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Winter2021\"/>
    </mc:Choice>
  </mc:AlternateContent>
  <xr:revisionPtr revIDLastSave="0" documentId="13_ncr:1_{F73951AB-1EEE-44F5-8A4C-93E47FF2A1C1}" xr6:coauthVersionLast="46" xr6:coauthVersionMax="46" xr10:uidLastSave="{00000000-0000-0000-0000-000000000000}"/>
  <bookViews>
    <workbookView xWindow="-120" yWindow="-120" windowWidth="29040" windowHeight="15840" xr2:uid="{4BC87968-4D5A-41A6-8321-C7458F3E40E7}"/>
  </bookViews>
  <sheets>
    <sheet name="raw_data" sheetId="2" r:id="rId1"/>
    <sheet name="metricAndType" sheetId="21" r:id="rId2"/>
    <sheet name="LanguageEvolution" sheetId="15" r:id="rId3"/>
    <sheet name="just research topics" sheetId="3" r:id="rId4"/>
    <sheet name="All types" sheetId="9" r:id="rId5"/>
  </sheets>
  <definedNames>
    <definedName name="_xlnm._FilterDatabase" localSheetId="2" hidden="1">LanguageEvolution!$A$1:$C$306</definedName>
    <definedName name="_xlnm._FilterDatabase" localSheetId="1" hidden="1">metricAndType!$A$1:$D$398</definedName>
    <definedName name="ExternalData_1" localSheetId="3" hidden="1">'just research topics'!$A$1:$M$370</definedName>
    <definedName name="ExternalData_1" localSheetId="0" hidden="1">raw_data!$A$1:$M$370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4" i="9"/>
  <c r="Q4" i="9"/>
  <c r="C31" i="9"/>
  <c r="C4" i="9"/>
  <c r="Q31" i="9"/>
  <c r="M31" i="9" s="1"/>
  <c r="P31" i="9"/>
  <c r="O31" i="9"/>
  <c r="N31" i="9"/>
  <c r="L31" i="9"/>
  <c r="J31" i="9"/>
  <c r="I31" i="9"/>
  <c r="H31" i="9"/>
  <c r="G31" i="9"/>
  <c r="F31" i="9"/>
  <c r="E31" i="9"/>
  <c r="D31" i="9"/>
  <c r="B31" i="9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K33" i="9" l="1"/>
  <c r="P4" i="9" l="1"/>
  <c r="O4" i="9"/>
  <c r="N4" i="9"/>
  <c r="L4" i="9"/>
  <c r="J4" i="9"/>
  <c r="I4" i="9"/>
  <c r="H4" i="9"/>
  <c r="G4" i="9"/>
  <c r="F4" i="9"/>
  <c r="E4" i="9"/>
  <c r="D4" i="9"/>
  <c r="B4" i="9"/>
  <c r="A5" i="9"/>
  <c r="I5" i="9" l="1"/>
  <c r="C5" i="9"/>
  <c r="M4" i="9"/>
  <c r="J5" i="9"/>
  <c r="L5" i="9"/>
  <c r="D5" i="9"/>
  <c r="E5" i="9"/>
  <c r="N5" i="9"/>
  <c r="F5" i="9"/>
  <c r="O5" i="9"/>
  <c r="A6" i="9"/>
  <c r="C6" i="9" s="1"/>
  <c r="G5" i="9"/>
  <c r="P5" i="9"/>
  <c r="H5" i="9"/>
  <c r="Q5" i="9"/>
  <c r="M5" i="9" s="1"/>
  <c r="B5" i="9"/>
  <c r="A7" i="9" l="1"/>
  <c r="C7" i="9" s="1"/>
  <c r="I6" i="9"/>
  <c r="B6" i="9"/>
  <c r="Q6" i="9"/>
  <c r="M6" i="9" s="1"/>
  <c r="H6" i="9"/>
  <c r="P6" i="9"/>
  <c r="G6" i="9"/>
  <c r="O6" i="9"/>
  <c r="F6" i="9"/>
  <c r="N6" i="9"/>
  <c r="E6" i="9"/>
  <c r="D6" i="9"/>
  <c r="L6" i="9"/>
  <c r="J6" i="9"/>
  <c r="A8" i="9" l="1"/>
  <c r="C8" i="9" s="1"/>
  <c r="I7" i="9"/>
  <c r="B7" i="9"/>
  <c r="Q7" i="9"/>
  <c r="M7" i="9" s="1"/>
  <c r="H7" i="9"/>
  <c r="P7" i="9"/>
  <c r="G7" i="9"/>
  <c r="O7" i="9"/>
  <c r="F7" i="9"/>
  <c r="N7" i="9"/>
  <c r="E7" i="9"/>
  <c r="D7" i="9"/>
  <c r="L7" i="9"/>
  <c r="J7" i="9"/>
  <c r="A9" i="9" l="1"/>
  <c r="C9" i="9" s="1"/>
  <c r="I8" i="9"/>
  <c r="B8" i="9"/>
  <c r="Q8" i="9"/>
  <c r="M8" i="9" s="1"/>
  <c r="H8" i="9"/>
  <c r="P8" i="9"/>
  <c r="G8" i="9"/>
  <c r="O8" i="9"/>
  <c r="F8" i="9"/>
  <c r="N8" i="9"/>
  <c r="E8" i="9"/>
  <c r="D8" i="9"/>
  <c r="L8" i="9"/>
  <c r="J8" i="9"/>
  <c r="A10" i="9" l="1"/>
  <c r="C10" i="9" s="1"/>
  <c r="I9" i="9"/>
  <c r="B9" i="9"/>
  <c r="Q9" i="9"/>
  <c r="M9" i="9" s="1"/>
  <c r="H9" i="9"/>
  <c r="P9" i="9"/>
  <c r="G9" i="9"/>
  <c r="O9" i="9"/>
  <c r="F9" i="9"/>
  <c r="N9" i="9"/>
  <c r="E9" i="9"/>
  <c r="D9" i="9"/>
  <c r="L9" i="9"/>
  <c r="J9" i="9"/>
  <c r="A11" i="9" l="1"/>
  <c r="C11" i="9" s="1"/>
  <c r="I10" i="9"/>
  <c r="B10" i="9"/>
  <c r="Q10" i="9"/>
  <c r="M10" i="9" s="1"/>
  <c r="H10" i="9"/>
  <c r="P10" i="9"/>
  <c r="G10" i="9"/>
  <c r="O10" i="9"/>
  <c r="F10" i="9"/>
  <c r="N10" i="9"/>
  <c r="E10" i="9"/>
  <c r="D10" i="9"/>
  <c r="L10" i="9"/>
  <c r="J10" i="9"/>
  <c r="A12" i="9" l="1"/>
  <c r="C12" i="9" s="1"/>
  <c r="I11" i="9"/>
  <c r="B11" i="9"/>
  <c r="Q11" i="9"/>
  <c r="M11" i="9" s="1"/>
  <c r="H11" i="9"/>
  <c r="P11" i="9"/>
  <c r="G11" i="9"/>
  <c r="O11" i="9"/>
  <c r="F11" i="9"/>
  <c r="N11" i="9"/>
  <c r="E11" i="9"/>
  <c r="D11" i="9"/>
  <c r="L11" i="9"/>
  <c r="J11" i="9"/>
  <c r="A13" i="9" l="1"/>
  <c r="C13" i="9" s="1"/>
  <c r="I12" i="9"/>
  <c r="B12" i="9"/>
  <c r="Q12" i="9"/>
  <c r="M12" i="9" s="1"/>
  <c r="H12" i="9"/>
  <c r="P12" i="9"/>
  <c r="G12" i="9"/>
  <c r="O12" i="9"/>
  <c r="F12" i="9"/>
  <c r="N12" i="9"/>
  <c r="E12" i="9"/>
  <c r="D12" i="9"/>
  <c r="L12" i="9"/>
  <c r="J12" i="9"/>
  <c r="A14" i="9" l="1"/>
  <c r="C14" i="9" s="1"/>
  <c r="I13" i="9"/>
  <c r="B13" i="9"/>
  <c r="Q13" i="9"/>
  <c r="M13" i="9" s="1"/>
  <c r="H13" i="9"/>
  <c r="P13" i="9"/>
  <c r="G13" i="9"/>
  <c r="O13" i="9"/>
  <c r="F13" i="9"/>
  <c r="N13" i="9"/>
  <c r="E13" i="9"/>
  <c r="D13" i="9"/>
  <c r="L13" i="9"/>
  <c r="J13" i="9"/>
  <c r="A15" i="9" l="1"/>
  <c r="C15" i="9" s="1"/>
  <c r="I14" i="9"/>
  <c r="B14" i="9"/>
  <c r="Q14" i="9"/>
  <c r="M14" i="9" s="1"/>
  <c r="H14" i="9"/>
  <c r="P14" i="9"/>
  <c r="G14" i="9"/>
  <c r="O14" i="9"/>
  <c r="F14" i="9"/>
  <c r="N14" i="9"/>
  <c r="E14" i="9"/>
  <c r="D14" i="9"/>
  <c r="L14" i="9"/>
  <c r="J14" i="9"/>
  <c r="A16" i="9" l="1"/>
  <c r="C16" i="9" s="1"/>
  <c r="I15" i="9"/>
  <c r="B15" i="9"/>
  <c r="Q15" i="9"/>
  <c r="M15" i="9" s="1"/>
  <c r="H15" i="9"/>
  <c r="P15" i="9"/>
  <c r="G15" i="9"/>
  <c r="O15" i="9"/>
  <c r="F15" i="9"/>
  <c r="N15" i="9"/>
  <c r="E15" i="9"/>
  <c r="D15" i="9"/>
  <c r="L15" i="9"/>
  <c r="J15" i="9"/>
  <c r="A17" i="9" l="1"/>
  <c r="I16" i="9"/>
  <c r="B16" i="9"/>
  <c r="Q16" i="9"/>
  <c r="M16" i="9" s="1"/>
  <c r="H16" i="9"/>
  <c r="P16" i="9"/>
  <c r="G16" i="9"/>
  <c r="O16" i="9"/>
  <c r="F16" i="9"/>
  <c r="N16" i="9"/>
  <c r="E16" i="9"/>
  <c r="D16" i="9"/>
  <c r="L16" i="9"/>
  <c r="J16" i="9"/>
  <c r="O17" i="9" l="1"/>
  <c r="C17" i="9"/>
  <c r="A18" i="9"/>
  <c r="C18" i="9" s="1"/>
  <c r="I17" i="9"/>
  <c r="B17" i="9"/>
  <c r="Q17" i="9"/>
  <c r="M17" i="9" s="1"/>
  <c r="H17" i="9"/>
  <c r="P17" i="9"/>
  <c r="G17" i="9"/>
  <c r="F17" i="9"/>
  <c r="N17" i="9"/>
  <c r="E17" i="9"/>
  <c r="D17" i="9"/>
  <c r="L17" i="9"/>
  <c r="J17" i="9"/>
  <c r="A19" i="9" l="1"/>
  <c r="C19" i="9" s="1"/>
  <c r="I18" i="9"/>
  <c r="B18" i="9"/>
  <c r="Q18" i="9"/>
  <c r="M18" i="9" s="1"/>
  <c r="H18" i="9"/>
  <c r="P18" i="9"/>
  <c r="G18" i="9"/>
  <c r="O18" i="9"/>
  <c r="F18" i="9"/>
  <c r="N18" i="9"/>
  <c r="E18" i="9"/>
  <c r="D18" i="9"/>
  <c r="L18" i="9"/>
  <c r="J18" i="9"/>
  <c r="A20" i="9" l="1"/>
  <c r="C20" i="9" s="1"/>
  <c r="I19" i="9"/>
  <c r="B19" i="9"/>
  <c r="Q19" i="9"/>
  <c r="M19" i="9" s="1"/>
  <c r="H19" i="9"/>
  <c r="P19" i="9"/>
  <c r="G19" i="9"/>
  <c r="O19" i="9"/>
  <c r="F19" i="9"/>
  <c r="N19" i="9"/>
  <c r="E19" i="9"/>
  <c r="D19" i="9"/>
  <c r="L19" i="9"/>
  <c r="J19" i="9"/>
  <c r="A21" i="9" l="1"/>
  <c r="C21" i="9" s="1"/>
  <c r="I20" i="9"/>
  <c r="B20" i="9"/>
  <c r="Q20" i="9"/>
  <c r="M20" i="9" s="1"/>
  <c r="H20" i="9"/>
  <c r="P20" i="9"/>
  <c r="G20" i="9"/>
  <c r="O20" i="9"/>
  <c r="F20" i="9"/>
  <c r="N20" i="9"/>
  <c r="E20" i="9"/>
  <c r="D20" i="9"/>
  <c r="L20" i="9"/>
  <c r="J20" i="9"/>
  <c r="A22" i="9" l="1"/>
  <c r="C22" i="9" s="1"/>
  <c r="I21" i="9"/>
  <c r="B21" i="9"/>
  <c r="Q21" i="9"/>
  <c r="M21" i="9" s="1"/>
  <c r="H21" i="9"/>
  <c r="P21" i="9"/>
  <c r="G21" i="9"/>
  <c r="O21" i="9"/>
  <c r="F21" i="9"/>
  <c r="N21" i="9"/>
  <c r="E21" i="9"/>
  <c r="D21" i="9"/>
  <c r="L21" i="9"/>
  <c r="J21" i="9"/>
  <c r="A23" i="9" l="1"/>
  <c r="C23" i="9" s="1"/>
  <c r="I22" i="9"/>
  <c r="B22" i="9"/>
  <c r="Q22" i="9"/>
  <c r="M22" i="9" s="1"/>
  <c r="H22" i="9"/>
  <c r="P22" i="9"/>
  <c r="G22" i="9"/>
  <c r="O22" i="9"/>
  <c r="F22" i="9"/>
  <c r="N22" i="9"/>
  <c r="E22" i="9"/>
  <c r="D22" i="9"/>
  <c r="L22" i="9"/>
  <c r="J22" i="9"/>
  <c r="A24" i="9" l="1"/>
  <c r="C24" i="9" s="1"/>
  <c r="I23" i="9"/>
  <c r="B23" i="9"/>
  <c r="Q23" i="9"/>
  <c r="M23" i="9" s="1"/>
  <c r="H23" i="9"/>
  <c r="P23" i="9"/>
  <c r="G23" i="9"/>
  <c r="O23" i="9"/>
  <c r="F23" i="9"/>
  <c r="N23" i="9"/>
  <c r="E23" i="9"/>
  <c r="D23" i="9"/>
  <c r="L23" i="9"/>
  <c r="J23" i="9"/>
  <c r="A25" i="9" l="1"/>
  <c r="C25" i="9" s="1"/>
  <c r="I24" i="9"/>
  <c r="B24" i="9"/>
  <c r="Q24" i="9"/>
  <c r="M24" i="9" s="1"/>
  <c r="H24" i="9"/>
  <c r="P24" i="9"/>
  <c r="G24" i="9"/>
  <c r="O24" i="9"/>
  <c r="F24" i="9"/>
  <c r="N24" i="9"/>
  <c r="E24" i="9"/>
  <c r="D24" i="9"/>
  <c r="L24" i="9"/>
  <c r="J24" i="9"/>
  <c r="A26" i="9" l="1"/>
  <c r="C26" i="9" s="1"/>
  <c r="I25" i="9"/>
  <c r="B25" i="9"/>
  <c r="Q25" i="9"/>
  <c r="M25" i="9" s="1"/>
  <c r="H25" i="9"/>
  <c r="P25" i="9"/>
  <c r="G25" i="9"/>
  <c r="O25" i="9"/>
  <c r="F25" i="9"/>
  <c r="N25" i="9"/>
  <c r="E25" i="9"/>
  <c r="D25" i="9"/>
  <c r="L25" i="9"/>
  <c r="J25" i="9"/>
  <c r="A27" i="9" l="1"/>
  <c r="C27" i="9" s="1"/>
  <c r="I26" i="9"/>
  <c r="B26" i="9"/>
  <c r="Q26" i="9"/>
  <c r="M26" i="9" s="1"/>
  <c r="H26" i="9"/>
  <c r="P26" i="9"/>
  <c r="G26" i="9"/>
  <c r="O26" i="9"/>
  <c r="F26" i="9"/>
  <c r="N26" i="9"/>
  <c r="E26" i="9"/>
  <c r="D26" i="9"/>
  <c r="L26" i="9"/>
  <c r="J26" i="9"/>
  <c r="A28" i="9" l="1"/>
  <c r="C28" i="9" s="1"/>
  <c r="I27" i="9"/>
  <c r="B27" i="9"/>
  <c r="Q27" i="9"/>
  <c r="M27" i="9" s="1"/>
  <c r="H27" i="9"/>
  <c r="P27" i="9"/>
  <c r="G27" i="9"/>
  <c r="O27" i="9"/>
  <c r="F27" i="9"/>
  <c r="N27" i="9"/>
  <c r="E27" i="9"/>
  <c r="D27" i="9"/>
  <c r="L27" i="9"/>
  <c r="J27" i="9"/>
  <c r="A29" i="9" l="1"/>
  <c r="C29" i="9" s="1"/>
  <c r="I28" i="9"/>
  <c r="B28" i="9"/>
  <c r="Q28" i="9"/>
  <c r="M28" i="9" s="1"/>
  <c r="H28" i="9"/>
  <c r="P28" i="9"/>
  <c r="G28" i="9"/>
  <c r="O28" i="9"/>
  <c r="F28" i="9"/>
  <c r="N28" i="9"/>
  <c r="E28" i="9"/>
  <c r="D28" i="9"/>
  <c r="L28" i="9"/>
  <c r="J28" i="9"/>
  <c r="A30" i="9" l="1"/>
  <c r="C30" i="9" s="1"/>
  <c r="I29" i="9"/>
  <c r="B29" i="9"/>
  <c r="Q29" i="9"/>
  <c r="M29" i="9" s="1"/>
  <c r="H29" i="9"/>
  <c r="P29" i="9"/>
  <c r="G29" i="9"/>
  <c r="O29" i="9"/>
  <c r="F29" i="9"/>
  <c r="N29" i="9"/>
  <c r="E29" i="9"/>
  <c r="D29" i="9"/>
  <c r="L29" i="9"/>
  <c r="J29" i="9"/>
  <c r="I30" i="9" l="1"/>
  <c r="I33" i="9" s="1"/>
  <c r="B30" i="9"/>
  <c r="Q30" i="9"/>
  <c r="Q33" i="9" s="1"/>
  <c r="H30" i="9"/>
  <c r="P30" i="9"/>
  <c r="P33" i="9" s="1"/>
  <c r="G30" i="9"/>
  <c r="O30" i="9"/>
  <c r="O33" i="9" s="1"/>
  <c r="N30" i="9"/>
  <c r="N33" i="9" s="1"/>
  <c r="E30" i="9"/>
  <c r="E33" i="9" s="1"/>
  <c r="D30" i="9"/>
  <c r="D33" i="9" s="1"/>
  <c r="L30" i="9"/>
  <c r="L33" i="9" s="1"/>
  <c r="J30" i="9"/>
  <c r="J33" i="9" s="1"/>
  <c r="H33" i="9" l="1"/>
  <c r="G33" i="9"/>
  <c r="F30" i="9"/>
  <c r="F33" i="9" s="1"/>
  <c r="B33" i="9"/>
  <c r="C33" i="9"/>
  <c r="M30" i="9"/>
  <c r="M33" i="9" l="1"/>
  <c r="R3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48978-33DA-45AE-A489-8C1FB07E8D9E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066B9AD0-4AFD-4DAA-9FB8-8110A5E87013}" keepAlive="1" name="Query - output (2)" description="Connection to the 'output (2)' query in the workbook." type="5" refreshedVersion="6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<sst xmlns="http://schemas.openxmlformats.org/spreadsheetml/2006/main" count="10237" uniqueCount="1150">
  <si>
    <t>paper name</t>
  </si>
  <si>
    <t>first author</t>
  </si>
  <si>
    <t>Localization</t>
  </si>
  <si>
    <t>number of authors</t>
  </si>
  <si>
    <t>publication type</t>
  </si>
  <si>
    <t>Main contribution</t>
  </si>
  <si>
    <t>Research Topic</t>
  </si>
  <si>
    <t>Type</t>
  </si>
  <si>
    <t>systems tested</t>
  </si>
  <si>
    <t>languages</t>
  </si>
  <si>
    <t>evaluation type</t>
  </si>
  <si>
    <t>metrics used</t>
  </si>
  <si>
    <t>questions</t>
  </si>
  <si>
    <t>year</t>
  </si>
  <si>
    <t>An Experience report of the API evolution and mantenance for software platforms</t>
  </si>
  <si>
    <t>Hobum Kwon</t>
  </si>
  <si>
    <t>South Korea</t>
  </si>
  <si>
    <t>Conference</t>
  </si>
  <si>
    <t>Case study</t>
  </si>
  <si>
    <t>Software Maintenance</t>
  </si>
  <si>
    <t>rapid changes</t>
  </si>
  <si>
    <t>Tizen</t>
  </si>
  <si>
    <t>C</t>
  </si>
  <si>
    <t>Empirical</t>
  </si>
  <si>
    <t>Absolute value</t>
  </si>
  <si>
    <t>None</t>
  </si>
  <si>
    <t>Discovering and Representing Systematic Code Changes</t>
  </si>
  <si>
    <t>Miryung Kim</t>
  </si>
  <si>
    <t>USA</t>
  </si>
  <si>
    <t>Tool/New Technique</t>
  </si>
  <si>
    <t>changes</t>
  </si>
  <si>
    <t>carol, dnsjava</t>
  </si>
  <si>
    <t>Java</t>
  </si>
  <si>
    <t>absolute values</t>
  </si>
  <si>
    <t>An integrated Approach for Studying Architectural Evolution</t>
  </si>
  <si>
    <t>Qiang Tu</t>
  </si>
  <si>
    <t>Canada</t>
  </si>
  <si>
    <t>Workshop</t>
  </si>
  <si>
    <t/>
  </si>
  <si>
    <t>GCC and BEAGLE</t>
  </si>
  <si>
    <t>lines of code, CC, code nesting, number of parameters, number of local variables</t>
  </si>
  <si>
    <t>Reuse Contracts: Managing the Evolution of Reusable Assets</t>
  </si>
  <si>
    <t>Patrick Steyaert</t>
  </si>
  <si>
    <t>Belgium</t>
  </si>
  <si>
    <t>New Technique</t>
  </si>
  <si>
    <t>Toy</t>
  </si>
  <si>
    <t>Substring Matching for Clone Detection and Change Tracking</t>
  </si>
  <si>
    <t>J Howard Johnson</t>
  </si>
  <si>
    <t>Journal</t>
  </si>
  <si>
    <t>Case Study</t>
  </si>
  <si>
    <t>reuse patterns</t>
  </si>
  <si>
    <t>GNU GCC compiler</t>
  </si>
  <si>
    <t>Use tool, empirical</t>
  </si>
  <si>
    <t>LoC, Clusters affected, Files affected</t>
  </si>
  <si>
    <t>A Newbie's Guide to Eclipse APIs</t>
  </si>
  <si>
    <t>Reid Holmes</t>
  </si>
  <si>
    <t>Software Usability</t>
  </si>
  <si>
    <t>Eclipse plugins</t>
  </si>
  <si>
    <t>Data mining library reuse patterns in user-selected applications</t>
  </si>
  <si>
    <t>Amir Michail</t>
  </si>
  <si>
    <t>Empirical Study</t>
  </si>
  <si>
    <t>ET++ application framework</t>
  </si>
  <si>
    <t>C++</t>
  </si>
  <si>
    <t>empirical</t>
  </si>
  <si>
    <t>Confidence and support</t>
  </si>
  <si>
    <t>The Post-PC Era: It's About the Services-Enabled New Internet</t>
  </si>
  <si>
    <t>Randy Katz</t>
  </si>
  <si>
    <t>Proposal</t>
  </si>
  <si>
    <t>Software Evolution</t>
  </si>
  <si>
    <t>Semi-automatic update of applications in response to library changes</t>
  </si>
  <si>
    <t>Kingsum Chow</t>
  </si>
  <si>
    <t>None, tool is untested</t>
  </si>
  <si>
    <t>Binary Component Adaptation</t>
  </si>
  <si>
    <t>Ralph Keller</t>
  </si>
  <si>
    <t>javac, Jlex, Pizza, SunCC, CUP, Appleviewer</t>
  </si>
  <si>
    <t>A Model for Compound Type Changes Encountered in Schema Evolution</t>
  </si>
  <si>
    <t>Barbara Staudt Lerner</t>
  </si>
  <si>
    <t>Lab systems</t>
  </si>
  <si>
    <t>Database language</t>
  </si>
  <si>
    <t>Documenting APIs with Examples: Lessons Learned with the APIMiner Platform</t>
  </si>
  <si>
    <t>Joao Eduardo Montandon</t>
  </si>
  <si>
    <t>Brazil</t>
  </si>
  <si>
    <t>Examples</t>
  </si>
  <si>
    <t>Android</t>
  </si>
  <si>
    <t>Empirical study</t>
  </si>
  <si>
    <t>Protected Variation: The importance of Being Closed</t>
  </si>
  <si>
    <t>Craig Larman</t>
  </si>
  <si>
    <t>Jungloid Mining: Helping to Navigate the API Jungle</t>
  </si>
  <si>
    <t>David Mandelin</t>
  </si>
  <si>
    <t>Eclipse</t>
  </si>
  <si>
    <t>User study</t>
  </si>
  <si>
    <t>A State-of-the-art Survey on Software Merging</t>
  </si>
  <si>
    <t>Tom Mens</t>
  </si>
  <si>
    <t>Survey</t>
  </si>
  <si>
    <t>Development as a journey: factors supporting the adoption and use of software frameworks</t>
  </si>
  <si>
    <t>Varvana Myllarniemi</t>
  </si>
  <si>
    <t>Finland</t>
  </si>
  <si>
    <t>journal</t>
  </si>
  <si>
    <t>Long term success</t>
  </si>
  <si>
    <t>Qt</t>
  </si>
  <si>
    <t>c++</t>
  </si>
  <si>
    <t>Interoperability Among Independently Evolving Web Services</t>
  </si>
  <si>
    <t>Shankar R. Ponnekanti</t>
  </si>
  <si>
    <t>Toy system</t>
  </si>
  <si>
    <t>How Can I Use this method?</t>
  </si>
  <si>
    <t>Laura Moreno</t>
  </si>
  <si>
    <t>Usa</t>
  </si>
  <si>
    <t>HttpClient;tika;xerces;commons-io</t>
  </si>
  <si>
    <t>Non-Atomic Refectoring and software Sustainability</t>
  </si>
  <si>
    <t>Titus Winters</t>
  </si>
  <si>
    <t>Breaking changes</t>
  </si>
  <si>
    <t>Google products</t>
  </si>
  <si>
    <t>C++;Go</t>
  </si>
  <si>
    <t>recommending Source Code Examples via API Call Usages and Documentation</t>
  </si>
  <si>
    <t>Collin McMillan</t>
  </si>
  <si>
    <t>Java Sun</t>
  </si>
  <si>
    <t>accuracy</t>
  </si>
  <si>
    <t>How do API Documentation and Static Typing Affect API Usability</t>
  </si>
  <si>
    <t>Stefan Endrikat</t>
  </si>
  <si>
    <t>Germany</t>
  </si>
  <si>
    <t>documentation</t>
  </si>
  <si>
    <t>Toy projects</t>
  </si>
  <si>
    <t>Dart</t>
  </si>
  <si>
    <t>T-test;-Shapiro-Wilk;Confidence interval</t>
  </si>
  <si>
    <t>Non-Invasive Adaptation of Black-box User Interfaces</t>
  </si>
  <si>
    <t>D. Rose</t>
  </si>
  <si>
    <t>Unknown</t>
  </si>
  <si>
    <t>An Empirical Study of API Usability</t>
  </si>
  <si>
    <t>Marco Piccioni</t>
  </si>
  <si>
    <t>Switzerland</t>
  </si>
  <si>
    <t>how to use</t>
  </si>
  <si>
    <t>Persistance library</t>
  </si>
  <si>
    <t>Eiffel</t>
  </si>
  <si>
    <t>absolute value</t>
  </si>
  <si>
    <t>What Do client developers concern when using web APIs? An empirical study on developer forums and stack overflow</t>
  </si>
  <si>
    <t>Pradeep K. Venkatesh</t>
  </si>
  <si>
    <t>Software usability</t>
  </si>
  <si>
    <t>integration</t>
  </si>
  <si>
    <t>Dropbox;Etsy;GoogleMaps;Facebook;Twitter;Youtube</t>
  </si>
  <si>
    <t>HTML</t>
  </si>
  <si>
    <t>Renaming detection</t>
  </si>
  <si>
    <t>Guido Malpohl</t>
  </si>
  <si>
    <t>Tested on itself</t>
  </si>
  <si>
    <t>Java, Scheme</t>
  </si>
  <si>
    <t>Time taken, LoC</t>
  </si>
  <si>
    <t>API Deprecation: A Retrospective Analysis and Detection Method for Code Examples on the Web</t>
  </si>
  <si>
    <t>Jing Zhou</t>
  </si>
  <si>
    <t>deprecated</t>
  </si>
  <si>
    <t xml:space="preserve">Stack overflow </t>
  </si>
  <si>
    <t>Refactoring Support for Class Library Migration</t>
  </si>
  <si>
    <t>Uttau Balaban</t>
  </si>
  <si>
    <t>10 Java systems</t>
  </si>
  <si>
    <t>Developing Adapters for Web Services Integration</t>
  </si>
  <si>
    <t>Boualem Benatallah</t>
  </si>
  <si>
    <t>Australia</t>
  </si>
  <si>
    <t>API-Evolution Support with Diff-CatchUp</t>
  </si>
  <si>
    <t>Zhenchang Xing</t>
  </si>
  <si>
    <t>Migration</t>
  </si>
  <si>
    <t>JFreeChart, HTMLUnit</t>
  </si>
  <si>
    <t>How do Developers React to RESTful API Evolution</t>
  </si>
  <si>
    <t>Shaohua Wang</t>
  </si>
  <si>
    <t>Twitter;Blogger;Tumblr;Yelp</t>
  </si>
  <si>
    <t>Html</t>
  </si>
  <si>
    <t>empirical study</t>
  </si>
  <si>
    <t>p value</t>
  </si>
  <si>
    <t>Export: Detecting and Visualizing API Usages in Large Source Code Repositories</t>
  </si>
  <si>
    <t>Evan Moritz</t>
  </si>
  <si>
    <t>GNU</t>
  </si>
  <si>
    <t>On Testing the Source Compatibility of Java</t>
  </si>
  <si>
    <t>Jan Hybl</t>
  </si>
  <si>
    <t>Czech Republic</t>
  </si>
  <si>
    <t>Gson, HttpClient; PDFBox; log4j;Time</t>
  </si>
  <si>
    <t>Web API Growing Pains: Stories from Client Developers and Their Code</t>
  </si>
  <si>
    <t>Tiago Espinha</t>
  </si>
  <si>
    <t>Netherlands</t>
  </si>
  <si>
    <t>Standards</t>
  </si>
  <si>
    <t>Twi;GoogleMapsl Facebook;Netflix</t>
  </si>
  <si>
    <t>Http;</t>
  </si>
  <si>
    <t>Absolute values</t>
  </si>
  <si>
    <t>An API Deobfuscation Method Combining Dynamic and Static Techniques</t>
  </si>
  <si>
    <t>Qi Xi</t>
  </si>
  <si>
    <t>China</t>
  </si>
  <si>
    <t>security</t>
  </si>
  <si>
    <t>programs from the internet</t>
  </si>
  <si>
    <t>none</t>
  </si>
  <si>
    <t>Visualizing API Usage Examples at Scale</t>
  </si>
  <si>
    <t>Elena L Glassman</t>
  </si>
  <si>
    <t>Varied</t>
  </si>
  <si>
    <t>Automatically Locating Framework Extensions Examples</t>
  </si>
  <si>
    <t>Barthelemy Dagenais</t>
  </si>
  <si>
    <t>Soot</t>
  </si>
  <si>
    <t>Case studies</t>
  </si>
  <si>
    <t>Precision</t>
  </si>
  <si>
    <t>APIDIFF: Detecting API Breaking Changes</t>
  </si>
  <si>
    <t>Aline Brito</t>
  </si>
  <si>
    <t>MPAndroidChart;Bumptech;glide</t>
  </si>
  <si>
    <t>Automated Upgrading of Component-Based Applications</t>
  </si>
  <si>
    <t>Danny Dig</t>
  </si>
  <si>
    <t>proposal</t>
  </si>
  <si>
    <t>How Does Web Service API Evolution Affect Clients?</t>
  </si>
  <si>
    <t>Jun Li</t>
  </si>
  <si>
    <t>propagating changes</t>
  </si>
  <si>
    <t>Google Calendar;Amazon MWS;Twitter;Weibo</t>
  </si>
  <si>
    <t>Http;Java</t>
  </si>
  <si>
    <t>How Do Devlopers React to API Deprecation? The Case of a Smalltalk Ecosystem</t>
  </si>
  <si>
    <t>Romain Robbes</t>
  </si>
  <si>
    <t>Chile</t>
  </si>
  <si>
    <t>Smalltalk and pharo</t>
  </si>
  <si>
    <t>MAPO: Mining and Recommending API Usage Patterns</t>
  </si>
  <si>
    <t>Hao Zhong</t>
  </si>
  <si>
    <t>Java GEF</t>
  </si>
  <si>
    <t>qualitative</t>
  </si>
  <si>
    <t>Focus: A recommender system for mining API function calls and Usage Patterns</t>
  </si>
  <si>
    <t>Phuong T. Nguyen</t>
  </si>
  <si>
    <t>Italy</t>
  </si>
  <si>
    <t>recommendation</t>
  </si>
  <si>
    <t>SHL dataset</t>
  </si>
  <si>
    <t>Accuracy, execution time, success rate</t>
  </si>
  <si>
    <t>Efficient Static Checking of Library Updates</t>
  </si>
  <si>
    <t>Darius Foo</t>
  </si>
  <si>
    <t>Gihub Projects</t>
  </si>
  <si>
    <t>Java;Python;Ruby</t>
  </si>
  <si>
    <t>Backward Compatibilit yof Software Interfaces: Steps towards Automatic Verification</t>
  </si>
  <si>
    <t>A. Ponomarenko</t>
  </si>
  <si>
    <t>Russia</t>
  </si>
  <si>
    <t>Linux</t>
  </si>
  <si>
    <t>DO_NOT_CONSIDER</t>
  </si>
  <si>
    <t>Searching Connected API Subgraph via Text Phrases</t>
  </si>
  <si>
    <t>Wing-Kwan Chan</t>
  </si>
  <si>
    <t>Hong Kong</t>
  </si>
  <si>
    <t>JSE</t>
  </si>
  <si>
    <t>F1 measure</t>
  </si>
  <si>
    <t>BCC: Enhancing Code Completion for Better API Usability</t>
  </si>
  <si>
    <t>David M. Pletcher</t>
  </si>
  <si>
    <t>Data-Driven Solutions to Detect API Compatibility Issues in Android: An Empirical Study</t>
  </si>
  <si>
    <t>Simone Scalabrino</t>
  </si>
  <si>
    <t>Android apps</t>
  </si>
  <si>
    <t>Fix rate</t>
  </si>
  <si>
    <t>Using Stucture-Based Recommendations to Facilitate Discoverability in APIs</t>
  </si>
  <si>
    <t>Ekwa Duala-Ekoko</t>
  </si>
  <si>
    <t>JFreeChart</t>
  </si>
  <si>
    <t>Measuring Software Library Stability Through Historical Version Analysis</t>
  </si>
  <si>
    <t>Steven Raemaekers</t>
  </si>
  <si>
    <t>Apache</t>
  </si>
  <si>
    <t>new metrics</t>
  </si>
  <si>
    <t>SafeCheck: Safety Enhancement of Java Unsafe API</t>
  </si>
  <si>
    <t>Shiyou Huang</t>
  </si>
  <si>
    <t>JDK, IPC, Log Sync.</t>
  </si>
  <si>
    <t>LOC;</t>
  </si>
  <si>
    <t>CatchUp!: Capturing and Replaying Refactorings to Support API Evolution</t>
  </si>
  <si>
    <t>Joannes Henkel</t>
  </si>
  <si>
    <t>Automatically Generating Refactorings to support API Evolution</t>
  </si>
  <si>
    <t>Jeff H. Perkins</t>
  </si>
  <si>
    <t>Supporting the construction and evolution of component repositories</t>
  </si>
  <si>
    <t>Scott Henninger</t>
  </si>
  <si>
    <t>Emacs Lisp</t>
  </si>
  <si>
    <t>Lisp</t>
  </si>
  <si>
    <t>Automated API Property Inference Techniques</t>
  </si>
  <si>
    <t>Martin Robillard</t>
  </si>
  <si>
    <t>Using Refactorings to Automatically Update Component-Based Applications</t>
  </si>
  <si>
    <t>Refactoring -Aware Version Control</t>
  </si>
  <si>
    <t>Tammo Freese</t>
  </si>
  <si>
    <t>Practical Refactoring-Based Framework Upgrade</t>
  </si>
  <si>
    <t>Ilie Savga</t>
  </si>
  <si>
    <t>JHotDraw, toy system</t>
  </si>
  <si>
    <t>Refactorings tools workshop report</t>
  </si>
  <si>
    <t>Why and how Java Developers break APIs?</t>
  </si>
  <si>
    <t>Abosulte value</t>
  </si>
  <si>
    <t>Documenting and Automating Collateral Evolutions in Linux Device Drivers</t>
  </si>
  <si>
    <t>Yoann Padioleau</t>
  </si>
  <si>
    <t>France</t>
  </si>
  <si>
    <t>62 Linux Drivers</t>
  </si>
  <si>
    <t>Coping with API Evolution for Running, Mission-Critical Applications Using Virtual Execution Environment</t>
  </si>
  <si>
    <t>Bashar Gharaibeh</t>
  </si>
  <si>
    <t>Javac</t>
  </si>
  <si>
    <t>SemDiff: Analysis and Recommendation Support for API Evolution</t>
  </si>
  <si>
    <t>Mining API Popularity</t>
  </si>
  <si>
    <t>Yana Momchilova Mileva</t>
  </si>
  <si>
    <t>Source forge projects</t>
  </si>
  <si>
    <t>Automated support for Framework Based Software Evolution</t>
  </si>
  <si>
    <t>Tom Tourwe</t>
  </si>
  <si>
    <t>JHotDraw</t>
  </si>
  <si>
    <t>Refinement-Preserving Co-evolution</t>
  </si>
  <si>
    <t>Thomas Ruhroth</t>
  </si>
  <si>
    <t>Using interaction models to detect and resolve inconsistencies in evolving service compositions</t>
  </si>
  <si>
    <t>Renee Elio</t>
  </si>
  <si>
    <t>New technique</t>
  </si>
  <si>
    <t>Cross-Library API Recommendation using Web Search Engines</t>
  </si>
  <si>
    <t>Wujie Zheng</t>
  </si>
  <si>
    <t>JDK</t>
  </si>
  <si>
    <t>Java;C#</t>
  </si>
  <si>
    <t>Seeking the Ground Truth: A Retroactive Study on the Evolution and Migration of Sofrware Libraries</t>
  </si>
  <si>
    <t>Bradley E. Cossette</t>
  </si>
  <si>
    <t>struts;log4j;jDOM</t>
  </si>
  <si>
    <t>API Evolution with RefactoringNG</t>
  </si>
  <si>
    <t>Zdenek Tronicek</t>
  </si>
  <si>
    <t>Using Twinning to Adapt Programs to Alternative APIs</t>
  </si>
  <si>
    <t>Marius Nita</t>
  </si>
  <si>
    <t>Crimson Dom4J</t>
  </si>
  <si>
    <t>Modeling Frameowkr API Evolution as a Multi-Objective Optimization Problem</t>
  </si>
  <si>
    <t>Wei Wu</t>
  </si>
  <si>
    <t>Mica: A Web-Search Tool for Finding API components and Examples</t>
  </si>
  <si>
    <t>Jeffrey Stylos</t>
  </si>
  <si>
    <t>Usage</t>
  </si>
  <si>
    <t>Constructing Usage Scenarios for API Redocumentation</t>
  </si>
  <si>
    <t>Juanjuan Jiang</t>
  </si>
  <si>
    <t>NOne</t>
  </si>
  <si>
    <t>RefactoringNG: A Flexible Java Refactoring Too</t>
  </si>
  <si>
    <t>Analyzing the Eclipse API Usage: Putting the Developer in the Loop</t>
  </si>
  <si>
    <t>John Businge</t>
  </si>
  <si>
    <t>WSDarwin: Automatic Web Service Client Adaptation</t>
  </si>
  <si>
    <t>Marios Fokaefs</t>
  </si>
  <si>
    <t>Amazon EC2</t>
  </si>
  <si>
    <t>Source Code-Based Recommendation Systems</t>
  </si>
  <si>
    <t>Kim Mens</t>
  </si>
  <si>
    <t>Book</t>
  </si>
  <si>
    <t>The Co-Evolution of a Hype and a Software Architecture: Experience of Component-Producing Large -Scale EJB Early Adopters</t>
  </si>
  <si>
    <t>Lutz Prechelt</t>
  </si>
  <si>
    <t>abaXX.components</t>
  </si>
  <si>
    <t>APIEvolutionMiner: Keeping API Evolution under Control</t>
  </si>
  <si>
    <t>Andre Hora</t>
  </si>
  <si>
    <t>Pharo, Seaside, Roassal</t>
  </si>
  <si>
    <t>ACUA: API Change and Usage Auditor</t>
  </si>
  <si>
    <t>Solr</t>
  </si>
  <si>
    <t>Statistical Learning of API Mappings for Language Migration</t>
  </si>
  <si>
    <t>Anh Tuan Nguyen</t>
  </si>
  <si>
    <t>apiwave: keeping track of API popularity and migration</t>
  </si>
  <si>
    <t>Android;JSON;Hadoop;Minecraft</t>
  </si>
  <si>
    <t>API Document Quality for Resolving Deprecated APIs</t>
  </si>
  <si>
    <t>Deokyoon Ko</t>
  </si>
  <si>
    <t>Guava;Lucene;Hadoop;Spring;Jetty;Camel;Accumulo</t>
  </si>
  <si>
    <t>Reconstruction of Successful Software Evolution Using Clone Detection</t>
  </si>
  <si>
    <t>Filip Van Rysselberghe</t>
  </si>
  <si>
    <t>Tomcat</t>
  </si>
  <si>
    <t>Code Migration with Statistical Machine Translation</t>
  </si>
  <si>
    <t>Tien N. Nguyen</t>
  </si>
  <si>
    <t>Type Checking for Reliable APIs</t>
  </si>
  <si>
    <t>Maria Kechagia</t>
  </si>
  <si>
    <t>Greece</t>
  </si>
  <si>
    <t>Mapping API Elements for Code Migration with Vector Representations</t>
  </si>
  <si>
    <t>Trong Duc Nguyen</t>
  </si>
  <si>
    <t>Github projects</t>
  </si>
  <si>
    <t>Type-Safe Evolution of Web Services</t>
  </si>
  <si>
    <t>Joao Campinhos</t>
  </si>
  <si>
    <t>Portugal</t>
  </si>
  <si>
    <t>JavaScript</t>
  </si>
  <si>
    <t>Understanding Class Evolution in Object-Oriented Software</t>
  </si>
  <si>
    <t>Mathaino, toy projects</t>
  </si>
  <si>
    <t>How Do Android Operating System Updates Impact Apps?</t>
  </si>
  <si>
    <t>Guowei Yang</t>
  </si>
  <si>
    <t>Apps</t>
  </si>
  <si>
    <t>Case</t>
  </si>
  <si>
    <t>A Data-Driven Approach to Improve the Process of Data-Intensive API Creation and Evolution</t>
  </si>
  <si>
    <t>Alberto Abello</t>
  </si>
  <si>
    <t>Spain</t>
  </si>
  <si>
    <t>API Learning: Applying Machine Learning to Manage the Rise of API Economy</t>
  </si>
  <si>
    <t>Mehdi Bahrami</t>
  </si>
  <si>
    <t>API Corpus</t>
  </si>
  <si>
    <t>Broken Promises: An Empirical Sutyd into Evolution Problems in Java Programs Caused by Library Upgrades</t>
  </si>
  <si>
    <t>Jens Dietrich</t>
  </si>
  <si>
    <t>New Zealand</t>
  </si>
  <si>
    <t>ant;junit</t>
  </si>
  <si>
    <t>Crowd Documentation: Exploring the Coverage and the Dynamics of API Discussions on Stack Overflow</t>
  </si>
  <si>
    <t>Chris Parnin</t>
  </si>
  <si>
    <t>Android GWT and java jdk</t>
  </si>
  <si>
    <t>An Empirical Investigation into the Role of API-Level Refactorings during Software Evolution</t>
  </si>
  <si>
    <t>Eclipse,; jEdit;Columba</t>
  </si>
  <si>
    <t>Exploring API/Client Co-Evolution</t>
  </si>
  <si>
    <t>Anna Maria Eilertsen</t>
  </si>
  <si>
    <t>Norway</t>
  </si>
  <si>
    <t>An empirical study on the impact of refactoring activities on evoling client-used APIs</t>
  </si>
  <si>
    <t>Raula Gaikovina Kula</t>
  </si>
  <si>
    <t>Japan</t>
  </si>
  <si>
    <t>Guava</t>
  </si>
  <si>
    <t>LibraryGuru: API Recommendation for Android Developers</t>
  </si>
  <si>
    <t>Weizhao Yuan</t>
  </si>
  <si>
    <t>Improving API Usage through Automatic Detection of Redundant Code</t>
  </si>
  <si>
    <t>David Kawrykow</t>
  </si>
  <si>
    <t>misuses</t>
  </si>
  <si>
    <t>A Search Engine for Finding Highly Relevant Applications</t>
  </si>
  <si>
    <t>Mark Grechanik</t>
  </si>
  <si>
    <t>Various applications</t>
  </si>
  <si>
    <t>precision, pvalue</t>
  </si>
  <si>
    <t>On Software Modernisation due to Library Obsolescence</t>
  </si>
  <si>
    <t>Simos Gerasimou</t>
  </si>
  <si>
    <t>Filezilla</t>
  </si>
  <si>
    <t>java</t>
  </si>
  <si>
    <t>Exploring the intent behind API Evolution: A case study</t>
  </si>
  <si>
    <t>Daquing Hou</t>
  </si>
  <si>
    <t>AWT/Swing</t>
  </si>
  <si>
    <t>Qualitative</t>
  </si>
  <si>
    <t>Mining Framework Usage Changes from Instantiation Code</t>
  </si>
  <si>
    <t>Thorsten Schafer</t>
  </si>
  <si>
    <t>Eclipse, Struts, JHotDraw</t>
  </si>
  <si>
    <t>The role of Refactorings in API Evolution</t>
  </si>
  <si>
    <t>Four mature systems (Eclipse, stuts, log4j)</t>
  </si>
  <si>
    <t>Automatic Parameter Recommendation for Practical API Usage</t>
  </si>
  <si>
    <t>Cheng Zhang</t>
  </si>
  <si>
    <t>SWT framework</t>
  </si>
  <si>
    <t>Precision; recall</t>
  </si>
  <si>
    <t>API Usage Change Rules Mining Based on Fine-grained Call Dependency Analysis</t>
  </si>
  <si>
    <t>Ping Yu</t>
  </si>
  <si>
    <t>jEdit;Struts;Android</t>
  </si>
  <si>
    <t>DroidAlarm: An All-sided Static Analysis Tool for ndroid Privilege-escalation Malware</t>
  </si>
  <si>
    <t>Yibing Zhongyang</t>
  </si>
  <si>
    <t>Virus total</t>
  </si>
  <si>
    <t>Exploring API Method Parameter Recommendations</t>
  </si>
  <si>
    <t>Muhammad Asaduzzaman</t>
  </si>
  <si>
    <t>JHotDraw;ArgoUML;Jedit</t>
  </si>
  <si>
    <t>Precision;recall</t>
  </si>
  <si>
    <t>How do APIs Evolve? A sotry of refactoring</t>
  </si>
  <si>
    <t>Eclipse, Mortgage, Struts, log4j, JHotDraw</t>
  </si>
  <si>
    <t>Inferring API Elements Relevant to an English Query</t>
  </si>
  <si>
    <t>Thanh V. Nguyen</t>
  </si>
  <si>
    <t>precision;recall</t>
  </si>
  <si>
    <t>Generating API Call Rules from Version History and Stack Overflow Posts</t>
  </si>
  <si>
    <t>Shams Azad</t>
  </si>
  <si>
    <t>Web API Fragility: How Robust is your mobile Applications?</t>
  </si>
  <si>
    <t>Asking and Answering Questions about Unfamiliar APIs: An Exploratory Study</t>
  </si>
  <si>
    <t>JFreeChart,JAXP</t>
  </si>
  <si>
    <t>SAFE: Web API Misuse Detector for Web Applications</t>
  </si>
  <si>
    <t>SungGyeong Bae</t>
  </si>
  <si>
    <t>Korea</t>
  </si>
  <si>
    <t>Samsung web APIs</t>
  </si>
  <si>
    <t>JSFlow: Tracking Information Flow in avaScript and its APIs</t>
  </si>
  <si>
    <t>Daniel Hedin</t>
  </si>
  <si>
    <t>Sweden</t>
  </si>
  <si>
    <t>Web pages with firefox</t>
  </si>
  <si>
    <t>A Graph-based Approach to API Usage Adaptation</t>
  </si>
  <si>
    <t>Hoan Anh Nguyen</t>
  </si>
  <si>
    <t>JFreeChart, Mondrian, Axis, Hibernate, JDO2, Jruby</t>
  </si>
  <si>
    <t>Precision, recall</t>
  </si>
  <si>
    <t>SAR: Learning Cross-Language API Mappings with Little Knowledge</t>
  </si>
  <si>
    <t>Nghi D. Q. Bui</t>
  </si>
  <si>
    <t>Singapore</t>
  </si>
  <si>
    <t>.Net API, JDK</t>
  </si>
  <si>
    <t>Java, C#</t>
  </si>
  <si>
    <t>precision, recall, fscore</t>
  </si>
  <si>
    <t>Who Asked What: Integrating Crowdsources FAQs into API Documentation</t>
  </si>
  <si>
    <t>Cong Chen</t>
  </si>
  <si>
    <t>Pollux: Safely Upgrrading Dependent Application Libraries</t>
  </si>
  <si>
    <t>Sukrit Kalra</t>
  </si>
  <si>
    <t>India</t>
  </si>
  <si>
    <t>HttpParser;libarchive'Zlib</t>
  </si>
  <si>
    <t>Precision; accuracy</t>
  </si>
  <si>
    <t>A History-Based Matching Approach to Identification of Framework Evolution</t>
  </si>
  <si>
    <t>Sichen Meng</t>
  </si>
  <si>
    <t>Jedit;Struts;Mine</t>
  </si>
  <si>
    <t>Automatic detection of System-sprcific conventions unknown to developers</t>
  </si>
  <si>
    <t>A pharo system</t>
  </si>
  <si>
    <t>Pharo</t>
  </si>
  <si>
    <t>precision;p-value</t>
  </si>
  <si>
    <t>Effective API Recommendation without Historical Software Repositories</t>
  </si>
  <si>
    <t>Xiaoyu Liu</t>
  </si>
  <si>
    <t>Spring;log4j;jGit;Galaxy;antlr</t>
  </si>
  <si>
    <t>Precision;recall;MRR</t>
  </si>
  <si>
    <t>An Evaluation of the Strategies of Sorting, Filtering, and Grouping API Methods for Code Completion</t>
  </si>
  <si>
    <t>Daqing Hou</t>
  </si>
  <si>
    <t>Swing</t>
  </si>
  <si>
    <t>Rank reduction</t>
  </si>
  <si>
    <t>MUBench: A Benchmark for API-Misuse Detectors</t>
  </si>
  <si>
    <t>Sven Amann</t>
  </si>
  <si>
    <t>Dataset</t>
  </si>
  <si>
    <t>Java projects</t>
  </si>
  <si>
    <t>Mining Energy-Greedy API Usage Patterns in Android Apps: An Empirical Study</t>
  </si>
  <si>
    <t>Mario Linares-Vasquez</t>
  </si>
  <si>
    <t>Android Apps</t>
  </si>
  <si>
    <t>Exploring API Embedding for API Usages and Applications</t>
  </si>
  <si>
    <t>JDK;.NET</t>
  </si>
  <si>
    <t>Recommending Adaptinve changes for Framework Evolution</t>
  </si>
  <si>
    <t>Mylin;Jboss;jdt</t>
  </si>
  <si>
    <t>Precision;Recall</t>
  </si>
  <si>
    <t>Benchmarking Web API Quality</t>
  </si>
  <si>
    <t>David Bermbach</t>
  </si>
  <si>
    <t>quality</t>
  </si>
  <si>
    <t>Amazon S3;iTunes;BBC;Flickr;GoogleMaps;Spotify;Twitter;Wikipedia</t>
  </si>
  <si>
    <t>Http</t>
  </si>
  <si>
    <t>Automatic Recommendation of API Methods from Feature Requests</t>
  </si>
  <si>
    <t>Ferdian Thung</t>
  </si>
  <si>
    <t>Axis2/Java;CXF;Hadoop;Hbase;Struts2</t>
  </si>
  <si>
    <t>recall;precision</t>
  </si>
  <si>
    <t>SpyREST: Automated RESTful API Documentation using an HTTP Proxy Server</t>
  </si>
  <si>
    <t>S M Sohan</t>
  </si>
  <si>
    <t>Github;KISSMetrics;LiquidPlanner</t>
  </si>
  <si>
    <t>HTLM</t>
  </si>
  <si>
    <t>The Android Update Problem: An Empirical Study</t>
  </si>
  <si>
    <t>Mehran Mahmoudi</t>
  </si>
  <si>
    <t>LinOS</t>
  </si>
  <si>
    <t>The impact of imperfect change rules on framework API evolution identification: an empirical study</t>
  </si>
  <si>
    <t>JHotDraw;Jedit;JFreeChart</t>
  </si>
  <si>
    <t>Cliffs-delta;-p-value;precision</t>
  </si>
  <si>
    <t>Recommending Program Transformations Automating Repetitive Software Changes</t>
  </si>
  <si>
    <t>Android Apps and User Feedback: Adataset for Software Evolution and Quality Improvement</t>
  </si>
  <si>
    <t>Giovanni Grano</t>
  </si>
  <si>
    <t>Fdroid apps</t>
  </si>
  <si>
    <t>Code smells</t>
  </si>
  <si>
    <t>How Do API Changes Trigger StackOverflow Discussions? A Study on the Android SDK</t>
  </si>
  <si>
    <t>Effect size</t>
  </si>
  <si>
    <t>Characterizing API Elements in Software Documentation with Vector Representation</t>
  </si>
  <si>
    <t>Thanh Van Nguyen</t>
  </si>
  <si>
    <t>Migration from Deprecated API in Java</t>
  </si>
  <si>
    <t>Roman Strobl</t>
  </si>
  <si>
    <t>Appache HttpClient; PoenJDK; JodaTime</t>
  </si>
  <si>
    <t>Assessing the Impact of Framewokr Changes Using Component Ranking</t>
  </si>
  <si>
    <t>Reishi Yokomori</t>
  </si>
  <si>
    <t>incoming edges, component rank</t>
  </si>
  <si>
    <t>T2API: Synthesizing API Code Usage Templates from English Texts with Statistical Translation</t>
  </si>
  <si>
    <t>Experience Paper: A Study on Behavioral Backward Incompatibilities of Java Software Libraries</t>
  </si>
  <si>
    <t>Shaikh Mostafa</t>
  </si>
  <si>
    <t>OpenJDK;Android;Log4j;maven;jodatime;jsoup;neo4j</t>
  </si>
  <si>
    <t>Incompatibilities;error;failure</t>
  </si>
  <si>
    <t>Understanding Developers Needs on Deprecation as a Language feature</t>
  </si>
  <si>
    <t>Anand Ashok Sawant</t>
  </si>
  <si>
    <t>Supporting the Dynamic Evolution of Wbe Service Protocols in Service-Oriented Architectures</t>
  </si>
  <si>
    <t>Seung Hwan Ryu</t>
  </si>
  <si>
    <t>Rack: Automatic API Recommendation using Crowdsourced Knowledge</t>
  </si>
  <si>
    <t>Mohammad Masudur Rahman</t>
  </si>
  <si>
    <t>Reading the Documentation of Invoked API Functions in Program Comprehension</t>
  </si>
  <si>
    <t>Uri Dekel</t>
  </si>
  <si>
    <t>Java Message Service</t>
  </si>
  <si>
    <t>Opportunities in Software Engineering Research forWeb API Consumption</t>
  </si>
  <si>
    <t>Erik Wittern</t>
  </si>
  <si>
    <t>Verification</t>
  </si>
  <si>
    <t>Watson API</t>
  </si>
  <si>
    <t>Javascript</t>
  </si>
  <si>
    <t>Statistical Learning Approah for Mining API Usage Mappings for Code Migration</t>
  </si>
  <si>
    <t>Antlr;Jgit;Lucene;Neodatis</t>
  </si>
  <si>
    <t>precision;recall;f1score</t>
  </si>
  <si>
    <t>AURA: A Hybrid Approach to Identify Framework Evolution</t>
  </si>
  <si>
    <t>presicion; recall</t>
  </si>
  <si>
    <t>An Empirical Study of API Stability and Adoption in the Android Ecosystem</t>
  </si>
  <si>
    <t>Tyler McDonnell</t>
  </si>
  <si>
    <t>LOC; Absolute values</t>
  </si>
  <si>
    <t>fine-Grape: fine-grained API usage extractor - na approach and dataset to investigate API usage</t>
  </si>
  <si>
    <t>junit;log4j;spring;guava</t>
  </si>
  <si>
    <t>Web Platform API Design Principles and Service Contract</t>
  </si>
  <si>
    <t>Yonghong Chen</t>
  </si>
  <si>
    <t>Twitter API</t>
  </si>
  <si>
    <t>Discovering API Usability Problems at Scale</t>
  </si>
  <si>
    <t>Emerson Murphy-Hill</t>
  </si>
  <si>
    <t>collections library</t>
  </si>
  <si>
    <t>Extending Existing Inference Tools to Mine Dynamic APIs</t>
  </si>
  <si>
    <t>Ziyad Alsaeed</t>
  </si>
  <si>
    <t>Mockito;ApacheStruts</t>
  </si>
  <si>
    <t>Refactoring References for Library Migration</t>
  </si>
  <si>
    <t>Puneet Kapur</t>
  </si>
  <si>
    <t>JaxMe; log4j</t>
  </si>
  <si>
    <t>qualitative, absolute value</t>
  </si>
  <si>
    <t>languageTool proo reading rules evolution and update</t>
  </si>
  <si>
    <t>Revisiting software ecosystems Research: a longitudinal literature study</t>
  </si>
  <si>
    <t>Konstantinos Manikas</t>
  </si>
  <si>
    <t>Denmark</t>
  </si>
  <si>
    <t>The Impact of API Change- and Fault Proneness on the User Ratings of Android Apps</t>
  </si>
  <si>
    <t>Gabriele Bavota</t>
  </si>
  <si>
    <t>method changes, public method changes, method signature changes, p-value; cohens-d</t>
  </si>
  <si>
    <t>On the reaction to deprecation of clients of 4+1 popular Java APIs and the JDK</t>
  </si>
  <si>
    <t>Easymock;Guava;Hibernate;Spring;JDK</t>
  </si>
  <si>
    <t>Exploring the Use of Automated API Migrating Techniques in Practice: An Experience Report on Android</t>
  </si>
  <si>
    <t>Maxime Lamothe</t>
  </si>
  <si>
    <t>Understanding and Detecting Evolution-Induced Compatibility Issues in Android Apps</t>
  </si>
  <si>
    <t>Dongjie He</t>
  </si>
  <si>
    <t>Characterizing Deprecated Android APIs</t>
  </si>
  <si>
    <t>Li Li</t>
  </si>
  <si>
    <t>API Caveat Explorer: Surfacing Negative Usages from Practice</t>
  </si>
  <si>
    <t>Jing Li</t>
  </si>
  <si>
    <t>Obstacles in Using Frameworks and APIs: An Exploratory Study of Programmers' Newsgroup Discussions</t>
  </si>
  <si>
    <t>Java Swing</t>
  </si>
  <si>
    <t>What did Really Change with the new Release of the App?</t>
  </si>
  <si>
    <t>Paolo Calciati</t>
  </si>
  <si>
    <t>The Evolution of A Digital Ecosystem</t>
  </si>
  <si>
    <t>SunggyYong Um</t>
  </si>
  <si>
    <t>Wordpress app</t>
  </si>
  <si>
    <t>How Java APIs break- an Empirical study</t>
  </si>
  <si>
    <t>Kamil Jezek</t>
  </si>
  <si>
    <t>Qualitas corpus</t>
  </si>
  <si>
    <t>An Observational Sutyd on API Usage Constraints and Their Documentation</t>
  </si>
  <si>
    <t>Mohamed Aymen Saied</t>
  </si>
  <si>
    <t>Evaluating Software Evolution Based on Pattern Mining</t>
  </si>
  <si>
    <t>Xiaohui Zhou</t>
  </si>
  <si>
    <t>Hexchat;Aqualung;Deadbeef;Gimp;Balsa</t>
  </si>
  <si>
    <t>Flow-Augmented Call Graph: A New Foundation for Taming API Complexity</t>
  </si>
  <si>
    <t>Quirun Zhang</t>
  </si>
  <si>
    <t>Httpd;D-Bus;Tcl;Tk</t>
  </si>
  <si>
    <t>Precision;recall;F1score</t>
  </si>
  <si>
    <t>Using consensus to Automatically infer post-conditions</t>
  </si>
  <si>
    <t>Jingyi Su</t>
  </si>
  <si>
    <t>The Factory Pattern in API Design: A Usability Evaluation</t>
  </si>
  <si>
    <t>Brian Ellis</t>
  </si>
  <si>
    <t>P-value</t>
  </si>
  <si>
    <t>A Dataset For API Usage</t>
  </si>
  <si>
    <t>Guava;Spring;Hibernate;EasyMock;Guice</t>
  </si>
  <si>
    <t>EDSynth: Synthesizing API sequences with Conditionals and Loops</t>
  </si>
  <si>
    <t>Zijiang Yang</t>
  </si>
  <si>
    <t>understanding</t>
  </si>
  <si>
    <t>API synthesis suite</t>
  </si>
  <si>
    <t>A Formalism for Speicification of Java API Interfaces</t>
  </si>
  <si>
    <t>Davide Ancona</t>
  </si>
  <si>
    <t>Poster: A Study on Behavioral Backward Incompatibility Bugs in Java Software Libraries</t>
  </si>
  <si>
    <t>Semantic versioning and impact of breaking changes in the Maven repository</t>
  </si>
  <si>
    <t>S. Raemaekers</t>
  </si>
  <si>
    <t>Maven projects</t>
  </si>
  <si>
    <t>Do Developers update third party libraries in mobile apps?</t>
  </si>
  <si>
    <t>Pasquale Salza</t>
  </si>
  <si>
    <t>JSON;GoogleServices;HTTP;</t>
  </si>
  <si>
    <t>Detecting API Usage Obstacles: A Study of iOS and Andoid Developer Questions</t>
  </si>
  <si>
    <t>Wei Wang</t>
  </si>
  <si>
    <t>Who plays with Whim? Ã¢â‚¬Â¦ and How? Minng API interaction patterns from source code</t>
  </si>
  <si>
    <t>Robert Heumuller</t>
  </si>
  <si>
    <t>Using Origin Analysis to Detect Merging and Splitting of Source Code Entitites</t>
  </si>
  <si>
    <t>Michael W. Godfrey</t>
  </si>
  <si>
    <t>PostGreSQL</t>
  </si>
  <si>
    <t>Towards Combining Usage Mining and Implementation Analysis to Infer API Preconditions</t>
  </si>
  <si>
    <t>Java Reflection API: Revealing the Dark Side of the Mirror</t>
  </si>
  <si>
    <t>Felipe Pontes</t>
  </si>
  <si>
    <t>Java applications</t>
  </si>
  <si>
    <t>nont</t>
  </si>
  <si>
    <t>Augmenting Stack Overflow with API Usage Patterns Mined From gitHub</t>
  </si>
  <si>
    <t>Anastasia Reinhardt</t>
  </si>
  <si>
    <t>Java JDK</t>
  </si>
  <si>
    <t>Generating Query-Specific Class API Summaries</t>
  </si>
  <si>
    <t>MingWei Liu</t>
  </si>
  <si>
    <t>Empirical, survey</t>
  </si>
  <si>
    <t>Towards end-user development of REST client applications on smartphones</t>
  </si>
  <si>
    <t>Gebremariam Mesfin</t>
  </si>
  <si>
    <t>Ethiopia</t>
  </si>
  <si>
    <t>HTML5</t>
  </si>
  <si>
    <t>Supporting Evolution and aintenance of Android Apps</t>
  </si>
  <si>
    <t>Extracting API Tips from Developer Question and Answer Websites</t>
  </si>
  <si>
    <t>Self-made dataset</t>
  </si>
  <si>
    <t>PHP</t>
  </si>
  <si>
    <t>AUC, precision, recall, F1, coverage</t>
  </si>
  <si>
    <t>Jdiff: A differencing technique and tool for object-oriented programs</t>
  </si>
  <si>
    <t>Taweesup Apiwattanapong</t>
  </si>
  <si>
    <t>DAIKON, JABA</t>
  </si>
  <si>
    <t>Similarity, absolute values</t>
  </si>
  <si>
    <t>Do Developers Deprecate APIs with Replacement Messages? A Large-Scale Analysis on Java Systems</t>
  </si>
  <si>
    <t>Gleison Brito</t>
  </si>
  <si>
    <t>Open source sample</t>
  </si>
  <si>
    <t>popularity;size;comminity;activity;maturity</t>
  </si>
  <si>
    <t>Historical and Impact Analysis of API Breaking Changes: A Large-Scale Study</t>
  </si>
  <si>
    <t>Laerte Xavier</t>
  </si>
  <si>
    <t>Github sample applications</t>
  </si>
  <si>
    <t>Mining Multi-level API Usage Patterns</t>
  </si>
  <si>
    <t>HttpClient;Swing;AWT</t>
  </si>
  <si>
    <t>cohesion</t>
  </si>
  <si>
    <t>Dynamically Discovering Likely Program Invariants to Support Program Evolution</t>
  </si>
  <si>
    <t>Michael D. Ernst</t>
  </si>
  <si>
    <t>Siemens replace program</t>
  </si>
  <si>
    <t>Confidence</t>
  </si>
  <si>
    <t>An Empirical Study on Evolution of API Documentation</t>
  </si>
  <si>
    <t>Lin Shi</t>
  </si>
  <si>
    <t>J2SE;ActiveMQ;Lucene;log4j;struct</t>
  </si>
  <si>
    <t>Are Code Examples on an Online Q&amp;A Forum Reliable?</t>
  </si>
  <si>
    <t>Tianyi Zhang</t>
  </si>
  <si>
    <t>Statically Checking Web API Requests in JavaScript</t>
  </si>
  <si>
    <t>Learning to Extract API Mentions from Informal Natural Language Discussions</t>
  </si>
  <si>
    <t>Deheng Ye</t>
  </si>
  <si>
    <t>Pandas;Numpy;Matplotlib</t>
  </si>
  <si>
    <t>Python</t>
  </si>
  <si>
    <t>F1 score</t>
  </si>
  <si>
    <t>A Systematic Evaluation of Static API-Misuse Detectors</t>
  </si>
  <si>
    <t>PIVOT: Learing API-Device Correlations to Facilitate Android Compatibility Issue Detection</t>
  </si>
  <si>
    <t>Lili Wei</t>
  </si>
  <si>
    <t>precision</t>
  </si>
  <si>
    <t>SPARTACAS: Automating Component Reuse and Adaptation</t>
  </si>
  <si>
    <t>Brandon Morel</t>
  </si>
  <si>
    <t>3 libraries</t>
  </si>
  <si>
    <t>Precision and recall</t>
  </si>
  <si>
    <t>API Change and Fault Proneness: A Threat to the Success of Android Apps</t>
  </si>
  <si>
    <t>Android, Free apps</t>
  </si>
  <si>
    <t>p-value</t>
  </si>
  <si>
    <t>Splitting APIs: An exploratory study of software Unbundling</t>
  </si>
  <si>
    <t>Anderson Matos</t>
  </si>
  <si>
    <t>CommonsIO, Gson,Guava,Hamcrest,JUniot,Mockito,slf4j,Weka</t>
  </si>
  <si>
    <t>Size</t>
  </si>
  <si>
    <t>API Code Recommendation using Statistical Learning from Fine-Grained Changes</t>
  </si>
  <si>
    <t>Java systems</t>
  </si>
  <si>
    <t>Study of an API Migration for Two XML APIs</t>
  </si>
  <si>
    <t>Thiago Tonelli Bartolomei</t>
  </si>
  <si>
    <t>XML Apis</t>
  </si>
  <si>
    <t>A study of Ripple Effects in Software Ecosystems</t>
  </si>
  <si>
    <t>Squeak; Pharo</t>
  </si>
  <si>
    <t>On Using MAchine Learning to Identify Knowledge in API Reference Documentation</t>
  </si>
  <si>
    <t>Davide Fucci</t>
  </si>
  <si>
    <t>&gt;NET and JDK</t>
  </si>
  <si>
    <t>Java, DotNet, Python</t>
  </si>
  <si>
    <t>AUC</t>
  </si>
  <si>
    <t>Automated support for program refactoring using invariants</t>
  </si>
  <si>
    <t>Yoshio Kataoka</t>
  </si>
  <si>
    <t>refactoring</t>
  </si>
  <si>
    <t>Nebulous</t>
  </si>
  <si>
    <t>How API Documentation Fails</t>
  </si>
  <si>
    <t>Gias Uddin</t>
  </si>
  <si>
    <t>Java,.Net</t>
  </si>
  <si>
    <t>Inline Method Considered Helpful: An approach to interface evolution</t>
  </si>
  <si>
    <t>Mining Succinct and High-Coverage API Usage Patterns from Source Code</t>
  </si>
  <si>
    <t>Jue Wang</t>
  </si>
  <si>
    <t>Microsoft proprietary systems</t>
  </si>
  <si>
    <t>C#</t>
  </si>
  <si>
    <t>F-measure;Recall;precision</t>
  </si>
  <si>
    <t>Mining API Mapping for Language Migration</t>
  </si>
  <si>
    <t>Junit</t>
  </si>
  <si>
    <t>REST API Management and Evolution Using MDA</t>
  </si>
  <si>
    <t>Marek Polak</t>
  </si>
  <si>
    <t>Proof of concept</t>
  </si>
  <si>
    <t>XML</t>
  </si>
  <si>
    <t>RESTler: Stateful REST API Fuzzing</t>
  </si>
  <si>
    <t>Vaggelis Atlidakis</t>
  </si>
  <si>
    <t>testing</t>
  </si>
  <si>
    <t>GitLab, Azure, Office 365</t>
  </si>
  <si>
    <t>Rest(Http</t>
  </si>
  <si>
    <t>Empirical, case studyes</t>
  </si>
  <si>
    <t>Time, coverage, fix rate, restarts, coverage</t>
  </si>
  <si>
    <t>Mining API Patterns as Partial Orders from Source Code: From Usage Scenarios to Specifications</t>
  </si>
  <si>
    <t>Mithun Acharya</t>
  </si>
  <si>
    <t>X11 systems</t>
  </si>
  <si>
    <t>SpotWeb: Detecting Framework Hotspots and Coldspots via Mining Open Source Code on the Web</t>
  </si>
  <si>
    <t>Suresh Thummalapenta</t>
  </si>
  <si>
    <t>BCEL, Grappa, JUNG, Junit, Javassit, Log4j, OpenJGraph</t>
  </si>
  <si>
    <t>Precision, Recall</t>
  </si>
  <si>
    <t>Expozing Behavioral Differences in Cross-Language API Mapping Relations</t>
  </si>
  <si>
    <t>?</t>
  </si>
  <si>
    <t>On the use of replacement messages in API deprecation: An empirical study</t>
  </si>
  <si>
    <t>Patterns of Knowledge in API reference Documentation</t>
  </si>
  <si>
    <t>Walid Maalej</t>
  </si>
  <si>
    <t>SDK6;.NET4</t>
  </si>
  <si>
    <t>Exposing Library API Misuses via Mutation Analysis</t>
  </si>
  <si>
    <t>Ming Wen</t>
  </si>
  <si>
    <t>MUBench, 73 popular java APIs</t>
  </si>
  <si>
    <t>precision, recall</t>
  </si>
  <si>
    <t>Investigating NExt Steps in Static API-Misuse detection</t>
  </si>
  <si>
    <t>Dataset produced by Amann et al.</t>
  </si>
  <si>
    <t>Classifying Change Types for Qualfying Change Couplings</t>
  </si>
  <si>
    <t>Beat Fluri</t>
  </si>
  <si>
    <t>ArgoUML</t>
  </si>
  <si>
    <t>An Empirical Comparison of Static and ynamic type Systems on API Usage in the Presence of an IDE: Java vs. Groovy with Eclipse</t>
  </si>
  <si>
    <t>Pujan Peterson</t>
  </si>
  <si>
    <t>Groovy</t>
  </si>
  <si>
    <t>Java;Groovy</t>
  </si>
  <si>
    <t>ANOVA</t>
  </si>
  <si>
    <t>Temporal Analysis of API Usage Concepts</t>
  </si>
  <si>
    <t>HttpClient</t>
  </si>
  <si>
    <t>The Effect of Import Change in Software Change History</t>
  </si>
  <si>
    <t>Jungil Kim</t>
  </si>
  <si>
    <t>When Functions Change Their Names: Automatic Detection of Origin Relationships</t>
  </si>
  <si>
    <t>Sunghun Kim</t>
  </si>
  <si>
    <t>Subversion and Apache2</t>
  </si>
  <si>
    <t>Accuracy</t>
  </si>
  <si>
    <t>On-Demand Developer Documentation</t>
  </si>
  <si>
    <t>Apatite: A New Interface for Exploring APIs</t>
  </si>
  <si>
    <t>Daniel S. Eisenberg</t>
  </si>
  <si>
    <t>Predicting Stability of Open-Source Software Systems Using Combination of Bayesian Classifiers</t>
  </si>
  <si>
    <t>Salah Bouktif</t>
  </si>
  <si>
    <t>UAE</t>
  </si>
  <si>
    <t>Java API</t>
  </si>
  <si>
    <t>Accuracy;p-value;stddev</t>
  </si>
  <si>
    <t>Where does Google find API Documentation?</t>
  </si>
  <si>
    <t>Christoph Treude</t>
  </si>
  <si>
    <t>software Usability</t>
  </si>
  <si>
    <t>Android;Guava;Hadoop;Java;jQuery;Junit;Laravel;Qt;Sympfony;Tensorflow</t>
  </si>
  <si>
    <t>Java;Javascript;python;c++</t>
  </si>
  <si>
    <t>Measuring API Documentation on the Web</t>
  </si>
  <si>
    <t>jQuery</t>
  </si>
  <si>
    <t>Case Study: Microservice Evolution and Software Lifecycle of the XSEDE User Portal API</t>
  </si>
  <si>
    <t>Walter Scarborough</t>
  </si>
  <si>
    <t>XUP</t>
  </si>
  <si>
    <t>Many</t>
  </si>
  <si>
    <t>Useful, but usable? Factors Affecting the Usability of APIs</t>
  </si>
  <si>
    <t>Minhaz F. Zibran</t>
  </si>
  <si>
    <t>Eclipse;Gnome;MySQL;Pyhon;Android</t>
  </si>
  <si>
    <t>Modeling Behavioral RESTful Web Service Interfaces in UML</t>
  </si>
  <si>
    <t>Ivan Porres</t>
  </si>
  <si>
    <t>UML</t>
  </si>
  <si>
    <t>An Automatic Approach to Identify Class Evolution Discontinuities</t>
  </si>
  <si>
    <t>Giuliano Antoniol</t>
  </si>
  <si>
    <t>dnsjava</t>
  </si>
  <si>
    <t>Cosine similarity</t>
  </si>
  <si>
    <t>Analyszing a Decade of Linux System calls</t>
  </si>
  <si>
    <t>Mojtaba Bagherzadeh</t>
  </si>
  <si>
    <t>Web APIs - Challenges Design Points and Research Opportunities</t>
  </si>
  <si>
    <t>Presentation</t>
  </si>
  <si>
    <t>A Case Study of API Redesign for Improved Usability</t>
  </si>
  <si>
    <t>Proprietary</t>
  </si>
  <si>
    <t>Managing the evolution of Web-based applications with WebSCM</t>
  </si>
  <si>
    <t>Creating and Evolving Developer Documentation: Understanding the Decisions of Open Source Contributors</t>
  </si>
  <si>
    <t>Analysing Temporal API Usage Patterns</t>
  </si>
  <si>
    <t>java.util;java.security;HttpClient</t>
  </si>
  <si>
    <t>Advanced REST API Management and Evolution Using MDA</t>
  </si>
  <si>
    <t>conference</t>
  </si>
  <si>
    <t>DaemonX</t>
  </si>
  <si>
    <t>Evaluating Forum Discussions to Inform the Design of an API Critic</t>
  </si>
  <si>
    <t>Chandan R. Rupakheti</t>
  </si>
  <si>
    <t>A Case Study of Web API Evolution</t>
  </si>
  <si>
    <t>Faceboo;Twitter;Wordpress;Github;Google Maps</t>
  </si>
  <si>
    <t>Keep Calm and Wait for the Spike! Insights on the Evolution of Amazon Services</t>
  </si>
  <si>
    <t>Apostolos Zarras</t>
  </si>
  <si>
    <t>Amazon WS</t>
  </si>
  <si>
    <t>Recommending reference API documentation</t>
  </si>
  <si>
    <t>ArgoUml;Hadoop;Hibernate;JDT;Jedit;Junit:Tomcat;Xstream</t>
  </si>
  <si>
    <t>Internet-Based Enterprise Innovation Through a Community-Based API Builder to Manage APIs</t>
  </si>
  <si>
    <t>Romanos Tsouroplis</t>
  </si>
  <si>
    <t>What Makes APIs Hard to Learn? Answers from Developers</t>
  </si>
  <si>
    <t>Surfind the APIWeb: Web Concepts</t>
  </si>
  <si>
    <t>Erik Wilde</t>
  </si>
  <si>
    <t>Statistical Translation of English Texts to API Code Templates</t>
  </si>
  <si>
    <t>Automatic Data Transformation-Breaching the Walled Gardens of Social Network Platforms</t>
  </si>
  <si>
    <t>Martin Wischenbart</t>
  </si>
  <si>
    <t>Austria</t>
  </si>
  <si>
    <t>Facebook Google+, linkedin</t>
  </si>
  <si>
    <t>Json;XML</t>
  </si>
  <si>
    <t>Panel on Cognitive Service Engineering</t>
  </si>
  <si>
    <t>Promises and Perils of Porting Software Visualization Tools to the Web</t>
  </si>
  <si>
    <t>Marco D'Ambros</t>
  </si>
  <si>
    <t>Churrasco, SPO</t>
  </si>
  <si>
    <t>A systematic approach to API usability: Taxonomy-derived criteria and a case study</t>
  </si>
  <si>
    <t>Eduardo Mosqueira-Rey</t>
  </si>
  <si>
    <t>Self made</t>
  </si>
  <si>
    <t>When Should Internal Interfaces Be Promoted to Public?</t>
  </si>
  <si>
    <t>Eclipse;Junit;Hibernate;jBPM;ElsticSearch</t>
  </si>
  <si>
    <t>prcision;recall</t>
  </si>
  <si>
    <t>API Usage Descriptions of Source Code Functionality</t>
  </si>
  <si>
    <t>Paige Rodeghero</t>
  </si>
  <si>
    <t>IBM, Uber</t>
  </si>
  <si>
    <t>Investigating Web APIs on the World Wide Web</t>
  </si>
  <si>
    <t>Maria Maleshkova</t>
  </si>
  <si>
    <t>UK</t>
  </si>
  <si>
    <t>Web Apis</t>
  </si>
  <si>
    <t>A field study of API learning obstacles</t>
  </si>
  <si>
    <t>How Do developers react to API Evolution? The Pharo Ecosystem Case</t>
  </si>
  <si>
    <t>Indexing the Java API Using Source Code</t>
  </si>
  <si>
    <t>Homan Ma</t>
  </si>
  <si>
    <t>Multi-dimensional Exploration of API Usage</t>
  </si>
  <si>
    <t>Coen De Roover</t>
  </si>
  <si>
    <t>Designing Large Scale REST APIs Based on REST Chart</t>
  </si>
  <si>
    <t>Complementing Global and Local Contexts in Representing API Descriptions to Improve API Retrieval Tasks</t>
  </si>
  <si>
    <t>Thanh Nguyen</t>
  </si>
  <si>
    <t>Automated Detection of API Refactorings in Libraries</t>
  </si>
  <si>
    <t>Kunal Taneja</t>
  </si>
  <si>
    <t>Log4j, Lucene, Eclipse, Struts, JHotDraw</t>
  </si>
  <si>
    <t>precision recall</t>
  </si>
  <si>
    <t>How do developers react to API evolution? A large-scale empirical study</t>
  </si>
  <si>
    <t>MAPO: Mining API Usages from Open Source Repositories</t>
  </si>
  <si>
    <t>Tao Xie</t>
  </si>
  <si>
    <t>Building more usable APIs</t>
  </si>
  <si>
    <t>Samuel G. McLellan</t>
  </si>
  <si>
    <t>None/Toy</t>
  </si>
  <si>
    <t>Pseudocode</t>
  </si>
  <si>
    <t>Change Distilling: Tree Differencing for FineGrained Source Code Change Extraction</t>
  </si>
  <si>
    <t>Precision recall</t>
  </si>
  <si>
    <t>Improving API Documentation Using API Usage Information</t>
  </si>
  <si>
    <t>P-value (Wilcoxon)</t>
  </si>
  <si>
    <t>Extracting Problematic API Features from Forum Discussions</t>
  </si>
  <si>
    <t>Yingying Zhang</t>
  </si>
  <si>
    <t>Evolving a Refclective Language</t>
  </si>
  <si>
    <t>Stephane Ducasse</t>
  </si>
  <si>
    <t>Smalltalk</t>
  </si>
  <si>
    <t>Improving API Documentation Usability with Knowledge Pushing</t>
  </si>
  <si>
    <t>An Exploratory Study on Faults in Web API integration in a large-scale payment company</t>
  </si>
  <si>
    <t>Joop Aue</t>
  </si>
  <si>
    <t>Adyen</t>
  </si>
  <si>
    <t>Software as a service</t>
  </si>
  <si>
    <t>The Driving Forces of API Evolution</t>
  </si>
  <si>
    <t>William Granli</t>
  </si>
  <si>
    <t>unknown</t>
  </si>
  <si>
    <t>Automatic Inference of Structural Changes for Matching Across Program Versions</t>
  </si>
  <si>
    <t>Miryung Kin</t>
  </si>
  <si>
    <t>JFreeChart, JHotDraw,Jedit</t>
  </si>
  <si>
    <t>Precision Recall, Matches, time</t>
  </si>
  <si>
    <t>Automated Detection of Refactorings in Evolving Components</t>
  </si>
  <si>
    <t>On the Role of Fitness Dimensions in API Design Assessment - An Empirical Investigation</t>
  </si>
  <si>
    <t>Amir Zghidi</t>
  </si>
  <si>
    <t>Prorietary system</t>
  </si>
  <si>
    <t>Identifying Refactorings from Source-Code Changes</t>
  </si>
  <si>
    <t>Peter Weissgerber</t>
  </si>
  <si>
    <t>JEDIT, Tomcat</t>
  </si>
  <si>
    <t>Live API Documentation</t>
  </si>
  <si>
    <t>Siddharth Subramanian</t>
  </si>
  <si>
    <t>Synthesizing APU Usage Examples</t>
  </si>
  <si>
    <t>Raymond P.L. Buse</t>
  </si>
  <si>
    <t>readability</t>
  </si>
  <si>
    <t>Incremental Latent Semantic Indexing for Automatic Traceability Link Evolution Management</t>
  </si>
  <si>
    <t>Hsin-yi Jiang</t>
  </si>
  <si>
    <t>LEDA</t>
  </si>
  <si>
    <t>An empirical study of Cloud API Issues</t>
  </si>
  <si>
    <t>Zhongwei Li</t>
  </si>
  <si>
    <t>Varied (32)</t>
  </si>
  <si>
    <t>Detecting API Documentation Errors</t>
  </si>
  <si>
    <t>Lucene;batik;Hadoop;Uimaj;J2SE</t>
  </si>
  <si>
    <t>Emprical</t>
  </si>
  <si>
    <t>API Method Recommendation without Worrying about the Task-API Knowledge Gap</t>
  </si>
  <si>
    <t>Qiao Huang</t>
  </si>
  <si>
    <t>Empirical&amp;Survey</t>
  </si>
  <si>
    <t>Recall;precision</t>
  </si>
  <si>
    <t>Mining Preconditions of APIs in Large-Scale Code Corpus</t>
  </si>
  <si>
    <t>Statistical Learning of API Fully Qulified Names in Code Snippets of Online Forums</t>
  </si>
  <si>
    <t>Hung Phan</t>
  </si>
  <si>
    <t>Android,GWT,Hibernate, Jodatime, Xstream, JDK</t>
  </si>
  <si>
    <t>Six Learning Barriers in End-User Programming Systems</t>
  </si>
  <si>
    <t>Andrew Ko</t>
  </si>
  <si>
    <t>Visual Basic</t>
  </si>
  <si>
    <t>Augmenting API Documentation with Insights from Stack Overlfow</t>
  </si>
  <si>
    <t>Inferring Web API Descriptions From Usage Data</t>
  </si>
  <si>
    <t>Philippe Suter</t>
  </si>
  <si>
    <t>IBM Watson developer cloud</t>
  </si>
  <si>
    <t>Recall;Precision;F1</t>
  </si>
  <si>
    <t>Mining Evolution of Object Usage</t>
  </si>
  <si>
    <t>Eclipse;AspectJ;Azureus</t>
  </si>
  <si>
    <t>Accurate an Efficient Refactoring Detection in Commit History</t>
  </si>
  <si>
    <t>Nikolaos Tsantalis</t>
  </si>
  <si>
    <t>Mining Version Histories to Guide Software Changes</t>
  </si>
  <si>
    <t>Thomas Zimmermann</t>
  </si>
  <si>
    <t>KOFFICE, GCC</t>
  </si>
  <si>
    <t>Recall, precision, predictive power</t>
  </si>
  <si>
    <t>Statically Checking API Protocol Conformance with Mined Multi-Object Specifications</t>
  </si>
  <si>
    <t>Michael Pradel</t>
  </si>
  <si>
    <t>Eclipse;Tomcat;xalan;jython;pmd;lucene</t>
  </si>
  <si>
    <t>True positives</t>
  </si>
  <si>
    <t>Refactoring-aware Configuration Management for Object-Oriented Programs</t>
  </si>
  <si>
    <t>CVS</t>
  </si>
  <si>
    <t>Web API growing pains: Loosely coupled yet strongly tied</t>
  </si>
  <si>
    <t>Twitter;netflix;facebook;google maps</t>
  </si>
  <si>
    <t>web</t>
  </si>
  <si>
    <t>Interviews</t>
  </si>
  <si>
    <t>Usability</t>
  </si>
  <si>
    <t>Maintenance</t>
  </si>
  <si>
    <t>usage</t>
  </si>
  <si>
    <t>Other</t>
  </si>
  <si>
    <t>half/half</t>
  </si>
  <si>
    <t>total</t>
  </si>
  <si>
    <t>rule based</t>
  </si>
  <si>
    <t>Precision;recall;F1Score</t>
  </si>
  <si>
    <t>interviews</t>
  </si>
  <si>
    <t>.Net</t>
  </si>
  <si>
    <t>.NET</t>
  </si>
  <si>
    <t>Go</t>
  </si>
  <si>
    <t>python</t>
  </si>
  <si>
    <t>Ruby</t>
  </si>
  <si>
    <t>Reuse patterns</t>
  </si>
  <si>
    <t>Deprecation</t>
  </si>
  <si>
    <t>Adapting to changes</t>
  </si>
  <si>
    <t>Recommendation</t>
  </si>
  <si>
    <t>Misuses</t>
  </si>
  <si>
    <t>Precision&amp;Recall</t>
  </si>
  <si>
    <t>LOC</t>
  </si>
  <si>
    <t>Deleted entry by accident this is a filler</t>
  </si>
  <si>
    <t>RANDOM ONEOFF METRIC JUST FOR STATS SUMMARY 1</t>
  </si>
  <si>
    <t>Coverage</t>
  </si>
  <si>
    <t>Execution time</t>
  </si>
  <si>
    <t>stddev</t>
  </si>
  <si>
    <t>Cliffs-delta</t>
  </si>
  <si>
    <t>cohens-d</t>
  </si>
  <si>
    <t>Absolute Value</t>
  </si>
  <si>
    <t>MRR</t>
  </si>
  <si>
    <t>Qualitative metrics</t>
  </si>
  <si>
    <t>Volunteering for Linked Data Wrapper maintenance: A platform perspective</t>
  </si>
  <si>
    <t>Iker Azpeitia</t>
  </si>
  <si>
    <t>Proprietary System</t>
  </si>
  <si>
    <t>YQL</t>
  </si>
  <si>
    <t>Classification of Changes in API Evolution</t>
  </si>
  <si>
    <t>Rediana Koçi</t>
  </si>
  <si>
    <t>DHIS2</t>
  </si>
  <si>
    <t>Challenges of SonarQube Plug-In Maintenance</t>
  </si>
  <si>
    <t>Bence Barta</t>
  </si>
  <si>
    <t>Hungary</t>
  </si>
  <si>
    <t>SONARQUBE</t>
  </si>
  <si>
    <t>The Python/C API: Evolution, Usage Statistics, and Bug Patterns</t>
  </si>
  <si>
    <t>Mingzhe Hu</t>
  </si>
  <si>
    <t>Python API</t>
  </si>
  <si>
    <t>How Android Developers Handle Evolution-induced API Compatibility Issues: A Large-scale Study</t>
  </si>
  <si>
    <t>Hao Xia</t>
  </si>
  <si>
    <t>Precision &amp; recall</t>
  </si>
  <si>
    <t>How Do Python Framework APIs Evolve? An Exploratory Study</t>
  </si>
  <si>
    <t>Zhaoxu Zhang</t>
  </si>
  <si>
    <t>A First Look at the Deprecation of RESTful APIs: An Empirical Study</t>
  </si>
  <si>
    <t>Jerin Yasmin</t>
  </si>
  <si>
    <t>Gmail; Youtube; Amazon Elastic Compute Cloud (EC2); Instagram; Kubernetes; and Slack</t>
  </si>
  <si>
    <t>HTTP</t>
  </si>
  <si>
    <t>Interface Evolution Patterns: Balancing Compatibility and Extensibility across Service Life Cycles</t>
  </si>
  <si>
    <t>Daniel Lübke</t>
  </si>
  <si>
    <t>Multiples</t>
  </si>
  <si>
    <t>Migrating Deprecated API to Documented Replacement: Patterns and Tool</t>
  </si>
  <si>
    <t>Yaoguo Xi</t>
  </si>
  <si>
    <t>New Tool or Technique</t>
  </si>
  <si>
    <t>Java API; Guava; Junit;commons-io</t>
  </si>
  <si>
    <t>A Large-Scale Study of Application Incompatibilities in Android</t>
  </si>
  <si>
    <t>Haipeng Cai</t>
  </si>
  <si>
    <t>Integration</t>
  </si>
  <si>
    <t>Meditor: Inference and Application of API Migration Edits</t>
  </si>
  <si>
    <t>Shengzhe Xu</t>
  </si>
  <si>
    <t>Lucene;Android;CraftBucket;CommonsIO</t>
  </si>
  <si>
    <t>Exploring How Deprecated Python Library APIs Are (Not) Handled</t>
  </si>
  <si>
    <t>Jiawei Wang</t>
  </si>
  <si>
    <t>Numpy;MatplotLib;Pandas;SciPy;Scikit-learn</t>
  </si>
  <si>
    <t>On the Difficulties of Raising the Level of Abstraction and Facilitating Reuse in Software Modelling: The Case for Signature Extension</t>
  </si>
  <si>
    <t>Matthias Schöttle</t>
  </si>
  <si>
    <t>Tool or Technique Proposal</t>
  </si>
  <si>
    <t>Using Others' Tests to Identify Breaking Updates</t>
  </si>
  <si>
    <t>Suhaib Mujahid</t>
  </si>
  <si>
    <t>Testing</t>
  </si>
  <si>
    <t>All of NPM</t>
  </si>
  <si>
    <t>The Hidden Cost of Backward Compatibility: When Deprecation Turns into Technical Debt - an Experience Report</t>
  </si>
  <si>
    <t>Anders Sundelin</t>
  </si>
  <si>
    <t>Multiple</t>
  </si>
  <si>
    <t>Enabling Data-Driven API Design with Community Usage Data: A Need-Finding Study</t>
  </si>
  <si>
    <t>Understanding Type Changes in Java</t>
  </si>
  <si>
    <t>Ameya Ketkar</t>
  </si>
  <si>
    <t>To react, or not to react: Patterns of reaction to API deprecation</t>
  </si>
  <si>
    <t>API Management Challenges in Ecosystems</t>
  </si>
  <si>
    <t>Sebastien Andreo</t>
  </si>
  <si>
    <t>CAPS: a supervised technique for classifying Stack Overflow posts concerning API issues</t>
  </si>
  <si>
    <t>Md Ahasanuzzaman</t>
  </si>
  <si>
    <t>Android;Jenkins;Neo4j</t>
  </si>
  <si>
    <t>Precision &amp; recall; statistical metrics</t>
  </si>
  <si>
    <t>What are the characteristics of popular APIs? A large-scale study on Java, Android, and 165 libraries</t>
  </si>
  <si>
    <t>Caroline Lima</t>
  </si>
  <si>
    <t>369 APIs</t>
  </si>
  <si>
    <t>Statistical metrics</t>
  </si>
  <si>
    <t>You broke my code: understanding the motivations for breaking changes in APIs</t>
  </si>
  <si>
    <t>How Does Library Migration Impact Software Quality and Comprehension? An Empirical Study</t>
  </si>
  <si>
    <t>Hussein Alrubaye</t>
  </si>
  <si>
    <t>Why do they ask? An exploratory study of crowd discussions about Android application programming interface in stack overflow</t>
  </si>
  <si>
    <t>Qiang Fan</t>
  </si>
  <si>
    <t>Documentation</t>
  </si>
  <si>
    <t>An empirical analysis of the transition from Python 2 to Python 3</t>
  </si>
  <si>
    <t>Brian A. Malloy</t>
  </si>
  <si>
    <t>Scalable online vetting of Android apps for measuring declared SDK versions and their consistency with API calls</t>
  </si>
  <si>
    <t>Daoyuan Wu</t>
  </si>
  <si>
    <t>Supporting asymmetric interaction in the age of social media</t>
  </si>
  <si>
    <t>Felipe Rodríguez</t>
  </si>
  <si>
    <t>SMT</t>
  </si>
  <si>
    <t>Specific</t>
  </si>
  <si>
    <t>A Case Study of API Management Using Aspects in a Brazilian Organization</t>
  </si>
  <si>
    <t>Samuel Linhares Santana</t>
  </si>
  <si>
    <t>Application specific</t>
  </si>
  <si>
    <t>How Does API Migration Impact Software Quality and Comprehension? An Empirical Study</t>
  </si>
  <si>
    <t>Mockito; Gson</t>
  </si>
  <si>
    <t>Software quality metrics</t>
  </si>
  <si>
    <t>Interactive, Effort-Aware Library Version Harmonization</t>
  </si>
  <si>
    <t>Kaifeng Huang</t>
  </si>
  <si>
    <t>Commons</t>
  </si>
  <si>
    <t>Automated API-usage update for Android apps</t>
  </si>
  <si>
    <t>Mattia Fazzini</t>
  </si>
  <si>
    <t>Assessing and improving malware detection sustainability through app evolution studies</t>
  </si>
  <si>
    <t>Co-evolving code with evolving metamodels</t>
  </si>
  <si>
    <t>Djamel Eddine Khelladi</t>
  </si>
  <si>
    <t>Eclise</t>
  </si>
  <si>
    <t>SOAR: synthesis for open-source API refactoring</t>
  </si>
  <si>
    <t>Aidan Z. H. Yang</t>
  </si>
  <si>
    <t>Tensorflow;PyTorch;Pandas</t>
  </si>
  <si>
    <t>Differential regression testing for REST APIs</t>
  </si>
  <si>
    <t>Patrice Godefroid</t>
  </si>
  <si>
    <t>Azure</t>
  </si>
  <si>
    <t>Exploring example-driven migration</t>
  </si>
  <si>
    <t>Manuel Leuenberger</t>
  </si>
  <si>
    <t>Mondrian</t>
  </si>
  <si>
    <t>Model-based testing of breaking changes in Node. js libraries</t>
  </si>
  <si>
    <t>Anders Møller</t>
  </si>
  <si>
    <t>TransDroid: Automatic Client-based Service Evolving in Android Apps</t>
  </si>
  <si>
    <t>Shuhui Zhang</t>
  </si>
  <si>
    <t>Taming behavioral backward incompatibilities via cross-project testing and analysis</t>
  </si>
  <si>
    <t>Lingchao Chen</t>
  </si>
  <si>
    <t>Supporting robotic software migration using static analysis and model-driven engineering</t>
  </si>
  <si>
    <t>Sophie Wood</t>
  </si>
  <si>
    <t>Arduino language</t>
  </si>
  <si>
    <t>Putting the semantics into semantic versioning</t>
  </si>
  <si>
    <t>Patrick Lam</t>
  </si>
  <si>
    <t>Semantic Patches for Java Program Transformation (Experience Report)</t>
  </si>
  <si>
    <t>Hong Jin Kang</t>
  </si>
  <si>
    <t>Learning to recommend third-party library migration opportunities at the API level</t>
  </si>
  <si>
    <t>Preserving instance state during refactorings in live environments</t>
  </si>
  <si>
    <t>Pablo Tesone</t>
  </si>
  <si>
    <t>Towards easy program migration using language virtualization</t>
  </si>
  <si>
    <t>Théo Rogliano</t>
  </si>
  <si>
    <t>MuTalk;Fuel</t>
  </si>
  <si>
    <t>M3: Semantic API Migrations</t>
  </si>
  <si>
    <t>Bruce Collie</t>
  </si>
  <si>
    <t>A3: Assisting Android API Migrations Using Code Examples</t>
  </si>
  <si>
    <t>Mining likely analogical apis across third-party libraries via large-scale unsupervised api semantics embedding</t>
  </si>
  <si>
    <t>Chunyang Chen</t>
  </si>
  <si>
    <t>Precision &amp; recall;MRR</t>
  </si>
  <si>
    <t>An empirical study on API parameter rules</t>
  </si>
  <si>
    <t>JFreeChart;commons;shiro;lucene;jmonkey;asm</t>
  </si>
  <si>
    <t>Understanding the Evolution of Android App Vulnerabilities</t>
  </si>
  <si>
    <t>Jun Gao</t>
  </si>
  <si>
    <t>Luxembourg</t>
  </si>
  <si>
    <t>EWIDL: Single-Source Web API Documentation Management System</t>
  </si>
  <si>
    <t>Michał Michalski</t>
  </si>
  <si>
    <t>Poland</t>
  </si>
  <si>
    <t>Web IDL</t>
  </si>
  <si>
    <t>An Observational Study on Compatibility-Related API Usage</t>
  </si>
  <si>
    <t>Chen Xu</t>
  </si>
  <si>
    <t>Automatic detection and update suggestion for outdated api names in documentation</t>
  </si>
  <si>
    <t>Seonah Lee</t>
  </si>
  <si>
    <t>Elasticsearch;hibernate-orm;Springboot;Logback</t>
  </si>
  <si>
    <t>How stable are eclipse application framework internal interfaces?</t>
  </si>
  <si>
    <t>Uganda</t>
  </si>
  <si>
    <t>JavaScript API Deprecation in the Wild: A First Assessment</t>
  </si>
  <si>
    <t>Romulo Nascimento</t>
  </si>
  <si>
    <t>Framework Code Samples: How Are They Maintained and Used by Developers?</t>
  </si>
  <si>
    <t>Gabriel Menezes</t>
  </si>
  <si>
    <t>Android;Springboot</t>
  </si>
  <si>
    <t>FILO: FIx-LOcus Recommendation for Problems Caused by Android Framework Upgrade</t>
  </si>
  <si>
    <t>Marco Mobilio</t>
  </si>
  <si>
    <t>An Empirical Study of Usages, Updates and Risks of Third-Party Libraries in Java Projects</t>
  </si>
  <si>
    <t>Ying Wang</t>
  </si>
  <si>
    <t>On the use of information retrieval to automate the detection of third-party java library migration at the method level</t>
  </si>
  <si>
    <t>V2: fast detection of configuration drift in Python</t>
  </si>
  <si>
    <t>Eric Horton</t>
  </si>
  <si>
    <t>Dependency versioning in the wild</t>
  </si>
  <si>
    <t>Qualitative metrics;absolute values</t>
  </si>
  <si>
    <t>Data-Driven Web APIs Recommendation for Building Web Applications</t>
  </si>
  <si>
    <t>Lianyong Qi</t>
  </si>
  <si>
    <t>Type-Directed Program Synthesis and Constraint Generation for Library Portability</t>
  </si>
  <si>
    <t>Incremental Type Migration Using Type Algebra</t>
  </si>
  <si>
    <t>Hyrum K. Wright</t>
  </si>
  <si>
    <t>C;C++;Fortran</t>
  </si>
  <si>
    <t>Absolute values;Recall</t>
  </si>
  <si>
    <t>A Methodology for Analyzing Uptake of SoftwareTechnologies Among Developers</t>
  </si>
  <si>
    <t>Yuxing Ma</t>
  </si>
  <si>
    <t>Type migration in ultra-large-scale codebases</t>
  </si>
  <si>
    <t>R API</t>
  </si>
  <si>
    <t>R</t>
  </si>
  <si>
    <t>Automatically Identifying Valid API Versions for Software Tutorials on the Web</t>
  </si>
  <si>
    <t>Manziba Akanda Nishi</t>
  </si>
  <si>
    <t>THE EVOLUTION OF FACEBOOK'S GRAPH API</t>
  </si>
  <si>
    <t>Marcus Burkhardt</t>
  </si>
  <si>
    <t>Facebook</t>
  </si>
  <si>
    <t>Web</t>
  </si>
  <si>
    <t>Third-party libraries in mobile apps</t>
  </si>
  <si>
    <t>Improving a Software Modernisation Process by Differencing Migration Logs</t>
  </si>
  <si>
    <t>Céline Deknop</t>
  </si>
  <si>
    <t>COBOL</t>
  </si>
  <si>
    <t>Round-trip migration of object-oriented data model instances</t>
  </si>
  <si>
    <t>Luca Beurer-Kellner</t>
  </si>
  <si>
    <t>MoonlightBox: Mining Android API Histories for Uncovering Release-Time Inconsistencies</t>
  </si>
  <si>
    <t>Accessing Inaccessible Android APIs: An Empirical Study</t>
  </si>
  <si>
    <t>CiD: automating the detection of API-related compatibility issues in Android apps</t>
  </si>
  <si>
    <t>A Social Description Revolution –Describing Web APIs’ Social Parameters with RESTdesc</t>
  </si>
  <si>
    <t>Ruben Verborgh</t>
  </si>
  <si>
    <t>Performance</t>
  </si>
  <si>
    <t>RestDesc</t>
  </si>
  <si>
    <t>Make Evasion Harder: An Intelligent Android Malware Detection System</t>
  </si>
  <si>
    <t>Shifu Hou</t>
  </si>
  <si>
    <t>Summarizing source code with transferred API knowledge</t>
  </si>
  <si>
    <t>Xing Hu</t>
  </si>
  <si>
    <t>DeepAM: migrate APIs with multi-modal sequence to sequence learning</t>
  </si>
  <si>
    <t>Xiaodong Gu</t>
  </si>
  <si>
    <t>Precision&amp;recall</t>
  </si>
  <si>
    <t>Cohesion</t>
  </si>
  <si>
    <t>Fortran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</si>
</sst>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  <xf numFmtId="0" fontId="3" fillId="0" borderId="2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2" xfId="0" applyNumberFormat="1" applyFont="1" applyBorder="1" applyAlignment="1">
      <alignment wrapText="1"/>
    </xf>
    <xf numFmtId="0" fontId="3" fillId="0" borderId="6" xfId="0" applyNumberFormat="1" applyFont="1" applyBorder="1" applyAlignment="1">
      <alignment wrapText="1"/>
    </xf>
    <xf numFmtId="0" fontId="4" fillId="0" borderId="6" xfId="0" applyNumberFormat="1" applyFont="1" applyBorder="1" applyAlignment="1">
      <alignment wrapText="1"/>
    </xf>
    <xf numFmtId="0" fontId="3" fillId="0" borderId="7" xfId="0" applyNumberFormat="1" applyFont="1" applyBorder="1" applyAlignment="1">
      <alignment wrapText="1"/>
    </xf>
    <xf numFmtId="0" fontId="3" fillId="0" borderId="3" xfId="0" applyNumberFormat="1" applyFont="1" applyBorder="1" applyAlignment="1">
      <alignment wrapText="1"/>
    </xf>
    <xf numFmtId="0" fontId="3" fillId="0" borderId="8" xfId="0" applyNumberFormat="1" applyFont="1" applyBorder="1" applyAlignment="1">
      <alignment wrapText="1"/>
    </xf>
    <xf numFmtId="0" fontId="3" fillId="0" borderId="9" xfId="0" applyNumberFormat="1" applyFont="1" applyBorder="1" applyAlignment="1">
      <alignment wrapText="1"/>
    </xf>
    <xf numFmtId="0" fontId="3" fillId="0" borderId="4" xfId="0" applyNumberFormat="1" applyFont="1" applyBorder="1" applyAlignment="1">
      <alignment wrapText="1"/>
    </xf>
    <xf numFmtId="0" fontId="3" fillId="0" borderId="5" xfId="0" applyNumberFormat="1" applyFont="1" applyBorder="1" applyAlignment="1">
      <alignment wrapText="1"/>
    </xf>
    <xf numFmtId="0" fontId="3" fillId="0" borderId="2" xfId="0" applyNumberFormat="1" applyFont="1" applyBorder="1" applyAlignment="1">
      <alignment horizontal="right" wrapText="1"/>
    </xf>
    <xf numFmtId="0" fontId="3" fillId="0" borderId="6" xfId="0" applyNumberFormat="1" applyFont="1" applyBorder="1" applyAlignment="1">
      <alignment horizontal="right" wrapText="1"/>
    </xf>
    <xf numFmtId="0" fontId="3" fillId="0" borderId="10" xfId="0" applyNumberFormat="1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NumberFormat="1" applyFont="1" applyBorder="1" applyAlignment="1">
      <alignment wrapText="1"/>
    </xf>
    <xf numFmtId="0" fontId="3" fillId="0" borderId="10" xfId="0" applyNumberFormat="1" applyFont="1" applyBorder="1" applyAlignment="1">
      <alignment horizontal="right" wrapText="1"/>
    </xf>
    <xf numFmtId="0" fontId="0" fillId="3" borderId="12" xfId="0" applyFont="1" applyFill="1" applyBorder="1"/>
    <xf numFmtId="0" fontId="0" fillId="0" borderId="12" xfId="0" applyFont="1" applyBorder="1"/>
    <xf numFmtId="0" fontId="0" fillId="0" borderId="13" xfId="0" applyNumberFormat="1" applyFont="1" applyBorder="1"/>
    <xf numFmtId="0" fontId="0" fillId="3" borderId="13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823932-726C-4F27-846F-6CE3DABCAD70}" autoFormatId="16" applyNumberFormats="0" applyBorderFormats="0" applyFontFormats="0" applyPatternFormats="0" applyAlignmentFormats="0" applyWidthHeightFormats="0">
  <queryTableRefresh nextId="20">
    <queryTableFields count="13">
      <queryTableField id="1" name="paper name" tableColumnId="1"/>
      <queryTableField id="2" name="first author" tableColumnId="2"/>
      <queryTableField id="3" name="Localization" tableColumnId="3"/>
      <queryTableField id="4" name="number of authors" tableColumnId="4"/>
      <queryTableField id="5" name="publication type" tableColumnId="5"/>
      <queryTableField id="6" name="Main contribution" tableColumnId="6"/>
      <queryTableField id="7" name="Research Topic" tableColumnId="7"/>
      <queryTableField id="8" name="Type" tableColumnId="8"/>
      <queryTableField id="12" name="systems tested" tableColumnId="12"/>
      <queryTableField id="13" name="languages" tableColumnId="13"/>
      <queryTableField id="14" name="evaluation type" tableColumnId="14"/>
      <queryTableField id="15" name="metrics used" tableColumnId="15"/>
      <queryTableField id="19" name="year" tableColumnId="19"/>
    </queryTableFields>
    <queryTableDeletedFields count="6">
      <deletedField name="motivation"/>
      <deletedField name="methodology"/>
      <deletedField name="results"/>
      <deletedField name="questions"/>
      <deletedField name="future research"/>
      <deletedField name="bib_tec_ent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1DCA96-3940-42D8-812D-BDEFFDCCDEAF}" autoFormatId="16" applyNumberFormats="0" applyBorderFormats="0" applyFontFormats="0" applyPatternFormats="0" applyAlignmentFormats="0" applyWidthHeightFormats="0">
  <queryTableRefresh nextId="20">
    <queryTableFields count="13">
      <queryTableField id="1" name="paper name" tableColumnId="1"/>
      <queryTableField id="2" name="first author" tableColumnId="2"/>
      <queryTableField id="3" name="Localization" tableColumnId="3"/>
      <queryTableField id="4" name="number of authors" tableColumnId="4"/>
      <queryTableField id="5" name="publication type" tableColumnId="5"/>
      <queryTableField id="6" name="Main contribution" tableColumnId="6"/>
      <queryTableField id="7" name="Research Topic" tableColumnId="7"/>
      <queryTableField id="8" name="Type" tableColumnId="8"/>
      <queryTableField id="12" name="systems tested" tableColumnId="12"/>
      <queryTableField id="13" name="languages" tableColumnId="13"/>
      <queryTableField id="14" name="evaluation type" tableColumnId="14"/>
      <queryTableField id="15" name="metrics used" tableColumnId="15"/>
      <queryTableField id="19" name="year" tableColumnId="19"/>
    </queryTableFields>
    <queryTableDeletedFields count="6">
      <deletedField name="motivation"/>
      <deletedField name="methodology"/>
      <deletedField name="results"/>
      <deletedField name="questions"/>
      <deletedField name="future research"/>
      <deletedField name="bib_tec_ent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8DEB9-268A-4991-83F5-78677DBAB13B}" name="output" displayName="output" ref="A1:M370" tableType="queryTable" totalsRowShown="0">
  <autoFilter ref="A1:M370" xr:uid="{D102DFE8-5727-4AF3-B465-6662FD10A00A}"/>
  <sortState xmlns:xlrd2="http://schemas.microsoft.com/office/spreadsheetml/2017/richdata2" ref="A5:M259">
    <sortCondition ref="A1:A292"/>
  </sortState>
  <tableColumns count="13">
    <tableColumn id="1" xr3:uid="{B484FDA1-7EFE-4A8E-B06E-F14A15C17A9C}" uniqueName="1" name="paper name" queryTableFieldId="1" dataDxfId="21"/>
    <tableColumn id="2" xr3:uid="{74A0E6F0-01AB-4396-B8A0-F1980A3BE9A1}" uniqueName="2" name="first author" queryTableFieldId="2" dataDxfId="20"/>
    <tableColumn id="3" xr3:uid="{D1955AD0-B50A-474F-AABD-E20CB0491C0B}" uniqueName="3" name="Localization" queryTableFieldId="3" dataDxfId="19"/>
    <tableColumn id="4" xr3:uid="{1785834A-5D9B-4160-8105-F29D0C38E78E}" uniqueName="4" name="number of authors" queryTableFieldId="4"/>
    <tableColumn id="5" xr3:uid="{7D15747A-E297-4062-B8D7-4A99FBEF928E}" uniqueName="5" name="publication type" queryTableFieldId="5" dataDxfId="18"/>
    <tableColumn id="6" xr3:uid="{9EC64500-3815-4E94-B947-8BC94289C0AC}" uniqueName="6" name="Main contribution" queryTableFieldId="6" dataDxfId="17"/>
    <tableColumn id="7" xr3:uid="{A7C197B9-2A4A-45DB-BCD3-B5CCC9ED72BF}" uniqueName="7" name="Research Topic" queryTableFieldId="7" dataDxfId="16"/>
    <tableColumn id="8" xr3:uid="{65CB2D48-A27A-43C2-B6F1-DD116B5AA52B}" uniqueName="8" name="Type" queryTableFieldId="8" dataDxfId="15"/>
    <tableColumn id="12" xr3:uid="{B2CC66D2-8313-49A0-9D2C-D9549D7D4823}" uniqueName="12" name="systems tested" queryTableFieldId="12" dataDxfId="14"/>
    <tableColumn id="13" xr3:uid="{0BB839CF-7EBD-4E19-9224-7AC47B4F894B}" uniqueName="13" name="languages" queryTableFieldId="13" dataDxfId="13"/>
    <tableColumn id="14" xr3:uid="{EEE43319-6993-4458-8779-18671968B3EA}" uniqueName="14" name="evaluation type" queryTableFieldId="14" dataDxfId="12"/>
    <tableColumn id="15" xr3:uid="{B43588DA-6B68-4F57-A6A2-047709869B06}" uniqueName="15" name="metrics used" queryTableFieldId="15" dataDxfId="11"/>
    <tableColumn id="19" xr3:uid="{20C648AD-F2FE-4C29-A043-8C0743712B8F}" uniqueName="19" name="year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1F660B-BE88-4171-AA4E-23165F89FE67}" name="output3" displayName="output3" ref="A1:M370" tableType="queryTable" totalsRowShown="0">
  <autoFilter ref="A1:M370" xr:uid="{D102DFE8-5727-4AF3-B465-6662FD10A00A}"/>
  <tableColumns count="13">
    <tableColumn id="1" xr3:uid="{FB988E08-2DAD-4E84-BAF2-89EE1CCDB4EA}" uniqueName="1" name="paper name" queryTableFieldId="1" dataDxfId="10"/>
    <tableColumn id="2" xr3:uid="{63FC08FE-5192-4F66-BF14-4C068F8D8254}" uniqueName="2" name="first author" queryTableFieldId="2" dataDxfId="9"/>
    <tableColumn id="3" xr3:uid="{45BACC67-9D5B-4E46-8A66-18C7A02FCEE5}" uniqueName="3" name="Localization" queryTableFieldId="3" dataDxfId="8"/>
    <tableColumn id="4" xr3:uid="{7434B453-27D6-425E-81AB-A839124653AD}" uniqueName="4" name="number of authors" queryTableFieldId="4"/>
    <tableColumn id="5" xr3:uid="{4E9DBEA4-7413-415E-8202-5B233A4EA403}" uniqueName="5" name="publication type" queryTableFieldId="5" dataDxfId="7"/>
    <tableColumn id="6" xr3:uid="{59C0623B-2F57-4A68-8FDC-68A88F6B2572}" uniqueName="6" name="Main contribution" queryTableFieldId="6" dataDxfId="6"/>
    <tableColumn id="7" xr3:uid="{D94B9CD7-EFF1-4310-8152-5EAD05393011}" uniqueName="7" name="Research Topic" queryTableFieldId="7" dataDxfId="5"/>
    <tableColumn id="8" xr3:uid="{C5E9E3FD-C148-429C-8D4B-9B57827213DF}" uniqueName="8" name="Type" queryTableFieldId="8" dataDxfId="4"/>
    <tableColumn id="12" xr3:uid="{A208B0EA-D9B9-4B43-ACD4-111956CE0998}" uniqueName="12" name="systems tested" queryTableFieldId="12" dataDxfId="3"/>
    <tableColumn id="13" xr3:uid="{6909BF29-A534-4F20-A167-1A392B74408C}" uniqueName="13" name="languages" queryTableFieldId="13" dataDxfId="2"/>
    <tableColumn id="14" xr3:uid="{AB3A9427-1C1A-44E4-A9D5-C11969E09840}" uniqueName="14" name="evaluation type" queryTableFieldId="14" dataDxfId="1"/>
    <tableColumn id="15" xr3:uid="{EE25EE9E-B6E1-41A4-AAE9-BE0CEF3A44D3}" uniqueName="15" name="metrics used" queryTableFieldId="15" dataDxfId="0"/>
    <tableColumn id="19" xr3:uid="{F4128261-1B37-4255-91C2-A9582CDFB742}" uniqueName="19" name="year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C0A6-8037-430C-BAC0-8BE8AC57E365}">
  <dimension ref="A1:M370"/>
  <sheetViews>
    <sheetView tabSelected="1" workbookViewId="0">
      <pane xSplit="1" topLeftCell="B1" activePane="topRight" state="frozen"/>
      <selection pane="topRight" activeCell="M1" sqref="M1:M1048576"/>
    </sheetView>
  </sheetViews>
  <sheetFormatPr defaultRowHeight="15" x14ac:dyDescent="0.25"/>
  <cols>
    <col min="1" max="1" width="80.5703125" bestFit="1" customWidth="1"/>
    <col min="2" max="2" width="25" bestFit="1" customWidth="1"/>
    <col min="3" max="3" width="12.42578125" bestFit="1" customWidth="1"/>
    <col min="4" max="4" width="18.28515625" bestFit="1" customWidth="1"/>
    <col min="5" max="5" width="16.28515625" bestFit="1" customWidth="1"/>
    <col min="6" max="6" width="17.7109375" bestFit="1" customWidth="1"/>
    <col min="7" max="7" width="18.7109375" bestFit="1" customWidth="1"/>
    <col min="8" max="8" width="17.140625" bestFit="1" customWidth="1"/>
    <col min="9" max="9" width="80.5703125" bestFit="1" customWidth="1"/>
    <col min="10" max="10" width="60" bestFit="1" customWidth="1"/>
    <col min="11" max="11" width="21.7109375" bestFit="1" customWidth="1"/>
    <col min="12" max="12" width="19.28515625" bestFit="1" customWidth="1"/>
    <col min="13" max="13" width="7.140625" bestFit="1" customWidth="1"/>
    <col min="14" max="14" width="6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s="1" t="s">
        <v>14</v>
      </c>
      <c r="B2" s="1" t="s">
        <v>15</v>
      </c>
      <c r="C2" s="1" t="s">
        <v>16</v>
      </c>
      <c r="D2">
        <v>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>
        <v>2018</v>
      </c>
    </row>
    <row r="3" spans="1:13" x14ac:dyDescent="0.25">
      <c r="A3" s="1" t="s">
        <v>26</v>
      </c>
      <c r="B3" s="1" t="s">
        <v>27</v>
      </c>
      <c r="C3" s="1" t="s">
        <v>28</v>
      </c>
      <c r="D3">
        <v>2</v>
      </c>
      <c r="E3" s="1" t="s">
        <v>17</v>
      </c>
      <c r="F3" s="1" t="s">
        <v>29</v>
      </c>
      <c r="G3" s="1" t="s">
        <v>19</v>
      </c>
      <c r="H3" s="1" t="s">
        <v>30</v>
      </c>
      <c r="I3" s="1" t="s">
        <v>31</v>
      </c>
      <c r="J3" s="1" t="s">
        <v>32</v>
      </c>
      <c r="K3" s="1" t="s">
        <v>18</v>
      </c>
      <c r="L3" s="1" t="s">
        <v>33</v>
      </c>
      <c r="M3">
        <v>2009</v>
      </c>
    </row>
    <row r="4" spans="1:13" x14ac:dyDescent="0.25">
      <c r="A4" s="1" t="s">
        <v>34</v>
      </c>
      <c r="B4" s="1" t="s">
        <v>35</v>
      </c>
      <c r="C4" s="1" t="s">
        <v>36</v>
      </c>
      <c r="D4">
        <v>2</v>
      </c>
      <c r="E4" s="1" t="s">
        <v>37</v>
      </c>
      <c r="F4" s="1" t="s">
        <v>29</v>
      </c>
      <c r="G4" s="1" t="s">
        <v>19</v>
      </c>
      <c r="H4" s="1" t="s">
        <v>30</v>
      </c>
      <c r="I4" s="1" t="s">
        <v>39</v>
      </c>
      <c r="J4" s="1" t="s">
        <v>22</v>
      </c>
      <c r="K4" s="1" t="s">
        <v>18</v>
      </c>
      <c r="L4" s="1" t="s">
        <v>40</v>
      </c>
      <c r="M4">
        <v>2002</v>
      </c>
    </row>
    <row r="5" spans="1:13" x14ac:dyDescent="0.25">
      <c r="A5" s="1" t="s">
        <v>352</v>
      </c>
      <c r="B5" s="1" t="s">
        <v>353</v>
      </c>
      <c r="C5" s="1" t="s">
        <v>354</v>
      </c>
      <c r="D5">
        <v>6</v>
      </c>
      <c r="E5" s="1" t="s">
        <v>48</v>
      </c>
      <c r="F5" s="1" t="s">
        <v>29</v>
      </c>
      <c r="G5" s="1" t="s">
        <v>68</v>
      </c>
      <c r="H5" s="1" t="s">
        <v>157</v>
      </c>
      <c r="I5" s="1" t="s">
        <v>25</v>
      </c>
      <c r="J5" s="1" t="s">
        <v>25</v>
      </c>
      <c r="K5" s="1" t="s">
        <v>25</v>
      </c>
      <c r="L5" s="1" t="s">
        <v>25</v>
      </c>
      <c r="M5">
        <v>2017</v>
      </c>
    </row>
    <row r="6" spans="1:13" x14ac:dyDescent="0.25">
      <c r="A6" s="1" t="s">
        <v>46</v>
      </c>
      <c r="B6" s="1" t="s">
        <v>47</v>
      </c>
      <c r="C6" s="1" t="s">
        <v>36</v>
      </c>
      <c r="D6">
        <v>1</v>
      </c>
      <c r="E6" s="1" t="s">
        <v>48</v>
      </c>
      <c r="F6" s="1" t="s">
        <v>49</v>
      </c>
      <c r="G6" s="1" t="s">
        <v>19</v>
      </c>
      <c r="H6" s="1" t="s">
        <v>50</v>
      </c>
      <c r="I6" s="1" t="s">
        <v>51</v>
      </c>
      <c r="J6" s="1" t="s">
        <v>22</v>
      </c>
      <c r="K6" s="1" t="s">
        <v>23</v>
      </c>
      <c r="L6" s="1" t="s">
        <v>53</v>
      </c>
      <c r="M6">
        <v>1994</v>
      </c>
    </row>
    <row r="7" spans="1:13" x14ac:dyDescent="0.25">
      <c r="A7" s="1" t="s">
        <v>54</v>
      </c>
      <c r="B7" s="1" t="s">
        <v>55</v>
      </c>
      <c r="C7" s="1" t="s">
        <v>36</v>
      </c>
      <c r="D7">
        <v>2</v>
      </c>
      <c r="E7" s="1" t="s">
        <v>17</v>
      </c>
      <c r="F7" s="1" t="s">
        <v>29</v>
      </c>
      <c r="G7" s="1" t="s">
        <v>56</v>
      </c>
      <c r="H7" s="1" t="s">
        <v>50</v>
      </c>
      <c r="I7" s="1" t="s">
        <v>57</v>
      </c>
      <c r="J7" s="1" t="s">
        <v>32</v>
      </c>
      <c r="K7" s="1" t="s">
        <v>23</v>
      </c>
      <c r="L7" s="1" t="s">
        <v>24</v>
      </c>
      <c r="M7">
        <v>2008</v>
      </c>
    </row>
    <row r="8" spans="1:13" x14ac:dyDescent="0.25">
      <c r="A8" s="1" t="s">
        <v>58</v>
      </c>
      <c r="B8" s="1" t="s">
        <v>59</v>
      </c>
      <c r="C8" s="1" t="s">
        <v>28</v>
      </c>
      <c r="D8">
        <v>1</v>
      </c>
      <c r="E8" s="1" t="s">
        <v>48</v>
      </c>
      <c r="F8" s="1" t="s">
        <v>60</v>
      </c>
      <c r="G8" s="1" t="s">
        <v>19</v>
      </c>
      <c r="H8" s="1" t="s">
        <v>50</v>
      </c>
      <c r="I8" s="1" t="s">
        <v>61</v>
      </c>
      <c r="J8" s="1" t="s">
        <v>62</v>
      </c>
      <c r="K8" s="1" t="s">
        <v>63</v>
      </c>
      <c r="L8" s="1" t="s">
        <v>64</v>
      </c>
      <c r="M8">
        <v>2003</v>
      </c>
    </row>
    <row r="9" spans="1:13" x14ac:dyDescent="0.25">
      <c r="A9" s="1" t="s">
        <v>91</v>
      </c>
      <c r="B9" s="1" t="s">
        <v>92</v>
      </c>
      <c r="C9" s="1" t="s">
        <v>43</v>
      </c>
      <c r="D9">
        <v>1</v>
      </c>
      <c r="E9" s="1" t="s">
        <v>48</v>
      </c>
      <c r="F9" s="1" t="s">
        <v>93</v>
      </c>
      <c r="G9" s="1" t="s">
        <v>19</v>
      </c>
      <c r="H9" s="1" t="s">
        <v>38</v>
      </c>
      <c r="I9" s="1" t="s">
        <v>25</v>
      </c>
      <c r="J9" s="1" t="s">
        <v>25</v>
      </c>
      <c r="K9" s="1" t="s">
        <v>25</v>
      </c>
      <c r="L9" s="1" t="s">
        <v>25</v>
      </c>
      <c r="M9">
        <v>2002</v>
      </c>
    </row>
    <row r="10" spans="1:13" x14ac:dyDescent="0.25">
      <c r="A10" s="1" t="s">
        <v>785</v>
      </c>
      <c r="B10" s="1" t="s">
        <v>692</v>
      </c>
      <c r="C10" s="1" t="s">
        <v>36</v>
      </c>
      <c r="D10">
        <v>3</v>
      </c>
      <c r="E10" s="1" t="s">
        <v>17</v>
      </c>
      <c r="F10" s="1" t="s">
        <v>29</v>
      </c>
      <c r="G10" s="1" t="s">
        <v>68</v>
      </c>
      <c r="H10" s="1" t="s">
        <v>303</v>
      </c>
      <c r="I10" s="1" t="s">
        <v>786</v>
      </c>
      <c r="J10" s="1" t="s">
        <v>32</v>
      </c>
      <c r="K10" s="1" t="s">
        <v>211</v>
      </c>
      <c r="L10" s="1" t="s">
        <v>25</v>
      </c>
      <c r="M10">
        <v>2011</v>
      </c>
    </row>
    <row r="11" spans="1:13" x14ac:dyDescent="0.25">
      <c r="A11" s="1" t="s">
        <v>72</v>
      </c>
      <c r="B11" s="1" t="s">
        <v>73</v>
      </c>
      <c r="C11" s="1" t="s">
        <v>28</v>
      </c>
      <c r="D11">
        <v>2</v>
      </c>
      <c r="E11" s="1" t="s">
        <v>48</v>
      </c>
      <c r="F11" s="1" t="s">
        <v>29</v>
      </c>
      <c r="G11" s="1" t="s">
        <v>19</v>
      </c>
      <c r="H11" s="1" t="s">
        <v>30</v>
      </c>
      <c r="I11" s="1" t="s">
        <v>74</v>
      </c>
      <c r="J11" s="1" t="s">
        <v>32</v>
      </c>
      <c r="K11" s="1" t="s">
        <v>23</v>
      </c>
      <c r="L11" s="1" t="s">
        <v>25</v>
      </c>
      <c r="M11">
        <v>1998</v>
      </c>
    </row>
    <row r="12" spans="1:13" x14ac:dyDescent="0.25">
      <c r="A12" s="1" t="s">
        <v>75</v>
      </c>
      <c r="B12" s="1" t="s">
        <v>76</v>
      </c>
      <c r="C12" s="1" t="s">
        <v>28</v>
      </c>
      <c r="D12">
        <v>1</v>
      </c>
      <c r="E12" s="1" t="s">
        <v>48</v>
      </c>
      <c r="F12" s="1" t="s">
        <v>29</v>
      </c>
      <c r="G12" s="1" t="s">
        <v>19</v>
      </c>
      <c r="H12" s="1" t="s">
        <v>30</v>
      </c>
      <c r="I12" s="1" t="s">
        <v>77</v>
      </c>
      <c r="J12" s="1" t="s">
        <v>78</v>
      </c>
      <c r="K12" s="1" t="s">
        <v>18</v>
      </c>
      <c r="L12" s="1" t="s">
        <v>25</v>
      </c>
      <c r="M12">
        <v>2000</v>
      </c>
    </row>
    <row r="13" spans="1:13" x14ac:dyDescent="0.25">
      <c r="A13" s="1" t="s">
        <v>79</v>
      </c>
      <c r="B13" s="1" t="s">
        <v>80</v>
      </c>
      <c r="C13" s="1" t="s">
        <v>81</v>
      </c>
      <c r="D13">
        <v>4</v>
      </c>
      <c r="E13" s="1" t="s">
        <v>17</v>
      </c>
      <c r="F13" s="1" t="s">
        <v>29</v>
      </c>
      <c r="G13" s="1" t="s">
        <v>56</v>
      </c>
      <c r="H13" s="1" t="s">
        <v>82</v>
      </c>
      <c r="I13" s="1" t="s">
        <v>83</v>
      </c>
      <c r="J13" s="1" t="s">
        <v>32</v>
      </c>
      <c r="K13" s="1" t="s">
        <v>23</v>
      </c>
      <c r="L13" s="1" t="s">
        <v>24</v>
      </c>
      <c r="M13">
        <v>2013</v>
      </c>
    </row>
    <row r="14" spans="1:13" x14ac:dyDescent="0.25">
      <c r="A14" s="1" t="s">
        <v>749</v>
      </c>
      <c r="B14" s="1" t="s">
        <v>750</v>
      </c>
      <c r="C14" s="1" t="s">
        <v>28</v>
      </c>
      <c r="D14">
        <v>3</v>
      </c>
      <c r="E14" s="1" t="s">
        <v>17</v>
      </c>
      <c r="F14" s="1" t="s">
        <v>29</v>
      </c>
      <c r="G14" s="1" t="s">
        <v>56</v>
      </c>
      <c r="H14" s="1" t="s">
        <v>593</v>
      </c>
      <c r="I14" s="1" t="s">
        <v>25</v>
      </c>
      <c r="J14" s="1" t="s">
        <v>32</v>
      </c>
      <c r="K14" s="1" t="s">
        <v>211</v>
      </c>
      <c r="L14" s="1" t="s">
        <v>25</v>
      </c>
      <c r="M14">
        <v>2018</v>
      </c>
    </row>
    <row r="15" spans="1:13" x14ac:dyDescent="0.25">
      <c r="A15" s="1" t="s">
        <v>87</v>
      </c>
      <c r="B15" s="1" t="s">
        <v>88</v>
      </c>
      <c r="C15" s="1" t="s">
        <v>28</v>
      </c>
      <c r="D15">
        <v>4</v>
      </c>
      <c r="E15" s="1" t="s">
        <v>17</v>
      </c>
      <c r="F15" s="1" t="s">
        <v>29</v>
      </c>
      <c r="G15" s="1" t="s">
        <v>56</v>
      </c>
      <c r="H15" s="1" t="s">
        <v>82</v>
      </c>
      <c r="I15" s="1" t="s">
        <v>89</v>
      </c>
      <c r="J15" s="1" t="s">
        <v>32</v>
      </c>
      <c r="K15" s="1" t="s">
        <v>90</v>
      </c>
      <c r="L15" s="1" t="s">
        <v>33</v>
      </c>
      <c r="M15">
        <v>2005</v>
      </c>
    </row>
    <row r="16" spans="1:13" x14ac:dyDescent="0.25">
      <c r="A16" s="1" t="s">
        <v>563</v>
      </c>
      <c r="B16" s="1" t="s">
        <v>564</v>
      </c>
      <c r="C16" s="1" t="s">
        <v>154</v>
      </c>
      <c r="D16">
        <v>4</v>
      </c>
      <c r="E16" s="1" t="s">
        <v>17</v>
      </c>
      <c r="F16" s="1" t="s">
        <v>29</v>
      </c>
      <c r="G16" s="1" t="s">
        <v>56</v>
      </c>
      <c r="H16" s="1" t="s">
        <v>120</v>
      </c>
      <c r="I16" s="1" t="s">
        <v>25</v>
      </c>
      <c r="J16" s="1" t="s">
        <v>25</v>
      </c>
      <c r="K16" s="1" t="s">
        <v>211</v>
      </c>
      <c r="L16" s="1" t="s">
        <v>25</v>
      </c>
      <c r="M16">
        <v>2018</v>
      </c>
    </row>
    <row r="17" spans="1:13" x14ac:dyDescent="0.25">
      <c r="A17" s="1" t="s">
        <v>94</v>
      </c>
      <c r="B17" s="1" t="s">
        <v>95</v>
      </c>
      <c r="C17" s="1" t="s">
        <v>96</v>
      </c>
      <c r="D17">
        <v>4</v>
      </c>
      <c r="E17" s="1" t="s">
        <v>97</v>
      </c>
      <c r="F17" s="1" t="s">
        <v>18</v>
      </c>
      <c r="G17" s="1" t="s">
        <v>56</v>
      </c>
      <c r="H17" s="1" t="s">
        <v>98</v>
      </c>
      <c r="I17" s="1" t="s">
        <v>99</v>
      </c>
      <c r="J17" s="1" t="s">
        <v>100</v>
      </c>
      <c r="K17" s="1" t="s">
        <v>18</v>
      </c>
      <c r="L17" s="1" t="s">
        <v>25</v>
      </c>
      <c r="M17">
        <v>2018</v>
      </c>
    </row>
    <row r="18" spans="1:13" x14ac:dyDescent="0.25">
      <c r="A18" s="1" t="s">
        <v>101</v>
      </c>
      <c r="B18" s="1" t="s">
        <v>102</v>
      </c>
      <c r="C18" s="1" t="s">
        <v>28</v>
      </c>
      <c r="D18">
        <v>2</v>
      </c>
      <c r="E18" s="1" t="s">
        <v>48</v>
      </c>
      <c r="F18" s="1" t="s">
        <v>29</v>
      </c>
      <c r="G18" s="1" t="s">
        <v>56</v>
      </c>
      <c r="H18" s="1" t="s">
        <v>50</v>
      </c>
      <c r="I18" s="1" t="s">
        <v>103</v>
      </c>
      <c r="J18" s="1" t="s">
        <v>32</v>
      </c>
      <c r="K18" s="1" t="s">
        <v>18</v>
      </c>
      <c r="L18" s="1" t="s">
        <v>33</v>
      </c>
      <c r="M18">
        <v>2004</v>
      </c>
    </row>
    <row r="19" spans="1:13" x14ac:dyDescent="0.25">
      <c r="A19" s="1" t="s">
        <v>104</v>
      </c>
      <c r="B19" s="1" t="s">
        <v>105</v>
      </c>
      <c r="C19" s="1" t="s">
        <v>106</v>
      </c>
      <c r="D19">
        <v>5</v>
      </c>
      <c r="E19" s="1" t="s">
        <v>17</v>
      </c>
      <c r="F19" s="1" t="s">
        <v>29</v>
      </c>
      <c r="G19" s="1" t="s">
        <v>56</v>
      </c>
      <c r="H19" s="1" t="s">
        <v>82</v>
      </c>
      <c r="I19" s="1" t="s">
        <v>107</v>
      </c>
      <c r="J19" s="1" t="s">
        <v>32</v>
      </c>
      <c r="K19" s="1" t="s">
        <v>90</v>
      </c>
      <c r="L19" s="1" t="s">
        <v>33</v>
      </c>
      <c r="M19">
        <v>2015</v>
      </c>
    </row>
    <row r="20" spans="1:13" x14ac:dyDescent="0.25">
      <c r="A20" s="1" t="s">
        <v>294</v>
      </c>
      <c r="B20" s="1" t="s">
        <v>295</v>
      </c>
      <c r="C20" s="1" t="s">
        <v>170</v>
      </c>
      <c r="D20">
        <v>1</v>
      </c>
      <c r="E20" s="1" t="s">
        <v>17</v>
      </c>
      <c r="F20" s="1" t="s">
        <v>29</v>
      </c>
      <c r="G20" s="1" t="s">
        <v>68</v>
      </c>
      <c r="H20" s="1" t="s">
        <v>157</v>
      </c>
      <c r="I20" s="1" t="s">
        <v>25</v>
      </c>
      <c r="J20" s="1" t="s">
        <v>25</v>
      </c>
      <c r="K20" s="1" t="s">
        <v>211</v>
      </c>
      <c r="L20" s="1" t="s">
        <v>25</v>
      </c>
      <c r="M20">
        <v>2010</v>
      </c>
    </row>
    <row r="21" spans="1:13" x14ac:dyDescent="0.25">
      <c r="A21" s="1" t="s">
        <v>113</v>
      </c>
      <c r="B21" s="1" t="s">
        <v>114</v>
      </c>
      <c r="C21" s="1" t="s">
        <v>28</v>
      </c>
      <c r="D21">
        <v>3</v>
      </c>
      <c r="E21" s="1" t="s">
        <v>17</v>
      </c>
      <c r="F21" s="1" t="s">
        <v>29</v>
      </c>
      <c r="G21" s="1" t="s">
        <v>56</v>
      </c>
      <c r="H21" s="1" t="s">
        <v>82</v>
      </c>
      <c r="I21" s="1" t="s">
        <v>115</v>
      </c>
      <c r="J21" s="1" t="s">
        <v>32</v>
      </c>
      <c r="K21" s="1" t="s">
        <v>23</v>
      </c>
      <c r="L21" s="1" t="s">
        <v>116</v>
      </c>
      <c r="M21">
        <v>2010</v>
      </c>
    </row>
    <row r="22" spans="1:13" x14ac:dyDescent="0.25">
      <c r="A22" s="1" t="s">
        <v>117</v>
      </c>
      <c r="B22" s="1" t="s">
        <v>118</v>
      </c>
      <c r="C22" s="1" t="s">
        <v>119</v>
      </c>
      <c r="D22">
        <v>4</v>
      </c>
      <c r="E22" s="1" t="s">
        <v>17</v>
      </c>
      <c r="F22" s="1" t="s">
        <v>18</v>
      </c>
      <c r="G22" s="1" t="s">
        <v>56</v>
      </c>
      <c r="H22" s="1" t="s">
        <v>120</v>
      </c>
      <c r="I22" s="1" t="s">
        <v>121</v>
      </c>
      <c r="J22" s="1" t="s">
        <v>122</v>
      </c>
      <c r="K22" s="1" t="s">
        <v>90</v>
      </c>
      <c r="L22" s="1" t="s">
        <v>123</v>
      </c>
      <c r="M22">
        <v>2014</v>
      </c>
    </row>
    <row r="23" spans="1:13" x14ac:dyDescent="0.25">
      <c r="A23" s="1" t="s">
        <v>124</v>
      </c>
      <c r="B23" s="1" t="s">
        <v>125</v>
      </c>
      <c r="C23" s="1" t="s">
        <v>119</v>
      </c>
      <c r="D23">
        <v>5</v>
      </c>
      <c r="E23" s="1" t="s">
        <v>17</v>
      </c>
      <c r="F23" s="1" t="s">
        <v>29</v>
      </c>
      <c r="G23" s="1" t="s">
        <v>19</v>
      </c>
      <c r="H23" s="1" t="s">
        <v>30</v>
      </c>
      <c r="I23" s="1" t="s">
        <v>103</v>
      </c>
      <c r="J23" s="1" t="s">
        <v>126</v>
      </c>
      <c r="K23" s="1" t="s">
        <v>18</v>
      </c>
      <c r="L23" s="1" t="s">
        <v>25</v>
      </c>
      <c r="M23">
        <v>2002</v>
      </c>
    </row>
    <row r="24" spans="1:13" x14ac:dyDescent="0.25">
      <c r="A24" s="1" t="s">
        <v>127</v>
      </c>
      <c r="B24" s="1" t="s">
        <v>128</v>
      </c>
      <c r="C24" s="1" t="s">
        <v>129</v>
      </c>
      <c r="D24">
        <v>3</v>
      </c>
      <c r="E24" s="1" t="s">
        <v>17</v>
      </c>
      <c r="F24" s="1" t="s">
        <v>90</v>
      </c>
      <c r="G24" s="1" t="s">
        <v>56</v>
      </c>
      <c r="H24" s="1" t="s">
        <v>130</v>
      </c>
      <c r="I24" s="1" t="s">
        <v>131</v>
      </c>
      <c r="J24" s="1" t="s">
        <v>132</v>
      </c>
      <c r="K24" s="1" t="s">
        <v>90</v>
      </c>
      <c r="L24" s="1" t="s">
        <v>133</v>
      </c>
      <c r="M24">
        <v>2013</v>
      </c>
    </row>
    <row r="25" spans="1:13" x14ac:dyDescent="0.25">
      <c r="A25" s="1" t="s">
        <v>279</v>
      </c>
      <c r="B25" s="1" t="s">
        <v>280</v>
      </c>
      <c r="C25" s="1" t="s">
        <v>43</v>
      </c>
      <c r="D25">
        <v>2</v>
      </c>
      <c r="E25" s="1" t="s">
        <v>17</v>
      </c>
      <c r="F25" s="1" t="s">
        <v>44</v>
      </c>
      <c r="G25" s="1" t="s">
        <v>56</v>
      </c>
      <c r="H25" s="1" t="s">
        <v>120</v>
      </c>
      <c r="I25" s="1" t="s">
        <v>281</v>
      </c>
      <c r="J25" s="1" t="s">
        <v>32</v>
      </c>
      <c r="K25" s="1" t="s">
        <v>929</v>
      </c>
      <c r="L25" s="1" t="s">
        <v>25</v>
      </c>
      <c r="M25">
        <v>2003</v>
      </c>
    </row>
    <row r="26" spans="1:13" x14ac:dyDescent="0.25">
      <c r="A26" s="1" t="s">
        <v>140</v>
      </c>
      <c r="B26" s="1" t="s">
        <v>141</v>
      </c>
      <c r="C26" s="1" t="s">
        <v>119</v>
      </c>
      <c r="D26">
        <v>3</v>
      </c>
      <c r="E26" s="1" t="s">
        <v>48</v>
      </c>
      <c r="F26" s="1" t="s">
        <v>44</v>
      </c>
      <c r="G26" s="1" t="s">
        <v>19</v>
      </c>
      <c r="H26" s="1" t="s">
        <v>30</v>
      </c>
      <c r="I26" s="1" t="s">
        <v>142</v>
      </c>
      <c r="J26" s="1" t="s">
        <v>143</v>
      </c>
      <c r="K26" s="1" t="s">
        <v>18</v>
      </c>
      <c r="L26" s="1" t="s">
        <v>144</v>
      </c>
      <c r="M26">
        <v>2000</v>
      </c>
    </row>
    <row r="27" spans="1:13" x14ac:dyDescent="0.25">
      <c r="A27" s="1" t="s">
        <v>145</v>
      </c>
      <c r="B27" s="1" t="s">
        <v>146</v>
      </c>
      <c r="C27" s="1" t="s">
        <v>36</v>
      </c>
      <c r="D27">
        <v>2</v>
      </c>
      <c r="E27" s="1" t="s">
        <v>17</v>
      </c>
      <c r="F27" s="1" t="s">
        <v>29</v>
      </c>
      <c r="G27" s="1" t="s">
        <v>19</v>
      </c>
      <c r="H27" s="1" t="s">
        <v>147</v>
      </c>
      <c r="I27" s="1" t="s">
        <v>148</v>
      </c>
      <c r="J27" s="1" t="s">
        <v>32</v>
      </c>
      <c r="K27" s="1" t="s">
        <v>23</v>
      </c>
      <c r="L27" s="1" t="s">
        <v>25</v>
      </c>
      <c r="M27">
        <v>2016</v>
      </c>
    </row>
    <row r="28" spans="1:13" x14ac:dyDescent="0.25">
      <c r="A28" s="1" t="s">
        <v>149</v>
      </c>
      <c r="B28" s="1" t="s">
        <v>150</v>
      </c>
      <c r="C28" s="1" t="s">
        <v>28</v>
      </c>
      <c r="D28">
        <v>2</v>
      </c>
      <c r="E28" s="1" t="s">
        <v>17</v>
      </c>
      <c r="F28" s="1" t="s">
        <v>44</v>
      </c>
      <c r="G28" s="1" t="s">
        <v>19</v>
      </c>
      <c r="H28" s="1" t="s">
        <v>147</v>
      </c>
      <c r="I28" s="1" t="s">
        <v>151</v>
      </c>
      <c r="J28" s="1" t="s">
        <v>32</v>
      </c>
      <c r="K28" s="1" t="s">
        <v>63</v>
      </c>
      <c r="L28" s="1" t="s">
        <v>33</v>
      </c>
      <c r="M28">
        <v>2005</v>
      </c>
    </row>
    <row r="29" spans="1:13" x14ac:dyDescent="0.25">
      <c r="A29" s="1" t="s">
        <v>134</v>
      </c>
      <c r="B29" s="1" t="s">
        <v>135</v>
      </c>
      <c r="C29" s="1" t="s">
        <v>36</v>
      </c>
      <c r="D29">
        <v>5</v>
      </c>
      <c r="E29" s="1" t="s">
        <v>17</v>
      </c>
      <c r="F29" s="1" t="s">
        <v>84</v>
      </c>
      <c r="G29" s="1" t="s">
        <v>136</v>
      </c>
      <c r="H29" s="1" t="s">
        <v>925</v>
      </c>
      <c r="I29" s="1" t="s">
        <v>138</v>
      </c>
      <c r="J29" s="1" t="s">
        <v>139</v>
      </c>
      <c r="K29" s="1" t="s">
        <v>23</v>
      </c>
      <c r="L29" s="1" t="s">
        <v>25</v>
      </c>
      <c r="M29">
        <v>2016</v>
      </c>
    </row>
    <row r="30" spans="1:13" x14ac:dyDescent="0.25">
      <c r="A30" s="1" t="s">
        <v>155</v>
      </c>
      <c r="B30" s="1" t="s">
        <v>156</v>
      </c>
      <c r="C30" s="1" t="s">
        <v>36</v>
      </c>
      <c r="D30">
        <v>2</v>
      </c>
      <c r="E30" s="1" t="s">
        <v>48</v>
      </c>
      <c r="F30" s="1" t="s">
        <v>29</v>
      </c>
      <c r="G30" s="1" t="s">
        <v>68</v>
      </c>
      <c r="H30" s="1" t="s">
        <v>157</v>
      </c>
      <c r="I30" s="1" t="s">
        <v>158</v>
      </c>
      <c r="J30" s="1" t="s">
        <v>32</v>
      </c>
      <c r="K30" s="1" t="s">
        <v>18</v>
      </c>
      <c r="L30" s="1" t="s">
        <v>24</v>
      </c>
      <c r="M30">
        <v>2007</v>
      </c>
    </row>
    <row r="31" spans="1:13" x14ac:dyDescent="0.25">
      <c r="A31" s="1" t="s">
        <v>159</v>
      </c>
      <c r="B31" s="1" t="s">
        <v>160</v>
      </c>
      <c r="C31" s="1" t="s">
        <v>36</v>
      </c>
      <c r="D31">
        <v>3</v>
      </c>
      <c r="E31" s="1" t="s">
        <v>48</v>
      </c>
      <c r="F31" s="1" t="s">
        <v>60</v>
      </c>
      <c r="G31" s="1" t="s">
        <v>19</v>
      </c>
      <c r="H31" s="1" t="s">
        <v>20</v>
      </c>
      <c r="I31" s="1" t="s">
        <v>161</v>
      </c>
      <c r="J31" s="1" t="s">
        <v>162</v>
      </c>
      <c r="K31" s="1" t="s">
        <v>23</v>
      </c>
      <c r="L31" s="1" t="s">
        <v>164</v>
      </c>
      <c r="M31">
        <v>2014</v>
      </c>
    </row>
    <row r="32" spans="1:13" x14ac:dyDescent="0.25">
      <c r="A32" s="1" t="s">
        <v>165</v>
      </c>
      <c r="B32" s="1" t="s">
        <v>166</v>
      </c>
      <c r="C32" s="1" t="s">
        <v>28</v>
      </c>
      <c r="D32">
        <v>6</v>
      </c>
      <c r="E32" s="1" t="s">
        <v>17</v>
      </c>
      <c r="F32" s="1" t="s">
        <v>29</v>
      </c>
      <c r="G32" s="1" t="s">
        <v>56</v>
      </c>
      <c r="H32" s="1" t="s">
        <v>82</v>
      </c>
      <c r="I32" s="1" t="s">
        <v>167</v>
      </c>
      <c r="J32" s="1" t="s">
        <v>32</v>
      </c>
      <c r="K32" s="1" t="s">
        <v>18</v>
      </c>
      <c r="L32" s="1" t="s">
        <v>25</v>
      </c>
      <c r="M32">
        <v>2018</v>
      </c>
    </row>
    <row r="33" spans="1:13" x14ac:dyDescent="0.25">
      <c r="A33" s="1" t="s">
        <v>168</v>
      </c>
      <c r="B33" s="1" t="s">
        <v>169</v>
      </c>
      <c r="C33" s="1" t="s">
        <v>170</v>
      </c>
      <c r="D33">
        <v>2</v>
      </c>
      <c r="E33" s="1" t="s">
        <v>37</v>
      </c>
      <c r="F33" s="1" t="s">
        <v>29</v>
      </c>
      <c r="G33" s="1" t="s">
        <v>68</v>
      </c>
      <c r="H33" s="1" t="s">
        <v>157</v>
      </c>
      <c r="I33" s="1" t="s">
        <v>171</v>
      </c>
      <c r="J33" s="1" t="s">
        <v>32</v>
      </c>
      <c r="K33" s="1" t="s">
        <v>18</v>
      </c>
      <c r="L33" s="1" t="s">
        <v>24</v>
      </c>
      <c r="M33">
        <v>2013</v>
      </c>
    </row>
    <row r="34" spans="1:13" x14ac:dyDescent="0.25">
      <c r="A34" s="1" t="s">
        <v>172</v>
      </c>
      <c r="B34" s="1" t="s">
        <v>173</v>
      </c>
      <c r="C34" s="1" t="s">
        <v>174</v>
      </c>
      <c r="D34">
        <v>3</v>
      </c>
      <c r="E34" s="1" t="s">
        <v>17</v>
      </c>
      <c r="F34" s="1" t="s">
        <v>18</v>
      </c>
      <c r="G34" s="1" t="s">
        <v>56</v>
      </c>
      <c r="H34" s="1" t="s">
        <v>175</v>
      </c>
      <c r="I34" s="1" t="s">
        <v>176</v>
      </c>
      <c r="J34" s="1" t="s">
        <v>177</v>
      </c>
      <c r="K34" s="1" t="s">
        <v>90</v>
      </c>
      <c r="L34" s="1" t="s">
        <v>178</v>
      </c>
      <c r="M34">
        <v>2014</v>
      </c>
    </row>
    <row r="35" spans="1:13" x14ac:dyDescent="0.25">
      <c r="A35" s="1" t="s">
        <v>179</v>
      </c>
      <c r="B35" s="1" t="s">
        <v>180</v>
      </c>
      <c r="C35" s="1" t="s">
        <v>181</v>
      </c>
      <c r="D35">
        <v>4</v>
      </c>
      <c r="E35" s="1" t="s">
        <v>17</v>
      </c>
      <c r="F35" s="1" t="s">
        <v>29</v>
      </c>
      <c r="G35" s="1" t="s">
        <v>56</v>
      </c>
      <c r="H35" s="1" t="s">
        <v>182</v>
      </c>
      <c r="I35" s="1" t="s">
        <v>183</v>
      </c>
      <c r="J35" s="1" t="s">
        <v>62</v>
      </c>
      <c r="K35" s="1" t="s">
        <v>18</v>
      </c>
      <c r="L35" s="1" t="s">
        <v>116</v>
      </c>
      <c r="M35">
        <v>2013</v>
      </c>
    </row>
    <row r="36" spans="1:13" x14ac:dyDescent="0.25">
      <c r="A36" s="1" t="s">
        <v>185</v>
      </c>
      <c r="B36" s="1" t="s">
        <v>186</v>
      </c>
      <c r="C36" s="1" t="s">
        <v>28</v>
      </c>
      <c r="D36">
        <v>4</v>
      </c>
      <c r="E36" s="1" t="s">
        <v>17</v>
      </c>
      <c r="F36" s="1" t="s">
        <v>29</v>
      </c>
      <c r="G36" s="1" t="s">
        <v>56</v>
      </c>
      <c r="H36" s="1" t="s">
        <v>82</v>
      </c>
      <c r="I36" s="1" t="s">
        <v>187</v>
      </c>
      <c r="J36" s="1" t="s">
        <v>32</v>
      </c>
      <c r="K36" s="1" t="s">
        <v>90</v>
      </c>
      <c r="L36" s="1" t="s">
        <v>25</v>
      </c>
      <c r="M36">
        <v>2012</v>
      </c>
    </row>
    <row r="37" spans="1:13" x14ac:dyDescent="0.25">
      <c r="A37" s="1" t="s">
        <v>188</v>
      </c>
      <c r="B37" s="1" t="s">
        <v>189</v>
      </c>
      <c r="C37" s="1" t="s">
        <v>36</v>
      </c>
      <c r="D37">
        <v>2</v>
      </c>
      <c r="E37" s="1" t="s">
        <v>17</v>
      </c>
      <c r="F37" s="1" t="s">
        <v>29</v>
      </c>
      <c r="G37" s="1" t="s">
        <v>56</v>
      </c>
      <c r="H37" s="1" t="s">
        <v>82</v>
      </c>
      <c r="I37" s="1" t="s">
        <v>190</v>
      </c>
      <c r="J37" s="1" t="s">
        <v>32</v>
      </c>
      <c r="K37" s="1" t="s">
        <v>18</v>
      </c>
      <c r="L37" s="1" t="s">
        <v>192</v>
      </c>
      <c r="M37">
        <v>2008</v>
      </c>
    </row>
    <row r="38" spans="1:13" x14ac:dyDescent="0.25">
      <c r="A38" s="1" t="s">
        <v>193</v>
      </c>
      <c r="B38" s="1" t="s">
        <v>194</v>
      </c>
      <c r="C38" s="1" t="s">
        <v>81</v>
      </c>
      <c r="D38">
        <v>4</v>
      </c>
      <c r="E38" s="1" t="s">
        <v>17</v>
      </c>
      <c r="F38" s="1" t="s">
        <v>29</v>
      </c>
      <c r="G38" s="1" t="s">
        <v>68</v>
      </c>
      <c r="H38" s="1" t="s">
        <v>157</v>
      </c>
      <c r="I38" s="1" t="s">
        <v>195</v>
      </c>
      <c r="J38" s="1" t="s">
        <v>32</v>
      </c>
      <c r="K38" s="1" t="s">
        <v>23</v>
      </c>
      <c r="L38" s="1" t="s">
        <v>24</v>
      </c>
      <c r="M38">
        <v>2018</v>
      </c>
    </row>
    <row r="39" spans="1:13" x14ac:dyDescent="0.25">
      <c r="A39" s="1" t="s">
        <v>196</v>
      </c>
      <c r="B39" s="1" t="s">
        <v>197</v>
      </c>
      <c r="C39" s="1" t="s">
        <v>28</v>
      </c>
      <c r="D39">
        <v>2</v>
      </c>
      <c r="E39" s="1" t="s">
        <v>17</v>
      </c>
      <c r="F39" s="1" t="s">
        <v>198</v>
      </c>
      <c r="G39" s="1" t="s">
        <v>68</v>
      </c>
      <c r="H39" s="1" t="s">
        <v>38</v>
      </c>
      <c r="I39" s="1" t="s">
        <v>25</v>
      </c>
      <c r="J39" s="1" t="s">
        <v>25</v>
      </c>
      <c r="K39" s="1" t="s">
        <v>25</v>
      </c>
      <c r="L39" s="1" t="s">
        <v>25</v>
      </c>
      <c r="M39">
        <v>2006</v>
      </c>
    </row>
    <row r="40" spans="1:13" x14ac:dyDescent="0.25">
      <c r="A40" s="1" t="s">
        <v>199</v>
      </c>
      <c r="B40" s="1" t="s">
        <v>200</v>
      </c>
      <c r="C40" s="1" t="s">
        <v>181</v>
      </c>
      <c r="D40">
        <v>4</v>
      </c>
      <c r="E40" s="1" t="s">
        <v>17</v>
      </c>
      <c r="F40" s="1" t="s">
        <v>84</v>
      </c>
      <c r="G40" s="1" t="s">
        <v>19</v>
      </c>
      <c r="H40" s="1" t="s">
        <v>201</v>
      </c>
      <c r="I40" s="1" t="s">
        <v>202</v>
      </c>
      <c r="J40" s="1" t="s">
        <v>203</v>
      </c>
      <c r="K40" s="1" t="s">
        <v>23</v>
      </c>
      <c r="L40" s="1" t="s">
        <v>25</v>
      </c>
      <c r="M40">
        <v>2013</v>
      </c>
    </row>
    <row r="41" spans="1:13" x14ac:dyDescent="0.25">
      <c r="A41" s="1" t="s">
        <v>204</v>
      </c>
      <c r="B41" s="1" t="s">
        <v>205</v>
      </c>
      <c r="C41" s="1" t="s">
        <v>206</v>
      </c>
      <c r="D41">
        <v>3</v>
      </c>
      <c r="E41" s="1" t="s">
        <v>17</v>
      </c>
      <c r="F41" s="1" t="s">
        <v>49</v>
      </c>
      <c r="G41" s="1" t="s">
        <v>19</v>
      </c>
      <c r="H41" s="1" t="s">
        <v>201</v>
      </c>
      <c r="I41" s="1" t="s">
        <v>207</v>
      </c>
      <c r="J41" s="1" t="s">
        <v>32</v>
      </c>
      <c r="K41" s="1" t="s">
        <v>18</v>
      </c>
      <c r="L41" s="1" t="s">
        <v>24</v>
      </c>
      <c r="M41">
        <v>2012</v>
      </c>
    </row>
    <row r="42" spans="1:13" x14ac:dyDescent="0.25">
      <c r="A42" s="1" t="s">
        <v>208</v>
      </c>
      <c r="B42" s="1" t="s">
        <v>209</v>
      </c>
      <c r="C42" s="1" t="s">
        <v>181</v>
      </c>
      <c r="D42">
        <v>5</v>
      </c>
      <c r="E42" s="1" t="s">
        <v>48</v>
      </c>
      <c r="F42" s="1" t="s">
        <v>29</v>
      </c>
      <c r="G42" s="1" t="s">
        <v>56</v>
      </c>
      <c r="H42" s="1" t="s">
        <v>82</v>
      </c>
      <c r="I42" s="1" t="s">
        <v>210</v>
      </c>
      <c r="J42" s="1" t="s">
        <v>32</v>
      </c>
      <c r="K42" s="1" t="s">
        <v>23</v>
      </c>
      <c r="L42" s="1" t="s">
        <v>211</v>
      </c>
      <c r="M42">
        <v>2009</v>
      </c>
    </row>
    <row r="43" spans="1:13" x14ac:dyDescent="0.25">
      <c r="A43" s="1" t="s">
        <v>212</v>
      </c>
      <c r="B43" s="1" t="s">
        <v>213</v>
      </c>
      <c r="C43" s="1" t="s">
        <v>214</v>
      </c>
      <c r="D43">
        <v>6</v>
      </c>
      <c r="E43" s="1" t="s">
        <v>17</v>
      </c>
      <c r="F43" s="1" t="s">
        <v>29</v>
      </c>
      <c r="G43" s="1" t="s">
        <v>56</v>
      </c>
      <c r="H43" s="1" t="s">
        <v>215</v>
      </c>
      <c r="I43" s="1" t="s">
        <v>216</v>
      </c>
      <c r="J43" s="1" t="s">
        <v>32</v>
      </c>
      <c r="K43" s="1" t="s">
        <v>23</v>
      </c>
      <c r="L43" s="1" t="s">
        <v>217</v>
      </c>
      <c r="M43">
        <v>2010</v>
      </c>
    </row>
    <row r="44" spans="1:13" x14ac:dyDescent="0.25">
      <c r="A44" s="1" t="s">
        <v>218</v>
      </c>
      <c r="B44" s="1" t="s">
        <v>219</v>
      </c>
      <c r="C44" s="1" t="s">
        <v>181</v>
      </c>
      <c r="D44">
        <v>5</v>
      </c>
      <c r="E44" s="1" t="s">
        <v>17</v>
      </c>
      <c r="F44" s="1" t="s">
        <v>29</v>
      </c>
      <c r="G44" s="1" t="s">
        <v>68</v>
      </c>
      <c r="H44" s="1" t="s">
        <v>157</v>
      </c>
      <c r="I44" s="1" t="s">
        <v>220</v>
      </c>
      <c r="J44" s="1" t="s">
        <v>221</v>
      </c>
      <c r="K44" s="1" t="s">
        <v>23</v>
      </c>
      <c r="L44" s="1" t="s">
        <v>133</v>
      </c>
      <c r="M44">
        <v>2018</v>
      </c>
    </row>
    <row r="45" spans="1:13" x14ac:dyDescent="0.25">
      <c r="A45" s="1" t="s">
        <v>222</v>
      </c>
      <c r="B45" s="1" t="s">
        <v>223</v>
      </c>
      <c r="C45" s="1" t="s">
        <v>224</v>
      </c>
      <c r="D45">
        <v>2</v>
      </c>
      <c r="E45" s="1" t="s">
        <v>48</v>
      </c>
      <c r="F45" s="1" t="s">
        <v>29</v>
      </c>
      <c r="G45" s="1" t="s">
        <v>68</v>
      </c>
      <c r="H45" s="1" t="s">
        <v>157</v>
      </c>
      <c r="I45" s="1" t="s">
        <v>225</v>
      </c>
      <c r="J45" s="1" t="s">
        <v>22</v>
      </c>
      <c r="K45" s="1" t="s">
        <v>18</v>
      </c>
      <c r="L45" s="1" t="s">
        <v>178</v>
      </c>
      <c r="M45">
        <v>2012</v>
      </c>
    </row>
    <row r="46" spans="1:13" x14ac:dyDescent="0.25">
      <c r="A46" s="1" t="s">
        <v>227</v>
      </c>
      <c r="B46" s="1" t="s">
        <v>228</v>
      </c>
      <c r="C46" s="1" t="s">
        <v>229</v>
      </c>
      <c r="D46">
        <v>3</v>
      </c>
      <c r="E46" s="1" t="s">
        <v>17</v>
      </c>
      <c r="F46" s="1" t="s">
        <v>29</v>
      </c>
      <c r="G46" s="1" t="s">
        <v>56</v>
      </c>
      <c r="H46" s="1" t="s">
        <v>215</v>
      </c>
      <c r="I46" s="1" t="s">
        <v>230</v>
      </c>
      <c r="J46" s="1" t="s">
        <v>32</v>
      </c>
      <c r="K46" s="1" t="s">
        <v>90</v>
      </c>
      <c r="L46" s="1" t="s">
        <v>231</v>
      </c>
      <c r="M46">
        <v>2012</v>
      </c>
    </row>
    <row r="47" spans="1:13" x14ac:dyDescent="0.25">
      <c r="A47" s="1" t="s">
        <v>251</v>
      </c>
      <c r="B47" s="1" t="s">
        <v>252</v>
      </c>
      <c r="C47" s="1" t="s">
        <v>28</v>
      </c>
      <c r="D47">
        <v>1</v>
      </c>
      <c r="E47" s="1" t="s">
        <v>17</v>
      </c>
      <c r="F47" s="1" t="s">
        <v>29</v>
      </c>
      <c r="G47" s="1" t="s">
        <v>68</v>
      </c>
      <c r="H47" s="1" t="s">
        <v>157</v>
      </c>
      <c r="I47" s="1" t="s">
        <v>25</v>
      </c>
      <c r="J47" s="1" t="s">
        <v>32</v>
      </c>
      <c r="K47" s="1" t="s">
        <v>211</v>
      </c>
      <c r="L47" s="1" t="s">
        <v>25</v>
      </c>
      <c r="M47">
        <v>2005</v>
      </c>
    </row>
    <row r="48" spans="1:13" x14ac:dyDescent="0.25">
      <c r="A48" s="1" t="s">
        <v>234</v>
      </c>
      <c r="B48" s="1" t="s">
        <v>235</v>
      </c>
      <c r="C48" s="1" t="s">
        <v>214</v>
      </c>
      <c r="D48">
        <v>5</v>
      </c>
      <c r="E48" s="1" t="s">
        <v>17</v>
      </c>
      <c r="F48" s="1" t="s">
        <v>29</v>
      </c>
      <c r="G48" s="1" t="s">
        <v>68</v>
      </c>
      <c r="H48" s="1" t="s">
        <v>157</v>
      </c>
      <c r="I48" s="1" t="s">
        <v>236</v>
      </c>
      <c r="J48" s="1" t="s">
        <v>83</v>
      </c>
      <c r="K48" s="1" t="s">
        <v>23</v>
      </c>
      <c r="L48" s="1" t="s">
        <v>237</v>
      </c>
      <c r="M48">
        <v>2019</v>
      </c>
    </row>
    <row r="49" spans="1:13" x14ac:dyDescent="0.25">
      <c r="A49" s="1" t="s">
        <v>238</v>
      </c>
      <c r="B49" s="1" t="s">
        <v>239</v>
      </c>
      <c r="C49" s="1" t="s">
        <v>36</v>
      </c>
      <c r="D49">
        <v>2</v>
      </c>
      <c r="E49" s="1" t="s">
        <v>48</v>
      </c>
      <c r="F49" s="1" t="s">
        <v>29</v>
      </c>
      <c r="G49" s="1" t="s">
        <v>56</v>
      </c>
      <c r="H49" s="1" t="s">
        <v>215</v>
      </c>
      <c r="I49" s="1" t="s">
        <v>240</v>
      </c>
      <c r="J49" s="1" t="s">
        <v>32</v>
      </c>
      <c r="K49" s="1" t="s">
        <v>18</v>
      </c>
      <c r="L49" s="1" t="s">
        <v>25</v>
      </c>
      <c r="M49">
        <v>2011</v>
      </c>
    </row>
    <row r="50" spans="1:13" x14ac:dyDescent="0.25">
      <c r="A50" s="1" t="s">
        <v>241</v>
      </c>
      <c r="B50" s="1" t="s">
        <v>242</v>
      </c>
      <c r="C50" s="1" t="s">
        <v>174</v>
      </c>
      <c r="D50">
        <v>3</v>
      </c>
      <c r="E50" s="1" t="s">
        <v>17</v>
      </c>
      <c r="F50" s="1" t="s">
        <v>29</v>
      </c>
      <c r="G50" s="1" t="s">
        <v>68</v>
      </c>
      <c r="H50" s="1" t="s">
        <v>157</v>
      </c>
      <c r="I50" s="1" t="s">
        <v>243</v>
      </c>
      <c r="J50" s="1" t="s">
        <v>32</v>
      </c>
      <c r="K50" s="1" t="s">
        <v>18</v>
      </c>
      <c r="L50" s="1" t="s">
        <v>244</v>
      </c>
      <c r="M50">
        <v>2012</v>
      </c>
    </row>
    <row r="51" spans="1:13" x14ac:dyDescent="0.25">
      <c r="A51" s="1" t="s">
        <v>245</v>
      </c>
      <c r="B51" s="1" t="s">
        <v>246</v>
      </c>
      <c r="C51" s="1" t="s">
        <v>181</v>
      </c>
      <c r="D51">
        <v>7</v>
      </c>
      <c r="E51" s="1" t="s">
        <v>17</v>
      </c>
      <c r="F51" s="1" t="s">
        <v>29</v>
      </c>
      <c r="G51" s="1" t="s">
        <v>56</v>
      </c>
      <c r="H51" s="1" t="s">
        <v>182</v>
      </c>
      <c r="I51" s="1" t="s">
        <v>247</v>
      </c>
      <c r="J51" s="1" t="s">
        <v>32</v>
      </c>
      <c r="K51" s="1" t="s">
        <v>23</v>
      </c>
      <c r="L51" s="1" t="s">
        <v>248</v>
      </c>
      <c r="M51">
        <v>2019</v>
      </c>
    </row>
    <row r="52" spans="1:13" x14ac:dyDescent="0.25">
      <c r="A52" s="1" t="s">
        <v>232</v>
      </c>
      <c r="B52" s="1" t="s">
        <v>233</v>
      </c>
      <c r="C52" s="1" t="s">
        <v>28</v>
      </c>
      <c r="D52">
        <v>2</v>
      </c>
      <c r="E52" s="1" t="s">
        <v>17</v>
      </c>
      <c r="F52" s="1" t="s">
        <v>29</v>
      </c>
      <c r="G52" s="1" t="s">
        <v>56</v>
      </c>
      <c r="H52" s="1" t="s">
        <v>215</v>
      </c>
      <c r="I52" s="1" t="s">
        <v>25</v>
      </c>
      <c r="J52" s="1" t="s">
        <v>32</v>
      </c>
      <c r="K52" s="1" t="s">
        <v>211</v>
      </c>
      <c r="L52" s="1" t="s">
        <v>25</v>
      </c>
      <c r="M52">
        <v>2009</v>
      </c>
    </row>
    <row r="53" spans="1:13" x14ac:dyDescent="0.25">
      <c r="A53" s="1" t="s">
        <v>249</v>
      </c>
      <c r="B53" s="1" t="s">
        <v>250</v>
      </c>
      <c r="C53" s="1" t="s">
        <v>28</v>
      </c>
      <c r="D53">
        <v>2</v>
      </c>
      <c r="E53" s="1" t="s">
        <v>17</v>
      </c>
      <c r="F53" s="1" t="s">
        <v>29</v>
      </c>
      <c r="G53" s="1" t="s">
        <v>68</v>
      </c>
      <c r="H53" s="1" t="s">
        <v>157</v>
      </c>
      <c r="I53" s="1" t="s">
        <v>103</v>
      </c>
      <c r="J53" s="1" t="s">
        <v>32</v>
      </c>
      <c r="K53" s="1" t="s">
        <v>18</v>
      </c>
      <c r="L53" s="1" t="s">
        <v>25</v>
      </c>
      <c r="M53">
        <v>2005</v>
      </c>
    </row>
    <row r="54" spans="1:13" x14ac:dyDescent="0.25">
      <c r="A54" s="1" t="s">
        <v>253</v>
      </c>
      <c r="B54" s="1" t="s">
        <v>254</v>
      </c>
      <c r="C54" s="1" t="s">
        <v>28</v>
      </c>
      <c r="D54">
        <v>1</v>
      </c>
      <c r="E54" s="1" t="s">
        <v>17</v>
      </c>
      <c r="F54" s="1" t="s">
        <v>44</v>
      </c>
      <c r="G54" s="1" t="s">
        <v>56</v>
      </c>
      <c r="H54" s="1" t="s">
        <v>50</v>
      </c>
      <c r="I54" s="1" t="s">
        <v>255</v>
      </c>
      <c r="J54" s="1" t="s">
        <v>256</v>
      </c>
      <c r="K54" s="1" t="s">
        <v>90</v>
      </c>
      <c r="L54" s="1" t="s">
        <v>25</v>
      </c>
      <c r="M54">
        <v>1995</v>
      </c>
    </row>
    <row r="55" spans="1:13" x14ac:dyDescent="0.25">
      <c r="A55" s="1" t="s">
        <v>257</v>
      </c>
      <c r="B55" s="1" t="s">
        <v>258</v>
      </c>
      <c r="C55" s="1" t="s">
        <v>36</v>
      </c>
      <c r="D55">
        <v>5</v>
      </c>
      <c r="E55" s="1" t="s">
        <v>48</v>
      </c>
      <c r="F55" s="1" t="s">
        <v>93</v>
      </c>
      <c r="G55" s="1" t="s">
        <v>56</v>
      </c>
      <c r="H55" s="1" t="s">
        <v>38</v>
      </c>
      <c r="I55" s="1" t="s">
        <v>25</v>
      </c>
      <c r="J55" s="1" t="s">
        <v>25</v>
      </c>
      <c r="K55" s="1" t="s">
        <v>90</v>
      </c>
      <c r="L55" s="1" t="s">
        <v>25</v>
      </c>
      <c r="M55">
        <v>2013</v>
      </c>
    </row>
    <row r="56" spans="1:13" x14ac:dyDescent="0.25">
      <c r="A56" s="1" t="s">
        <v>498</v>
      </c>
      <c r="B56" s="1" t="s">
        <v>499</v>
      </c>
      <c r="C56" s="1" t="s">
        <v>28</v>
      </c>
      <c r="D56">
        <v>3</v>
      </c>
      <c r="E56" s="1" t="s">
        <v>17</v>
      </c>
      <c r="F56" s="1" t="s">
        <v>29</v>
      </c>
      <c r="G56" s="1" t="s">
        <v>56</v>
      </c>
      <c r="H56" s="1" t="s">
        <v>120</v>
      </c>
      <c r="I56" s="1" t="s">
        <v>25</v>
      </c>
      <c r="J56" s="1" t="s">
        <v>25</v>
      </c>
      <c r="K56" s="1" t="s">
        <v>63</v>
      </c>
      <c r="L56" s="1" t="s">
        <v>116</v>
      </c>
      <c r="M56">
        <v>2016</v>
      </c>
    </row>
    <row r="57" spans="1:13" x14ac:dyDescent="0.25">
      <c r="A57" s="1" t="s">
        <v>334</v>
      </c>
      <c r="B57" s="1" t="s">
        <v>335</v>
      </c>
      <c r="C57" s="1" t="s">
        <v>28</v>
      </c>
      <c r="D57">
        <v>1</v>
      </c>
      <c r="E57" s="1" t="s">
        <v>17</v>
      </c>
      <c r="F57" s="1" t="s">
        <v>29</v>
      </c>
      <c r="G57" s="1" t="s">
        <v>68</v>
      </c>
      <c r="H57" s="1" t="s">
        <v>157</v>
      </c>
      <c r="I57" s="1" t="s">
        <v>25</v>
      </c>
      <c r="J57" s="1" t="s">
        <v>25</v>
      </c>
      <c r="K57" s="1" t="s">
        <v>25</v>
      </c>
      <c r="L57" s="1" t="s">
        <v>25</v>
      </c>
      <c r="M57">
        <v>2016</v>
      </c>
    </row>
    <row r="58" spans="1:13" x14ac:dyDescent="0.25">
      <c r="A58" s="1" t="s">
        <v>262</v>
      </c>
      <c r="B58" s="1" t="s">
        <v>263</v>
      </c>
      <c r="C58" s="1" t="s">
        <v>119</v>
      </c>
      <c r="D58">
        <v>4</v>
      </c>
      <c r="E58" s="1" t="s">
        <v>17</v>
      </c>
      <c r="F58" s="1" t="s">
        <v>29</v>
      </c>
      <c r="G58" s="1" t="s">
        <v>68</v>
      </c>
      <c r="H58" s="1" t="s">
        <v>157</v>
      </c>
      <c r="I58" s="1" t="s">
        <v>264</v>
      </c>
      <c r="J58" s="1" t="s">
        <v>32</v>
      </c>
      <c r="K58" s="1" t="s">
        <v>49</v>
      </c>
      <c r="L58" s="1" t="s">
        <v>25</v>
      </c>
      <c r="M58">
        <v>2008</v>
      </c>
    </row>
    <row r="59" spans="1:13" x14ac:dyDescent="0.25">
      <c r="A59" s="1" t="s">
        <v>265</v>
      </c>
      <c r="B59" s="1" t="s">
        <v>197</v>
      </c>
      <c r="C59" s="1" t="s">
        <v>28</v>
      </c>
      <c r="D59">
        <v>7</v>
      </c>
      <c r="E59" s="1" t="s">
        <v>37</v>
      </c>
      <c r="F59" s="1" t="s">
        <v>67</v>
      </c>
      <c r="G59" s="1" t="s">
        <v>19</v>
      </c>
      <c r="H59" s="1" t="s">
        <v>38</v>
      </c>
      <c r="I59" s="1" t="s">
        <v>226</v>
      </c>
      <c r="J59" s="1" t="s">
        <v>226</v>
      </c>
      <c r="K59" s="1" t="s">
        <v>226</v>
      </c>
      <c r="L59" s="1" t="s">
        <v>226</v>
      </c>
      <c r="M59">
        <v>2008</v>
      </c>
    </row>
    <row r="60" spans="1:13" x14ac:dyDescent="0.25">
      <c r="A60" s="1" t="s">
        <v>266</v>
      </c>
      <c r="B60" s="1" t="s">
        <v>194</v>
      </c>
      <c r="C60" s="1" t="s">
        <v>81</v>
      </c>
      <c r="D60">
        <v>4</v>
      </c>
      <c r="E60" s="1" t="s">
        <v>17</v>
      </c>
      <c r="F60" s="1" t="s">
        <v>84</v>
      </c>
      <c r="G60" s="1" t="s">
        <v>19</v>
      </c>
      <c r="H60" s="1" t="s">
        <v>201</v>
      </c>
      <c r="I60" s="1" t="s">
        <v>187</v>
      </c>
      <c r="J60" s="1" t="s">
        <v>32</v>
      </c>
      <c r="K60" s="1" t="s">
        <v>23</v>
      </c>
      <c r="L60" s="1" t="s">
        <v>267</v>
      </c>
      <c r="M60">
        <v>2018</v>
      </c>
    </row>
    <row r="61" spans="1:13" x14ac:dyDescent="0.25">
      <c r="A61" s="1" t="s">
        <v>268</v>
      </c>
      <c r="B61" s="1" t="s">
        <v>269</v>
      </c>
      <c r="C61" s="1" t="s">
        <v>270</v>
      </c>
      <c r="D61">
        <v>4</v>
      </c>
      <c r="E61" s="1" t="s">
        <v>17</v>
      </c>
      <c r="F61" s="1" t="s">
        <v>29</v>
      </c>
      <c r="G61" s="1" t="s">
        <v>68</v>
      </c>
      <c r="H61" s="1" t="s">
        <v>157</v>
      </c>
      <c r="I61" s="1" t="s">
        <v>271</v>
      </c>
      <c r="J61" s="1" t="s">
        <v>22</v>
      </c>
      <c r="K61" s="1" t="s">
        <v>49</v>
      </c>
      <c r="L61" s="1" t="s">
        <v>25</v>
      </c>
      <c r="M61">
        <v>2008</v>
      </c>
    </row>
    <row r="62" spans="1:13" x14ac:dyDescent="0.25">
      <c r="A62" s="1" t="s">
        <v>272</v>
      </c>
      <c r="B62" s="1" t="s">
        <v>273</v>
      </c>
      <c r="C62" s="1" t="s">
        <v>28</v>
      </c>
      <c r="D62">
        <v>3</v>
      </c>
      <c r="E62" s="1" t="s">
        <v>17</v>
      </c>
      <c r="F62" s="1" t="s">
        <v>29</v>
      </c>
      <c r="G62" s="1" t="s">
        <v>68</v>
      </c>
      <c r="H62" s="1" t="s">
        <v>157</v>
      </c>
      <c r="I62" s="1" t="s">
        <v>274</v>
      </c>
      <c r="J62" s="1" t="s">
        <v>32</v>
      </c>
      <c r="K62" s="1" t="s">
        <v>18</v>
      </c>
      <c r="L62" s="1" t="s">
        <v>25</v>
      </c>
      <c r="M62">
        <v>2007</v>
      </c>
    </row>
    <row r="63" spans="1:13" x14ac:dyDescent="0.25">
      <c r="A63" s="1" t="s">
        <v>304</v>
      </c>
      <c r="B63" s="1" t="s">
        <v>305</v>
      </c>
      <c r="C63" s="1" t="s">
        <v>96</v>
      </c>
      <c r="D63">
        <v>4</v>
      </c>
      <c r="E63" s="1" t="s">
        <v>17</v>
      </c>
      <c r="F63" s="1" t="s">
        <v>29</v>
      </c>
      <c r="G63" s="1" t="s">
        <v>56</v>
      </c>
      <c r="H63" s="1" t="s">
        <v>120</v>
      </c>
      <c r="I63" s="1" t="s">
        <v>25</v>
      </c>
      <c r="J63" s="1" t="s">
        <v>25</v>
      </c>
      <c r="K63" s="1" t="s">
        <v>211</v>
      </c>
      <c r="L63" s="1" t="s">
        <v>25</v>
      </c>
      <c r="M63">
        <v>2007</v>
      </c>
    </row>
    <row r="64" spans="1:13" x14ac:dyDescent="0.25">
      <c r="A64" s="1" t="s">
        <v>276</v>
      </c>
      <c r="B64" s="1" t="s">
        <v>277</v>
      </c>
      <c r="C64" s="1" t="s">
        <v>119</v>
      </c>
      <c r="D64">
        <v>1</v>
      </c>
      <c r="E64" s="1" t="s">
        <v>48</v>
      </c>
      <c r="F64" s="1" t="s">
        <v>84</v>
      </c>
      <c r="G64" s="1" t="s">
        <v>19</v>
      </c>
      <c r="H64" s="1" t="s">
        <v>50</v>
      </c>
      <c r="I64" s="1" t="s">
        <v>278</v>
      </c>
      <c r="J64" s="1" t="s">
        <v>32</v>
      </c>
      <c r="K64" s="1" t="s">
        <v>23</v>
      </c>
      <c r="L64" s="1" t="s">
        <v>133</v>
      </c>
      <c r="M64">
        <v>2010</v>
      </c>
    </row>
    <row r="65" spans="1:13" x14ac:dyDescent="0.25">
      <c r="A65" s="1" t="s">
        <v>833</v>
      </c>
      <c r="B65" s="1" t="s">
        <v>562</v>
      </c>
      <c r="C65" s="1" t="s">
        <v>28</v>
      </c>
      <c r="D65">
        <v>2</v>
      </c>
      <c r="E65" s="1" t="s">
        <v>17</v>
      </c>
      <c r="F65" s="1" t="s">
        <v>29</v>
      </c>
      <c r="G65" s="1" t="s">
        <v>56</v>
      </c>
      <c r="H65" s="1" t="s">
        <v>593</v>
      </c>
      <c r="I65" s="1" t="s">
        <v>25</v>
      </c>
      <c r="J65" s="1" t="s">
        <v>25</v>
      </c>
      <c r="K65" s="1" t="s">
        <v>25</v>
      </c>
      <c r="L65" s="1" t="s">
        <v>25</v>
      </c>
      <c r="M65">
        <v>2015</v>
      </c>
    </row>
    <row r="66" spans="1:13" x14ac:dyDescent="0.25">
      <c r="A66" s="1" t="s">
        <v>152</v>
      </c>
      <c r="B66" s="1" t="s">
        <v>153</v>
      </c>
      <c r="C66" s="1" t="s">
        <v>154</v>
      </c>
      <c r="D66">
        <v>5</v>
      </c>
      <c r="E66" s="1" t="s">
        <v>48</v>
      </c>
      <c r="F66" s="1" t="s">
        <v>44</v>
      </c>
      <c r="G66" s="1" t="s">
        <v>19</v>
      </c>
      <c r="H66" s="1" t="s">
        <v>137</v>
      </c>
      <c r="I66" s="1" t="s">
        <v>25</v>
      </c>
      <c r="J66" s="1" t="s">
        <v>25</v>
      </c>
      <c r="K66" s="1" t="s">
        <v>929</v>
      </c>
      <c r="L66" s="1" t="s">
        <v>25</v>
      </c>
      <c r="M66">
        <v>2005</v>
      </c>
    </row>
    <row r="67" spans="1:13" x14ac:dyDescent="0.25">
      <c r="A67" s="1" t="s">
        <v>367</v>
      </c>
      <c r="B67" s="1" t="s">
        <v>368</v>
      </c>
      <c r="C67" s="1" t="s">
        <v>369</v>
      </c>
      <c r="D67">
        <v>2</v>
      </c>
      <c r="E67" s="1" t="s">
        <v>37</v>
      </c>
      <c r="F67" s="1" t="s">
        <v>29</v>
      </c>
      <c r="G67" s="1" t="s">
        <v>68</v>
      </c>
      <c r="H67" s="1" t="s">
        <v>157</v>
      </c>
      <c r="I67" s="1" t="s">
        <v>25</v>
      </c>
      <c r="J67" s="1" t="s">
        <v>32</v>
      </c>
      <c r="K67" s="1" t="s">
        <v>25</v>
      </c>
      <c r="L67" s="1" t="s">
        <v>25</v>
      </c>
      <c r="M67">
        <v>2006</v>
      </c>
    </row>
    <row r="68" spans="1:13" x14ac:dyDescent="0.25">
      <c r="A68" s="1" t="s">
        <v>287</v>
      </c>
      <c r="B68" s="1" t="s">
        <v>288</v>
      </c>
      <c r="C68" s="1" t="s">
        <v>181</v>
      </c>
      <c r="D68">
        <v>3</v>
      </c>
      <c r="E68" s="1" t="s">
        <v>17</v>
      </c>
      <c r="F68" s="1" t="s">
        <v>29</v>
      </c>
      <c r="G68" s="1" t="s">
        <v>68</v>
      </c>
      <c r="H68" s="1" t="s">
        <v>157</v>
      </c>
      <c r="I68" s="1" t="s">
        <v>289</v>
      </c>
      <c r="J68" s="1" t="s">
        <v>290</v>
      </c>
      <c r="K68" s="1" t="s">
        <v>18</v>
      </c>
      <c r="L68" s="1" t="s">
        <v>25</v>
      </c>
      <c r="M68">
        <v>2011</v>
      </c>
    </row>
    <row r="69" spans="1:13" x14ac:dyDescent="0.25">
      <c r="A69" s="1" t="s">
        <v>291</v>
      </c>
      <c r="B69" s="1" t="s">
        <v>292</v>
      </c>
      <c r="C69" s="1" t="s">
        <v>36</v>
      </c>
      <c r="D69">
        <v>2</v>
      </c>
      <c r="E69" s="1" t="s">
        <v>17</v>
      </c>
      <c r="F69" s="1" t="s">
        <v>60</v>
      </c>
      <c r="G69" s="1" t="s">
        <v>19</v>
      </c>
      <c r="H69" s="1" t="s">
        <v>201</v>
      </c>
      <c r="I69" s="1" t="s">
        <v>293</v>
      </c>
      <c r="J69" s="1" t="s">
        <v>32</v>
      </c>
      <c r="K69" s="1" t="s">
        <v>23</v>
      </c>
      <c r="L69" s="1" t="s">
        <v>133</v>
      </c>
      <c r="M69">
        <v>2012</v>
      </c>
    </row>
    <row r="70" spans="1:13" x14ac:dyDescent="0.25">
      <c r="A70" s="1" t="s">
        <v>799</v>
      </c>
      <c r="B70" s="1" t="s">
        <v>800</v>
      </c>
      <c r="C70" s="1" t="s">
        <v>338</v>
      </c>
      <c r="D70">
        <v>6</v>
      </c>
      <c r="E70" s="1" t="s">
        <v>48</v>
      </c>
      <c r="F70" s="1" t="s">
        <v>29</v>
      </c>
      <c r="G70" s="1" t="s">
        <v>68</v>
      </c>
      <c r="H70" s="1" t="s">
        <v>303</v>
      </c>
      <c r="I70" s="1" t="s">
        <v>25</v>
      </c>
      <c r="J70" s="1" t="s">
        <v>25</v>
      </c>
      <c r="K70" s="1" t="s">
        <v>18</v>
      </c>
      <c r="L70" s="1" t="s">
        <v>25</v>
      </c>
      <c r="M70">
        <v>2015</v>
      </c>
    </row>
    <row r="71" spans="1:13" x14ac:dyDescent="0.25">
      <c r="A71" s="1" t="s">
        <v>296</v>
      </c>
      <c r="B71" s="1" t="s">
        <v>297</v>
      </c>
      <c r="C71" s="1" t="s">
        <v>28</v>
      </c>
      <c r="D71">
        <v>2</v>
      </c>
      <c r="E71" s="1" t="s">
        <v>17</v>
      </c>
      <c r="F71" s="1" t="s">
        <v>29</v>
      </c>
      <c r="G71" s="1" t="s">
        <v>68</v>
      </c>
      <c r="H71" s="1" t="s">
        <v>157</v>
      </c>
      <c r="I71" s="1" t="s">
        <v>298</v>
      </c>
      <c r="J71" s="1" t="s">
        <v>32</v>
      </c>
      <c r="K71" s="1" t="s">
        <v>18</v>
      </c>
      <c r="L71" s="1" t="s">
        <v>25</v>
      </c>
      <c r="M71">
        <v>2010</v>
      </c>
    </row>
    <row r="72" spans="1:13" x14ac:dyDescent="0.25">
      <c r="A72" s="1" t="s">
        <v>374</v>
      </c>
      <c r="B72" s="1" t="s">
        <v>375</v>
      </c>
      <c r="C72" s="1" t="s">
        <v>181</v>
      </c>
      <c r="D72">
        <v>4</v>
      </c>
      <c r="E72" s="1" t="s">
        <v>17</v>
      </c>
      <c r="F72" s="1" t="s">
        <v>29</v>
      </c>
      <c r="G72" s="1" t="s">
        <v>56</v>
      </c>
      <c r="H72" s="1" t="s">
        <v>215</v>
      </c>
      <c r="I72" s="1" t="s">
        <v>83</v>
      </c>
      <c r="J72" s="1" t="s">
        <v>32</v>
      </c>
      <c r="K72" s="1" t="s">
        <v>18</v>
      </c>
      <c r="L72" s="1" t="s">
        <v>25</v>
      </c>
      <c r="M72">
        <v>2018</v>
      </c>
    </row>
    <row r="73" spans="1:13" x14ac:dyDescent="0.25">
      <c r="A73" s="1" t="s">
        <v>783</v>
      </c>
      <c r="B73" s="1" t="s">
        <v>335</v>
      </c>
      <c r="C73" s="1" t="s">
        <v>28</v>
      </c>
      <c r="D73">
        <v>3</v>
      </c>
      <c r="E73" s="1" t="s">
        <v>17</v>
      </c>
      <c r="F73" s="1" t="s">
        <v>29</v>
      </c>
      <c r="G73" s="1" t="s">
        <v>68</v>
      </c>
      <c r="H73" s="1" t="s">
        <v>303</v>
      </c>
      <c r="I73" s="1" t="s">
        <v>45</v>
      </c>
      <c r="J73" s="1" t="s">
        <v>25</v>
      </c>
      <c r="K73" s="1" t="s">
        <v>211</v>
      </c>
      <c r="L73" s="1" t="s">
        <v>25</v>
      </c>
      <c r="M73">
        <v>2005</v>
      </c>
    </row>
    <row r="74" spans="1:13" x14ac:dyDescent="0.25">
      <c r="A74" s="1" t="s">
        <v>301</v>
      </c>
      <c r="B74" s="1" t="s">
        <v>302</v>
      </c>
      <c r="C74" s="1" t="s">
        <v>28</v>
      </c>
      <c r="D74">
        <v>2</v>
      </c>
      <c r="E74" s="1" t="s">
        <v>17</v>
      </c>
      <c r="F74" s="1" t="s">
        <v>29</v>
      </c>
      <c r="G74" s="1" t="s">
        <v>56</v>
      </c>
      <c r="H74" s="1" t="s">
        <v>303</v>
      </c>
      <c r="I74" s="1" t="s">
        <v>25</v>
      </c>
      <c r="J74" s="1" t="s">
        <v>32</v>
      </c>
      <c r="K74" s="1" t="s">
        <v>25</v>
      </c>
      <c r="L74" s="1" t="s">
        <v>25</v>
      </c>
      <c r="M74">
        <v>2006</v>
      </c>
    </row>
    <row r="75" spans="1:13" x14ac:dyDescent="0.25">
      <c r="A75" s="1" t="s">
        <v>308</v>
      </c>
      <c r="B75" s="1" t="s">
        <v>309</v>
      </c>
      <c r="C75" s="1" t="s">
        <v>174</v>
      </c>
      <c r="D75">
        <v>3</v>
      </c>
      <c r="E75" s="1" t="s">
        <v>17</v>
      </c>
      <c r="F75" s="1" t="s">
        <v>90</v>
      </c>
      <c r="G75" s="1" t="s">
        <v>19</v>
      </c>
      <c r="H75" s="1" t="s">
        <v>147</v>
      </c>
      <c r="I75" s="1" t="s">
        <v>89</v>
      </c>
      <c r="J75" s="1" t="s">
        <v>32</v>
      </c>
      <c r="K75" s="1" t="s">
        <v>90</v>
      </c>
      <c r="L75" s="1" t="s">
        <v>25</v>
      </c>
      <c r="M75">
        <v>2013</v>
      </c>
    </row>
    <row r="76" spans="1:13" x14ac:dyDescent="0.25">
      <c r="A76" s="1" t="s">
        <v>310</v>
      </c>
      <c r="B76" s="1" t="s">
        <v>311</v>
      </c>
      <c r="C76" s="1" t="s">
        <v>36</v>
      </c>
      <c r="D76">
        <v>2</v>
      </c>
      <c r="E76" s="1" t="s">
        <v>17</v>
      </c>
      <c r="F76" s="1" t="s">
        <v>29</v>
      </c>
      <c r="G76" s="1" t="s">
        <v>68</v>
      </c>
      <c r="H76" s="1" t="s">
        <v>157</v>
      </c>
      <c r="I76" s="1" t="s">
        <v>312</v>
      </c>
      <c r="J76" s="1" t="s">
        <v>32</v>
      </c>
      <c r="K76" s="1" t="s">
        <v>18</v>
      </c>
      <c r="L76" s="1" t="s">
        <v>184</v>
      </c>
      <c r="M76">
        <v>2012</v>
      </c>
    </row>
    <row r="77" spans="1:13" x14ac:dyDescent="0.25">
      <c r="A77" s="1" t="s">
        <v>770</v>
      </c>
      <c r="B77" s="1" t="s">
        <v>771</v>
      </c>
      <c r="C77" s="1" t="s">
        <v>96</v>
      </c>
      <c r="D77">
        <v>2</v>
      </c>
      <c r="E77" s="1" t="s">
        <v>17</v>
      </c>
      <c r="F77" s="1" t="s">
        <v>29</v>
      </c>
      <c r="G77" s="1" t="s">
        <v>56</v>
      </c>
      <c r="H77" s="1" t="s">
        <v>593</v>
      </c>
      <c r="I77" s="1" t="s">
        <v>25</v>
      </c>
      <c r="J77" s="1" t="s">
        <v>772</v>
      </c>
      <c r="K77" s="1" t="s">
        <v>25</v>
      </c>
      <c r="L77" s="1" t="s">
        <v>25</v>
      </c>
      <c r="M77">
        <v>2011</v>
      </c>
    </row>
    <row r="78" spans="1:13" x14ac:dyDescent="0.25">
      <c r="A78" s="1" t="s">
        <v>316</v>
      </c>
      <c r="B78" s="1" t="s">
        <v>317</v>
      </c>
      <c r="C78" s="1" t="s">
        <v>119</v>
      </c>
      <c r="D78">
        <v>2</v>
      </c>
      <c r="E78" s="1" t="s">
        <v>17</v>
      </c>
      <c r="F78" s="1" t="s">
        <v>49</v>
      </c>
      <c r="G78" s="1" t="s">
        <v>19</v>
      </c>
      <c r="H78" s="1" t="s">
        <v>20</v>
      </c>
      <c r="I78" s="1" t="s">
        <v>318</v>
      </c>
      <c r="J78" s="1" t="s">
        <v>32</v>
      </c>
      <c r="K78" s="1" t="s">
        <v>18</v>
      </c>
      <c r="L78" s="1" t="s">
        <v>25</v>
      </c>
      <c r="M78">
        <v>2003</v>
      </c>
    </row>
    <row r="79" spans="1:13" x14ac:dyDescent="0.25">
      <c r="A79" s="1" t="s">
        <v>319</v>
      </c>
      <c r="B79" s="1" t="s">
        <v>320</v>
      </c>
      <c r="C79" s="1" t="s">
        <v>270</v>
      </c>
      <c r="D79">
        <v>5</v>
      </c>
      <c r="E79" s="1" t="s">
        <v>17</v>
      </c>
      <c r="F79" s="1" t="s">
        <v>29</v>
      </c>
      <c r="G79" s="1" t="s">
        <v>68</v>
      </c>
      <c r="H79" s="1" t="s">
        <v>157</v>
      </c>
      <c r="I79" s="1" t="s">
        <v>321</v>
      </c>
      <c r="J79" s="1" t="s">
        <v>32</v>
      </c>
      <c r="K79" s="1" t="s">
        <v>18</v>
      </c>
      <c r="L79" s="1" t="s">
        <v>25</v>
      </c>
      <c r="M79">
        <v>2014</v>
      </c>
    </row>
    <row r="80" spans="1:13" x14ac:dyDescent="0.25">
      <c r="A80" s="1" t="s">
        <v>322</v>
      </c>
      <c r="B80" s="1" t="s">
        <v>300</v>
      </c>
      <c r="C80" s="1" t="s">
        <v>36</v>
      </c>
      <c r="D80">
        <v>4</v>
      </c>
      <c r="E80" s="1" t="s">
        <v>48</v>
      </c>
      <c r="F80" s="1" t="s">
        <v>29</v>
      </c>
      <c r="G80" s="1" t="s">
        <v>68</v>
      </c>
      <c r="H80" s="1" t="s">
        <v>157</v>
      </c>
      <c r="I80" s="1" t="s">
        <v>323</v>
      </c>
      <c r="J80" s="1" t="s">
        <v>32</v>
      </c>
      <c r="K80" s="1" t="s">
        <v>18</v>
      </c>
      <c r="L80" s="1" t="s">
        <v>25</v>
      </c>
      <c r="M80">
        <v>2014</v>
      </c>
    </row>
    <row r="81" spans="1:13" x14ac:dyDescent="0.25">
      <c r="A81" s="1" t="s">
        <v>299</v>
      </c>
      <c r="B81" s="1" t="s">
        <v>300</v>
      </c>
      <c r="C81" s="1" t="s">
        <v>36</v>
      </c>
      <c r="D81">
        <v>1</v>
      </c>
      <c r="E81" s="1" t="s">
        <v>17</v>
      </c>
      <c r="F81" s="1" t="s">
        <v>29</v>
      </c>
      <c r="G81" s="1" t="s">
        <v>68</v>
      </c>
      <c r="H81" s="1" t="s">
        <v>157</v>
      </c>
      <c r="I81" s="1" t="s">
        <v>25</v>
      </c>
      <c r="J81" s="1" t="s">
        <v>25</v>
      </c>
      <c r="K81" s="1" t="s">
        <v>25</v>
      </c>
      <c r="L81" s="1" t="s">
        <v>25</v>
      </c>
      <c r="M81">
        <v>2011</v>
      </c>
    </row>
    <row r="82" spans="1:13" x14ac:dyDescent="0.25">
      <c r="A82" s="1" t="s">
        <v>326</v>
      </c>
      <c r="B82" s="1" t="s">
        <v>320</v>
      </c>
      <c r="C82" s="1" t="s">
        <v>81</v>
      </c>
      <c r="D82">
        <v>2</v>
      </c>
      <c r="E82" s="1" t="s">
        <v>17</v>
      </c>
      <c r="F82" s="1" t="s">
        <v>29</v>
      </c>
      <c r="G82" s="1" t="s">
        <v>68</v>
      </c>
      <c r="H82" s="1" t="s">
        <v>157</v>
      </c>
      <c r="I82" s="1" t="s">
        <v>327</v>
      </c>
      <c r="J82" s="1" t="s">
        <v>32</v>
      </c>
      <c r="K82" s="1" t="s">
        <v>23</v>
      </c>
      <c r="L82" s="1" t="s">
        <v>25</v>
      </c>
      <c r="M82">
        <v>2015</v>
      </c>
    </row>
    <row r="83" spans="1:13" x14ac:dyDescent="0.25">
      <c r="A83" s="1" t="s">
        <v>328</v>
      </c>
      <c r="B83" s="1" t="s">
        <v>329</v>
      </c>
      <c r="C83" s="1" t="s">
        <v>16</v>
      </c>
      <c r="D83">
        <v>5</v>
      </c>
      <c r="E83" s="1" t="s">
        <v>17</v>
      </c>
      <c r="F83" s="1" t="s">
        <v>84</v>
      </c>
      <c r="G83" s="1" t="s">
        <v>19</v>
      </c>
      <c r="H83" s="1" t="s">
        <v>147</v>
      </c>
      <c r="I83" s="1" t="s">
        <v>330</v>
      </c>
      <c r="J83" s="1" t="s">
        <v>32</v>
      </c>
      <c r="K83" s="1" t="s">
        <v>23</v>
      </c>
      <c r="L83" s="1" t="s">
        <v>24</v>
      </c>
      <c r="M83">
        <v>2014</v>
      </c>
    </row>
    <row r="84" spans="1:13" x14ac:dyDescent="0.25">
      <c r="A84" s="1" t="s">
        <v>331</v>
      </c>
      <c r="B84" s="1" t="s">
        <v>332</v>
      </c>
      <c r="C84" s="1" t="s">
        <v>43</v>
      </c>
      <c r="D84">
        <v>2</v>
      </c>
      <c r="E84" s="1" t="s">
        <v>37</v>
      </c>
      <c r="F84" s="1" t="s">
        <v>49</v>
      </c>
      <c r="G84" s="1" t="s">
        <v>19</v>
      </c>
      <c r="H84" s="1" t="s">
        <v>20</v>
      </c>
      <c r="I84" s="1" t="s">
        <v>333</v>
      </c>
      <c r="J84" s="1" t="s">
        <v>32</v>
      </c>
      <c r="K84" s="1" t="s">
        <v>18</v>
      </c>
      <c r="L84" s="1" t="s">
        <v>25</v>
      </c>
      <c r="M84">
        <v>2003</v>
      </c>
    </row>
    <row r="85" spans="1:13" x14ac:dyDescent="0.25">
      <c r="A85" s="1" t="s">
        <v>108</v>
      </c>
      <c r="B85" s="1" t="s">
        <v>109</v>
      </c>
      <c r="C85" s="1" t="s">
        <v>28</v>
      </c>
      <c r="D85">
        <v>1</v>
      </c>
      <c r="E85" s="1" t="s">
        <v>37</v>
      </c>
      <c r="F85" s="1" t="s">
        <v>18</v>
      </c>
      <c r="G85" s="1" t="s">
        <v>56</v>
      </c>
      <c r="H85" s="1" t="s">
        <v>110</v>
      </c>
      <c r="I85" s="1" t="s">
        <v>111</v>
      </c>
      <c r="J85" s="1" t="s">
        <v>112</v>
      </c>
      <c r="K85" s="1" t="s">
        <v>211</v>
      </c>
      <c r="L85" s="1" t="s">
        <v>25</v>
      </c>
      <c r="M85">
        <v>2018</v>
      </c>
    </row>
    <row r="86" spans="1:13" x14ac:dyDescent="0.25">
      <c r="A86" s="1" t="s">
        <v>383</v>
      </c>
      <c r="B86" s="1" t="s">
        <v>384</v>
      </c>
      <c r="C86" s="1" t="s">
        <v>28</v>
      </c>
      <c r="D86">
        <v>5</v>
      </c>
      <c r="E86" s="1" t="s">
        <v>37</v>
      </c>
      <c r="F86" s="1" t="s">
        <v>29</v>
      </c>
      <c r="G86" s="1" t="s">
        <v>68</v>
      </c>
      <c r="H86" s="1" t="s">
        <v>157</v>
      </c>
      <c r="I86" s="1" t="s">
        <v>385</v>
      </c>
      <c r="J86" s="1" t="s">
        <v>386</v>
      </c>
      <c r="K86" s="1" t="s">
        <v>211</v>
      </c>
      <c r="L86" s="1" t="s">
        <v>25</v>
      </c>
      <c r="M86">
        <v>2018</v>
      </c>
    </row>
    <row r="87" spans="1:13" x14ac:dyDescent="0.25">
      <c r="A87" s="1" t="s">
        <v>339</v>
      </c>
      <c r="B87" s="1" t="s">
        <v>340</v>
      </c>
      <c r="C87" s="1" t="s">
        <v>28</v>
      </c>
      <c r="D87">
        <v>3</v>
      </c>
      <c r="E87" s="1" t="s">
        <v>17</v>
      </c>
      <c r="F87" s="1" t="s">
        <v>29</v>
      </c>
      <c r="G87" s="1" t="s">
        <v>68</v>
      </c>
      <c r="H87" s="1" t="s">
        <v>157</v>
      </c>
      <c r="I87" s="1" t="s">
        <v>341</v>
      </c>
      <c r="J87" s="1" t="s">
        <v>32</v>
      </c>
      <c r="K87" s="1" t="s">
        <v>23</v>
      </c>
      <c r="L87" s="1" t="s">
        <v>25</v>
      </c>
      <c r="M87">
        <v>2016</v>
      </c>
    </row>
    <row r="88" spans="1:13" x14ac:dyDescent="0.25">
      <c r="A88" s="1" t="s">
        <v>748</v>
      </c>
      <c r="B88" s="1" t="s">
        <v>258</v>
      </c>
      <c r="C88" s="1" t="s">
        <v>36</v>
      </c>
      <c r="D88">
        <v>14</v>
      </c>
      <c r="E88" s="1" t="s">
        <v>17</v>
      </c>
      <c r="F88" s="1" t="s">
        <v>198</v>
      </c>
      <c r="G88" s="1" t="s">
        <v>68</v>
      </c>
      <c r="H88" s="1" t="s">
        <v>38</v>
      </c>
      <c r="I88" s="1" t="s">
        <v>25</v>
      </c>
      <c r="J88" s="1" t="s">
        <v>25</v>
      </c>
      <c r="K88" s="1" t="s">
        <v>25</v>
      </c>
      <c r="L88" s="1" t="s">
        <v>25</v>
      </c>
      <c r="M88">
        <v>2017</v>
      </c>
    </row>
    <row r="89" spans="1:13" x14ac:dyDescent="0.25">
      <c r="A89" s="1" t="s">
        <v>346</v>
      </c>
      <c r="B89" s="1" t="s">
        <v>156</v>
      </c>
      <c r="C89" s="1" t="s">
        <v>36</v>
      </c>
      <c r="D89">
        <v>2</v>
      </c>
      <c r="E89" s="1" t="s">
        <v>37</v>
      </c>
      <c r="F89" s="1" t="s">
        <v>49</v>
      </c>
      <c r="G89" s="1" t="s">
        <v>19</v>
      </c>
      <c r="H89" s="1" t="s">
        <v>201</v>
      </c>
      <c r="I89" s="1" t="s">
        <v>347</v>
      </c>
      <c r="J89" s="1" t="s">
        <v>32</v>
      </c>
      <c r="K89" s="1" t="s">
        <v>18</v>
      </c>
      <c r="L89" s="1" t="s">
        <v>25</v>
      </c>
      <c r="M89">
        <v>2004</v>
      </c>
    </row>
    <row r="90" spans="1:13" x14ac:dyDescent="0.25">
      <c r="A90" s="1" t="s">
        <v>348</v>
      </c>
      <c r="B90" s="1" t="s">
        <v>349</v>
      </c>
      <c r="C90" s="1" t="s">
        <v>28</v>
      </c>
      <c r="D90">
        <v>4</v>
      </c>
      <c r="E90" s="1" t="s">
        <v>17</v>
      </c>
      <c r="F90" s="1" t="s">
        <v>29</v>
      </c>
      <c r="G90" s="1" t="s">
        <v>68</v>
      </c>
      <c r="H90" s="1" t="s">
        <v>157</v>
      </c>
      <c r="I90" s="1" t="s">
        <v>350</v>
      </c>
      <c r="J90" s="1" t="s">
        <v>32</v>
      </c>
      <c r="K90" s="1" t="s">
        <v>18</v>
      </c>
      <c r="L90" s="1" t="s">
        <v>25</v>
      </c>
      <c r="M90">
        <v>2018</v>
      </c>
    </row>
    <row r="91" spans="1:13" x14ac:dyDescent="0.25">
      <c r="A91" s="1" t="s">
        <v>810</v>
      </c>
      <c r="B91" s="1" t="s">
        <v>153</v>
      </c>
      <c r="C91" s="1" t="s">
        <v>154</v>
      </c>
      <c r="D91">
        <v>2</v>
      </c>
      <c r="E91" s="1" t="s">
        <v>37</v>
      </c>
      <c r="F91" s="1" t="s">
        <v>780</v>
      </c>
      <c r="G91" s="1" t="s">
        <v>68</v>
      </c>
      <c r="H91" s="1" t="s">
        <v>38</v>
      </c>
      <c r="I91" s="1" t="s">
        <v>25</v>
      </c>
      <c r="J91" s="1" t="s">
        <v>25</v>
      </c>
      <c r="K91" s="1" t="s">
        <v>25</v>
      </c>
      <c r="L91" s="1" t="s">
        <v>25</v>
      </c>
      <c r="M91">
        <v>2018</v>
      </c>
    </row>
    <row r="92" spans="1:13" x14ac:dyDescent="0.25">
      <c r="A92" s="1" t="s">
        <v>355</v>
      </c>
      <c r="B92" s="1" t="s">
        <v>356</v>
      </c>
      <c r="C92" s="1" t="s">
        <v>28</v>
      </c>
      <c r="D92">
        <v>4</v>
      </c>
      <c r="E92" s="1" t="s">
        <v>17</v>
      </c>
      <c r="F92" s="1" t="s">
        <v>29</v>
      </c>
      <c r="G92" s="1" t="s">
        <v>56</v>
      </c>
      <c r="H92" s="1" t="s">
        <v>215</v>
      </c>
      <c r="I92" s="1" t="s">
        <v>357</v>
      </c>
      <c r="J92" s="1" t="s">
        <v>25</v>
      </c>
      <c r="K92" s="1" t="s">
        <v>23</v>
      </c>
      <c r="L92" s="1" t="s">
        <v>25</v>
      </c>
      <c r="M92">
        <v>2018</v>
      </c>
    </row>
    <row r="93" spans="1:13" x14ac:dyDescent="0.25">
      <c r="A93" s="1" t="s">
        <v>358</v>
      </c>
      <c r="B93" s="1" t="s">
        <v>359</v>
      </c>
      <c r="C93" s="1" t="s">
        <v>360</v>
      </c>
      <c r="D93">
        <v>3</v>
      </c>
      <c r="E93" s="1" t="s">
        <v>17</v>
      </c>
      <c r="F93" s="1" t="s">
        <v>60</v>
      </c>
      <c r="G93" s="1" t="s">
        <v>19</v>
      </c>
      <c r="H93" s="1" t="s">
        <v>20</v>
      </c>
      <c r="I93" s="1" t="s">
        <v>361</v>
      </c>
      <c r="J93" s="1" t="s">
        <v>32</v>
      </c>
      <c r="K93" s="1" t="s">
        <v>23</v>
      </c>
      <c r="L93" s="1" t="s">
        <v>24</v>
      </c>
      <c r="M93">
        <v>2014</v>
      </c>
    </row>
    <row r="94" spans="1:13" x14ac:dyDescent="0.25">
      <c r="A94" s="1" t="s">
        <v>362</v>
      </c>
      <c r="B94" s="1" t="s">
        <v>363</v>
      </c>
      <c r="C94" s="1" t="s">
        <v>28</v>
      </c>
      <c r="D94">
        <v>4</v>
      </c>
      <c r="E94" s="1" t="s">
        <v>17</v>
      </c>
      <c r="F94" s="1" t="s">
        <v>84</v>
      </c>
      <c r="G94" s="1" t="s">
        <v>56</v>
      </c>
      <c r="H94" s="1" t="s">
        <v>120</v>
      </c>
      <c r="I94" s="1" t="s">
        <v>364</v>
      </c>
      <c r="J94" s="1" t="s">
        <v>32</v>
      </c>
      <c r="K94" s="1" t="s">
        <v>23</v>
      </c>
      <c r="L94" s="1" t="s">
        <v>24</v>
      </c>
      <c r="M94">
        <v>2012</v>
      </c>
    </row>
    <row r="95" spans="1:13" x14ac:dyDescent="0.25">
      <c r="A95" s="1" t="s">
        <v>365</v>
      </c>
      <c r="B95" s="1" t="s">
        <v>27</v>
      </c>
      <c r="C95" s="1" t="s">
        <v>28</v>
      </c>
      <c r="D95">
        <v>3</v>
      </c>
      <c r="E95" s="1" t="s">
        <v>17</v>
      </c>
      <c r="F95" s="1" t="s">
        <v>49</v>
      </c>
      <c r="G95" s="1" t="s">
        <v>19</v>
      </c>
      <c r="H95" s="1" t="s">
        <v>50</v>
      </c>
      <c r="I95" s="1" t="s">
        <v>366</v>
      </c>
      <c r="J95" s="1" t="s">
        <v>32</v>
      </c>
      <c r="K95" s="1" t="s">
        <v>18</v>
      </c>
      <c r="L95" s="1" t="s">
        <v>25</v>
      </c>
      <c r="M95">
        <v>2011</v>
      </c>
    </row>
    <row r="96" spans="1:13" x14ac:dyDescent="0.25">
      <c r="A96" s="1" t="s">
        <v>85</v>
      </c>
      <c r="B96" s="1" t="s">
        <v>86</v>
      </c>
      <c r="C96" s="1" t="s">
        <v>36</v>
      </c>
      <c r="D96">
        <v>1</v>
      </c>
      <c r="E96" s="1" t="s">
        <v>48</v>
      </c>
      <c r="F96" s="1" t="s">
        <v>67</v>
      </c>
      <c r="G96" s="1" t="s">
        <v>19</v>
      </c>
      <c r="H96" s="1" t="s">
        <v>38</v>
      </c>
      <c r="I96" s="1" t="s">
        <v>25</v>
      </c>
      <c r="J96" s="1" t="s">
        <v>25</v>
      </c>
      <c r="K96" s="1" t="s">
        <v>25</v>
      </c>
      <c r="L96" s="1" t="s">
        <v>25</v>
      </c>
      <c r="M96">
        <v>2001</v>
      </c>
    </row>
    <row r="97" spans="1:13" x14ac:dyDescent="0.25">
      <c r="A97" s="1" t="s">
        <v>370</v>
      </c>
      <c r="B97" s="1" t="s">
        <v>371</v>
      </c>
      <c r="C97" s="1" t="s">
        <v>372</v>
      </c>
      <c r="D97">
        <v>4</v>
      </c>
      <c r="E97" s="1" t="s">
        <v>48</v>
      </c>
      <c r="F97" s="1" t="s">
        <v>84</v>
      </c>
      <c r="G97" s="1" t="s">
        <v>19</v>
      </c>
      <c r="H97" s="1" t="s">
        <v>201</v>
      </c>
      <c r="I97" s="1" t="s">
        <v>373</v>
      </c>
      <c r="J97" s="1" t="s">
        <v>32</v>
      </c>
      <c r="K97" s="1" t="s">
        <v>23</v>
      </c>
      <c r="L97" s="1" t="s">
        <v>24</v>
      </c>
      <c r="M97">
        <v>2018</v>
      </c>
    </row>
    <row r="98" spans="1:13" x14ac:dyDescent="0.25">
      <c r="A98" s="1" t="s">
        <v>491</v>
      </c>
      <c r="B98" s="1" t="s">
        <v>27</v>
      </c>
      <c r="C98" s="1" t="s">
        <v>28</v>
      </c>
      <c r="D98">
        <v>2</v>
      </c>
      <c r="E98" s="1" t="s">
        <v>315</v>
      </c>
      <c r="F98" s="1" t="s">
        <v>93</v>
      </c>
      <c r="G98" s="1" t="s">
        <v>68</v>
      </c>
      <c r="H98" s="1" t="s">
        <v>38</v>
      </c>
      <c r="I98" s="1" t="s">
        <v>25</v>
      </c>
      <c r="J98" s="1" t="s">
        <v>25</v>
      </c>
      <c r="K98" s="1" t="s">
        <v>25</v>
      </c>
      <c r="L98" s="1" t="s">
        <v>25</v>
      </c>
      <c r="M98">
        <v>2006</v>
      </c>
    </row>
    <row r="99" spans="1:13" x14ac:dyDescent="0.25">
      <c r="A99" s="1" t="s">
        <v>376</v>
      </c>
      <c r="B99" s="1" t="s">
        <v>377</v>
      </c>
      <c r="C99" s="1" t="s">
        <v>36</v>
      </c>
      <c r="D99">
        <v>2</v>
      </c>
      <c r="E99" s="1" t="s">
        <v>17</v>
      </c>
      <c r="F99" s="1" t="s">
        <v>84</v>
      </c>
      <c r="G99" s="1" t="s">
        <v>56</v>
      </c>
      <c r="H99" s="1" t="s">
        <v>378</v>
      </c>
      <c r="I99" s="1" t="s">
        <v>151</v>
      </c>
      <c r="J99" s="1" t="s">
        <v>32</v>
      </c>
      <c r="K99" s="1" t="s">
        <v>23</v>
      </c>
      <c r="L99" s="1" t="s">
        <v>24</v>
      </c>
      <c r="M99">
        <v>2009</v>
      </c>
    </row>
    <row r="100" spans="1:13" x14ac:dyDescent="0.25">
      <c r="A100" s="1" t="s">
        <v>379</v>
      </c>
      <c r="B100" s="1" t="s">
        <v>380</v>
      </c>
      <c r="C100" s="1" t="s">
        <v>28</v>
      </c>
      <c r="D100">
        <v>6</v>
      </c>
      <c r="E100" s="1" t="s">
        <v>17</v>
      </c>
      <c r="F100" s="1" t="s">
        <v>29</v>
      </c>
      <c r="G100" s="1" t="s">
        <v>56</v>
      </c>
      <c r="H100" s="1" t="s">
        <v>215</v>
      </c>
      <c r="I100" s="1" t="s">
        <v>381</v>
      </c>
      <c r="J100" s="1" t="s">
        <v>32</v>
      </c>
      <c r="K100" s="1" t="s">
        <v>90</v>
      </c>
      <c r="L100" s="1" t="s">
        <v>382</v>
      </c>
      <c r="M100">
        <v>2010</v>
      </c>
    </row>
    <row r="101" spans="1:13" x14ac:dyDescent="0.25">
      <c r="A101" s="1" t="s">
        <v>260</v>
      </c>
      <c r="B101" s="1" t="s">
        <v>261</v>
      </c>
      <c r="C101" s="1" t="s">
        <v>119</v>
      </c>
      <c r="D101">
        <v>1</v>
      </c>
      <c r="E101" s="1" t="s">
        <v>17</v>
      </c>
      <c r="F101" s="1" t="s">
        <v>29</v>
      </c>
      <c r="G101" s="1" t="s">
        <v>68</v>
      </c>
      <c r="H101" s="1" t="s">
        <v>157</v>
      </c>
      <c r="I101" s="1" t="s">
        <v>25</v>
      </c>
      <c r="J101" s="1" t="s">
        <v>32</v>
      </c>
      <c r="K101" s="1" t="s">
        <v>25</v>
      </c>
      <c r="L101" s="1" t="s">
        <v>25</v>
      </c>
      <c r="M101">
        <v>2006</v>
      </c>
    </row>
    <row r="102" spans="1:13" x14ac:dyDescent="0.25">
      <c r="A102" s="1" t="s">
        <v>387</v>
      </c>
      <c r="B102" s="1" t="s">
        <v>388</v>
      </c>
      <c r="C102" s="1" t="s">
        <v>28</v>
      </c>
      <c r="D102">
        <v>2</v>
      </c>
      <c r="E102" s="1" t="s">
        <v>17</v>
      </c>
      <c r="F102" s="1" t="s">
        <v>49</v>
      </c>
      <c r="G102" s="1" t="s">
        <v>19</v>
      </c>
      <c r="H102" s="1" t="s">
        <v>201</v>
      </c>
      <c r="I102" s="1" t="s">
        <v>389</v>
      </c>
      <c r="J102" s="1" t="s">
        <v>32</v>
      </c>
      <c r="K102" s="1" t="s">
        <v>390</v>
      </c>
      <c r="L102" s="1" t="s">
        <v>25</v>
      </c>
      <c r="M102">
        <v>2011</v>
      </c>
    </row>
    <row r="103" spans="1:13" x14ac:dyDescent="0.25">
      <c r="A103" s="1" t="s">
        <v>391</v>
      </c>
      <c r="B103" s="1" t="s">
        <v>392</v>
      </c>
      <c r="C103" s="1" t="s">
        <v>119</v>
      </c>
      <c r="D103">
        <v>3</v>
      </c>
      <c r="E103" s="1" t="s">
        <v>17</v>
      </c>
      <c r="F103" s="1" t="s">
        <v>29</v>
      </c>
      <c r="G103" s="1" t="s">
        <v>68</v>
      </c>
      <c r="H103" s="1" t="s">
        <v>157</v>
      </c>
      <c r="I103" s="1" t="s">
        <v>393</v>
      </c>
      <c r="J103" s="1" t="s">
        <v>386</v>
      </c>
      <c r="K103" s="1" t="s">
        <v>18</v>
      </c>
      <c r="L103" s="1" t="s">
        <v>192</v>
      </c>
      <c r="M103">
        <v>2008</v>
      </c>
    </row>
    <row r="104" spans="1:13" x14ac:dyDescent="0.25">
      <c r="A104" s="1" t="s">
        <v>394</v>
      </c>
      <c r="B104" s="1" t="s">
        <v>197</v>
      </c>
      <c r="C104" s="1" t="s">
        <v>28</v>
      </c>
      <c r="D104">
        <v>2</v>
      </c>
      <c r="E104" s="1" t="s">
        <v>17</v>
      </c>
      <c r="F104" s="1" t="s">
        <v>60</v>
      </c>
      <c r="G104" s="1" t="s">
        <v>19</v>
      </c>
      <c r="H104" s="1" t="s">
        <v>201</v>
      </c>
      <c r="I104" s="1" t="s">
        <v>395</v>
      </c>
      <c r="J104" s="1" t="s">
        <v>32</v>
      </c>
      <c r="K104" s="1" t="s">
        <v>18</v>
      </c>
      <c r="L104" s="1" t="s">
        <v>33</v>
      </c>
      <c r="M104">
        <v>2005</v>
      </c>
    </row>
    <row r="105" spans="1:13" x14ac:dyDescent="0.25">
      <c r="A105" s="1" t="s">
        <v>396</v>
      </c>
      <c r="B105" s="1" t="s">
        <v>397</v>
      </c>
      <c r="C105" s="1" t="s">
        <v>181</v>
      </c>
      <c r="D105">
        <v>7</v>
      </c>
      <c r="E105" s="1" t="s">
        <v>17</v>
      </c>
      <c r="F105" s="1" t="s">
        <v>29</v>
      </c>
      <c r="G105" s="1" t="s">
        <v>56</v>
      </c>
      <c r="H105" s="1" t="s">
        <v>215</v>
      </c>
      <c r="I105" s="1" t="s">
        <v>398</v>
      </c>
      <c r="J105" s="1" t="s">
        <v>32</v>
      </c>
      <c r="K105" s="1" t="s">
        <v>90</v>
      </c>
      <c r="L105" s="1" t="s">
        <v>399</v>
      </c>
      <c r="M105">
        <v>2012</v>
      </c>
    </row>
    <row r="106" spans="1:13" x14ac:dyDescent="0.25">
      <c r="A106" s="1" t="s">
        <v>400</v>
      </c>
      <c r="B106" s="1" t="s">
        <v>401</v>
      </c>
      <c r="C106" s="1" t="s">
        <v>181</v>
      </c>
      <c r="D106">
        <v>5</v>
      </c>
      <c r="E106" s="1" t="s">
        <v>17</v>
      </c>
      <c r="F106" s="1" t="s">
        <v>29</v>
      </c>
      <c r="G106" s="1" t="s">
        <v>68</v>
      </c>
      <c r="H106" s="1" t="s">
        <v>157</v>
      </c>
      <c r="I106" s="1" t="s">
        <v>402</v>
      </c>
      <c r="J106" s="1" t="s">
        <v>32</v>
      </c>
      <c r="K106" s="1" t="s">
        <v>23</v>
      </c>
      <c r="L106" s="1" t="s">
        <v>192</v>
      </c>
      <c r="M106">
        <v>2017</v>
      </c>
    </row>
    <row r="107" spans="1:13" x14ac:dyDescent="0.25">
      <c r="A107" s="1" t="s">
        <v>403</v>
      </c>
      <c r="B107" s="1" t="s">
        <v>404</v>
      </c>
      <c r="C107" s="1" t="s">
        <v>181</v>
      </c>
      <c r="D107">
        <v>4</v>
      </c>
      <c r="E107" s="1" t="s">
        <v>17</v>
      </c>
      <c r="F107" s="1" t="s">
        <v>29</v>
      </c>
      <c r="G107" s="1" t="s">
        <v>56</v>
      </c>
      <c r="H107" s="1" t="s">
        <v>182</v>
      </c>
      <c r="I107" s="1" t="s">
        <v>405</v>
      </c>
      <c r="J107" s="1" t="s">
        <v>32</v>
      </c>
      <c r="K107" s="1" t="s">
        <v>18</v>
      </c>
      <c r="L107" s="1" t="s">
        <v>25</v>
      </c>
      <c r="M107">
        <v>2013</v>
      </c>
    </row>
    <row r="108" spans="1:13" x14ac:dyDescent="0.25">
      <c r="A108" s="1" t="s">
        <v>406</v>
      </c>
      <c r="B108" s="1" t="s">
        <v>407</v>
      </c>
      <c r="C108" s="1" t="s">
        <v>36</v>
      </c>
      <c r="D108">
        <v>4</v>
      </c>
      <c r="E108" s="1" t="s">
        <v>17</v>
      </c>
      <c r="F108" s="1" t="s">
        <v>29</v>
      </c>
      <c r="G108" s="1" t="s">
        <v>56</v>
      </c>
      <c r="H108" s="1" t="s">
        <v>215</v>
      </c>
      <c r="I108" s="1" t="s">
        <v>408</v>
      </c>
      <c r="J108" s="1" t="s">
        <v>32</v>
      </c>
      <c r="K108" s="1" t="s">
        <v>18</v>
      </c>
      <c r="L108" s="1" t="s">
        <v>409</v>
      </c>
      <c r="M108">
        <v>2015</v>
      </c>
    </row>
    <row r="109" spans="1:13" x14ac:dyDescent="0.25">
      <c r="A109" s="1" t="s">
        <v>410</v>
      </c>
      <c r="B109" s="1" t="s">
        <v>197</v>
      </c>
      <c r="C109" s="1" t="s">
        <v>28</v>
      </c>
      <c r="D109">
        <v>2</v>
      </c>
      <c r="E109" s="1" t="s">
        <v>48</v>
      </c>
      <c r="F109" s="1" t="s">
        <v>60</v>
      </c>
      <c r="G109" s="1" t="s">
        <v>19</v>
      </c>
      <c r="H109" s="1" t="s">
        <v>50</v>
      </c>
      <c r="I109" s="1" t="s">
        <v>411</v>
      </c>
      <c r="J109" s="1" t="s">
        <v>32</v>
      </c>
      <c r="K109" s="1" t="s">
        <v>63</v>
      </c>
      <c r="L109" s="1" t="s">
        <v>33</v>
      </c>
      <c r="M109">
        <v>2006</v>
      </c>
    </row>
    <row r="110" spans="1:13" x14ac:dyDescent="0.25">
      <c r="A110" s="1" t="s">
        <v>412</v>
      </c>
      <c r="B110" s="1" t="s">
        <v>413</v>
      </c>
      <c r="C110" s="1" t="s">
        <v>28</v>
      </c>
      <c r="D110">
        <v>2</v>
      </c>
      <c r="E110" s="1" t="s">
        <v>17</v>
      </c>
      <c r="F110" s="1" t="s">
        <v>29</v>
      </c>
      <c r="G110" s="1" t="s">
        <v>56</v>
      </c>
      <c r="H110" s="1" t="s">
        <v>215</v>
      </c>
      <c r="I110" s="1" t="s">
        <v>32</v>
      </c>
      <c r="J110" s="1" t="s">
        <v>32</v>
      </c>
      <c r="K110" s="1" t="s">
        <v>23</v>
      </c>
      <c r="L110" s="1" t="s">
        <v>414</v>
      </c>
      <c r="M110">
        <v>2018</v>
      </c>
    </row>
    <row r="111" spans="1:13" x14ac:dyDescent="0.25">
      <c r="A111" s="1" t="s">
        <v>415</v>
      </c>
      <c r="B111" s="1" t="s">
        <v>416</v>
      </c>
      <c r="C111" s="1" t="s">
        <v>36</v>
      </c>
      <c r="D111">
        <v>3</v>
      </c>
      <c r="E111" s="1" t="s">
        <v>48</v>
      </c>
      <c r="F111" s="1" t="s">
        <v>29</v>
      </c>
      <c r="G111" s="1" t="s">
        <v>56</v>
      </c>
      <c r="H111" s="1" t="s">
        <v>215</v>
      </c>
      <c r="I111" s="1" t="s">
        <v>83</v>
      </c>
      <c r="J111" s="1" t="s">
        <v>32</v>
      </c>
      <c r="K111" s="1" t="s">
        <v>23</v>
      </c>
      <c r="L111" s="1" t="s">
        <v>409</v>
      </c>
      <c r="M111">
        <v>2017</v>
      </c>
    </row>
    <row r="112" spans="1:13" x14ac:dyDescent="0.25">
      <c r="A112" s="1" t="s">
        <v>417</v>
      </c>
      <c r="B112" s="1" t="s">
        <v>173</v>
      </c>
      <c r="C112" s="1" t="s">
        <v>174</v>
      </c>
      <c r="D112">
        <v>3</v>
      </c>
      <c r="E112" s="1" t="s">
        <v>17</v>
      </c>
      <c r="F112" s="1" t="s">
        <v>49</v>
      </c>
      <c r="G112" s="1" t="s">
        <v>19</v>
      </c>
      <c r="H112" s="1" t="s">
        <v>20</v>
      </c>
      <c r="I112" s="1" t="s">
        <v>236</v>
      </c>
      <c r="J112" s="1" t="s">
        <v>32</v>
      </c>
      <c r="K112" s="1" t="s">
        <v>23</v>
      </c>
      <c r="L112" s="1" t="s">
        <v>25</v>
      </c>
      <c r="M112">
        <v>2015</v>
      </c>
    </row>
    <row r="113" spans="1:13" x14ac:dyDescent="0.25">
      <c r="A113" s="1" t="s">
        <v>418</v>
      </c>
      <c r="B113" s="1" t="s">
        <v>239</v>
      </c>
      <c r="C113" s="1" t="s">
        <v>36</v>
      </c>
      <c r="D113">
        <v>2</v>
      </c>
      <c r="E113" s="1" t="s">
        <v>17</v>
      </c>
      <c r="F113" s="1" t="s">
        <v>90</v>
      </c>
      <c r="G113" s="1" t="s">
        <v>56</v>
      </c>
      <c r="H113" s="1" t="s">
        <v>130</v>
      </c>
      <c r="I113" s="1" t="s">
        <v>419</v>
      </c>
      <c r="J113" s="1" t="s">
        <v>32</v>
      </c>
      <c r="K113" s="1" t="s">
        <v>90</v>
      </c>
      <c r="L113" s="1" t="s">
        <v>133</v>
      </c>
      <c r="M113">
        <v>2012</v>
      </c>
    </row>
    <row r="114" spans="1:13" x14ac:dyDescent="0.25">
      <c r="A114" s="1" t="s">
        <v>420</v>
      </c>
      <c r="B114" s="1" t="s">
        <v>421</v>
      </c>
      <c r="C114" s="1" t="s">
        <v>422</v>
      </c>
      <c r="D114">
        <v>4</v>
      </c>
      <c r="E114" s="1" t="s">
        <v>17</v>
      </c>
      <c r="F114" s="1" t="s">
        <v>29</v>
      </c>
      <c r="G114" s="1" t="s">
        <v>56</v>
      </c>
      <c r="H114" s="1" t="s">
        <v>378</v>
      </c>
      <c r="I114" s="1" t="s">
        <v>423</v>
      </c>
      <c r="J114" s="1" t="s">
        <v>345</v>
      </c>
      <c r="K114" s="1" t="s">
        <v>18</v>
      </c>
      <c r="L114" s="1" t="s">
        <v>25</v>
      </c>
      <c r="M114">
        <v>2014</v>
      </c>
    </row>
    <row r="115" spans="1:13" x14ac:dyDescent="0.25">
      <c r="A115" s="1" t="s">
        <v>424</v>
      </c>
      <c r="B115" s="1" t="s">
        <v>425</v>
      </c>
      <c r="C115" s="1" t="s">
        <v>426</v>
      </c>
      <c r="D115">
        <v>4</v>
      </c>
      <c r="E115" s="1" t="s">
        <v>37</v>
      </c>
      <c r="F115" s="1" t="s">
        <v>29</v>
      </c>
      <c r="G115" s="1" t="s">
        <v>56</v>
      </c>
      <c r="H115" s="1" t="s">
        <v>182</v>
      </c>
      <c r="I115" s="1" t="s">
        <v>427</v>
      </c>
      <c r="J115" s="1" t="s">
        <v>345</v>
      </c>
      <c r="K115" s="1" t="s">
        <v>23</v>
      </c>
      <c r="L115" s="1" t="s">
        <v>25</v>
      </c>
      <c r="M115">
        <v>2014</v>
      </c>
    </row>
    <row r="116" spans="1:13" x14ac:dyDescent="0.25">
      <c r="A116" s="1" t="s">
        <v>428</v>
      </c>
      <c r="B116" s="1" t="s">
        <v>429</v>
      </c>
      <c r="C116" s="1" t="s">
        <v>28</v>
      </c>
      <c r="D116">
        <v>6</v>
      </c>
      <c r="E116" s="1" t="s">
        <v>17</v>
      </c>
      <c r="F116" s="1" t="s">
        <v>29</v>
      </c>
      <c r="G116" s="1" t="s">
        <v>68</v>
      </c>
      <c r="H116" s="1" t="s">
        <v>157</v>
      </c>
      <c r="I116" s="1" t="s">
        <v>430</v>
      </c>
      <c r="J116" s="1" t="s">
        <v>32</v>
      </c>
      <c r="K116" s="1" t="s">
        <v>23</v>
      </c>
      <c r="L116" s="1" t="s">
        <v>431</v>
      </c>
      <c r="M116">
        <v>2010</v>
      </c>
    </row>
    <row r="117" spans="1:13" x14ac:dyDescent="0.25">
      <c r="A117" s="1" t="s">
        <v>432</v>
      </c>
      <c r="B117" s="1" t="s">
        <v>433</v>
      </c>
      <c r="C117" s="1" t="s">
        <v>434</v>
      </c>
      <c r="D117">
        <v>3</v>
      </c>
      <c r="E117" s="1" t="s">
        <v>17</v>
      </c>
      <c r="F117" s="1" t="s">
        <v>29</v>
      </c>
      <c r="G117" s="1" t="s">
        <v>68</v>
      </c>
      <c r="H117" s="1" t="s">
        <v>157</v>
      </c>
      <c r="I117" s="1" t="s">
        <v>435</v>
      </c>
      <c r="J117" s="1" t="s">
        <v>436</v>
      </c>
      <c r="K117" s="1" t="s">
        <v>23</v>
      </c>
      <c r="L117" s="1" t="s">
        <v>437</v>
      </c>
      <c r="M117">
        <v>2019</v>
      </c>
    </row>
    <row r="118" spans="1:13" x14ac:dyDescent="0.25">
      <c r="A118" s="1" t="s">
        <v>438</v>
      </c>
      <c r="B118" s="1" t="s">
        <v>439</v>
      </c>
      <c r="C118" s="1" t="s">
        <v>28</v>
      </c>
      <c r="D118">
        <v>2</v>
      </c>
      <c r="E118" s="1" t="s">
        <v>17</v>
      </c>
      <c r="F118" s="1" t="s">
        <v>29</v>
      </c>
      <c r="G118" s="1" t="s">
        <v>56</v>
      </c>
      <c r="H118" s="1" t="s">
        <v>120</v>
      </c>
      <c r="I118" s="1" t="s">
        <v>25</v>
      </c>
      <c r="J118" s="1" t="s">
        <v>32</v>
      </c>
      <c r="K118" s="1" t="s">
        <v>90</v>
      </c>
      <c r="L118" s="1" t="s">
        <v>25</v>
      </c>
      <c r="M118">
        <v>2014</v>
      </c>
    </row>
    <row r="119" spans="1:13" x14ac:dyDescent="0.25">
      <c r="A119" s="1" t="s">
        <v>440</v>
      </c>
      <c r="B119" s="1" t="s">
        <v>441</v>
      </c>
      <c r="C119" s="1" t="s">
        <v>442</v>
      </c>
      <c r="D119">
        <v>6</v>
      </c>
      <c r="E119" s="1" t="s">
        <v>17</v>
      </c>
      <c r="F119" s="1" t="s">
        <v>29</v>
      </c>
      <c r="G119" s="1" t="s">
        <v>68</v>
      </c>
      <c r="H119" s="1" t="s">
        <v>157</v>
      </c>
      <c r="I119" s="1" t="s">
        <v>443</v>
      </c>
      <c r="J119" s="1" t="s">
        <v>32</v>
      </c>
      <c r="K119" s="1" t="s">
        <v>23</v>
      </c>
      <c r="L119" s="1" t="s">
        <v>444</v>
      </c>
      <c r="M119">
        <v>2016</v>
      </c>
    </row>
    <row r="120" spans="1:13" x14ac:dyDescent="0.25">
      <c r="A120" s="1" t="s">
        <v>445</v>
      </c>
      <c r="B120" s="1" t="s">
        <v>446</v>
      </c>
      <c r="C120" s="1" t="s">
        <v>181</v>
      </c>
      <c r="D120">
        <v>4</v>
      </c>
      <c r="E120" s="1" t="s">
        <v>17</v>
      </c>
      <c r="F120" s="1" t="s">
        <v>29</v>
      </c>
      <c r="G120" s="1" t="s">
        <v>68</v>
      </c>
      <c r="H120" s="1" t="s">
        <v>157</v>
      </c>
      <c r="I120" s="1" t="s">
        <v>447</v>
      </c>
      <c r="J120" s="1" t="s">
        <v>32</v>
      </c>
      <c r="K120" s="1" t="s">
        <v>23</v>
      </c>
      <c r="L120" s="1" t="s">
        <v>399</v>
      </c>
      <c r="M120">
        <v>2012</v>
      </c>
    </row>
    <row r="121" spans="1:13" x14ac:dyDescent="0.25">
      <c r="A121" s="1" t="s">
        <v>448</v>
      </c>
      <c r="B121" s="1" t="s">
        <v>320</v>
      </c>
      <c r="C121" s="1" t="s">
        <v>81</v>
      </c>
      <c r="D121">
        <v>5</v>
      </c>
      <c r="E121" s="1" t="s">
        <v>48</v>
      </c>
      <c r="F121" s="1" t="s">
        <v>29</v>
      </c>
      <c r="G121" s="1" t="s">
        <v>68</v>
      </c>
      <c r="H121" s="1" t="s">
        <v>157</v>
      </c>
      <c r="I121" s="1" t="s">
        <v>449</v>
      </c>
      <c r="J121" s="1" t="s">
        <v>450</v>
      </c>
      <c r="K121" s="1" t="s">
        <v>18</v>
      </c>
      <c r="L121" s="1" t="s">
        <v>451</v>
      </c>
      <c r="M121">
        <v>2015</v>
      </c>
    </row>
    <row r="122" spans="1:13" x14ac:dyDescent="0.25">
      <c r="A122" s="1" t="s">
        <v>452</v>
      </c>
      <c r="B122" s="1" t="s">
        <v>453</v>
      </c>
      <c r="C122" s="1" t="s">
        <v>28</v>
      </c>
      <c r="D122">
        <v>3</v>
      </c>
      <c r="E122" s="1" t="s">
        <v>17</v>
      </c>
      <c r="F122" s="1" t="s">
        <v>29</v>
      </c>
      <c r="G122" s="1" t="s">
        <v>56</v>
      </c>
      <c r="H122" s="1" t="s">
        <v>215</v>
      </c>
      <c r="I122" s="1" t="s">
        <v>454</v>
      </c>
      <c r="J122" s="1" t="s">
        <v>32</v>
      </c>
      <c r="K122" s="1" t="s">
        <v>23</v>
      </c>
      <c r="L122" s="1" t="s">
        <v>455</v>
      </c>
      <c r="M122">
        <v>2018</v>
      </c>
    </row>
    <row r="123" spans="1:13" x14ac:dyDescent="0.25">
      <c r="A123" s="1" t="s">
        <v>456</v>
      </c>
      <c r="B123" s="1" t="s">
        <v>457</v>
      </c>
      <c r="C123" s="1" t="s">
        <v>28</v>
      </c>
      <c r="D123">
        <v>2</v>
      </c>
      <c r="E123" s="1" t="s">
        <v>17</v>
      </c>
      <c r="F123" s="1" t="s">
        <v>29</v>
      </c>
      <c r="G123" s="1" t="s">
        <v>56</v>
      </c>
      <c r="H123" s="1" t="s">
        <v>215</v>
      </c>
      <c r="I123" s="1" t="s">
        <v>458</v>
      </c>
      <c r="J123" s="1" t="s">
        <v>32</v>
      </c>
      <c r="K123" s="1" t="s">
        <v>18</v>
      </c>
      <c r="L123" s="1" t="s">
        <v>459</v>
      </c>
      <c r="M123">
        <v>2011</v>
      </c>
    </row>
    <row r="124" spans="1:13" x14ac:dyDescent="0.25">
      <c r="A124" s="1" t="s">
        <v>460</v>
      </c>
      <c r="B124" s="1" t="s">
        <v>461</v>
      </c>
      <c r="C124" s="1" t="s">
        <v>28</v>
      </c>
      <c r="D124">
        <v>5</v>
      </c>
      <c r="E124" s="1" t="s">
        <v>17</v>
      </c>
      <c r="F124" s="1" t="s">
        <v>462</v>
      </c>
      <c r="G124" s="1" t="s">
        <v>56</v>
      </c>
      <c r="H124" s="1" t="s">
        <v>38</v>
      </c>
      <c r="I124" s="1" t="s">
        <v>463</v>
      </c>
      <c r="J124" s="1" t="s">
        <v>32</v>
      </c>
      <c r="K124" s="1" t="s">
        <v>23</v>
      </c>
      <c r="L124" s="1" t="s">
        <v>25</v>
      </c>
      <c r="M124">
        <v>2016</v>
      </c>
    </row>
    <row r="125" spans="1:13" x14ac:dyDescent="0.25">
      <c r="A125" s="1" t="s">
        <v>464</v>
      </c>
      <c r="B125" s="1" t="s">
        <v>465</v>
      </c>
      <c r="C125" s="1" t="s">
        <v>28</v>
      </c>
      <c r="D125">
        <v>6</v>
      </c>
      <c r="E125" s="1" t="s">
        <v>17</v>
      </c>
      <c r="F125" s="1" t="s">
        <v>84</v>
      </c>
      <c r="G125" s="1" t="s">
        <v>56</v>
      </c>
      <c r="H125" s="1" t="s">
        <v>38</v>
      </c>
      <c r="I125" s="1" t="s">
        <v>466</v>
      </c>
      <c r="J125" s="1" t="s">
        <v>32</v>
      </c>
      <c r="K125" s="1" t="s">
        <v>23</v>
      </c>
      <c r="L125" s="1" t="s">
        <v>178</v>
      </c>
      <c r="M125">
        <v>2014</v>
      </c>
    </row>
    <row r="126" spans="1:13" x14ac:dyDescent="0.25">
      <c r="A126" s="1" t="s">
        <v>467</v>
      </c>
      <c r="B126" s="1" t="s">
        <v>340</v>
      </c>
      <c r="C126" s="1" t="s">
        <v>28</v>
      </c>
      <c r="D126">
        <v>4</v>
      </c>
      <c r="E126" s="1" t="s">
        <v>17</v>
      </c>
      <c r="F126" s="1" t="s">
        <v>29</v>
      </c>
      <c r="G126" s="1" t="s">
        <v>68</v>
      </c>
      <c r="H126" s="1" t="s">
        <v>157</v>
      </c>
      <c r="I126" s="1" t="s">
        <v>468</v>
      </c>
      <c r="J126" s="1" t="s">
        <v>290</v>
      </c>
      <c r="K126" s="1" t="s">
        <v>18</v>
      </c>
      <c r="L126" s="1" t="s">
        <v>414</v>
      </c>
      <c r="M126">
        <v>2017</v>
      </c>
    </row>
    <row r="127" spans="1:13" x14ac:dyDescent="0.25">
      <c r="A127" s="1" t="s">
        <v>469</v>
      </c>
      <c r="B127" s="1" t="s">
        <v>189</v>
      </c>
      <c r="C127" s="1" t="s">
        <v>36</v>
      </c>
      <c r="D127">
        <v>2</v>
      </c>
      <c r="E127" s="1" t="s">
        <v>17</v>
      </c>
      <c r="F127" s="1" t="s">
        <v>29</v>
      </c>
      <c r="G127" s="1" t="s">
        <v>68</v>
      </c>
      <c r="H127" s="1" t="s">
        <v>157</v>
      </c>
      <c r="I127" s="1" t="s">
        <v>470</v>
      </c>
      <c r="J127" s="1" t="s">
        <v>32</v>
      </c>
      <c r="K127" s="1" t="s">
        <v>23</v>
      </c>
      <c r="L127" s="1" t="s">
        <v>471</v>
      </c>
      <c r="M127">
        <v>2008</v>
      </c>
    </row>
    <row r="128" spans="1:13" x14ac:dyDescent="0.25">
      <c r="A128" s="1" t="s">
        <v>472</v>
      </c>
      <c r="B128" s="1" t="s">
        <v>473</v>
      </c>
      <c r="C128" s="1" t="s">
        <v>119</v>
      </c>
      <c r="D128">
        <v>2</v>
      </c>
      <c r="E128" s="1" t="s">
        <v>48</v>
      </c>
      <c r="F128" s="1" t="s">
        <v>29</v>
      </c>
      <c r="G128" s="1" t="s">
        <v>56</v>
      </c>
      <c r="H128" s="1" t="s">
        <v>474</v>
      </c>
      <c r="I128" s="1" t="s">
        <v>475</v>
      </c>
      <c r="J128" s="1" t="s">
        <v>476</v>
      </c>
      <c r="K128" s="1" t="s">
        <v>23</v>
      </c>
      <c r="L128" s="1" t="s">
        <v>25</v>
      </c>
      <c r="M128">
        <v>2016</v>
      </c>
    </row>
    <row r="129" spans="1:13" x14ac:dyDescent="0.25">
      <c r="A129" s="1" t="s">
        <v>477</v>
      </c>
      <c r="B129" s="1" t="s">
        <v>478</v>
      </c>
      <c r="C129" s="1" t="s">
        <v>270</v>
      </c>
      <c r="D129">
        <v>4</v>
      </c>
      <c r="E129" s="1" t="s">
        <v>17</v>
      </c>
      <c r="F129" s="1" t="s">
        <v>29</v>
      </c>
      <c r="G129" s="1" t="s">
        <v>56</v>
      </c>
      <c r="H129" s="1" t="s">
        <v>215</v>
      </c>
      <c r="I129" s="1" t="s">
        <v>479</v>
      </c>
      <c r="J129" s="1" t="s">
        <v>32</v>
      </c>
      <c r="K129" s="1" t="s">
        <v>23</v>
      </c>
      <c r="L129" s="1" t="s">
        <v>480</v>
      </c>
      <c r="M129">
        <v>2013</v>
      </c>
    </row>
    <row r="130" spans="1:13" x14ac:dyDescent="0.25">
      <c r="A130" s="1" t="s">
        <v>481</v>
      </c>
      <c r="B130" s="1" t="s">
        <v>482</v>
      </c>
      <c r="C130" s="1" t="s">
        <v>36</v>
      </c>
      <c r="D130">
        <v>3</v>
      </c>
      <c r="E130" s="1" t="s">
        <v>17</v>
      </c>
      <c r="F130" s="1" t="s">
        <v>29</v>
      </c>
      <c r="G130" s="1" t="s">
        <v>56</v>
      </c>
      <c r="H130" s="1" t="s">
        <v>120</v>
      </c>
      <c r="I130" s="1" t="s">
        <v>483</v>
      </c>
      <c r="J130" s="1" t="s">
        <v>484</v>
      </c>
      <c r="K130" s="1" t="s">
        <v>90</v>
      </c>
      <c r="L130" s="1" t="s">
        <v>25</v>
      </c>
      <c r="M130">
        <v>2015</v>
      </c>
    </row>
    <row r="131" spans="1:13" x14ac:dyDescent="0.25">
      <c r="A131" s="1" t="s">
        <v>485</v>
      </c>
      <c r="B131" s="1" t="s">
        <v>486</v>
      </c>
      <c r="C131" s="1" t="s">
        <v>36</v>
      </c>
      <c r="D131">
        <v>2</v>
      </c>
      <c r="E131" s="1" t="s">
        <v>17</v>
      </c>
      <c r="F131" s="1" t="s">
        <v>84</v>
      </c>
      <c r="G131" s="1" t="s">
        <v>19</v>
      </c>
      <c r="H131" s="1" t="s">
        <v>201</v>
      </c>
      <c r="I131" s="1" t="s">
        <v>487</v>
      </c>
      <c r="J131" s="1" t="s">
        <v>32</v>
      </c>
      <c r="K131" s="1" t="s">
        <v>23</v>
      </c>
      <c r="L131" s="1" t="s">
        <v>178</v>
      </c>
      <c r="M131">
        <v>2018</v>
      </c>
    </row>
    <row r="132" spans="1:13" x14ac:dyDescent="0.25">
      <c r="A132" s="1" t="s">
        <v>488</v>
      </c>
      <c r="B132" s="1" t="s">
        <v>300</v>
      </c>
      <c r="C132" s="1" t="s">
        <v>36</v>
      </c>
      <c r="D132">
        <v>4</v>
      </c>
      <c r="E132" s="1" t="s">
        <v>48</v>
      </c>
      <c r="F132" s="1" t="s">
        <v>84</v>
      </c>
      <c r="G132" s="1" t="s">
        <v>19</v>
      </c>
      <c r="H132" s="1" t="s">
        <v>20</v>
      </c>
      <c r="I132" s="1" t="s">
        <v>489</v>
      </c>
      <c r="J132" s="1" t="s">
        <v>32</v>
      </c>
      <c r="K132" s="1" t="s">
        <v>23</v>
      </c>
      <c r="L132" s="1" t="s">
        <v>490</v>
      </c>
      <c r="M132">
        <v>2015</v>
      </c>
    </row>
    <row r="133" spans="1:13" x14ac:dyDescent="0.25">
      <c r="A133" s="1" t="s">
        <v>307</v>
      </c>
      <c r="B133" s="1" t="s">
        <v>295</v>
      </c>
      <c r="C133" s="1" t="s">
        <v>170</v>
      </c>
      <c r="D133">
        <v>1</v>
      </c>
      <c r="E133" s="1" t="s">
        <v>17</v>
      </c>
      <c r="F133" s="1" t="s">
        <v>29</v>
      </c>
      <c r="G133" s="1" t="s">
        <v>68</v>
      </c>
      <c r="H133" s="1" t="s">
        <v>157</v>
      </c>
      <c r="I133" s="1" t="s">
        <v>25</v>
      </c>
      <c r="J133" s="1" t="s">
        <v>32</v>
      </c>
      <c r="K133" s="1" t="s">
        <v>390</v>
      </c>
      <c r="L133" s="1" t="s">
        <v>25</v>
      </c>
      <c r="M133">
        <v>2012</v>
      </c>
    </row>
    <row r="134" spans="1:13" x14ac:dyDescent="0.25">
      <c r="A134" s="1" t="s">
        <v>492</v>
      </c>
      <c r="B134" s="1" t="s">
        <v>493</v>
      </c>
      <c r="C134" s="1" t="s">
        <v>129</v>
      </c>
      <c r="D134">
        <v>6</v>
      </c>
      <c r="E134" s="1" t="s">
        <v>37</v>
      </c>
      <c r="F134" s="1" t="s">
        <v>84</v>
      </c>
      <c r="G134" s="1" t="s">
        <v>19</v>
      </c>
      <c r="H134" s="1" t="s">
        <v>201</v>
      </c>
      <c r="I134" s="1" t="s">
        <v>494</v>
      </c>
      <c r="J134" s="1" t="s">
        <v>32</v>
      </c>
      <c r="K134" s="1" t="s">
        <v>23</v>
      </c>
      <c r="L134" s="1" t="s">
        <v>495</v>
      </c>
      <c r="M134">
        <v>2017</v>
      </c>
    </row>
    <row r="135" spans="1:13" x14ac:dyDescent="0.25">
      <c r="A135" s="1" t="s">
        <v>496</v>
      </c>
      <c r="B135" s="1" t="s">
        <v>465</v>
      </c>
      <c r="C135" s="1" t="s">
        <v>28</v>
      </c>
      <c r="D135">
        <v>5</v>
      </c>
      <c r="E135" s="1" t="s">
        <v>17</v>
      </c>
      <c r="F135" s="1" t="s">
        <v>84</v>
      </c>
      <c r="G135" s="1" t="s">
        <v>19</v>
      </c>
      <c r="H135" s="1" t="s">
        <v>201</v>
      </c>
      <c r="I135" s="1" t="s">
        <v>83</v>
      </c>
      <c r="J135" s="1" t="s">
        <v>32</v>
      </c>
      <c r="K135" s="1" t="s">
        <v>23</v>
      </c>
      <c r="L135" s="1" t="s">
        <v>497</v>
      </c>
      <c r="M135">
        <v>2014</v>
      </c>
    </row>
    <row r="136" spans="1:13" x14ac:dyDescent="0.25">
      <c r="A136" s="1" t="s">
        <v>282</v>
      </c>
      <c r="B136" s="1" t="s">
        <v>283</v>
      </c>
      <c r="C136" s="1" t="s">
        <v>119</v>
      </c>
      <c r="D136">
        <v>2</v>
      </c>
      <c r="E136" s="1" t="s">
        <v>48</v>
      </c>
      <c r="F136" s="1" t="s">
        <v>44</v>
      </c>
      <c r="G136" s="1" t="s">
        <v>68</v>
      </c>
      <c r="H136" s="1" t="s">
        <v>157</v>
      </c>
      <c r="I136" s="1" t="s">
        <v>25</v>
      </c>
      <c r="J136" s="1" t="s">
        <v>25</v>
      </c>
      <c r="K136" s="1" t="s">
        <v>25</v>
      </c>
      <c r="L136" s="1" t="s">
        <v>25</v>
      </c>
      <c r="M136">
        <v>2009</v>
      </c>
    </row>
    <row r="137" spans="1:13" x14ac:dyDescent="0.25">
      <c r="A137" s="1" t="s">
        <v>500</v>
      </c>
      <c r="B137" s="1" t="s">
        <v>501</v>
      </c>
      <c r="C137" s="1" t="s">
        <v>170</v>
      </c>
      <c r="D137">
        <v>2</v>
      </c>
      <c r="E137" s="1" t="s">
        <v>37</v>
      </c>
      <c r="F137" s="1" t="s">
        <v>29</v>
      </c>
      <c r="G137" s="1" t="s">
        <v>68</v>
      </c>
      <c r="H137" s="1" t="s">
        <v>157</v>
      </c>
      <c r="I137" s="1" t="s">
        <v>502</v>
      </c>
      <c r="J137" s="1" t="s">
        <v>32</v>
      </c>
      <c r="K137" s="1" t="s">
        <v>18</v>
      </c>
      <c r="L137" s="1" t="s">
        <v>471</v>
      </c>
      <c r="M137">
        <v>2013</v>
      </c>
    </row>
    <row r="138" spans="1:13" x14ac:dyDescent="0.25">
      <c r="A138" s="1" t="s">
        <v>503</v>
      </c>
      <c r="B138" s="1" t="s">
        <v>504</v>
      </c>
      <c r="C138" s="1" t="s">
        <v>372</v>
      </c>
      <c r="D138">
        <v>4</v>
      </c>
      <c r="E138" s="1" t="s">
        <v>17</v>
      </c>
      <c r="F138" s="1" t="s">
        <v>84</v>
      </c>
      <c r="G138" s="1" t="s">
        <v>19</v>
      </c>
      <c r="H138" s="1" t="s">
        <v>201</v>
      </c>
      <c r="I138" s="1" t="s">
        <v>281</v>
      </c>
      <c r="J138" s="1" t="s">
        <v>32</v>
      </c>
      <c r="K138" s="1" t="s">
        <v>18</v>
      </c>
      <c r="L138" s="1" t="s">
        <v>505</v>
      </c>
      <c r="M138">
        <v>2009</v>
      </c>
    </row>
    <row r="139" spans="1:13" x14ac:dyDescent="0.25">
      <c r="A139" s="1" t="s">
        <v>41</v>
      </c>
      <c r="B139" s="1" t="s">
        <v>42</v>
      </c>
      <c r="C139" s="1" t="s">
        <v>43</v>
      </c>
      <c r="D139">
        <v>4</v>
      </c>
      <c r="E139" s="1" t="s">
        <v>17</v>
      </c>
      <c r="F139" s="1" t="s">
        <v>44</v>
      </c>
      <c r="G139" s="1" t="s">
        <v>19</v>
      </c>
      <c r="H139" s="1" t="s">
        <v>30</v>
      </c>
      <c r="I139" s="1" t="s">
        <v>45</v>
      </c>
      <c r="J139" s="1" t="s">
        <v>25</v>
      </c>
      <c r="K139" s="1" t="s">
        <v>390</v>
      </c>
      <c r="L139" s="1" t="s">
        <v>25</v>
      </c>
      <c r="M139">
        <v>1996</v>
      </c>
    </row>
    <row r="140" spans="1:13" x14ac:dyDescent="0.25">
      <c r="A140" s="1" t="s">
        <v>507</v>
      </c>
      <c r="B140" s="1" t="s">
        <v>508</v>
      </c>
      <c r="C140" s="1" t="s">
        <v>28</v>
      </c>
      <c r="D140">
        <v>3</v>
      </c>
      <c r="E140" s="1" t="s">
        <v>17</v>
      </c>
      <c r="F140" s="1" t="s">
        <v>84</v>
      </c>
      <c r="G140" s="1" t="s">
        <v>19</v>
      </c>
      <c r="H140" s="1" t="s">
        <v>20</v>
      </c>
      <c r="I140" s="1" t="s">
        <v>509</v>
      </c>
      <c r="J140" s="1" t="s">
        <v>32</v>
      </c>
      <c r="K140" s="1" t="s">
        <v>23</v>
      </c>
      <c r="L140" s="1" t="s">
        <v>510</v>
      </c>
      <c r="M140">
        <v>2017</v>
      </c>
    </row>
    <row r="141" spans="1:13" x14ac:dyDescent="0.25">
      <c r="A141" s="1" t="s">
        <v>511</v>
      </c>
      <c r="B141" s="1" t="s">
        <v>512</v>
      </c>
      <c r="C141" s="1" t="s">
        <v>174</v>
      </c>
      <c r="D141">
        <v>4</v>
      </c>
      <c r="E141" s="1" t="s">
        <v>17</v>
      </c>
      <c r="F141" s="1" t="s">
        <v>90</v>
      </c>
      <c r="G141" s="1" t="s">
        <v>56</v>
      </c>
      <c r="H141" s="1" t="s">
        <v>175</v>
      </c>
      <c r="I141" s="1" t="s">
        <v>32</v>
      </c>
      <c r="J141" s="1" t="s">
        <v>32</v>
      </c>
      <c r="K141" s="1" t="s">
        <v>90</v>
      </c>
      <c r="L141" s="1" t="s">
        <v>25</v>
      </c>
      <c r="M141">
        <v>2018</v>
      </c>
    </row>
    <row r="142" spans="1:13" x14ac:dyDescent="0.25">
      <c r="A142" s="1" t="s">
        <v>513</v>
      </c>
      <c r="B142" s="1" t="s">
        <v>514</v>
      </c>
      <c r="C142" s="1" t="s">
        <v>154</v>
      </c>
      <c r="D142">
        <v>4</v>
      </c>
      <c r="E142" s="1" t="s">
        <v>48</v>
      </c>
      <c r="F142" s="1" t="s">
        <v>44</v>
      </c>
      <c r="G142" s="1" t="s">
        <v>68</v>
      </c>
      <c r="H142" s="1" t="s">
        <v>157</v>
      </c>
      <c r="I142" s="1" t="s">
        <v>38</v>
      </c>
      <c r="J142" s="1" t="s">
        <v>38</v>
      </c>
      <c r="K142" s="1" t="s">
        <v>49</v>
      </c>
      <c r="L142" s="1" t="s">
        <v>38</v>
      </c>
      <c r="M142">
        <v>2008</v>
      </c>
    </row>
    <row r="143" spans="1:13" x14ac:dyDescent="0.25">
      <c r="A143" s="1" t="s">
        <v>515</v>
      </c>
      <c r="B143" s="1" t="s">
        <v>516</v>
      </c>
      <c r="C143" s="1" t="s">
        <v>36</v>
      </c>
      <c r="D143">
        <v>3</v>
      </c>
      <c r="E143" s="1" t="s">
        <v>17</v>
      </c>
      <c r="F143" s="1" t="s">
        <v>29</v>
      </c>
      <c r="G143" s="1" t="s">
        <v>56</v>
      </c>
      <c r="H143" s="1" t="s">
        <v>215</v>
      </c>
      <c r="I143" s="1" t="s">
        <v>289</v>
      </c>
      <c r="J143" s="1" t="s">
        <v>32</v>
      </c>
      <c r="K143" s="1" t="s">
        <v>23</v>
      </c>
      <c r="L143" s="1" t="s">
        <v>480</v>
      </c>
      <c r="M143">
        <v>2016</v>
      </c>
    </row>
    <row r="144" spans="1:13" x14ac:dyDescent="0.25">
      <c r="A144" s="1" t="s">
        <v>517</v>
      </c>
      <c r="B144" s="1" t="s">
        <v>518</v>
      </c>
      <c r="C144" s="1" t="s">
        <v>28</v>
      </c>
      <c r="D144">
        <v>2</v>
      </c>
      <c r="E144" s="1" t="s">
        <v>17</v>
      </c>
      <c r="F144" s="1" t="s">
        <v>49</v>
      </c>
      <c r="G144" s="1" t="s">
        <v>56</v>
      </c>
      <c r="H144" s="1" t="s">
        <v>120</v>
      </c>
      <c r="I144" s="1" t="s">
        <v>519</v>
      </c>
      <c r="J144" s="1" t="s">
        <v>32</v>
      </c>
      <c r="K144" s="1" t="s">
        <v>390</v>
      </c>
      <c r="L144" s="1" t="s">
        <v>184</v>
      </c>
      <c r="M144">
        <v>2009</v>
      </c>
    </row>
    <row r="145" spans="1:13" x14ac:dyDescent="0.25">
      <c r="A145" s="1" t="s">
        <v>520</v>
      </c>
      <c r="B145" s="1" t="s">
        <v>521</v>
      </c>
      <c r="C145" s="1" t="s">
        <v>28</v>
      </c>
      <c r="D145">
        <v>7</v>
      </c>
      <c r="E145" s="1" t="s">
        <v>37</v>
      </c>
      <c r="F145" s="1" t="s">
        <v>29</v>
      </c>
      <c r="G145" s="1" t="s">
        <v>56</v>
      </c>
      <c r="H145" s="1" t="s">
        <v>522</v>
      </c>
      <c r="I145" s="1" t="s">
        <v>523</v>
      </c>
      <c r="J145" s="1" t="s">
        <v>524</v>
      </c>
      <c r="K145" s="1" t="s">
        <v>23</v>
      </c>
      <c r="L145" s="1" t="s">
        <v>25</v>
      </c>
      <c r="M145">
        <v>2017</v>
      </c>
    </row>
    <row r="146" spans="1:13" x14ac:dyDescent="0.25">
      <c r="A146" s="1" t="s">
        <v>525</v>
      </c>
      <c r="B146" s="1" t="s">
        <v>325</v>
      </c>
      <c r="C146" s="1" t="s">
        <v>28</v>
      </c>
      <c r="D146">
        <v>4</v>
      </c>
      <c r="E146" s="1" t="s">
        <v>17</v>
      </c>
      <c r="F146" s="1" t="s">
        <v>29</v>
      </c>
      <c r="G146" s="1" t="s">
        <v>68</v>
      </c>
      <c r="H146" s="1" t="s">
        <v>157</v>
      </c>
      <c r="I146" s="1" t="s">
        <v>526</v>
      </c>
      <c r="J146" s="1" t="s">
        <v>290</v>
      </c>
      <c r="K146" s="1" t="s">
        <v>23</v>
      </c>
      <c r="L146" s="1" t="s">
        <v>527</v>
      </c>
      <c r="M146">
        <v>2014</v>
      </c>
    </row>
    <row r="147" spans="1:13" x14ac:dyDescent="0.25">
      <c r="A147" s="1" t="s">
        <v>528</v>
      </c>
      <c r="B147" s="1" t="s">
        <v>300</v>
      </c>
      <c r="C147" s="1" t="s">
        <v>36</v>
      </c>
      <c r="D147">
        <v>4</v>
      </c>
      <c r="E147" s="1" t="s">
        <v>17</v>
      </c>
      <c r="F147" s="1" t="s">
        <v>29</v>
      </c>
      <c r="G147" s="1" t="s">
        <v>68</v>
      </c>
      <c r="H147" s="1" t="s">
        <v>157</v>
      </c>
      <c r="I147" s="1" t="s">
        <v>489</v>
      </c>
      <c r="J147" s="1" t="s">
        <v>32</v>
      </c>
      <c r="K147" s="1" t="s">
        <v>23</v>
      </c>
      <c r="L147" s="1" t="s">
        <v>529</v>
      </c>
      <c r="M147">
        <v>2003</v>
      </c>
    </row>
    <row r="148" spans="1:13" x14ac:dyDescent="0.25">
      <c r="A148" s="1" t="s">
        <v>530</v>
      </c>
      <c r="B148" s="1" t="s">
        <v>531</v>
      </c>
      <c r="C148" s="1" t="s">
        <v>28</v>
      </c>
      <c r="D148">
        <v>3</v>
      </c>
      <c r="E148" s="1" t="s">
        <v>17</v>
      </c>
      <c r="F148" s="1" t="s">
        <v>84</v>
      </c>
      <c r="G148" s="1" t="s">
        <v>19</v>
      </c>
      <c r="H148" s="1" t="s">
        <v>20</v>
      </c>
      <c r="I148" s="1" t="s">
        <v>83</v>
      </c>
      <c r="J148" s="1" t="s">
        <v>32</v>
      </c>
      <c r="K148" s="1" t="s">
        <v>23</v>
      </c>
      <c r="L148" s="1" t="s">
        <v>532</v>
      </c>
      <c r="M148">
        <v>2013</v>
      </c>
    </row>
    <row r="149" spans="1:13" x14ac:dyDescent="0.25">
      <c r="A149" s="1" t="s">
        <v>533</v>
      </c>
      <c r="B149" s="1" t="s">
        <v>512</v>
      </c>
      <c r="C149" s="1" t="s">
        <v>174</v>
      </c>
      <c r="D149">
        <v>2</v>
      </c>
      <c r="E149" s="1" t="s">
        <v>48</v>
      </c>
      <c r="F149" s="1" t="s">
        <v>29</v>
      </c>
      <c r="G149" s="1" t="s">
        <v>136</v>
      </c>
      <c r="H149" s="1" t="s">
        <v>303</v>
      </c>
      <c r="I149" s="1" t="s">
        <v>534</v>
      </c>
      <c r="J149" s="1" t="s">
        <v>32</v>
      </c>
      <c r="K149" s="1" t="s">
        <v>23</v>
      </c>
      <c r="L149" s="1" t="s">
        <v>25</v>
      </c>
      <c r="M149">
        <v>2017</v>
      </c>
    </row>
    <row r="150" spans="1:13" x14ac:dyDescent="0.25">
      <c r="A150" s="1" t="s">
        <v>535</v>
      </c>
      <c r="B150" s="1" t="s">
        <v>536</v>
      </c>
      <c r="C150" s="1" t="s">
        <v>154</v>
      </c>
      <c r="D150">
        <v>3</v>
      </c>
      <c r="E150" s="1" t="s">
        <v>17</v>
      </c>
      <c r="F150" s="1" t="s">
        <v>29</v>
      </c>
      <c r="G150" s="1" t="s">
        <v>68</v>
      </c>
      <c r="H150" s="1" t="s">
        <v>157</v>
      </c>
      <c r="I150" s="1" t="s">
        <v>537</v>
      </c>
      <c r="J150" s="1" t="s">
        <v>345</v>
      </c>
      <c r="K150" s="1" t="s">
        <v>18</v>
      </c>
      <c r="L150" s="1" t="s">
        <v>390</v>
      </c>
      <c r="M150">
        <v>2012</v>
      </c>
    </row>
    <row r="151" spans="1:13" x14ac:dyDescent="0.25">
      <c r="A151" s="1" t="s">
        <v>538</v>
      </c>
      <c r="B151" s="1" t="s">
        <v>539</v>
      </c>
      <c r="C151" s="1" t="s">
        <v>28</v>
      </c>
      <c r="D151">
        <v>7</v>
      </c>
      <c r="E151" s="1" t="s">
        <v>37</v>
      </c>
      <c r="F151" s="1" t="s">
        <v>29</v>
      </c>
      <c r="G151" s="1" t="s">
        <v>56</v>
      </c>
      <c r="H151" s="1" t="s">
        <v>303</v>
      </c>
      <c r="I151" s="1" t="s">
        <v>540</v>
      </c>
      <c r="J151" s="1" t="s">
        <v>32</v>
      </c>
      <c r="K151" s="1" t="s">
        <v>23</v>
      </c>
      <c r="L151" s="1" t="s">
        <v>25</v>
      </c>
      <c r="M151">
        <v>2018</v>
      </c>
    </row>
    <row r="152" spans="1:13" x14ac:dyDescent="0.25">
      <c r="A152" s="1" t="s">
        <v>541</v>
      </c>
      <c r="B152" s="1" t="s">
        <v>542</v>
      </c>
      <c r="C152" s="1" t="s">
        <v>28</v>
      </c>
      <c r="D152">
        <v>2</v>
      </c>
      <c r="E152" s="1" t="s">
        <v>37</v>
      </c>
      <c r="F152" s="1" t="s">
        <v>29</v>
      </c>
      <c r="G152" s="1" t="s">
        <v>56</v>
      </c>
      <c r="H152" s="1" t="s">
        <v>120</v>
      </c>
      <c r="I152" s="1" t="s">
        <v>543</v>
      </c>
      <c r="J152" s="1" t="s">
        <v>32</v>
      </c>
      <c r="K152" s="1" t="s">
        <v>23</v>
      </c>
      <c r="L152" s="1" t="s">
        <v>25</v>
      </c>
      <c r="M152">
        <v>2018</v>
      </c>
    </row>
    <row r="153" spans="1:13" x14ac:dyDescent="0.25">
      <c r="A153" s="1" t="s">
        <v>544</v>
      </c>
      <c r="B153" s="1" t="s">
        <v>545</v>
      </c>
      <c r="C153" s="1" t="s">
        <v>36</v>
      </c>
      <c r="D153">
        <v>3</v>
      </c>
      <c r="E153" s="1" t="s">
        <v>17</v>
      </c>
      <c r="F153" s="1" t="s">
        <v>29</v>
      </c>
      <c r="G153" s="1" t="s">
        <v>68</v>
      </c>
      <c r="H153" s="1" t="s">
        <v>157</v>
      </c>
      <c r="I153" s="1" t="s">
        <v>546</v>
      </c>
      <c r="J153" s="1" t="s">
        <v>32</v>
      </c>
      <c r="K153" s="1" t="s">
        <v>18</v>
      </c>
      <c r="L153" s="1" t="s">
        <v>547</v>
      </c>
      <c r="M153">
        <v>2010</v>
      </c>
    </row>
    <row r="154" spans="1:13" x14ac:dyDescent="0.25">
      <c r="A154" s="1" t="s">
        <v>549</v>
      </c>
      <c r="B154" s="1" t="s">
        <v>550</v>
      </c>
      <c r="C154" s="1" t="s">
        <v>551</v>
      </c>
      <c r="D154">
        <v>1</v>
      </c>
      <c r="E154" s="1" t="s">
        <v>48</v>
      </c>
      <c r="F154" s="1" t="s">
        <v>93</v>
      </c>
      <c r="G154" s="1" t="s">
        <v>68</v>
      </c>
      <c r="H154" s="1" t="s">
        <v>38</v>
      </c>
      <c r="I154" s="1" t="s">
        <v>25</v>
      </c>
      <c r="J154" s="1" t="s">
        <v>25</v>
      </c>
      <c r="K154" s="1" t="s">
        <v>25</v>
      </c>
      <c r="L154" s="1" t="s">
        <v>25</v>
      </c>
      <c r="M154">
        <v>2016</v>
      </c>
    </row>
    <row r="155" spans="1:13" x14ac:dyDescent="0.25">
      <c r="A155" s="1" t="s">
        <v>275</v>
      </c>
      <c r="B155" s="1" t="s">
        <v>189</v>
      </c>
      <c r="C155" s="1" t="s">
        <v>36</v>
      </c>
      <c r="D155">
        <v>2</v>
      </c>
      <c r="E155" s="1" t="s">
        <v>17</v>
      </c>
      <c r="F155" s="1" t="s">
        <v>29</v>
      </c>
      <c r="G155" s="1" t="s">
        <v>68</v>
      </c>
      <c r="H155" s="1" t="s">
        <v>157</v>
      </c>
      <c r="I155" s="1" t="s">
        <v>89</v>
      </c>
      <c r="J155" s="1" t="s">
        <v>32</v>
      </c>
      <c r="K155" s="1" t="s">
        <v>390</v>
      </c>
      <c r="L155" s="1" t="s">
        <v>25</v>
      </c>
      <c r="M155">
        <v>2009</v>
      </c>
    </row>
    <row r="156" spans="1:13" x14ac:dyDescent="0.25">
      <c r="A156" s="1" t="s">
        <v>552</v>
      </c>
      <c r="B156" s="1" t="s">
        <v>553</v>
      </c>
      <c r="C156" s="1" t="s">
        <v>214</v>
      </c>
      <c r="D156">
        <v>6</v>
      </c>
      <c r="E156" s="1" t="s">
        <v>48</v>
      </c>
      <c r="F156" s="1" t="s">
        <v>84</v>
      </c>
      <c r="G156" s="1" t="s">
        <v>19</v>
      </c>
      <c r="H156" s="1" t="s">
        <v>20</v>
      </c>
      <c r="I156" s="1" t="s">
        <v>236</v>
      </c>
      <c r="J156" s="1" t="s">
        <v>32</v>
      </c>
      <c r="K156" s="1" t="s">
        <v>23</v>
      </c>
      <c r="L156" s="1" t="s">
        <v>554</v>
      </c>
      <c r="M156">
        <v>2015</v>
      </c>
    </row>
    <row r="157" spans="1:13" x14ac:dyDescent="0.25">
      <c r="A157" s="1" t="s">
        <v>555</v>
      </c>
      <c r="B157" s="1" t="s">
        <v>512</v>
      </c>
      <c r="C157" s="1" t="s">
        <v>174</v>
      </c>
      <c r="D157">
        <v>3</v>
      </c>
      <c r="E157" s="1" t="s">
        <v>48</v>
      </c>
      <c r="F157" s="1" t="s">
        <v>84</v>
      </c>
      <c r="G157" s="1" t="s">
        <v>19</v>
      </c>
      <c r="H157" s="1" t="s">
        <v>201</v>
      </c>
      <c r="I157" s="1" t="s">
        <v>556</v>
      </c>
      <c r="J157" s="1" t="s">
        <v>32</v>
      </c>
      <c r="K157" s="1" t="s">
        <v>23</v>
      </c>
      <c r="L157" s="1" t="s">
        <v>25</v>
      </c>
      <c r="M157">
        <v>2018</v>
      </c>
    </row>
    <row r="158" spans="1:13" x14ac:dyDescent="0.25">
      <c r="A158" s="1" t="s">
        <v>557</v>
      </c>
      <c r="B158" s="1" t="s">
        <v>558</v>
      </c>
      <c r="C158" s="1" t="s">
        <v>36</v>
      </c>
      <c r="D158">
        <v>2</v>
      </c>
      <c r="E158" s="1" t="s">
        <v>17</v>
      </c>
      <c r="F158" s="1" t="s">
        <v>84</v>
      </c>
      <c r="G158" s="1" t="s">
        <v>19</v>
      </c>
      <c r="H158" s="1" t="s">
        <v>201</v>
      </c>
      <c r="I158" s="1" t="s">
        <v>83</v>
      </c>
      <c r="J158" s="1" t="s">
        <v>32</v>
      </c>
      <c r="K158" s="1" t="s">
        <v>23</v>
      </c>
      <c r="L158" s="1" t="s">
        <v>25</v>
      </c>
      <c r="M158">
        <v>2018</v>
      </c>
    </row>
    <row r="159" spans="1:13" x14ac:dyDescent="0.25">
      <c r="A159" s="1" t="s">
        <v>559</v>
      </c>
      <c r="B159" s="1" t="s">
        <v>560</v>
      </c>
      <c r="C159" s="1" t="s">
        <v>181</v>
      </c>
      <c r="D159">
        <v>6</v>
      </c>
      <c r="E159" s="1" t="s">
        <v>17</v>
      </c>
      <c r="F159" s="1" t="s">
        <v>84</v>
      </c>
      <c r="G159" s="1" t="s">
        <v>19</v>
      </c>
      <c r="H159" s="1" t="s">
        <v>20</v>
      </c>
      <c r="I159" s="1" t="s">
        <v>236</v>
      </c>
      <c r="J159" s="1" t="s">
        <v>32</v>
      </c>
      <c r="K159" s="1" t="s">
        <v>23</v>
      </c>
      <c r="L159" s="1" t="s">
        <v>25</v>
      </c>
      <c r="M159">
        <v>2018</v>
      </c>
    </row>
    <row r="160" spans="1:13" x14ac:dyDescent="0.25">
      <c r="A160" s="1" t="s">
        <v>561</v>
      </c>
      <c r="B160" s="1" t="s">
        <v>562</v>
      </c>
      <c r="C160" s="1" t="s">
        <v>154</v>
      </c>
      <c r="D160">
        <v>6</v>
      </c>
      <c r="E160" s="1" t="s">
        <v>17</v>
      </c>
      <c r="F160" s="1" t="s">
        <v>84</v>
      </c>
      <c r="G160" s="1" t="s">
        <v>19</v>
      </c>
      <c r="H160" s="1" t="s">
        <v>147</v>
      </c>
      <c r="I160" s="1" t="s">
        <v>83</v>
      </c>
      <c r="J160" s="1" t="s">
        <v>32</v>
      </c>
      <c r="K160" s="1" t="s">
        <v>23</v>
      </c>
      <c r="L160" s="1" t="s">
        <v>25</v>
      </c>
      <c r="M160">
        <v>2018</v>
      </c>
    </row>
    <row r="161" spans="1:13" x14ac:dyDescent="0.25">
      <c r="A161" s="1" t="s">
        <v>69</v>
      </c>
      <c r="B161" s="1" t="s">
        <v>70</v>
      </c>
      <c r="C161" s="1" t="s">
        <v>28</v>
      </c>
      <c r="D161">
        <v>2</v>
      </c>
      <c r="E161" s="1" t="s">
        <v>48</v>
      </c>
      <c r="F161" s="1" t="s">
        <v>29</v>
      </c>
      <c r="G161" s="1" t="s">
        <v>19</v>
      </c>
      <c r="H161" s="1" t="s">
        <v>30</v>
      </c>
      <c r="I161" s="1" t="s">
        <v>71</v>
      </c>
      <c r="J161" s="1" t="s">
        <v>62</v>
      </c>
      <c r="K161" s="1" t="s">
        <v>390</v>
      </c>
      <c r="L161" s="1" t="s">
        <v>25</v>
      </c>
      <c r="M161">
        <v>1996</v>
      </c>
    </row>
    <row r="162" spans="1:13" x14ac:dyDescent="0.25">
      <c r="A162" s="1" t="s">
        <v>565</v>
      </c>
      <c r="B162" s="1" t="s">
        <v>457</v>
      </c>
      <c r="C162" s="1" t="s">
        <v>28</v>
      </c>
      <c r="D162">
        <v>2</v>
      </c>
      <c r="E162" s="1" t="s">
        <v>17</v>
      </c>
      <c r="F162" s="1" t="s">
        <v>49</v>
      </c>
      <c r="G162" s="1" t="s">
        <v>56</v>
      </c>
      <c r="H162" s="1" t="s">
        <v>130</v>
      </c>
      <c r="I162" s="1" t="s">
        <v>566</v>
      </c>
      <c r="J162" s="1" t="s">
        <v>32</v>
      </c>
      <c r="K162" s="1" t="s">
        <v>18</v>
      </c>
      <c r="L162" s="1" t="s">
        <v>25</v>
      </c>
      <c r="M162">
        <v>2011</v>
      </c>
    </row>
    <row r="163" spans="1:13" x14ac:dyDescent="0.25">
      <c r="A163" s="1" t="s">
        <v>567</v>
      </c>
      <c r="B163" s="1" t="s">
        <v>568</v>
      </c>
      <c r="C163" s="1" t="s">
        <v>354</v>
      </c>
      <c r="D163">
        <v>4</v>
      </c>
      <c r="E163" s="1" t="s">
        <v>17</v>
      </c>
      <c r="F163" s="1" t="s">
        <v>84</v>
      </c>
      <c r="G163" s="1" t="s">
        <v>19</v>
      </c>
      <c r="H163" s="1" t="s">
        <v>20</v>
      </c>
      <c r="I163" s="1" t="s">
        <v>83</v>
      </c>
      <c r="J163" s="1" t="s">
        <v>32</v>
      </c>
      <c r="K163" s="1" t="s">
        <v>23</v>
      </c>
      <c r="L163" s="1" t="s">
        <v>25</v>
      </c>
      <c r="M163">
        <v>2018</v>
      </c>
    </row>
    <row r="164" spans="1:13" x14ac:dyDescent="0.25">
      <c r="A164" s="1" t="s">
        <v>313</v>
      </c>
      <c r="B164" s="1" t="s">
        <v>314</v>
      </c>
      <c r="C164" s="1" t="s">
        <v>43</v>
      </c>
      <c r="D164">
        <v>2</v>
      </c>
      <c r="E164" s="1" t="s">
        <v>315</v>
      </c>
      <c r="F164" s="1" t="s">
        <v>93</v>
      </c>
      <c r="G164" s="1" t="s">
        <v>56</v>
      </c>
      <c r="H164" s="1" t="s">
        <v>38</v>
      </c>
      <c r="I164" s="1" t="s">
        <v>25</v>
      </c>
      <c r="J164" s="1" t="s">
        <v>25</v>
      </c>
      <c r="K164" s="1" t="s">
        <v>25</v>
      </c>
      <c r="L164" s="1" t="s">
        <v>25</v>
      </c>
      <c r="M164">
        <v>2014</v>
      </c>
    </row>
    <row r="165" spans="1:13" x14ac:dyDescent="0.25">
      <c r="A165" s="1" t="s">
        <v>572</v>
      </c>
      <c r="B165" s="1" t="s">
        <v>573</v>
      </c>
      <c r="C165" s="1" t="s">
        <v>170</v>
      </c>
      <c r="D165">
        <v>3</v>
      </c>
      <c r="E165" s="1" t="s">
        <v>48</v>
      </c>
      <c r="F165" s="1" t="s">
        <v>84</v>
      </c>
      <c r="G165" s="1" t="s">
        <v>19</v>
      </c>
      <c r="H165" s="1" t="s">
        <v>201</v>
      </c>
      <c r="I165" s="1" t="s">
        <v>574</v>
      </c>
      <c r="J165" s="1" t="s">
        <v>32</v>
      </c>
      <c r="K165" s="1" t="s">
        <v>23</v>
      </c>
      <c r="L165" s="1" t="s">
        <v>25</v>
      </c>
      <c r="M165">
        <v>2015</v>
      </c>
    </row>
    <row r="166" spans="1:13" x14ac:dyDescent="0.25">
      <c r="A166" s="1" t="s">
        <v>575</v>
      </c>
      <c r="B166" s="1" t="s">
        <v>576</v>
      </c>
      <c r="C166" s="1" t="s">
        <v>36</v>
      </c>
      <c r="D166">
        <v>3</v>
      </c>
      <c r="E166" s="1" t="s">
        <v>17</v>
      </c>
      <c r="F166" s="1" t="s">
        <v>84</v>
      </c>
      <c r="G166" s="1" t="s">
        <v>56</v>
      </c>
      <c r="H166" s="1" t="s">
        <v>120</v>
      </c>
      <c r="I166" s="1" t="s">
        <v>289</v>
      </c>
      <c r="J166" s="1" t="s">
        <v>32</v>
      </c>
      <c r="K166" s="1" t="s">
        <v>23</v>
      </c>
      <c r="L166" s="1" t="s">
        <v>25</v>
      </c>
      <c r="M166">
        <v>2015</v>
      </c>
    </row>
    <row r="167" spans="1:13" x14ac:dyDescent="0.25">
      <c r="A167" s="1" t="s">
        <v>577</v>
      </c>
      <c r="B167" s="1" t="s">
        <v>578</v>
      </c>
      <c r="C167" s="1" t="s">
        <v>181</v>
      </c>
      <c r="D167">
        <v>3</v>
      </c>
      <c r="E167" s="1" t="s">
        <v>17</v>
      </c>
      <c r="F167" s="1" t="s">
        <v>84</v>
      </c>
      <c r="G167" s="1" t="s">
        <v>19</v>
      </c>
      <c r="H167" s="1" t="s">
        <v>201</v>
      </c>
      <c r="I167" s="1" t="s">
        <v>579</v>
      </c>
      <c r="J167" s="1" t="s">
        <v>32</v>
      </c>
      <c r="K167" s="1" t="s">
        <v>23</v>
      </c>
      <c r="L167" s="1" t="s">
        <v>25</v>
      </c>
      <c r="M167">
        <v>2017</v>
      </c>
    </row>
    <row r="168" spans="1:13" x14ac:dyDescent="0.25">
      <c r="A168" s="1" t="s">
        <v>580</v>
      </c>
      <c r="B168" s="1" t="s">
        <v>581</v>
      </c>
      <c r="C168" s="1" t="s">
        <v>181</v>
      </c>
      <c r="D168">
        <v>3</v>
      </c>
      <c r="E168" s="1" t="s">
        <v>48</v>
      </c>
      <c r="F168" s="1" t="s">
        <v>29</v>
      </c>
      <c r="G168" s="1" t="s">
        <v>56</v>
      </c>
      <c r="H168" s="1" t="s">
        <v>215</v>
      </c>
      <c r="I168" s="1" t="s">
        <v>582</v>
      </c>
      <c r="J168" s="1" t="s">
        <v>32</v>
      </c>
      <c r="K168" s="1" t="s">
        <v>23</v>
      </c>
      <c r="L168" s="1" t="s">
        <v>930</v>
      </c>
      <c r="M168">
        <v>2011</v>
      </c>
    </row>
    <row r="169" spans="1:13" x14ac:dyDescent="0.25">
      <c r="A169" s="1" t="s">
        <v>324</v>
      </c>
      <c r="B169" s="1" t="s">
        <v>325</v>
      </c>
      <c r="C169" s="1" t="s">
        <v>28</v>
      </c>
      <c r="D169">
        <v>4</v>
      </c>
      <c r="E169" s="1" t="s">
        <v>17</v>
      </c>
      <c r="F169" s="1" t="s">
        <v>29</v>
      </c>
      <c r="G169" s="1" t="s">
        <v>68</v>
      </c>
      <c r="H169" s="1" t="s">
        <v>157</v>
      </c>
      <c r="I169" s="1" t="s">
        <v>25</v>
      </c>
      <c r="J169" s="1" t="s">
        <v>306</v>
      </c>
      <c r="K169" s="1" t="s">
        <v>63</v>
      </c>
      <c r="L169" s="1" t="s">
        <v>25</v>
      </c>
      <c r="M169">
        <v>2014</v>
      </c>
    </row>
    <row r="170" spans="1:13" x14ac:dyDescent="0.25">
      <c r="A170" s="1" t="s">
        <v>586</v>
      </c>
      <c r="B170" s="1" t="s">
        <v>587</v>
      </c>
      <c r="C170" s="1" t="s">
        <v>28</v>
      </c>
      <c r="D170">
        <v>3</v>
      </c>
      <c r="E170" s="1" t="s">
        <v>17</v>
      </c>
      <c r="F170" s="1" t="s">
        <v>90</v>
      </c>
      <c r="G170" s="1" t="s">
        <v>56</v>
      </c>
      <c r="H170" s="1" t="s">
        <v>130</v>
      </c>
      <c r="I170" s="1" t="s">
        <v>121</v>
      </c>
      <c r="J170" s="1" t="s">
        <v>32</v>
      </c>
      <c r="K170" s="1" t="s">
        <v>18</v>
      </c>
      <c r="L170" s="1" t="s">
        <v>588</v>
      </c>
      <c r="M170">
        <v>2007</v>
      </c>
    </row>
    <row r="171" spans="1:13" x14ac:dyDescent="0.25">
      <c r="A171" s="1" t="s">
        <v>589</v>
      </c>
      <c r="B171" s="1" t="s">
        <v>512</v>
      </c>
      <c r="C171" s="1" t="s">
        <v>36</v>
      </c>
      <c r="D171">
        <v>2</v>
      </c>
      <c r="E171" s="1" t="s">
        <v>17</v>
      </c>
      <c r="F171" s="1" t="s">
        <v>462</v>
      </c>
      <c r="G171" s="1" t="s">
        <v>68</v>
      </c>
      <c r="H171" s="1" t="s">
        <v>38</v>
      </c>
      <c r="I171" s="1" t="s">
        <v>590</v>
      </c>
      <c r="J171" s="1" t="s">
        <v>32</v>
      </c>
      <c r="K171" s="1" t="s">
        <v>23</v>
      </c>
      <c r="L171" s="1" t="s">
        <v>25</v>
      </c>
      <c r="M171">
        <v>2015</v>
      </c>
    </row>
    <row r="172" spans="1:13" x14ac:dyDescent="0.25">
      <c r="A172" s="1" t="s">
        <v>591</v>
      </c>
      <c r="B172" s="1" t="s">
        <v>592</v>
      </c>
      <c r="C172" s="1" t="s">
        <v>28</v>
      </c>
      <c r="D172">
        <v>4</v>
      </c>
      <c r="E172" s="1" t="s">
        <v>17</v>
      </c>
      <c r="F172" s="1" t="s">
        <v>29</v>
      </c>
      <c r="G172" s="1" t="s">
        <v>56</v>
      </c>
      <c r="H172" s="1" t="s">
        <v>593</v>
      </c>
      <c r="I172" s="1" t="s">
        <v>594</v>
      </c>
      <c r="J172" s="1" t="s">
        <v>32</v>
      </c>
      <c r="K172" s="1" t="s">
        <v>23</v>
      </c>
      <c r="L172" s="1" t="s">
        <v>24</v>
      </c>
      <c r="M172">
        <v>2018</v>
      </c>
    </row>
    <row r="173" spans="1:13" x14ac:dyDescent="0.25">
      <c r="A173" s="1" t="s">
        <v>595</v>
      </c>
      <c r="B173" s="1" t="s">
        <v>596</v>
      </c>
      <c r="C173" s="1" t="s">
        <v>214</v>
      </c>
      <c r="D173">
        <v>3</v>
      </c>
      <c r="E173" s="1" t="s">
        <v>17</v>
      </c>
      <c r="F173" s="1" t="s">
        <v>18</v>
      </c>
      <c r="G173" s="1" t="s">
        <v>56</v>
      </c>
      <c r="H173" s="1" t="s">
        <v>130</v>
      </c>
      <c r="I173" s="1" t="s">
        <v>289</v>
      </c>
      <c r="J173" s="1" t="s">
        <v>32</v>
      </c>
      <c r="K173" s="1" t="s">
        <v>18</v>
      </c>
      <c r="L173" s="1" t="s">
        <v>25</v>
      </c>
      <c r="M173">
        <v>2018</v>
      </c>
    </row>
    <row r="174" spans="1:13" x14ac:dyDescent="0.25">
      <c r="A174" s="1" t="s">
        <v>597</v>
      </c>
      <c r="B174" s="1" t="s">
        <v>508</v>
      </c>
      <c r="C174" s="1" t="s">
        <v>28</v>
      </c>
      <c r="D174">
        <v>3</v>
      </c>
      <c r="E174" s="1" t="s">
        <v>17</v>
      </c>
      <c r="F174" s="1" t="s">
        <v>84</v>
      </c>
      <c r="G174" s="1" t="s">
        <v>19</v>
      </c>
      <c r="H174" s="1" t="s">
        <v>201</v>
      </c>
      <c r="I174" s="1" t="s">
        <v>38</v>
      </c>
      <c r="J174" s="1" t="s">
        <v>386</v>
      </c>
      <c r="K174" s="1" t="s">
        <v>23</v>
      </c>
      <c r="L174" s="1" t="s">
        <v>25</v>
      </c>
      <c r="M174">
        <v>2017</v>
      </c>
    </row>
    <row r="175" spans="1:13" x14ac:dyDescent="0.25">
      <c r="A175" s="1" t="s">
        <v>598</v>
      </c>
      <c r="B175" s="1" t="s">
        <v>599</v>
      </c>
      <c r="C175" s="1" t="s">
        <v>174</v>
      </c>
      <c r="D175">
        <v>3</v>
      </c>
      <c r="E175" s="1" t="s">
        <v>48</v>
      </c>
      <c r="F175" s="1" t="s">
        <v>84</v>
      </c>
      <c r="G175" s="1" t="s">
        <v>19</v>
      </c>
      <c r="H175" s="1" t="s">
        <v>201</v>
      </c>
      <c r="I175" s="1" t="s">
        <v>600</v>
      </c>
      <c r="J175" s="1" t="s">
        <v>32</v>
      </c>
      <c r="K175" s="1" t="s">
        <v>23</v>
      </c>
      <c r="L175" s="1" t="s">
        <v>25</v>
      </c>
      <c r="M175">
        <v>2017</v>
      </c>
    </row>
    <row r="176" spans="1:13" x14ac:dyDescent="0.25">
      <c r="A176" s="1" t="s">
        <v>601</v>
      </c>
      <c r="B176" s="1" t="s">
        <v>602</v>
      </c>
      <c r="C176" s="1" t="s">
        <v>129</v>
      </c>
      <c r="D176">
        <v>6</v>
      </c>
      <c r="E176" s="1" t="s">
        <v>17</v>
      </c>
      <c r="F176" s="1" t="s">
        <v>84</v>
      </c>
      <c r="G176" s="1" t="s">
        <v>19</v>
      </c>
      <c r="H176" s="1" t="s">
        <v>201</v>
      </c>
      <c r="I176" s="1" t="s">
        <v>603</v>
      </c>
      <c r="J176" s="1" t="s">
        <v>32</v>
      </c>
      <c r="K176" s="1" t="s">
        <v>23</v>
      </c>
      <c r="L176" s="1" t="s">
        <v>25</v>
      </c>
      <c r="M176">
        <v>2018</v>
      </c>
    </row>
    <row r="177" spans="1:13" x14ac:dyDescent="0.25">
      <c r="A177" s="1" t="s">
        <v>604</v>
      </c>
      <c r="B177" s="1" t="s">
        <v>605</v>
      </c>
      <c r="C177" s="1" t="s">
        <v>36</v>
      </c>
      <c r="D177">
        <v>2</v>
      </c>
      <c r="E177" s="1" t="s">
        <v>17</v>
      </c>
      <c r="F177" s="1" t="s">
        <v>84</v>
      </c>
      <c r="G177" s="1" t="s">
        <v>56</v>
      </c>
      <c r="H177" s="1" t="s">
        <v>130</v>
      </c>
      <c r="I177" s="1" t="s">
        <v>83</v>
      </c>
      <c r="J177" s="1" t="s">
        <v>32</v>
      </c>
      <c r="K177" s="1" t="s">
        <v>23</v>
      </c>
      <c r="L177" s="1" t="s">
        <v>184</v>
      </c>
      <c r="M177">
        <v>2013</v>
      </c>
    </row>
    <row r="178" spans="1:13" x14ac:dyDescent="0.25">
      <c r="A178" s="1" t="s">
        <v>606</v>
      </c>
      <c r="B178" s="1" t="s">
        <v>607</v>
      </c>
      <c r="C178" s="1" t="s">
        <v>119</v>
      </c>
      <c r="D178">
        <v>3</v>
      </c>
      <c r="E178" s="1" t="s">
        <v>17</v>
      </c>
      <c r="F178" s="1" t="s">
        <v>84</v>
      </c>
      <c r="G178" s="1" t="s">
        <v>56</v>
      </c>
      <c r="H178" s="1" t="s">
        <v>130</v>
      </c>
      <c r="I178" s="1" t="s">
        <v>83</v>
      </c>
      <c r="J178" s="1" t="s">
        <v>32</v>
      </c>
      <c r="K178" s="1" t="s">
        <v>23</v>
      </c>
      <c r="L178" s="1" t="s">
        <v>25</v>
      </c>
      <c r="M178">
        <v>2018</v>
      </c>
    </row>
    <row r="179" spans="1:13" x14ac:dyDescent="0.25">
      <c r="A179" s="1" t="s">
        <v>608</v>
      </c>
      <c r="B179" s="1" t="s">
        <v>609</v>
      </c>
      <c r="C179" s="1" t="s">
        <v>36</v>
      </c>
      <c r="D179">
        <v>2</v>
      </c>
      <c r="E179" s="1" t="s">
        <v>48</v>
      </c>
      <c r="F179" s="1" t="s">
        <v>44</v>
      </c>
      <c r="G179" s="1" t="s">
        <v>56</v>
      </c>
      <c r="H179" s="1" t="s">
        <v>593</v>
      </c>
      <c r="I179" s="1" t="s">
        <v>610</v>
      </c>
      <c r="J179" s="1" t="s">
        <v>22</v>
      </c>
      <c r="K179" s="1" t="s">
        <v>18</v>
      </c>
      <c r="L179" s="1" t="s">
        <v>33</v>
      </c>
      <c r="M179">
        <v>2005</v>
      </c>
    </row>
    <row r="180" spans="1:13" x14ac:dyDescent="0.25">
      <c r="A180" s="1" t="s">
        <v>626</v>
      </c>
      <c r="B180" s="1" t="s">
        <v>465</v>
      </c>
      <c r="C180" s="1" t="s">
        <v>28</v>
      </c>
      <c r="D180">
        <v>1</v>
      </c>
      <c r="E180" s="1" t="s">
        <v>17</v>
      </c>
      <c r="F180" s="1" t="s">
        <v>198</v>
      </c>
      <c r="G180" s="1" t="s">
        <v>68</v>
      </c>
      <c r="H180" s="1" t="s">
        <v>38</v>
      </c>
      <c r="I180" s="1" t="s">
        <v>83</v>
      </c>
      <c r="J180" s="1" t="s">
        <v>32</v>
      </c>
      <c r="K180" s="1" t="s">
        <v>25</v>
      </c>
      <c r="L180" s="1" t="s">
        <v>25</v>
      </c>
      <c r="M180">
        <v>2014</v>
      </c>
    </row>
    <row r="181" spans="1:13" x14ac:dyDescent="0.25">
      <c r="A181" s="1" t="s">
        <v>612</v>
      </c>
      <c r="B181" s="1" t="s">
        <v>613</v>
      </c>
      <c r="C181" s="1" t="s">
        <v>81</v>
      </c>
      <c r="D181">
        <v>5</v>
      </c>
      <c r="E181" s="1" t="s">
        <v>17</v>
      </c>
      <c r="F181" s="1" t="s">
        <v>60</v>
      </c>
      <c r="G181" s="1" t="s">
        <v>56</v>
      </c>
      <c r="H181" s="1" t="s">
        <v>130</v>
      </c>
      <c r="I181" s="1" t="s">
        <v>614</v>
      </c>
      <c r="J181" s="1" t="s">
        <v>32</v>
      </c>
      <c r="K181" s="1" t="s">
        <v>23</v>
      </c>
      <c r="L181" s="1" t="s">
        <v>615</v>
      </c>
      <c r="M181">
        <v>2019</v>
      </c>
    </row>
    <row r="182" spans="1:13" x14ac:dyDescent="0.25">
      <c r="A182" s="1" t="s">
        <v>616</v>
      </c>
      <c r="B182" s="1" t="s">
        <v>617</v>
      </c>
      <c r="C182" s="1" t="s">
        <v>28</v>
      </c>
      <c r="D182">
        <v>4</v>
      </c>
      <c r="E182" s="1" t="s">
        <v>17</v>
      </c>
      <c r="F182" s="1" t="s">
        <v>29</v>
      </c>
      <c r="G182" s="1" t="s">
        <v>56</v>
      </c>
      <c r="H182" s="1" t="s">
        <v>378</v>
      </c>
      <c r="I182" s="1" t="s">
        <v>618</v>
      </c>
      <c r="J182" s="1" t="s">
        <v>32</v>
      </c>
      <c r="K182" s="1" t="s">
        <v>18</v>
      </c>
      <c r="L182" s="1" t="s">
        <v>25</v>
      </c>
      <c r="M182">
        <v>2018</v>
      </c>
    </row>
    <row r="183" spans="1:13" x14ac:dyDescent="0.25">
      <c r="A183" s="1" t="s">
        <v>619</v>
      </c>
      <c r="B183" s="1" t="s">
        <v>620</v>
      </c>
      <c r="C183" s="1" t="s">
        <v>181</v>
      </c>
      <c r="D183">
        <v>7</v>
      </c>
      <c r="E183" s="1" t="s">
        <v>17</v>
      </c>
      <c r="F183" s="1" t="s">
        <v>29</v>
      </c>
      <c r="G183" s="1" t="s">
        <v>56</v>
      </c>
      <c r="H183" s="1" t="s">
        <v>120</v>
      </c>
      <c r="I183" s="1" t="s">
        <v>289</v>
      </c>
      <c r="J183" s="1" t="s">
        <v>32</v>
      </c>
      <c r="K183" s="1" t="s">
        <v>23</v>
      </c>
      <c r="L183" s="1" t="s">
        <v>25</v>
      </c>
      <c r="M183">
        <v>2019</v>
      </c>
    </row>
    <row r="184" spans="1:13" x14ac:dyDescent="0.25">
      <c r="A184" s="1" t="s">
        <v>622</v>
      </c>
      <c r="B184" s="1" t="s">
        <v>623</v>
      </c>
      <c r="C184" s="1" t="s">
        <v>624</v>
      </c>
      <c r="D184">
        <v>4</v>
      </c>
      <c r="E184" s="1" t="s">
        <v>48</v>
      </c>
      <c r="F184" s="1" t="s">
        <v>29</v>
      </c>
      <c r="G184" s="1" t="s">
        <v>68</v>
      </c>
      <c r="H184" s="1" t="s">
        <v>157</v>
      </c>
      <c r="I184" s="1" t="s">
        <v>121</v>
      </c>
      <c r="J184" s="1" t="s">
        <v>625</v>
      </c>
      <c r="K184" s="1" t="s">
        <v>90</v>
      </c>
      <c r="L184" s="1" t="s">
        <v>12</v>
      </c>
      <c r="M184">
        <v>2016</v>
      </c>
    </row>
    <row r="185" spans="1:13" x14ac:dyDescent="0.25">
      <c r="A185" s="1" t="s">
        <v>802</v>
      </c>
      <c r="B185" s="1" t="s">
        <v>803</v>
      </c>
      <c r="C185" s="1" t="s">
        <v>129</v>
      </c>
      <c r="D185">
        <v>1</v>
      </c>
      <c r="E185" s="1" t="s">
        <v>17</v>
      </c>
      <c r="F185" s="1" t="s">
        <v>49</v>
      </c>
      <c r="G185" s="1" t="s">
        <v>56</v>
      </c>
      <c r="H185" s="1" t="s">
        <v>175</v>
      </c>
      <c r="I185" s="1" t="s">
        <v>25</v>
      </c>
      <c r="J185" s="1" t="s">
        <v>25</v>
      </c>
      <c r="K185" s="1" t="s">
        <v>306</v>
      </c>
      <c r="L185" s="1" t="s">
        <v>25</v>
      </c>
      <c r="M185">
        <v>2018</v>
      </c>
    </row>
    <row r="186" spans="1:13" x14ac:dyDescent="0.25">
      <c r="A186" s="1" t="s">
        <v>627</v>
      </c>
      <c r="B186" s="1" t="s">
        <v>160</v>
      </c>
      <c r="C186" s="1" t="s">
        <v>28</v>
      </c>
      <c r="D186">
        <v>4</v>
      </c>
      <c r="E186" s="1" t="s">
        <v>17</v>
      </c>
      <c r="F186" s="1" t="s">
        <v>29</v>
      </c>
      <c r="G186" s="1" t="s">
        <v>56</v>
      </c>
      <c r="H186" s="1" t="s">
        <v>593</v>
      </c>
      <c r="I186" s="1" t="s">
        <v>628</v>
      </c>
      <c r="J186" s="1" t="s">
        <v>629</v>
      </c>
      <c r="K186" s="1" t="s">
        <v>23</v>
      </c>
      <c r="L186" s="1" t="s">
        <v>630</v>
      </c>
      <c r="M186">
        <v>2019</v>
      </c>
    </row>
    <row r="187" spans="1:13" x14ac:dyDescent="0.25">
      <c r="A187" s="1" t="s">
        <v>631</v>
      </c>
      <c r="B187" s="1" t="s">
        <v>632</v>
      </c>
      <c r="C187" s="1" t="s">
        <v>28</v>
      </c>
      <c r="D187">
        <v>3</v>
      </c>
      <c r="E187" s="1" t="s">
        <v>48</v>
      </c>
      <c r="F187" s="1" t="s">
        <v>29</v>
      </c>
      <c r="G187" s="1" t="s">
        <v>68</v>
      </c>
      <c r="H187" s="1" t="s">
        <v>157</v>
      </c>
      <c r="I187" s="1" t="s">
        <v>633</v>
      </c>
      <c r="J187" s="1" t="s">
        <v>32</v>
      </c>
      <c r="K187" s="1" t="s">
        <v>18</v>
      </c>
      <c r="L187" s="1" t="s">
        <v>634</v>
      </c>
      <c r="M187">
        <v>2007</v>
      </c>
    </row>
    <row r="188" spans="1:13" x14ac:dyDescent="0.25">
      <c r="A188" s="1" t="s">
        <v>635</v>
      </c>
      <c r="B188" s="1" t="s">
        <v>636</v>
      </c>
      <c r="C188" s="1" t="s">
        <v>81</v>
      </c>
      <c r="D188">
        <v>4</v>
      </c>
      <c r="E188" s="1" t="s">
        <v>17</v>
      </c>
      <c r="F188" s="1" t="s">
        <v>84</v>
      </c>
      <c r="G188" s="1" t="s">
        <v>19</v>
      </c>
      <c r="H188" s="1" t="s">
        <v>201</v>
      </c>
      <c r="I188" s="1" t="s">
        <v>637</v>
      </c>
      <c r="J188" s="1" t="s">
        <v>32</v>
      </c>
      <c r="K188" s="1" t="s">
        <v>23</v>
      </c>
      <c r="L188" s="1" t="s">
        <v>638</v>
      </c>
      <c r="M188">
        <v>2016</v>
      </c>
    </row>
    <row r="189" spans="1:13" x14ac:dyDescent="0.25">
      <c r="A189" s="1" t="s">
        <v>639</v>
      </c>
      <c r="B189" s="1" t="s">
        <v>640</v>
      </c>
      <c r="C189" s="1" t="s">
        <v>81</v>
      </c>
      <c r="D189">
        <v>4</v>
      </c>
      <c r="E189" s="1" t="s">
        <v>17</v>
      </c>
      <c r="F189" s="1" t="s">
        <v>84</v>
      </c>
      <c r="G189" s="1" t="s">
        <v>19</v>
      </c>
      <c r="H189" s="1" t="s">
        <v>201</v>
      </c>
      <c r="I189" s="1" t="s">
        <v>641</v>
      </c>
      <c r="J189" s="1" t="s">
        <v>32</v>
      </c>
      <c r="K189" s="1" t="s">
        <v>23</v>
      </c>
      <c r="L189" s="1" t="s">
        <v>192</v>
      </c>
      <c r="M189">
        <v>2017</v>
      </c>
    </row>
    <row r="190" spans="1:13" x14ac:dyDescent="0.25">
      <c r="A190" s="1" t="s">
        <v>642</v>
      </c>
      <c r="B190" s="1" t="s">
        <v>576</v>
      </c>
      <c r="C190" s="1" t="s">
        <v>36</v>
      </c>
      <c r="D190">
        <v>4</v>
      </c>
      <c r="E190" s="1" t="s">
        <v>17</v>
      </c>
      <c r="F190" s="1" t="s">
        <v>29</v>
      </c>
      <c r="G190" s="1" t="s">
        <v>56</v>
      </c>
      <c r="H190" s="1" t="s">
        <v>593</v>
      </c>
      <c r="I190" s="1" t="s">
        <v>643</v>
      </c>
      <c r="J190" s="1" t="s">
        <v>32</v>
      </c>
      <c r="K190" s="1" t="s">
        <v>18</v>
      </c>
      <c r="L190" s="1" t="s">
        <v>644</v>
      </c>
      <c r="M190">
        <v>2015</v>
      </c>
    </row>
    <row r="191" spans="1:13" x14ac:dyDescent="0.25">
      <c r="A191" s="1" t="s">
        <v>645</v>
      </c>
      <c r="B191" s="1" t="s">
        <v>646</v>
      </c>
      <c r="C191" s="1" t="s">
        <v>28</v>
      </c>
      <c r="D191">
        <v>4</v>
      </c>
      <c r="E191" s="1" t="s">
        <v>48</v>
      </c>
      <c r="F191" s="1" t="s">
        <v>29</v>
      </c>
      <c r="G191" s="1" t="s">
        <v>19</v>
      </c>
      <c r="H191" s="1" t="s">
        <v>378</v>
      </c>
      <c r="I191" s="1" t="s">
        <v>647</v>
      </c>
      <c r="J191" s="1" t="s">
        <v>22</v>
      </c>
      <c r="K191" s="1" t="s">
        <v>63</v>
      </c>
      <c r="L191" s="1" t="s">
        <v>648</v>
      </c>
      <c r="M191">
        <v>2001</v>
      </c>
    </row>
    <row r="192" spans="1:13" x14ac:dyDescent="0.25">
      <c r="A192" s="1" t="s">
        <v>649</v>
      </c>
      <c r="B192" s="1" t="s">
        <v>650</v>
      </c>
      <c r="C192" s="1" t="s">
        <v>181</v>
      </c>
      <c r="D192">
        <v>4</v>
      </c>
      <c r="E192" s="1" t="s">
        <v>48</v>
      </c>
      <c r="F192" s="1" t="s">
        <v>84</v>
      </c>
      <c r="G192" s="1" t="s">
        <v>19</v>
      </c>
      <c r="H192" s="1" t="s">
        <v>201</v>
      </c>
      <c r="I192" s="1" t="s">
        <v>651</v>
      </c>
      <c r="J192" s="1" t="s">
        <v>32</v>
      </c>
      <c r="K192" s="1" t="s">
        <v>23</v>
      </c>
      <c r="L192" s="1" t="s">
        <v>409</v>
      </c>
      <c r="M192">
        <v>2011</v>
      </c>
    </row>
    <row r="193" spans="1:13" x14ac:dyDescent="0.25">
      <c r="A193" s="1" t="s">
        <v>652</v>
      </c>
      <c r="B193" s="1" t="s">
        <v>653</v>
      </c>
      <c r="C193" s="1" t="s">
        <v>28</v>
      </c>
      <c r="D193">
        <v>5</v>
      </c>
      <c r="E193" s="1" t="s">
        <v>17</v>
      </c>
      <c r="F193" s="1" t="s">
        <v>84</v>
      </c>
      <c r="G193" s="1" t="s">
        <v>56</v>
      </c>
      <c r="H193" s="1" t="s">
        <v>120</v>
      </c>
      <c r="I193" s="1" t="s">
        <v>187</v>
      </c>
      <c r="J193" s="1" t="s">
        <v>32</v>
      </c>
      <c r="K193" s="1" t="s">
        <v>23</v>
      </c>
      <c r="L193" s="1" t="s">
        <v>409</v>
      </c>
      <c r="M193">
        <v>2018</v>
      </c>
    </row>
    <row r="194" spans="1:13" x14ac:dyDescent="0.25">
      <c r="A194" s="1" t="s">
        <v>654</v>
      </c>
      <c r="B194" s="1" t="s">
        <v>521</v>
      </c>
      <c r="C194" s="1" t="s">
        <v>28</v>
      </c>
      <c r="D194">
        <v>5</v>
      </c>
      <c r="E194" s="1" t="s">
        <v>17</v>
      </c>
      <c r="F194" s="1" t="s">
        <v>29</v>
      </c>
      <c r="G194" s="1" t="s">
        <v>56</v>
      </c>
      <c r="H194" s="1" t="s">
        <v>522</v>
      </c>
      <c r="I194" s="1" t="s">
        <v>341</v>
      </c>
      <c r="J194" s="1" t="s">
        <v>345</v>
      </c>
      <c r="K194" s="1" t="s">
        <v>23</v>
      </c>
      <c r="L194" s="1" t="s">
        <v>192</v>
      </c>
      <c r="M194">
        <v>2017</v>
      </c>
    </row>
    <row r="195" spans="1:13" x14ac:dyDescent="0.25">
      <c r="A195" s="1" t="s">
        <v>655</v>
      </c>
      <c r="B195" s="1" t="s">
        <v>656</v>
      </c>
      <c r="C195" s="1" t="s">
        <v>181</v>
      </c>
      <c r="D195">
        <v>5</v>
      </c>
      <c r="E195" s="1" t="s">
        <v>17</v>
      </c>
      <c r="F195" s="1" t="s">
        <v>29</v>
      </c>
      <c r="G195" s="1" t="s">
        <v>56</v>
      </c>
      <c r="H195" s="1" t="s">
        <v>593</v>
      </c>
      <c r="I195" s="1" t="s">
        <v>657</v>
      </c>
      <c r="J195" s="1" t="s">
        <v>658</v>
      </c>
      <c r="K195" s="1" t="s">
        <v>23</v>
      </c>
      <c r="L195" s="1" t="s">
        <v>659</v>
      </c>
      <c r="M195">
        <v>2016</v>
      </c>
    </row>
    <row r="196" spans="1:13" x14ac:dyDescent="0.25">
      <c r="A196" s="1" t="s">
        <v>660</v>
      </c>
      <c r="B196" s="1" t="s">
        <v>461</v>
      </c>
      <c r="C196" s="1" t="s">
        <v>119</v>
      </c>
      <c r="D196">
        <v>5</v>
      </c>
      <c r="E196" s="1" t="s">
        <v>48</v>
      </c>
      <c r="F196" s="1" t="s">
        <v>60</v>
      </c>
      <c r="G196" s="1" t="s">
        <v>56</v>
      </c>
      <c r="H196" s="1" t="s">
        <v>378</v>
      </c>
      <c r="I196" s="1" t="s">
        <v>187</v>
      </c>
      <c r="J196" s="1" t="s">
        <v>32</v>
      </c>
      <c r="K196" s="1" t="s">
        <v>23</v>
      </c>
      <c r="L196" s="1" t="s">
        <v>471</v>
      </c>
      <c r="M196">
        <v>2018</v>
      </c>
    </row>
    <row r="197" spans="1:13" x14ac:dyDescent="0.25">
      <c r="A197" s="1" t="s">
        <v>661</v>
      </c>
      <c r="B197" s="1" t="s">
        <v>662</v>
      </c>
      <c r="C197" s="1" t="s">
        <v>181</v>
      </c>
      <c r="D197">
        <v>3</v>
      </c>
      <c r="E197" s="1" t="s">
        <v>17</v>
      </c>
      <c r="F197" s="1" t="s">
        <v>29</v>
      </c>
      <c r="G197" s="1" t="s">
        <v>56</v>
      </c>
      <c r="H197" s="1" t="s">
        <v>522</v>
      </c>
      <c r="I197" s="1" t="s">
        <v>83</v>
      </c>
      <c r="J197" s="1" t="s">
        <v>32</v>
      </c>
      <c r="K197" s="1" t="s">
        <v>18</v>
      </c>
      <c r="L197" s="1" t="s">
        <v>663</v>
      </c>
      <c r="M197">
        <v>2019</v>
      </c>
    </row>
    <row r="198" spans="1:13" x14ac:dyDescent="0.25">
      <c r="A198" s="1" t="s">
        <v>664</v>
      </c>
      <c r="B198" s="1" t="s">
        <v>665</v>
      </c>
      <c r="C198" s="1" t="s">
        <v>28</v>
      </c>
      <c r="D198">
        <v>2</v>
      </c>
      <c r="E198" s="1" t="s">
        <v>48</v>
      </c>
      <c r="F198" s="1" t="s">
        <v>29</v>
      </c>
      <c r="G198" s="1" t="s">
        <v>56</v>
      </c>
      <c r="H198" s="1" t="s">
        <v>50</v>
      </c>
      <c r="I198" s="1" t="s">
        <v>666</v>
      </c>
      <c r="J198" s="1" t="s">
        <v>126</v>
      </c>
      <c r="K198" s="1" t="s">
        <v>63</v>
      </c>
      <c r="L198" s="1" t="s">
        <v>667</v>
      </c>
      <c r="M198">
        <v>2004</v>
      </c>
    </row>
    <row r="199" spans="1:13" x14ac:dyDescent="0.25">
      <c r="A199" s="1" t="s">
        <v>668</v>
      </c>
      <c r="B199" s="1" t="s">
        <v>465</v>
      </c>
      <c r="C199" s="1" t="s">
        <v>28</v>
      </c>
      <c r="D199">
        <v>6</v>
      </c>
      <c r="E199" s="1" t="s">
        <v>17</v>
      </c>
      <c r="F199" s="1" t="s">
        <v>84</v>
      </c>
      <c r="G199" s="1" t="s">
        <v>19</v>
      </c>
      <c r="H199" s="1" t="s">
        <v>201</v>
      </c>
      <c r="I199" s="1" t="s">
        <v>669</v>
      </c>
      <c r="J199" s="1" t="s">
        <v>32</v>
      </c>
      <c r="K199" s="1" t="s">
        <v>23</v>
      </c>
      <c r="L199" s="1" t="s">
        <v>670</v>
      </c>
      <c r="M199">
        <v>2013</v>
      </c>
    </row>
    <row r="200" spans="1:13" x14ac:dyDescent="0.25">
      <c r="A200" s="1" t="s">
        <v>671</v>
      </c>
      <c r="B200" s="1" t="s">
        <v>672</v>
      </c>
      <c r="C200" s="1" t="s">
        <v>81</v>
      </c>
      <c r="D200">
        <v>3</v>
      </c>
      <c r="E200" s="1" t="s">
        <v>17</v>
      </c>
      <c r="F200" s="1" t="s">
        <v>60</v>
      </c>
      <c r="G200" s="1" t="s">
        <v>56</v>
      </c>
      <c r="H200" s="1" t="s">
        <v>925</v>
      </c>
      <c r="I200" s="1" t="s">
        <v>673</v>
      </c>
      <c r="J200" s="1" t="s">
        <v>32</v>
      </c>
      <c r="K200" s="1" t="s">
        <v>63</v>
      </c>
      <c r="L200" s="1" t="s">
        <v>674</v>
      </c>
      <c r="M200">
        <v>2019</v>
      </c>
    </row>
    <row r="201" spans="1:13" x14ac:dyDescent="0.25">
      <c r="A201" s="1" t="s">
        <v>675</v>
      </c>
      <c r="B201" s="1" t="s">
        <v>325</v>
      </c>
      <c r="C201" s="1" t="s">
        <v>28</v>
      </c>
      <c r="D201">
        <v>8</v>
      </c>
      <c r="E201" s="1" t="s">
        <v>17</v>
      </c>
      <c r="F201" s="1" t="s">
        <v>29</v>
      </c>
      <c r="G201" s="1" t="s">
        <v>56</v>
      </c>
      <c r="H201" s="1" t="s">
        <v>215</v>
      </c>
      <c r="I201" s="1" t="s">
        <v>676</v>
      </c>
      <c r="J201" s="1" t="s">
        <v>32</v>
      </c>
      <c r="K201" s="1" t="s">
        <v>23</v>
      </c>
      <c r="L201" s="1" t="s">
        <v>409</v>
      </c>
      <c r="M201">
        <v>2016</v>
      </c>
    </row>
    <row r="202" spans="1:13" x14ac:dyDescent="0.25">
      <c r="A202" s="1" t="s">
        <v>677</v>
      </c>
      <c r="B202" s="1" t="s">
        <v>678</v>
      </c>
      <c r="C202" s="1" t="s">
        <v>36</v>
      </c>
      <c r="D202">
        <v>4</v>
      </c>
      <c r="E202" s="1" t="s">
        <v>48</v>
      </c>
      <c r="F202" s="1" t="s">
        <v>49</v>
      </c>
      <c r="G202" s="1" t="s">
        <v>19</v>
      </c>
      <c r="H202" s="1" t="s">
        <v>201</v>
      </c>
      <c r="I202" s="1" t="s">
        <v>679</v>
      </c>
      <c r="J202" s="1" t="s">
        <v>32</v>
      </c>
      <c r="K202" s="1" t="s">
        <v>18</v>
      </c>
      <c r="L202" s="1" t="s">
        <v>211</v>
      </c>
      <c r="M202">
        <v>2010</v>
      </c>
    </row>
    <row r="203" spans="1:13" x14ac:dyDescent="0.25">
      <c r="A203" s="1" t="s">
        <v>680</v>
      </c>
      <c r="B203" s="1" t="s">
        <v>205</v>
      </c>
      <c r="C203" s="1" t="s">
        <v>206</v>
      </c>
      <c r="D203">
        <v>2</v>
      </c>
      <c r="E203" s="1" t="s">
        <v>17</v>
      </c>
      <c r="F203" s="1" t="s">
        <v>49</v>
      </c>
      <c r="G203" s="1" t="s">
        <v>19</v>
      </c>
      <c r="H203" s="1" t="s">
        <v>201</v>
      </c>
      <c r="I203" s="1" t="s">
        <v>681</v>
      </c>
      <c r="J203" s="1" t="s">
        <v>32</v>
      </c>
      <c r="K203" s="1" t="s">
        <v>18</v>
      </c>
      <c r="L203" s="1" t="s">
        <v>211</v>
      </c>
      <c r="M203">
        <v>2011</v>
      </c>
    </row>
    <row r="204" spans="1:13" x14ac:dyDescent="0.25">
      <c r="A204" s="1" t="s">
        <v>682</v>
      </c>
      <c r="B204" s="1" t="s">
        <v>683</v>
      </c>
      <c r="C204" s="1" t="s">
        <v>119</v>
      </c>
      <c r="D204">
        <v>3</v>
      </c>
      <c r="E204" s="1" t="s">
        <v>17</v>
      </c>
      <c r="F204" s="1" t="s">
        <v>60</v>
      </c>
      <c r="G204" s="1" t="s">
        <v>56</v>
      </c>
      <c r="H204" s="1" t="s">
        <v>120</v>
      </c>
      <c r="I204" s="1" t="s">
        <v>684</v>
      </c>
      <c r="J204" s="1" t="s">
        <v>685</v>
      </c>
      <c r="K204" s="1" t="s">
        <v>23</v>
      </c>
      <c r="L204" s="1" t="s">
        <v>686</v>
      </c>
      <c r="M204">
        <v>2019</v>
      </c>
    </row>
    <row r="205" spans="1:13" x14ac:dyDescent="0.25">
      <c r="A205" s="1" t="s">
        <v>687</v>
      </c>
      <c r="B205" s="1" t="s">
        <v>688</v>
      </c>
      <c r="C205" s="1" t="s">
        <v>28</v>
      </c>
      <c r="D205">
        <v>4</v>
      </c>
      <c r="E205" s="1" t="s">
        <v>17</v>
      </c>
      <c r="F205" s="1" t="s">
        <v>29</v>
      </c>
      <c r="G205" s="1" t="s">
        <v>19</v>
      </c>
      <c r="H205" s="1" t="s">
        <v>689</v>
      </c>
      <c r="I205" s="1" t="s">
        <v>690</v>
      </c>
      <c r="J205" s="1" t="s">
        <v>32</v>
      </c>
      <c r="K205" s="1" t="s">
        <v>18</v>
      </c>
      <c r="L205" s="1" t="s">
        <v>25</v>
      </c>
      <c r="M205">
        <v>2001</v>
      </c>
    </row>
    <row r="206" spans="1:13" x14ac:dyDescent="0.25">
      <c r="A206" s="1" t="s">
        <v>691</v>
      </c>
      <c r="B206" s="1" t="s">
        <v>692</v>
      </c>
      <c r="C206" s="1" t="s">
        <v>36</v>
      </c>
      <c r="D206">
        <v>2</v>
      </c>
      <c r="E206" s="1" t="s">
        <v>48</v>
      </c>
      <c r="F206" s="1" t="s">
        <v>90</v>
      </c>
      <c r="G206" s="1" t="s">
        <v>56</v>
      </c>
      <c r="H206" s="1" t="s">
        <v>120</v>
      </c>
      <c r="I206" s="1" t="s">
        <v>25</v>
      </c>
      <c r="J206" s="1" t="s">
        <v>693</v>
      </c>
      <c r="K206" s="1" t="s">
        <v>90</v>
      </c>
      <c r="L206" s="1" t="s">
        <v>25</v>
      </c>
      <c r="M206">
        <v>2015</v>
      </c>
    </row>
    <row r="207" spans="1:13" x14ac:dyDescent="0.25">
      <c r="A207" s="1" t="s">
        <v>694</v>
      </c>
      <c r="B207" s="1" t="s">
        <v>261</v>
      </c>
      <c r="C207" s="1" t="s">
        <v>119</v>
      </c>
      <c r="D207">
        <v>1</v>
      </c>
      <c r="E207" s="1" t="s">
        <v>48</v>
      </c>
      <c r="F207" s="1" t="s">
        <v>44</v>
      </c>
      <c r="G207" s="1" t="s">
        <v>19</v>
      </c>
      <c r="H207" s="1" t="s">
        <v>689</v>
      </c>
      <c r="I207" s="1" t="s">
        <v>25</v>
      </c>
      <c r="J207" s="1" t="s">
        <v>32</v>
      </c>
      <c r="K207" s="1" t="s">
        <v>18</v>
      </c>
      <c r="L207" s="1" t="s">
        <v>25</v>
      </c>
      <c r="M207">
        <v>2003</v>
      </c>
    </row>
    <row r="208" spans="1:13" x14ac:dyDescent="0.25">
      <c r="A208" s="1" t="s">
        <v>695</v>
      </c>
      <c r="B208" s="1" t="s">
        <v>696</v>
      </c>
      <c r="C208" s="1" t="s">
        <v>181</v>
      </c>
      <c r="D208">
        <v>6</v>
      </c>
      <c r="E208" s="1" t="s">
        <v>17</v>
      </c>
      <c r="F208" s="1" t="s">
        <v>29</v>
      </c>
      <c r="G208" s="1" t="s">
        <v>56</v>
      </c>
      <c r="H208" s="1" t="s">
        <v>593</v>
      </c>
      <c r="I208" s="1" t="s">
        <v>697</v>
      </c>
      <c r="J208" s="1" t="s">
        <v>698</v>
      </c>
      <c r="K208" s="1" t="s">
        <v>18</v>
      </c>
      <c r="L208" s="1" t="s">
        <v>699</v>
      </c>
      <c r="M208">
        <v>2013</v>
      </c>
    </row>
    <row r="209" spans="1:13" x14ac:dyDescent="0.25">
      <c r="A209" s="1" t="s">
        <v>700</v>
      </c>
      <c r="B209" s="1" t="s">
        <v>209</v>
      </c>
      <c r="C209" s="1" t="s">
        <v>181</v>
      </c>
      <c r="D209">
        <v>5</v>
      </c>
      <c r="E209" s="1" t="s">
        <v>17</v>
      </c>
      <c r="F209" s="1" t="s">
        <v>29</v>
      </c>
      <c r="G209" s="1" t="s">
        <v>19</v>
      </c>
      <c r="H209" s="1" t="s">
        <v>50</v>
      </c>
      <c r="I209" s="1" t="s">
        <v>701</v>
      </c>
      <c r="J209" s="1" t="s">
        <v>32</v>
      </c>
      <c r="K209" s="1" t="s">
        <v>23</v>
      </c>
      <c r="L209" s="1" t="s">
        <v>399</v>
      </c>
      <c r="M209">
        <v>2010</v>
      </c>
    </row>
    <row r="210" spans="1:13" x14ac:dyDescent="0.25">
      <c r="A210" s="1" t="s">
        <v>702</v>
      </c>
      <c r="B210" s="1" t="s">
        <v>703</v>
      </c>
      <c r="C210" s="1" t="s">
        <v>170</v>
      </c>
      <c r="D210">
        <v>2</v>
      </c>
      <c r="E210" s="1" t="s">
        <v>17</v>
      </c>
      <c r="F210" s="1" t="s">
        <v>44</v>
      </c>
      <c r="G210" s="1" t="s">
        <v>19</v>
      </c>
      <c r="H210" s="1" t="s">
        <v>175</v>
      </c>
      <c r="I210" s="1" t="s">
        <v>704</v>
      </c>
      <c r="J210" s="1" t="s">
        <v>705</v>
      </c>
      <c r="K210" s="1" t="s">
        <v>390</v>
      </c>
      <c r="L210" s="1" t="s">
        <v>184</v>
      </c>
      <c r="M210">
        <v>2008</v>
      </c>
    </row>
    <row r="211" spans="1:13" x14ac:dyDescent="0.25">
      <c r="A211" s="1" t="s">
        <v>706</v>
      </c>
      <c r="B211" s="1" t="s">
        <v>707</v>
      </c>
      <c r="C211" s="1" t="s">
        <v>28</v>
      </c>
      <c r="D211">
        <v>3</v>
      </c>
      <c r="E211" s="1" t="s">
        <v>17</v>
      </c>
      <c r="F211" s="1" t="s">
        <v>29</v>
      </c>
      <c r="G211" s="1" t="s">
        <v>19</v>
      </c>
      <c r="H211" s="1" t="s">
        <v>708</v>
      </c>
      <c r="I211" s="1" t="s">
        <v>709</v>
      </c>
      <c r="J211" s="1" t="s">
        <v>710</v>
      </c>
      <c r="K211" s="1" t="s">
        <v>23</v>
      </c>
      <c r="L211" s="1" t="s">
        <v>712</v>
      </c>
      <c r="M211">
        <v>2019</v>
      </c>
    </row>
    <row r="212" spans="1:13" x14ac:dyDescent="0.25">
      <c r="A212" s="1" t="s">
        <v>713</v>
      </c>
      <c r="B212" s="1" t="s">
        <v>714</v>
      </c>
      <c r="C212" s="1" t="s">
        <v>28</v>
      </c>
      <c r="D212">
        <v>4</v>
      </c>
      <c r="E212" s="1" t="s">
        <v>48</v>
      </c>
      <c r="F212" s="1" t="s">
        <v>29</v>
      </c>
      <c r="G212" s="1" t="s">
        <v>68</v>
      </c>
      <c r="H212" s="1" t="s">
        <v>303</v>
      </c>
      <c r="I212" s="1" t="s">
        <v>715</v>
      </c>
      <c r="J212" s="1" t="s">
        <v>22</v>
      </c>
      <c r="K212" s="1" t="s">
        <v>18</v>
      </c>
      <c r="L212" s="1" t="s">
        <v>24</v>
      </c>
      <c r="M212">
        <v>2007</v>
      </c>
    </row>
    <row r="213" spans="1:13" x14ac:dyDescent="0.25">
      <c r="A213" s="1" t="s">
        <v>716</v>
      </c>
      <c r="B213" s="1" t="s">
        <v>717</v>
      </c>
      <c r="C213" s="1" t="s">
        <v>28</v>
      </c>
      <c r="D213">
        <v>2</v>
      </c>
      <c r="E213" s="1" t="s">
        <v>17</v>
      </c>
      <c r="F213" s="1" t="s">
        <v>29</v>
      </c>
      <c r="G213" s="1" t="s">
        <v>56</v>
      </c>
      <c r="H213" s="1" t="s">
        <v>50</v>
      </c>
      <c r="I213" s="1" t="s">
        <v>718</v>
      </c>
      <c r="J213" s="1" t="s">
        <v>32</v>
      </c>
      <c r="K213" s="1" t="s">
        <v>23</v>
      </c>
      <c r="L213" s="1" t="s">
        <v>719</v>
      </c>
      <c r="M213">
        <v>2008</v>
      </c>
    </row>
    <row r="214" spans="1:13" x14ac:dyDescent="0.25">
      <c r="A214" s="1" t="s">
        <v>720</v>
      </c>
      <c r="B214" s="1" t="s">
        <v>209</v>
      </c>
      <c r="C214" s="1" t="s">
        <v>181</v>
      </c>
      <c r="D214">
        <v>3</v>
      </c>
      <c r="E214" s="1" t="s">
        <v>48</v>
      </c>
      <c r="F214" s="1" t="s">
        <v>84</v>
      </c>
      <c r="G214" s="1" t="s">
        <v>56</v>
      </c>
      <c r="H214" s="1" t="s">
        <v>98</v>
      </c>
      <c r="I214" s="1" t="s">
        <v>721</v>
      </c>
      <c r="J214" s="1" t="s">
        <v>290</v>
      </c>
      <c r="K214" s="1" t="s">
        <v>23</v>
      </c>
      <c r="L214" s="1" t="s">
        <v>133</v>
      </c>
      <c r="M214">
        <v>2013</v>
      </c>
    </row>
    <row r="215" spans="1:13" x14ac:dyDescent="0.25">
      <c r="A215" s="1" t="s">
        <v>722</v>
      </c>
      <c r="B215" s="1" t="s">
        <v>636</v>
      </c>
      <c r="C215" s="1" t="s">
        <v>81</v>
      </c>
      <c r="D215">
        <v>4</v>
      </c>
      <c r="E215" s="1" t="s">
        <v>48</v>
      </c>
      <c r="F215" s="1" t="s">
        <v>60</v>
      </c>
      <c r="G215" s="1" t="s">
        <v>19</v>
      </c>
      <c r="H215" s="1" t="s">
        <v>147</v>
      </c>
      <c r="I215" s="1" t="s">
        <v>187</v>
      </c>
      <c r="J215" s="1" t="s">
        <v>290</v>
      </c>
      <c r="K215" s="1" t="s">
        <v>23</v>
      </c>
      <c r="L215" s="1" t="s">
        <v>24</v>
      </c>
      <c r="M215">
        <v>2018</v>
      </c>
    </row>
    <row r="216" spans="1:13" x14ac:dyDescent="0.25">
      <c r="A216" s="1" t="s">
        <v>723</v>
      </c>
      <c r="B216" s="1" t="s">
        <v>724</v>
      </c>
      <c r="C216" s="1" t="s">
        <v>36</v>
      </c>
      <c r="D216">
        <v>2</v>
      </c>
      <c r="E216" s="1" t="s">
        <v>48</v>
      </c>
      <c r="F216" s="1" t="s">
        <v>84</v>
      </c>
      <c r="G216" s="1" t="s">
        <v>56</v>
      </c>
      <c r="H216" s="1" t="s">
        <v>120</v>
      </c>
      <c r="I216" s="1" t="s">
        <v>725</v>
      </c>
      <c r="J216" s="1" t="s">
        <v>290</v>
      </c>
      <c r="K216" s="1" t="s">
        <v>23</v>
      </c>
      <c r="L216" s="1" t="s">
        <v>33</v>
      </c>
      <c r="M216">
        <v>2013</v>
      </c>
    </row>
    <row r="217" spans="1:13" x14ac:dyDescent="0.25">
      <c r="A217" s="1" t="s">
        <v>726</v>
      </c>
      <c r="B217" s="1" t="s">
        <v>727</v>
      </c>
      <c r="C217" s="1" t="s">
        <v>181</v>
      </c>
      <c r="D217">
        <v>6</v>
      </c>
      <c r="E217" s="1" t="s">
        <v>17</v>
      </c>
      <c r="F217" s="1" t="s">
        <v>29</v>
      </c>
      <c r="G217" s="1" t="s">
        <v>56</v>
      </c>
      <c r="H217" s="1" t="s">
        <v>378</v>
      </c>
      <c r="I217" s="1" t="s">
        <v>728</v>
      </c>
      <c r="J217" s="1" t="s">
        <v>32</v>
      </c>
      <c r="K217" s="1" t="s">
        <v>23</v>
      </c>
      <c r="L217" s="1" t="s">
        <v>729</v>
      </c>
      <c r="M217">
        <v>2019</v>
      </c>
    </row>
    <row r="218" spans="1:13" x14ac:dyDescent="0.25">
      <c r="A218" s="1" t="s">
        <v>730</v>
      </c>
      <c r="B218" s="1" t="s">
        <v>461</v>
      </c>
      <c r="C218" s="1" t="s">
        <v>119</v>
      </c>
      <c r="D218">
        <v>5</v>
      </c>
      <c r="E218" s="1" t="s">
        <v>17</v>
      </c>
      <c r="F218" s="1" t="s">
        <v>29</v>
      </c>
      <c r="G218" s="1" t="s">
        <v>56</v>
      </c>
      <c r="H218" s="1" t="s">
        <v>378</v>
      </c>
      <c r="I218" s="1" t="s">
        <v>731</v>
      </c>
      <c r="J218" s="1" t="s">
        <v>32</v>
      </c>
      <c r="K218" s="1" t="s">
        <v>23</v>
      </c>
      <c r="L218" s="1" t="s">
        <v>431</v>
      </c>
      <c r="M218">
        <v>2019</v>
      </c>
    </row>
    <row r="219" spans="1:13" x14ac:dyDescent="0.25">
      <c r="A219" s="1" t="s">
        <v>732</v>
      </c>
      <c r="B219" s="1" t="s">
        <v>733</v>
      </c>
      <c r="C219" s="1" t="s">
        <v>129</v>
      </c>
      <c r="D219">
        <v>2</v>
      </c>
      <c r="E219" s="1" t="s">
        <v>17</v>
      </c>
      <c r="F219" s="1" t="s">
        <v>29</v>
      </c>
      <c r="G219" s="1" t="s">
        <v>68</v>
      </c>
      <c r="H219" s="1" t="s">
        <v>303</v>
      </c>
      <c r="I219" s="1" t="s">
        <v>734</v>
      </c>
      <c r="J219" s="1" t="s">
        <v>32</v>
      </c>
      <c r="K219" s="1" t="s">
        <v>18</v>
      </c>
      <c r="L219" s="1" t="s">
        <v>33</v>
      </c>
      <c r="M219">
        <v>2006</v>
      </c>
    </row>
    <row r="220" spans="1:13" x14ac:dyDescent="0.25">
      <c r="A220" s="1" t="s">
        <v>735</v>
      </c>
      <c r="B220" s="1" t="s">
        <v>736</v>
      </c>
      <c r="C220" s="1" t="s">
        <v>119</v>
      </c>
      <c r="D220">
        <v>3</v>
      </c>
      <c r="E220" s="1" t="s">
        <v>17</v>
      </c>
      <c r="F220" s="1" t="s">
        <v>49</v>
      </c>
      <c r="G220" s="1" t="s">
        <v>56</v>
      </c>
      <c r="H220" s="1" t="s">
        <v>130</v>
      </c>
      <c r="I220" s="1" t="s">
        <v>737</v>
      </c>
      <c r="J220" s="1" t="s">
        <v>738</v>
      </c>
      <c r="K220" s="1" t="s">
        <v>18</v>
      </c>
      <c r="L220" s="1" t="s">
        <v>739</v>
      </c>
      <c r="M220">
        <v>2014</v>
      </c>
    </row>
    <row r="221" spans="1:13" x14ac:dyDescent="0.25">
      <c r="A221" s="1" t="s">
        <v>740</v>
      </c>
      <c r="B221" s="1" t="s">
        <v>692</v>
      </c>
      <c r="C221" s="1" t="s">
        <v>36</v>
      </c>
      <c r="D221">
        <v>3</v>
      </c>
      <c r="E221" s="1" t="s">
        <v>17</v>
      </c>
      <c r="F221" s="1" t="s">
        <v>29</v>
      </c>
      <c r="G221" s="1" t="s">
        <v>68</v>
      </c>
      <c r="H221" s="1" t="s">
        <v>303</v>
      </c>
      <c r="I221" s="1" t="s">
        <v>741</v>
      </c>
      <c r="J221" s="1" t="s">
        <v>32</v>
      </c>
      <c r="K221" s="1" t="s">
        <v>49</v>
      </c>
      <c r="L221" s="1" t="s">
        <v>33</v>
      </c>
      <c r="M221">
        <v>2012</v>
      </c>
    </row>
    <row r="222" spans="1:13" x14ac:dyDescent="0.25">
      <c r="A222" s="1" t="s">
        <v>742</v>
      </c>
      <c r="B222" s="1" t="s">
        <v>743</v>
      </c>
      <c r="C222" s="1" t="s">
        <v>422</v>
      </c>
      <c r="D222">
        <v>2</v>
      </c>
      <c r="E222" s="1" t="s">
        <v>37</v>
      </c>
      <c r="F222" s="1" t="s">
        <v>29</v>
      </c>
      <c r="G222" s="1" t="s">
        <v>68</v>
      </c>
      <c r="H222" s="1" t="s">
        <v>303</v>
      </c>
      <c r="I222" s="1" t="s">
        <v>89</v>
      </c>
      <c r="J222" s="1" t="s">
        <v>32</v>
      </c>
      <c r="K222" s="1" t="s">
        <v>18</v>
      </c>
      <c r="L222" s="1" t="s">
        <v>178</v>
      </c>
      <c r="M222">
        <v>2014</v>
      </c>
    </row>
    <row r="223" spans="1:13" x14ac:dyDescent="0.25">
      <c r="A223" s="1" t="s">
        <v>744</v>
      </c>
      <c r="B223" s="1" t="s">
        <v>745</v>
      </c>
      <c r="C223" s="1" t="s">
        <v>28</v>
      </c>
      <c r="D223">
        <v>3</v>
      </c>
      <c r="E223" s="1" t="s">
        <v>17</v>
      </c>
      <c r="F223" s="1" t="s">
        <v>29</v>
      </c>
      <c r="G223" s="1" t="s">
        <v>68</v>
      </c>
      <c r="H223" s="1" t="s">
        <v>303</v>
      </c>
      <c r="I223" s="1" t="s">
        <v>746</v>
      </c>
      <c r="J223" s="1" t="s">
        <v>22</v>
      </c>
      <c r="K223" s="1" t="s">
        <v>90</v>
      </c>
      <c r="L223" s="1" t="s">
        <v>747</v>
      </c>
      <c r="M223">
        <v>2005</v>
      </c>
    </row>
    <row r="224" spans="1:13" x14ac:dyDescent="0.25">
      <c r="A224" s="1" t="s">
        <v>506</v>
      </c>
      <c r="B224" s="1" t="s">
        <v>499</v>
      </c>
      <c r="C224" s="1" t="s">
        <v>28</v>
      </c>
      <c r="D224">
        <v>5</v>
      </c>
      <c r="E224" s="1" t="s">
        <v>17</v>
      </c>
      <c r="F224" s="1" t="s">
        <v>29</v>
      </c>
      <c r="G224" s="1" t="s">
        <v>56</v>
      </c>
      <c r="H224" s="1" t="s">
        <v>50</v>
      </c>
      <c r="I224" s="1" t="s">
        <v>25</v>
      </c>
      <c r="J224" s="1" t="s">
        <v>32</v>
      </c>
      <c r="K224" s="1" t="s">
        <v>390</v>
      </c>
      <c r="L224" s="1" t="s">
        <v>25</v>
      </c>
      <c r="M224">
        <v>2016</v>
      </c>
    </row>
    <row r="225" spans="1:13" x14ac:dyDescent="0.25">
      <c r="A225" s="1" t="s">
        <v>569</v>
      </c>
      <c r="B225" s="1" t="s">
        <v>570</v>
      </c>
      <c r="C225" s="1" t="s">
        <v>28</v>
      </c>
      <c r="D225">
        <v>1</v>
      </c>
      <c r="E225" s="1" t="s">
        <v>17</v>
      </c>
      <c r="F225" s="1" t="s">
        <v>84</v>
      </c>
      <c r="G225" s="1" t="s">
        <v>19</v>
      </c>
      <c r="H225" s="1" t="s">
        <v>201</v>
      </c>
      <c r="I225" s="1" t="s">
        <v>571</v>
      </c>
      <c r="J225" s="1" t="s">
        <v>32</v>
      </c>
      <c r="K225" s="1" t="s">
        <v>390</v>
      </c>
      <c r="L225" s="1" t="s">
        <v>25</v>
      </c>
      <c r="M225">
        <v>2015</v>
      </c>
    </row>
    <row r="226" spans="1:13" x14ac:dyDescent="0.25">
      <c r="A226" s="1" t="s">
        <v>751</v>
      </c>
      <c r="B226" s="1" t="s">
        <v>752</v>
      </c>
      <c r="C226" s="1" t="s">
        <v>753</v>
      </c>
      <c r="D226">
        <v>3</v>
      </c>
      <c r="E226" s="1" t="s">
        <v>48</v>
      </c>
      <c r="F226" s="1" t="s">
        <v>29</v>
      </c>
      <c r="G226" s="1" t="s">
        <v>68</v>
      </c>
      <c r="H226" s="1" t="s">
        <v>303</v>
      </c>
      <c r="I226" s="1" t="s">
        <v>754</v>
      </c>
      <c r="J226" s="1" t="s">
        <v>32</v>
      </c>
      <c r="K226" s="1" t="s">
        <v>18</v>
      </c>
      <c r="L226" s="1" t="s">
        <v>755</v>
      </c>
      <c r="M226">
        <v>2014</v>
      </c>
    </row>
    <row r="227" spans="1:13" x14ac:dyDescent="0.25">
      <c r="A227" s="1" t="s">
        <v>756</v>
      </c>
      <c r="B227" s="1" t="s">
        <v>757</v>
      </c>
      <c r="C227" s="1" t="s">
        <v>154</v>
      </c>
      <c r="D227">
        <v>2</v>
      </c>
      <c r="E227" s="1" t="s">
        <v>37</v>
      </c>
      <c r="F227" s="1" t="s">
        <v>18</v>
      </c>
      <c r="G227" s="1" t="s">
        <v>758</v>
      </c>
      <c r="H227" s="1" t="s">
        <v>120</v>
      </c>
      <c r="I227" s="1" t="s">
        <v>759</v>
      </c>
      <c r="J227" s="1" t="s">
        <v>760</v>
      </c>
      <c r="K227" s="1" t="s">
        <v>18</v>
      </c>
      <c r="L227" s="1" t="s">
        <v>25</v>
      </c>
      <c r="M227">
        <v>2018</v>
      </c>
    </row>
    <row r="228" spans="1:13" x14ac:dyDescent="0.25">
      <c r="A228" s="1" t="s">
        <v>761</v>
      </c>
      <c r="B228" s="1" t="s">
        <v>363</v>
      </c>
      <c r="C228" s="1" t="s">
        <v>28</v>
      </c>
      <c r="D228">
        <v>2</v>
      </c>
      <c r="E228" s="1" t="s">
        <v>37</v>
      </c>
      <c r="F228" s="1" t="s">
        <v>84</v>
      </c>
      <c r="G228" s="1" t="s">
        <v>56</v>
      </c>
      <c r="H228" s="1" t="s">
        <v>120</v>
      </c>
      <c r="I228" s="1" t="s">
        <v>762</v>
      </c>
      <c r="J228" s="1" t="s">
        <v>345</v>
      </c>
      <c r="K228" s="1" t="s">
        <v>18</v>
      </c>
      <c r="L228" s="1" t="s">
        <v>33</v>
      </c>
      <c r="M228">
        <v>2011</v>
      </c>
    </row>
    <row r="229" spans="1:13" x14ac:dyDescent="0.25">
      <c r="A229" s="1" t="s">
        <v>763</v>
      </c>
      <c r="B229" s="1" t="s">
        <v>764</v>
      </c>
      <c r="C229" s="1" t="s">
        <v>28</v>
      </c>
      <c r="D229">
        <v>3</v>
      </c>
      <c r="E229" s="1" t="s">
        <v>17</v>
      </c>
      <c r="F229" s="1" t="s">
        <v>49</v>
      </c>
      <c r="G229" s="1" t="s">
        <v>56</v>
      </c>
      <c r="H229" s="1" t="s">
        <v>130</v>
      </c>
      <c r="I229" s="1" t="s">
        <v>765</v>
      </c>
      <c r="J229" s="1" t="s">
        <v>766</v>
      </c>
      <c r="K229" s="1" t="s">
        <v>18</v>
      </c>
      <c r="L229" s="1" t="s">
        <v>25</v>
      </c>
      <c r="M229">
        <v>2016</v>
      </c>
    </row>
    <row r="230" spans="1:13" x14ac:dyDescent="0.25">
      <c r="A230" s="1" t="s">
        <v>767</v>
      </c>
      <c r="B230" s="1" t="s">
        <v>768</v>
      </c>
      <c r="C230" s="1" t="s">
        <v>36</v>
      </c>
      <c r="D230">
        <v>3</v>
      </c>
      <c r="E230" s="1" t="s">
        <v>37</v>
      </c>
      <c r="F230" s="1" t="s">
        <v>84</v>
      </c>
      <c r="G230" s="1" t="s">
        <v>56</v>
      </c>
      <c r="H230" s="1" t="s">
        <v>98</v>
      </c>
      <c r="I230" s="1" t="s">
        <v>769</v>
      </c>
      <c r="J230" s="1" t="s">
        <v>766</v>
      </c>
      <c r="K230" s="1" t="s">
        <v>23</v>
      </c>
      <c r="L230" s="1" t="s">
        <v>24</v>
      </c>
      <c r="M230">
        <v>2011</v>
      </c>
    </row>
    <row r="231" spans="1:13" x14ac:dyDescent="0.25">
      <c r="A231" s="1" t="s">
        <v>65</v>
      </c>
      <c r="B231" s="1" t="s">
        <v>66</v>
      </c>
      <c r="C231" s="1" t="s">
        <v>28</v>
      </c>
      <c r="D231">
        <v>1</v>
      </c>
      <c r="E231" s="1" t="s">
        <v>37</v>
      </c>
      <c r="F231" s="1" t="s">
        <v>67</v>
      </c>
      <c r="G231" s="1" t="s">
        <v>68</v>
      </c>
      <c r="H231" s="1" t="s">
        <v>38</v>
      </c>
      <c r="I231" s="1" t="s">
        <v>25</v>
      </c>
      <c r="J231" s="1" t="s">
        <v>25</v>
      </c>
      <c r="K231" s="1" t="s">
        <v>25</v>
      </c>
      <c r="L231" s="1" t="s">
        <v>25</v>
      </c>
      <c r="M231">
        <v>2000</v>
      </c>
    </row>
    <row r="232" spans="1:13" x14ac:dyDescent="0.25">
      <c r="A232" s="1" t="s">
        <v>773</v>
      </c>
      <c r="B232" s="1" t="s">
        <v>774</v>
      </c>
      <c r="C232" s="1" t="s">
        <v>214</v>
      </c>
      <c r="D232">
        <v>3</v>
      </c>
      <c r="E232" s="1" t="s">
        <v>37</v>
      </c>
      <c r="F232" s="1" t="s">
        <v>29</v>
      </c>
      <c r="G232" s="1" t="s">
        <v>68</v>
      </c>
      <c r="H232" s="1" t="s">
        <v>303</v>
      </c>
      <c r="I232" s="1" t="s">
        <v>775</v>
      </c>
      <c r="J232" s="1" t="s">
        <v>32</v>
      </c>
      <c r="K232" s="1" t="s">
        <v>18</v>
      </c>
      <c r="L232" s="1" t="s">
        <v>776</v>
      </c>
      <c r="M232">
        <v>2004</v>
      </c>
    </row>
    <row r="233" spans="1:13" x14ac:dyDescent="0.25">
      <c r="A233" s="1" t="s">
        <v>777</v>
      </c>
      <c r="B233" s="1" t="s">
        <v>778</v>
      </c>
      <c r="C233" s="1" t="s">
        <v>36</v>
      </c>
      <c r="D233">
        <v>6</v>
      </c>
      <c r="E233" s="1" t="s">
        <v>48</v>
      </c>
      <c r="F233" s="1" t="s">
        <v>462</v>
      </c>
      <c r="G233" s="1" t="s">
        <v>68</v>
      </c>
      <c r="H233" s="1" t="s">
        <v>38</v>
      </c>
      <c r="I233" s="1" t="s">
        <v>225</v>
      </c>
      <c r="J233" s="1" t="s">
        <v>766</v>
      </c>
      <c r="K233" s="1" t="s">
        <v>18</v>
      </c>
      <c r="L233" s="1" t="s">
        <v>25</v>
      </c>
      <c r="M233">
        <v>2018</v>
      </c>
    </row>
    <row r="234" spans="1:13" x14ac:dyDescent="0.25">
      <c r="A234" s="1" t="s">
        <v>611</v>
      </c>
      <c r="B234" s="1" t="s">
        <v>429</v>
      </c>
      <c r="C234" s="1" t="s">
        <v>28</v>
      </c>
      <c r="D234">
        <v>4</v>
      </c>
      <c r="E234" s="1" t="s">
        <v>17</v>
      </c>
      <c r="F234" s="1" t="s">
        <v>29</v>
      </c>
      <c r="G234" s="1" t="s">
        <v>56</v>
      </c>
      <c r="H234" s="1" t="s">
        <v>303</v>
      </c>
      <c r="I234" s="1" t="s">
        <v>25</v>
      </c>
      <c r="J234" s="1" t="s">
        <v>32</v>
      </c>
      <c r="K234" s="1" t="s">
        <v>25</v>
      </c>
      <c r="L234" s="1" t="s">
        <v>25</v>
      </c>
      <c r="M234">
        <v>2018</v>
      </c>
    </row>
    <row r="235" spans="1:13" x14ac:dyDescent="0.25">
      <c r="A235" s="1" t="s">
        <v>781</v>
      </c>
      <c r="B235" s="1" t="s">
        <v>302</v>
      </c>
      <c r="C235" s="1" t="s">
        <v>28</v>
      </c>
      <c r="D235">
        <v>6</v>
      </c>
      <c r="E235" s="1" t="s">
        <v>17</v>
      </c>
      <c r="F235" s="1" t="s">
        <v>49</v>
      </c>
      <c r="G235" s="1" t="s">
        <v>56</v>
      </c>
      <c r="H235" s="1" t="s">
        <v>38</v>
      </c>
      <c r="I235" s="1" t="s">
        <v>782</v>
      </c>
      <c r="J235" s="1" t="s">
        <v>25</v>
      </c>
      <c r="K235" s="1" t="s">
        <v>49</v>
      </c>
      <c r="L235" s="1" t="s">
        <v>25</v>
      </c>
      <c r="M235">
        <v>2008</v>
      </c>
    </row>
    <row r="236" spans="1:13" x14ac:dyDescent="0.25">
      <c r="A236" s="1" t="s">
        <v>336</v>
      </c>
      <c r="B236" s="1" t="s">
        <v>337</v>
      </c>
      <c r="C236" s="1" t="s">
        <v>338</v>
      </c>
      <c r="D236">
        <v>2</v>
      </c>
      <c r="E236" s="1" t="s">
        <v>37</v>
      </c>
      <c r="F236" s="1" t="s">
        <v>29</v>
      </c>
      <c r="G236" s="1" t="s">
        <v>56</v>
      </c>
      <c r="H236" s="1" t="s">
        <v>215</v>
      </c>
      <c r="I236" s="1" t="s">
        <v>25</v>
      </c>
      <c r="J236" s="1" t="s">
        <v>32</v>
      </c>
      <c r="K236" s="1" t="s">
        <v>929</v>
      </c>
      <c r="L236" s="1" t="s">
        <v>25</v>
      </c>
      <c r="M236">
        <v>2017</v>
      </c>
    </row>
    <row r="237" spans="1:13" x14ac:dyDescent="0.25">
      <c r="A237" s="1" t="s">
        <v>784</v>
      </c>
      <c r="B237" s="1" t="s">
        <v>189</v>
      </c>
      <c r="C237" s="1" t="s">
        <v>36</v>
      </c>
      <c r="D237">
        <v>2</v>
      </c>
      <c r="E237" s="1" t="s">
        <v>17</v>
      </c>
      <c r="F237" s="1" t="s">
        <v>49</v>
      </c>
      <c r="G237" s="1" t="s">
        <v>19</v>
      </c>
      <c r="H237" s="1" t="s">
        <v>201</v>
      </c>
      <c r="I237" s="1" t="s">
        <v>25</v>
      </c>
      <c r="J237" s="1" t="s">
        <v>25</v>
      </c>
      <c r="K237" s="1" t="s">
        <v>390</v>
      </c>
      <c r="L237" s="1" t="s">
        <v>25</v>
      </c>
      <c r="M237">
        <v>2010</v>
      </c>
    </row>
    <row r="238" spans="1:13" x14ac:dyDescent="0.25">
      <c r="A238" s="1" t="s">
        <v>342</v>
      </c>
      <c r="B238" s="1" t="s">
        <v>343</v>
      </c>
      <c r="C238" s="1" t="s">
        <v>344</v>
      </c>
      <c r="D238">
        <v>3</v>
      </c>
      <c r="E238" s="1" t="s">
        <v>37</v>
      </c>
      <c r="F238" s="1" t="s">
        <v>29</v>
      </c>
      <c r="G238" s="1" t="s">
        <v>68</v>
      </c>
      <c r="H238" s="1" t="s">
        <v>157</v>
      </c>
      <c r="I238" s="1" t="s">
        <v>25</v>
      </c>
      <c r="J238" s="1" t="s">
        <v>345</v>
      </c>
      <c r="K238" s="1" t="s">
        <v>25</v>
      </c>
      <c r="L238" s="1" t="s">
        <v>25</v>
      </c>
      <c r="M238">
        <v>2017</v>
      </c>
    </row>
    <row r="239" spans="1:13" x14ac:dyDescent="0.25">
      <c r="A239" s="1" t="s">
        <v>787</v>
      </c>
      <c r="B239" s="1" t="s">
        <v>703</v>
      </c>
      <c r="C239" s="1" t="s">
        <v>170</v>
      </c>
      <c r="D239">
        <v>2</v>
      </c>
      <c r="E239" s="1" t="s">
        <v>788</v>
      </c>
      <c r="F239" s="1" t="s">
        <v>29</v>
      </c>
      <c r="G239" s="1" t="s">
        <v>68</v>
      </c>
      <c r="H239" s="1" t="s">
        <v>303</v>
      </c>
      <c r="I239" s="1" t="s">
        <v>789</v>
      </c>
      <c r="J239" s="1" t="s">
        <v>345</v>
      </c>
      <c r="K239" s="1" t="s">
        <v>18</v>
      </c>
      <c r="L239" s="1" t="s">
        <v>25</v>
      </c>
      <c r="M239">
        <v>2015</v>
      </c>
    </row>
    <row r="240" spans="1:13" x14ac:dyDescent="0.25">
      <c r="A240" s="1" t="s">
        <v>790</v>
      </c>
      <c r="B240" s="1" t="s">
        <v>791</v>
      </c>
      <c r="C240" s="1" t="s">
        <v>28</v>
      </c>
      <c r="D240">
        <v>2</v>
      </c>
      <c r="E240" s="1" t="s">
        <v>17</v>
      </c>
      <c r="F240" s="1" t="s">
        <v>29</v>
      </c>
      <c r="G240" s="1" t="s">
        <v>56</v>
      </c>
      <c r="H240" s="1" t="s">
        <v>593</v>
      </c>
      <c r="I240" s="1" t="s">
        <v>458</v>
      </c>
      <c r="J240" s="1" t="s">
        <v>32</v>
      </c>
      <c r="K240" s="1" t="s">
        <v>18</v>
      </c>
      <c r="L240" s="1" t="s">
        <v>25</v>
      </c>
      <c r="M240">
        <v>2012</v>
      </c>
    </row>
    <row r="241" spans="1:13" x14ac:dyDescent="0.25">
      <c r="A241" s="1" t="s">
        <v>792</v>
      </c>
      <c r="B241" s="1" t="s">
        <v>482</v>
      </c>
      <c r="C241" s="1" t="s">
        <v>36</v>
      </c>
      <c r="D241">
        <v>3</v>
      </c>
      <c r="E241" s="1" t="s">
        <v>17</v>
      </c>
      <c r="F241" s="1" t="s">
        <v>49</v>
      </c>
      <c r="G241" s="1" t="s">
        <v>19</v>
      </c>
      <c r="H241" s="1" t="s">
        <v>201</v>
      </c>
      <c r="I241" s="1" t="s">
        <v>793</v>
      </c>
      <c r="J241" s="1" t="s">
        <v>25</v>
      </c>
      <c r="K241" s="1" t="s">
        <v>23</v>
      </c>
      <c r="L241" s="1" t="s">
        <v>25</v>
      </c>
      <c r="M241">
        <v>2015</v>
      </c>
    </row>
    <row r="242" spans="1:13" x14ac:dyDescent="0.25">
      <c r="A242" s="1" t="s">
        <v>794</v>
      </c>
      <c r="B242" s="1" t="s">
        <v>795</v>
      </c>
      <c r="C242" s="1" t="s">
        <v>338</v>
      </c>
      <c r="D242">
        <v>3</v>
      </c>
      <c r="E242" s="1" t="s">
        <v>48</v>
      </c>
      <c r="F242" s="1" t="s">
        <v>18</v>
      </c>
      <c r="G242" s="1" t="s">
        <v>19</v>
      </c>
      <c r="H242" s="1" t="s">
        <v>20</v>
      </c>
      <c r="I242" s="1" t="s">
        <v>796</v>
      </c>
      <c r="J242" s="1" t="s">
        <v>25</v>
      </c>
      <c r="K242" s="1" t="s">
        <v>23</v>
      </c>
      <c r="L242" s="1" t="s">
        <v>25</v>
      </c>
      <c r="M242">
        <v>2016</v>
      </c>
    </row>
    <row r="243" spans="1:13" x14ac:dyDescent="0.25">
      <c r="A243" s="1" t="s">
        <v>797</v>
      </c>
      <c r="B243" s="1" t="s">
        <v>258</v>
      </c>
      <c r="C243" s="1" t="s">
        <v>36</v>
      </c>
      <c r="D243">
        <v>2</v>
      </c>
      <c r="E243" s="1" t="s">
        <v>48</v>
      </c>
      <c r="F243" s="1" t="s">
        <v>29</v>
      </c>
      <c r="G243" s="1" t="s">
        <v>56</v>
      </c>
      <c r="H243" s="1" t="s">
        <v>120</v>
      </c>
      <c r="I243" s="1" t="s">
        <v>798</v>
      </c>
      <c r="J243" s="1" t="s">
        <v>32</v>
      </c>
      <c r="K243" s="1" t="s">
        <v>90</v>
      </c>
      <c r="L243" s="1" t="s">
        <v>414</v>
      </c>
      <c r="M243">
        <v>2015</v>
      </c>
    </row>
    <row r="244" spans="1:13" x14ac:dyDescent="0.25">
      <c r="A244" s="1" t="s">
        <v>584</v>
      </c>
      <c r="B244" s="1" t="s">
        <v>585</v>
      </c>
      <c r="C244" s="1" t="s">
        <v>106</v>
      </c>
      <c r="D244">
        <v>3</v>
      </c>
      <c r="E244" s="1" t="s">
        <v>17</v>
      </c>
      <c r="F244" s="1" t="s">
        <v>29</v>
      </c>
      <c r="G244" s="1" t="s">
        <v>56</v>
      </c>
      <c r="H244" s="1" t="s">
        <v>522</v>
      </c>
      <c r="I244" s="1" t="s">
        <v>25</v>
      </c>
      <c r="J244" s="1" t="s">
        <v>32</v>
      </c>
      <c r="K244" s="1" t="s">
        <v>25</v>
      </c>
      <c r="L244" s="1" t="s">
        <v>25</v>
      </c>
      <c r="M244">
        <v>2018</v>
      </c>
    </row>
    <row r="245" spans="1:13" x14ac:dyDescent="0.25">
      <c r="A245" s="1" t="s">
        <v>801</v>
      </c>
      <c r="B245" s="1" t="s">
        <v>258</v>
      </c>
      <c r="C245" s="1" t="s">
        <v>36</v>
      </c>
      <c r="D245">
        <v>1</v>
      </c>
      <c r="E245" s="1" t="s">
        <v>48</v>
      </c>
      <c r="F245" s="1" t="s">
        <v>90</v>
      </c>
      <c r="G245" s="1" t="s">
        <v>56</v>
      </c>
      <c r="H245" s="1" t="s">
        <v>130</v>
      </c>
      <c r="I245" s="1" t="s">
        <v>25</v>
      </c>
      <c r="J245" s="1" t="s">
        <v>25</v>
      </c>
      <c r="K245" s="1" t="s">
        <v>90</v>
      </c>
      <c r="L245" s="1" t="s">
        <v>211</v>
      </c>
      <c r="M245">
        <v>2009</v>
      </c>
    </row>
    <row r="246" spans="1:13" x14ac:dyDescent="0.25">
      <c r="A246" s="1" t="s">
        <v>284</v>
      </c>
      <c r="B246" s="1" t="s">
        <v>285</v>
      </c>
      <c r="C246" s="1" t="s">
        <v>36</v>
      </c>
      <c r="D246">
        <v>3</v>
      </c>
      <c r="E246" s="1" t="s">
        <v>48</v>
      </c>
      <c r="F246" s="1" t="s">
        <v>286</v>
      </c>
      <c r="G246" s="1" t="s">
        <v>68</v>
      </c>
      <c r="H246" s="1" t="s">
        <v>157</v>
      </c>
      <c r="I246" s="1" t="s">
        <v>25</v>
      </c>
      <c r="J246" s="1" t="s">
        <v>25</v>
      </c>
      <c r="K246" s="1" t="s">
        <v>211</v>
      </c>
      <c r="L246" s="1" t="s">
        <v>25</v>
      </c>
      <c r="M246">
        <v>2009</v>
      </c>
    </row>
    <row r="247" spans="1:13" x14ac:dyDescent="0.25">
      <c r="A247" s="1" t="s">
        <v>804</v>
      </c>
      <c r="B247" s="1" t="s">
        <v>325</v>
      </c>
      <c r="C247" s="1" t="s">
        <v>28</v>
      </c>
      <c r="D247">
        <v>5</v>
      </c>
      <c r="E247" s="1" t="s">
        <v>17</v>
      </c>
      <c r="F247" s="1" t="s">
        <v>29</v>
      </c>
      <c r="G247" s="1" t="s">
        <v>56</v>
      </c>
      <c r="H247" s="1" t="s">
        <v>120</v>
      </c>
      <c r="I247" s="1" t="s">
        <v>126</v>
      </c>
      <c r="J247" s="1" t="s">
        <v>32</v>
      </c>
      <c r="K247" s="1" t="s">
        <v>18</v>
      </c>
      <c r="L247" s="1" t="s">
        <v>414</v>
      </c>
      <c r="M247">
        <v>2017</v>
      </c>
    </row>
    <row r="248" spans="1:13" x14ac:dyDescent="0.25">
      <c r="A248" s="1" t="s">
        <v>805</v>
      </c>
      <c r="B248" s="1" t="s">
        <v>806</v>
      </c>
      <c r="C248" s="1" t="s">
        <v>807</v>
      </c>
      <c r="D248">
        <v>10</v>
      </c>
      <c r="E248" s="1" t="s">
        <v>17</v>
      </c>
      <c r="F248" s="1" t="s">
        <v>29</v>
      </c>
      <c r="G248" s="1" t="s">
        <v>56</v>
      </c>
      <c r="H248" s="1" t="s">
        <v>593</v>
      </c>
      <c r="I248" s="1" t="s">
        <v>808</v>
      </c>
      <c r="J248" s="1" t="s">
        <v>809</v>
      </c>
      <c r="K248" s="1" t="s">
        <v>18</v>
      </c>
      <c r="L248" s="1" t="s">
        <v>25</v>
      </c>
      <c r="M248">
        <v>2013</v>
      </c>
    </row>
    <row r="249" spans="1:13" x14ac:dyDescent="0.25">
      <c r="A249" s="1" t="s">
        <v>259</v>
      </c>
      <c r="B249" s="1" t="s">
        <v>197</v>
      </c>
      <c r="C249" s="1" t="s">
        <v>28</v>
      </c>
      <c r="D249">
        <v>1</v>
      </c>
      <c r="E249" s="1" t="s">
        <v>17</v>
      </c>
      <c r="F249" s="1" t="s">
        <v>44</v>
      </c>
      <c r="G249" s="1" t="s">
        <v>68</v>
      </c>
      <c r="H249" s="1" t="s">
        <v>157</v>
      </c>
      <c r="I249" s="1" t="s">
        <v>25</v>
      </c>
      <c r="J249" s="1" t="s">
        <v>25</v>
      </c>
      <c r="K249" s="1" t="s">
        <v>25</v>
      </c>
      <c r="L249" s="1" t="s">
        <v>25</v>
      </c>
      <c r="M249">
        <v>2005</v>
      </c>
    </row>
    <row r="250" spans="1:13" x14ac:dyDescent="0.25">
      <c r="A250" s="1" t="s">
        <v>811</v>
      </c>
      <c r="B250" s="1" t="s">
        <v>812</v>
      </c>
      <c r="C250" s="1" t="s">
        <v>129</v>
      </c>
      <c r="D250">
        <v>4</v>
      </c>
      <c r="E250" s="1" t="s">
        <v>17</v>
      </c>
      <c r="F250" s="1" t="s">
        <v>49</v>
      </c>
      <c r="G250" s="1" t="s">
        <v>19</v>
      </c>
      <c r="H250" s="1" t="s">
        <v>201</v>
      </c>
      <c r="I250" s="1" t="s">
        <v>813</v>
      </c>
      <c r="J250" s="1" t="s">
        <v>25</v>
      </c>
      <c r="K250" s="1" t="s">
        <v>18</v>
      </c>
      <c r="L250" s="1" t="s">
        <v>211</v>
      </c>
      <c r="M250">
        <v>2009</v>
      </c>
    </row>
    <row r="251" spans="1:13" x14ac:dyDescent="0.25">
      <c r="A251" s="1" t="s">
        <v>814</v>
      </c>
      <c r="B251" s="1" t="s">
        <v>815</v>
      </c>
      <c r="C251" s="1" t="s">
        <v>354</v>
      </c>
      <c r="D251">
        <v>5</v>
      </c>
      <c r="E251" s="1" t="s">
        <v>48</v>
      </c>
      <c r="F251" s="1" t="s">
        <v>18</v>
      </c>
      <c r="G251" s="1" t="s">
        <v>56</v>
      </c>
      <c r="H251" s="1" t="s">
        <v>175</v>
      </c>
      <c r="I251" s="1" t="s">
        <v>25</v>
      </c>
      <c r="J251" s="1" t="s">
        <v>25</v>
      </c>
      <c r="K251" s="1" t="s">
        <v>18</v>
      </c>
      <c r="L251" s="1" t="s">
        <v>816</v>
      </c>
      <c r="M251">
        <v>2018</v>
      </c>
    </row>
    <row r="252" spans="1:13" x14ac:dyDescent="0.25">
      <c r="A252" s="1" t="s">
        <v>817</v>
      </c>
      <c r="B252" s="1" t="s">
        <v>320</v>
      </c>
      <c r="C252" s="1" t="s">
        <v>81</v>
      </c>
      <c r="D252">
        <v>4</v>
      </c>
      <c r="E252" s="1" t="s">
        <v>17</v>
      </c>
      <c r="F252" s="1" t="s">
        <v>29</v>
      </c>
      <c r="G252" s="1" t="s">
        <v>68</v>
      </c>
      <c r="H252" s="1" t="s">
        <v>303</v>
      </c>
      <c r="I252" s="1" t="s">
        <v>818</v>
      </c>
      <c r="J252" s="1" t="s">
        <v>32</v>
      </c>
      <c r="K252" s="1" t="s">
        <v>23</v>
      </c>
      <c r="L252" s="1" t="s">
        <v>819</v>
      </c>
      <c r="M252">
        <v>2016</v>
      </c>
    </row>
    <row r="253" spans="1:13" x14ac:dyDescent="0.25">
      <c r="A253" s="1" t="s">
        <v>820</v>
      </c>
      <c r="B253" s="1" t="s">
        <v>821</v>
      </c>
      <c r="C253" s="1" t="s">
        <v>28</v>
      </c>
      <c r="D253">
        <v>3</v>
      </c>
      <c r="E253" s="1" t="s">
        <v>37</v>
      </c>
      <c r="F253" s="1" t="s">
        <v>84</v>
      </c>
      <c r="G253" s="1" t="s">
        <v>56</v>
      </c>
      <c r="H253" s="1" t="s">
        <v>130</v>
      </c>
      <c r="I253" s="1" t="s">
        <v>822</v>
      </c>
      <c r="J253" s="1" t="s">
        <v>25</v>
      </c>
      <c r="K253" s="1" t="s">
        <v>23</v>
      </c>
      <c r="L253" s="1" t="s">
        <v>133</v>
      </c>
      <c r="M253">
        <v>2017</v>
      </c>
    </row>
    <row r="254" spans="1:13" x14ac:dyDescent="0.25">
      <c r="A254" s="1" t="s">
        <v>823</v>
      </c>
      <c r="B254" s="1" t="s">
        <v>824</v>
      </c>
      <c r="C254" s="1" t="s">
        <v>825</v>
      </c>
      <c r="D254">
        <v>3</v>
      </c>
      <c r="E254" s="1" t="s">
        <v>17</v>
      </c>
      <c r="F254" s="1" t="s">
        <v>84</v>
      </c>
      <c r="G254" s="1" t="s">
        <v>56</v>
      </c>
      <c r="H254" s="1" t="s">
        <v>130</v>
      </c>
      <c r="I254" s="1" t="s">
        <v>826</v>
      </c>
      <c r="J254" s="1" t="s">
        <v>25</v>
      </c>
      <c r="K254" s="1" t="s">
        <v>23</v>
      </c>
      <c r="L254" s="1" t="s">
        <v>25</v>
      </c>
      <c r="M254">
        <v>2010</v>
      </c>
    </row>
    <row r="255" spans="1:13" x14ac:dyDescent="0.25">
      <c r="A255" s="1" t="s">
        <v>827</v>
      </c>
      <c r="B255" s="1" t="s">
        <v>258</v>
      </c>
      <c r="C255" s="1" t="s">
        <v>36</v>
      </c>
      <c r="D255">
        <v>2</v>
      </c>
      <c r="E255" s="1" t="s">
        <v>48</v>
      </c>
      <c r="F255" s="1" t="s">
        <v>84</v>
      </c>
      <c r="G255" s="1" t="s">
        <v>56</v>
      </c>
      <c r="H255" s="1" t="s">
        <v>130</v>
      </c>
      <c r="I255" s="1" t="s">
        <v>25</v>
      </c>
      <c r="J255" s="1" t="s">
        <v>25</v>
      </c>
      <c r="K255" s="1" t="s">
        <v>23</v>
      </c>
      <c r="L255" s="1" t="s">
        <v>211</v>
      </c>
      <c r="M255">
        <v>2011</v>
      </c>
    </row>
    <row r="256" spans="1:13" x14ac:dyDescent="0.25">
      <c r="A256" s="1" t="s">
        <v>828</v>
      </c>
      <c r="B256" s="1" t="s">
        <v>320</v>
      </c>
      <c r="C256" s="1" t="s">
        <v>81</v>
      </c>
      <c r="D256">
        <v>6</v>
      </c>
      <c r="E256" s="1" t="s">
        <v>17</v>
      </c>
      <c r="F256" s="1" t="s">
        <v>84</v>
      </c>
      <c r="G256" s="1" t="s">
        <v>19</v>
      </c>
      <c r="H256" s="1" t="s">
        <v>201</v>
      </c>
      <c r="I256" s="1" t="s">
        <v>450</v>
      </c>
      <c r="J256" s="1" t="s">
        <v>450</v>
      </c>
      <c r="K256" s="1" t="s">
        <v>23</v>
      </c>
      <c r="L256" s="1" t="s">
        <v>133</v>
      </c>
      <c r="M256">
        <v>2015</v>
      </c>
    </row>
    <row r="257" spans="1:13" x14ac:dyDescent="0.25">
      <c r="A257" s="1" t="s">
        <v>829</v>
      </c>
      <c r="B257" s="1" t="s">
        <v>830</v>
      </c>
      <c r="C257" s="1" t="s">
        <v>360</v>
      </c>
      <c r="D257">
        <v>3</v>
      </c>
      <c r="E257" s="1" t="s">
        <v>17</v>
      </c>
      <c r="F257" s="1" t="s">
        <v>44</v>
      </c>
      <c r="G257" s="1" t="s">
        <v>56</v>
      </c>
      <c r="H257" s="1" t="s">
        <v>593</v>
      </c>
      <c r="I257" s="1" t="s">
        <v>754</v>
      </c>
      <c r="J257" s="1" t="s">
        <v>32</v>
      </c>
      <c r="K257" s="1" t="s">
        <v>49</v>
      </c>
      <c r="L257" s="1" t="s">
        <v>25</v>
      </c>
      <c r="M257">
        <v>2008</v>
      </c>
    </row>
    <row r="258" spans="1:13" x14ac:dyDescent="0.25">
      <c r="A258" s="1" t="s">
        <v>831</v>
      </c>
      <c r="B258" s="1" t="s">
        <v>832</v>
      </c>
      <c r="C258" s="1" t="s">
        <v>43</v>
      </c>
      <c r="D258">
        <v>3</v>
      </c>
      <c r="E258" s="1" t="s">
        <v>17</v>
      </c>
      <c r="F258" s="1" t="s">
        <v>29</v>
      </c>
      <c r="G258" s="1" t="s">
        <v>56</v>
      </c>
      <c r="H258" s="1" t="s">
        <v>593</v>
      </c>
      <c r="I258" s="1" t="s">
        <v>281</v>
      </c>
      <c r="J258" s="1" t="s">
        <v>32</v>
      </c>
      <c r="K258" s="1" t="s">
        <v>49</v>
      </c>
      <c r="L258" s="1" t="s">
        <v>25</v>
      </c>
      <c r="M258">
        <v>2013</v>
      </c>
    </row>
    <row r="259" spans="1:13" x14ac:dyDescent="0.25">
      <c r="A259" s="1" t="s">
        <v>779</v>
      </c>
      <c r="B259" s="1" t="s">
        <v>521</v>
      </c>
      <c r="C259" s="1" t="s">
        <v>28</v>
      </c>
      <c r="D259">
        <v>1</v>
      </c>
      <c r="E259" s="1" t="s">
        <v>37</v>
      </c>
      <c r="F259" s="1" t="s">
        <v>780</v>
      </c>
      <c r="G259" s="1" t="s">
        <v>56</v>
      </c>
      <c r="H259" s="1" t="s">
        <v>38</v>
      </c>
      <c r="I259" s="1" t="s">
        <v>25</v>
      </c>
      <c r="J259" s="1" t="s">
        <v>25</v>
      </c>
      <c r="K259" s="1" t="s">
        <v>25</v>
      </c>
      <c r="L259" s="1" t="s">
        <v>25</v>
      </c>
      <c r="M259">
        <v>2018</v>
      </c>
    </row>
    <row r="260" spans="1:13" x14ac:dyDescent="0.25">
      <c r="A260" s="1" t="s">
        <v>834</v>
      </c>
      <c r="B260" s="1" t="s">
        <v>835</v>
      </c>
      <c r="C260" s="1" t="s">
        <v>28</v>
      </c>
      <c r="D260">
        <v>8</v>
      </c>
      <c r="E260" s="1" t="s">
        <v>17</v>
      </c>
      <c r="F260" s="1" t="s">
        <v>29</v>
      </c>
      <c r="G260" s="1" t="s">
        <v>56</v>
      </c>
      <c r="H260" s="1" t="s">
        <v>120</v>
      </c>
      <c r="I260" s="1" t="s">
        <v>289</v>
      </c>
      <c r="J260" s="1" t="s">
        <v>32</v>
      </c>
      <c r="K260" s="1" t="s">
        <v>23</v>
      </c>
      <c r="L260" s="1" t="s">
        <v>409</v>
      </c>
      <c r="M260">
        <v>2018</v>
      </c>
    </row>
    <row r="261" spans="1:13" x14ac:dyDescent="0.25">
      <c r="A261" s="1" t="s">
        <v>836</v>
      </c>
      <c r="B261" s="1" t="s">
        <v>837</v>
      </c>
      <c r="C261" s="1" t="s">
        <v>28</v>
      </c>
      <c r="D261">
        <v>3</v>
      </c>
      <c r="E261" s="1" t="s">
        <v>17</v>
      </c>
      <c r="F261" s="1" t="s">
        <v>29</v>
      </c>
      <c r="G261" s="1" t="s">
        <v>68</v>
      </c>
      <c r="H261" s="1" t="s">
        <v>303</v>
      </c>
      <c r="I261" s="1" t="s">
        <v>838</v>
      </c>
      <c r="J261" s="1" t="s">
        <v>32</v>
      </c>
      <c r="K261" s="1" t="s">
        <v>18</v>
      </c>
      <c r="L261" s="1" t="s">
        <v>839</v>
      </c>
      <c r="M261">
        <v>2007</v>
      </c>
    </row>
    <row r="262" spans="1:13" x14ac:dyDescent="0.25">
      <c r="A262" s="1" t="s">
        <v>840</v>
      </c>
      <c r="B262" s="1" t="s">
        <v>320</v>
      </c>
      <c r="C262" s="1" t="s">
        <v>81</v>
      </c>
      <c r="D262">
        <v>6</v>
      </c>
      <c r="E262" s="1" t="s">
        <v>48</v>
      </c>
      <c r="F262" s="1" t="s">
        <v>84</v>
      </c>
      <c r="G262" s="1" t="s">
        <v>19</v>
      </c>
      <c r="H262" s="1" t="s">
        <v>201</v>
      </c>
      <c r="I262" s="1" t="s">
        <v>450</v>
      </c>
      <c r="J262" s="1" t="s">
        <v>450</v>
      </c>
      <c r="K262" s="1" t="s">
        <v>23</v>
      </c>
      <c r="L262" s="1" t="s">
        <v>24</v>
      </c>
      <c r="M262">
        <v>2018</v>
      </c>
    </row>
    <row r="263" spans="1:13" x14ac:dyDescent="0.25">
      <c r="A263" s="1" t="s">
        <v>841</v>
      </c>
      <c r="B263" s="1" t="s">
        <v>842</v>
      </c>
      <c r="C263" s="1" t="s">
        <v>28</v>
      </c>
      <c r="D263">
        <v>2</v>
      </c>
      <c r="E263" s="1" t="s">
        <v>17</v>
      </c>
      <c r="F263" s="1" t="s">
        <v>29</v>
      </c>
      <c r="G263" s="1" t="s">
        <v>56</v>
      </c>
      <c r="H263" s="1" t="s">
        <v>593</v>
      </c>
      <c r="I263" s="1" t="s">
        <v>25</v>
      </c>
      <c r="J263" s="1" t="s">
        <v>32</v>
      </c>
      <c r="K263" s="1" t="s">
        <v>63</v>
      </c>
      <c r="L263" s="1" t="s">
        <v>33</v>
      </c>
      <c r="M263">
        <v>2013</v>
      </c>
    </row>
    <row r="264" spans="1:13" x14ac:dyDescent="0.25">
      <c r="A264" s="1" t="s">
        <v>843</v>
      </c>
      <c r="B264" s="1" t="s">
        <v>844</v>
      </c>
      <c r="C264" s="1" t="s">
        <v>28</v>
      </c>
      <c r="D264">
        <v>4</v>
      </c>
      <c r="E264" s="1" t="s">
        <v>48</v>
      </c>
      <c r="F264" s="1" t="s">
        <v>60</v>
      </c>
      <c r="G264" s="1" t="s">
        <v>56</v>
      </c>
      <c r="H264" s="1" t="s">
        <v>130</v>
      </c>
      <c r="I264" s="1" t="s">
        <v>845</v>
      </c>
      <c r="J264" s="1" t="s">
        <v>846</v>
      </c>
      <c r="K264" s="1" t="s">
        <v>90</v>
      </c>
      <c r="L264" s="1" t="s">
        <v>25</v>
      </c>
      <c r="M264">
        <v>1998</v>
      </c>
    </row>
    <row r="265" spans="1:13" x14ac:dyDescent="0.25">
      <c r="A265" s="1" t="s">
        <v>847</v>
      </c>
      <c r="B265" s="1" t="s">
        <v>733</v>
      </c>
      <c r="C265" s="1" t="s">
        <v>119</v>
      </c>
      <c r="D265">
        <v>4</v>
      </c>
      <c r="E265" s="1" t="s">
        <v>48</v>
      </c>
      <c r="F265" s="1" t="s">
        <v>29</v>
      </c>
      <c r="G265" s="1" t="s">
        <v>68</v>
      </c>
      <c r="H265" s="1" t="s">
        <v>303</v>
      </c>
      <c r="I265" s="1" t="s">
        <v>38</v>
      </c>
      <c r="J265" s="1" t="s">
        <v>32</v>
      </c>
      <c r="K265" s="1" t="s">
        <v>23</v>
      </c>
      <c r="L265" s="1" t="s">
        <v>848</v>
      </c>
      <c r="M265">
        <v>2012</v>
      </c>
    </row>
    <row r="266" spans="1:13" x14ac:dyDescent="0.25">
      <c r="A266" s="1" t="s">
        <v>849</v>
      </c>
      <c r="B266" s="1" t="s">
        <v>302</v>
      </c>
      <c r="C266" s="1" t="s">
        <v>28</v>
      </c>
      <c r="D266">
        <v>4</v>
      </c>
      <c r="E266" s="1" t="s">
        <v>17</v>
      </c>
      <c r="F266" s="1" t="s">
        <v>29</v>
      </c>
      <c r="G266" s="1" t="s">
        <v>56</v>
      </c>
      <c r="H266" s="1" t="s">
        <v>120</v>
      </c>
      <c r="I266" s="1" t="s">
        <v>121</v>
      </c>
      <c r="J266" s="1" t="s">
        <v>32</v>
      </c>
      <c r="K266" s="1" t="s">
        <v>90</v>
      </c>
      <c r="L266" s="1" t="s">
        <v>850</v>
      </c>
      <c r="M266">
        <v>2009</v>
      </c>
    </row>
    <row r="267" spans="1:13" x14ac:dyDescent="0.25">
      <c r="A267" s="1" t="s">
        <v>851</v>
      </c>
      <c r="B267" s="1" t="s">
        <v>852</v>
      </c>
      <c r="C267" s="1" t="s">
        <v>28</v>
      </c>
      <c r="D267">
        <v>2</v>
      </c>
      <c r="E267" s="1" t="s">
        <v>17</v>
      </c>
      <c r="F267" s="1" t="s">
        <v>29</v>
      </c>
      <c r="G267" s="1" t="s">
        <v>56</v>
      </c>
      <c r="H267" s="1" t="s">
        <v>593</v>
      </c>
      <c r="I267" s="1" t="s">
        <v>458</v>
      </c>
      <c r="J267" s="1" t="s">
        <v>32</v>
      </c>
      <c r="K267" s="1" t="s">
        <v>49</v>
      </c>
      <c r="L267" s="1" t="s">
        <v>192</v>
      </c>
      <c r="M267">
        <v>2013</v>
      </c>
    </row>
    <row r="268" spans="1:13" x14ac:dyDescent="0.25">
      <c r="A268" s="1" t="s">
        <v>853</v>
      </c>
      <c r="B268" s="1" t="s">
        <v>854</v>
      </c>
      <c r="C268" s="1" t="s">
        <v>270</v>
      </c>
      <c r="D268">
        <v>3</v>
      </c>
      <c r="E268" s="1" t="s">
        <v>17</v>
      </c>
      <c r="F268" s="1" t="s">
        <v>49</v>
      </c>
      <c r="G268" s="1" t="s">
        <v>19</v>
      </c>
      <c r="H268" s="1" t="s">
        <v>201</v>
      </c>
      <c r="I268" s="1" t="s">
        <v>855</v>
      </c>
      <c r="J268" s="1" t="s">
        <v>855</v>
      </c>
      <c r="K268" s="1" t="s">
        <v>18</v>
      </c>
      <c r="L268" s="1" t="s">
        <v>25</v>
      </c>
      <c r="M268">
        <v>2009</v>
      </c>
    </row>
    <row r="269" spans="1:13" x14ac:dyDescent="0.25">
      <c r="A269" s="1" t="s">
        <v>856</v>
      </c>
      <c r="B269" s="1" t="s">
        <v>518</v>
      </c>
      <c r="C269" s="1" t="s">
        <v>28</v>
      </c>
      <c r="D269">
        <v>2</v>
      </c>
      <c r="E269" s="1" t="s">
        <v>17</v>
      </c>
      <c r="F269" s="1" t="s">
        <v>29</v>
      </c>
      <c r="G269" s="1" t="s">
        <v>56</v>
      </c>
      <c r="H269" s="1" t="s">
        <v>120</v>
      </c>
      <c r="I269" s="1" t="s">
        <v>25</v>
      </c>
      <c r="J269" s="1" t="s">
        <v>32</v>
      </c>
      <c r="K269" s="1" t="s">
        <v>23</v>
      </c>
      <c r="L269" s="1" t="s">
        <v>211</v>
      </c>
      <c r="M269">
        <v>2009</v>
      </c>
    </row>
    <row r="270" spans="1:13" x14ac:dyDescent="0.25">
      <c r="A270" s="1" t="s">
        <v>857</v>
      </c>
      <c r="B270" s="1" t="s">
        <v>858</v>
      </c>
      <c r="C270" s="1" t="s">
        <v>174</v>
      </c>
      <c r="D270">
        <v>4</v>
      </c>
      <c r="E270" s="1" t="s">
        <v>17</v>
      </c>
      <c r="F270" s="1" t="s">
        <v>49</v>
      </c>
      <c r="G270" s="1" t="s">
        <v>56</v>
      </c>
      <c r="H270" s="1" t="s">
        <v>378</v>
      </c>
      <c r="I270" s="1" t="s">
        <v>859</v>
      </c>
      <c r="J270" s="1" t="s">
        <v>860</v>
      </c>
      <c r="K270" s="1" t="s">
        <v>18</v>
      </c>
      <c r="L270" s="1" t="s">
        <v>25</v>
      </c>
      <c r="M270">
        <v>2018</v>
      </c>
    </row>
    <row r="271" spans="1:13" x14ac:dyDescent="0.25">
      <c r="A271" s="1" t="s">
        <v>861</v>
      </c>
      <c r="B271" s="1" t="s">
        <v>862</v>
      </c>
      <c r="C271" s="1" t="s">
        <v>426</v>
      </c>
      <c r="D271">
        <v>4</v>
      </c>
      <c r="E271" s="1" t="s">
        <v>17</v>
      </c>
      <c r="F271" s="1" t="s">
        <v>49</v>
      </c>
      <c r="G271" s="1" t="s">
        <v>19</v>
      </c>
      <c r="H271" s="1" t="s">
        <v>201</v>
      </c>
      <c r="I271" s="1" t="s">
        <v>782</v>
      </c>
      <c r="J271" s="1" t="s">
        <v>863</v>
      </c>
      <c r="K271" s="1" t="s">
        <v>18</v>
      </c>
      <c r="L271" s="1" t="s">
        <v>25</v>
      </c>
      <c r="M271">
        <v>2015</v>
      </c>
    </row>
    <row r="272" spans="1:13" x14ac:dyDescent="0.25">
      <c r="A272" s="1" t="s">
        <v>864</v>
      </c>
      <c r="B272" s="1" t="s">
        <v>865</v>
      </c>
      <c r="C272" s="1" t="s">
        <v>28</v>
      </c>
      <c r="D272">
        <v>3</v>
      </c>
      <c r="E272" s="1" t="s">
        <v>17</v>
      </c>
      <c r="F272" s="1" t="s">
        <v>29</v>
      </c>
      <c r="G272" s="1" t="s">
        <v>68</v>
      </c>
      <c r="H272" s="1" t="s">
        <v>303</v>
      </c>
      <c r="I272" s="1" t="s">
        <v>866</v>
      </c>
      <c r="J272" s="1" t="s">
        <v>32</v>
      </c>
      <c r="K272" s="1" t="s">
        <v>23</v>
      </c>
      <c r="L272" s="1" t="s">
        <v>867</v>
      </c>
      <c r="M272">
        <v>2007</v>
      </c>
    </row>
    <row r="273" spans="1:13" x14ac:dyDescent="0.25">
      <c r="A273" s="1" t="s">
        <v>868</v>
      </c>
      <c r="B273" s="1" t="s">
        <v>197</v>
      </c>
      <c r="C273" s="1" t="s">
        <v>28</v>
      </c>
      <c r="D273">
        <v>4</v>
      </c>
      <c r="E273" s="1" t="s">
        <v>48</v>
      </c>
      <c r="F273" s="1" t="s">
        <v>29</v>
      </c>
      <c r="G273" s="1" t="s">
        <v>68</v>
      </c>
      <c r="H273" s="1" t="s">
        <v>303</v>
      </c>
      <c r="I273" s="1" t="s">
        <v>393</v>
      </c>
      <c r="J273" s="1" t="s">
        <v>32</v>
      </c>
      <c r="K273" s="1" t="s">
        <v>18</v>
      </c>
      <c r="L273" s="1" t="s">
        <v>719</v>
      </c>
      <c r="M273">
        <v>2006</v>
      </c>
    </row>
    <row r="274" spans="1:13" x14ac:dyDescent="0.25">
      <c r="A274" s="1" t="s">
        <v>869</v>
      </c>
      <c r="B274" s="1" t="s">
        <v>870</v>
      </c>
      <c r="C274" s="1" t="s">
        <v>426</v>
      </c>
      <c r="D274">
        <v>4</v>
      </c>
      <c r="E274" s="1" t="s">
        <v>37</v>
      </c>
      <c r="F274" s="1" t="s">
        <v>18</v>
      </c>
      <c r="G274" s="1" t="s">
        <v>56</v>
      </c>
      <c r="H274" s="1" t="s">
        <v>130</v>
      </c>
      <c r="I274" s="1" t="s">
        <v>871</v>
      </c>
      <c r="J274" s="1" t="s">
        <v>126</v>
      </c>
      <c r="K274" s="1" t="s">
        <v>18</v>
      </c>
      <c r="L274" s="1" t="s">
        <v>187</v>
      </c>
      <c r="M274">
        <v>2017</v>
      </c>
    </row>
    <row r="275" spans="1:13" x14ac:dyDescent="0.25">
      <c r="A275" s="1" t="s">
        <v>872</v>
      </c>
      <c r="B275" s="1" t="s">
        <v>873</v>
      </c>
      <c r="C275" s="1" t="s">
        <v>119</v>
      </c>
      <c r="D275">
        <v>2</v>
      </c>
      <c r="E275" s="1" t="s">
        <v>17</v>
      </c>
      <c r="F275" s="1" t="s">
        <v>29</v>
      </c>
      <c r="G275" s="1" t="s">
        <v>68</v>
      </c>
      <c r="H275" s="1" t="s">
        <v>303</v>
      </c>
      <c r="I275" s="1" t="s">
        <v>874</v>
      </c>
      <c r="J275" s="1" t="s">
        <v>32</v>
      </c>
      <c r="K275" s="1" t="s">
        <v>18</v>
      </c>
      <c r="L275" s="1" t="s">
        <v>719</v>
      </c>
      <c r="M275">
        <v>2007</v>
      </c>
    </row>
    <row r="276" spans="1:13" x14ac:dyDescent="0.25">
      <c r="A276" s="1" t="s">
        <v>875</v>
      </c>
      <c r="B276" s="1" t="s">
        <v>876</v>
      </c>
      <c r="C276" s="1" t="s">
        <v>36</v>
      </c>
      <c r="D276">
        <v>3</v>
      </c>
      <c r="E276" s="1" t="s">
        <v>17</v>
      </c>
      <c r="F276" s="1" t="s">
        <v>29</v>
      </c>
      <c r="G276" s="1" t="s">
        <v>56</v>
      </c>
      <c r="H276" s="1" t="s">
        <v>593</v>
      </c>
      <c r="I276" s="1" t="s">
        <v>83</v>
      </c>
      <c r="J276" s="1" t="s">
        <v>32</v>
      </c>
      <c r="K276" s="1" t="s">
        <v>18</v>
      </c>
      <c r="L276" s="1" t="s">
        <v>192</v>
      </c>
      <c r="M276">
        <v>2014</v>
      </c>
    </row>
    <row r="277" spans="1:13" x14ac:dyDescent="0.25">
      <c r="A277" s="1" t="s">
        <v>877</v>
      </c>
      <c r="B277" s="1" t="s">
        <v>878</v>
      </c>
      <c r="C277" s="1" t="s">
        <v>28</v>
      </c>
      <c r="D277">
        <v>2</v>
      </c>
      <c r="E277" s="1" t="s">
        <v>17</v>
      </c>
      <c r="F277" s="1" t="s">
        <v>29</v>
      </c>
      <c r="G277" s="1" t="s">
        <v>56</v>
      </c>
      <c r="H277" s="1" t="s">
        <v>120</v>
      </c>
      <c r="I277" s="1" t="s">
        <v>32</v>
      </c>
      <c r="J277" s="1" t="s">
        <v>32</v>
      </c>
      <c r="K277" s="1" t="s">
        <v>90</v>
      </c>
      <c r="L277" s="1" t="s">
        <v>879</v>
      </c>
      <c r="M277">
        <v>2012</v>
      </c>
    </row>
    <row r="278" spans="1:13" x14ac:dyDescent="0.25">
      <c r="A278" s="1" t="s">
        <v>880</v>
      </c>
      <c r="B278" s="1" t="s">
        <v>881</v>
      </c>
      <c r="C278" s="1" t="s">
        <v>28</v>
      </c>
      <c r="D278">
        <v>5</v>
      </c>
      <c r="E278" s="1" t="s">
        <v>17</v>
      </c>
      <c r="F278" s="1" t="s">
        <v>29</v>
      </c>
      <c r="G278" s="1" t="s">
        <v>68</v>
      </c>
      <c r="H278" s="1" t="s">
        <v>303</v>
      </c>
      <c r="I278" s="1" t="s">
        <v>882</v>
      </c>
      <c r="J278" s="1" t="s">
        <v>32</v>
      </c>
      <c r="K278" s="1" t="s">
        <v>23</v>
      </c>
      <c r="L278" s="1" t="s">
        <v>431</v>
      </c>
      <c r="M278">
        <v>2008</v>
      </c>
    </row>
    <row r="279" spans="1:13" x14ac:dyDescent="0.25">
      <c r="A279" s="1" t="s">
        <v>883</v>
      </c>
      <c r="B279" s="1" t="s">
        <v>884</v>
      </c>
      <c r="C279" s="1" t="s">
        <v>181</v>
      </c>
      <c r="D279">
        <v>6</v>
      </c>
      <c r="E279" s="1" t="s">
        <v>48</v>
      </c>
      <c r="F279" s="1" t="s">
        <v>84</v>
      </c>
      <c r="G279" s="1" t="s">
        <v>56</v>
      </c>
      <c r="H279" s="1" t="s">
        <v>175</v>
      </c>
      <c r="I279" s="1" t="s">
        <v>885</v>
      </c>
      <c r="J279" s="1" t="s">
        <v>187</v>
      </c>
      <c r="K279" s="1" t="s">
        <v>23</v>
      </c>
      <c r="L279" s="1" t="s">
        <v>24</v>
      </c>
      <c r="M279">
        <v>2018</v>
      </c>
    </row>
    <row r="280" spans="1:13" x14ac:dyDescent="0.25">
      <c r="A280" s="1" t="s">
        <v>886</v>
      </c>
      <c r="B280" s="1" t="s">
        <v>209</v>
      </c>
      <c r="C280" s="1" t="s">
        <v>181</v>
      </c>
      <c r="D280">
        <v>2</v>
      </c>
      <c r="E280" s="1" t="s">
        <v>17</v>
      </c>
      <c r="F280" s="1" t="s">
        <v>29</v>
      </c>
      <c r="G280" s="1" t="s">
        <v>56</v>
      </c>
      <c r="H280" s="1" t="s">
        <v>120</v>
      </c>
      <c r="I280" s="1" t="s">
        <v>887</v>
      </c>
      <c r="J280" s="1" t="s">
        <v>32</v>
      </c>
      <c r="K280" s="1" t="s">
        <v>23</v>
      </c>
      <c r="L280" s="1" t="s">
        <v>480</v>
      </c>
      <c r="M280">
        <v>2013</v>
      </c>
    </row>
    <row r="281" spans="1:13" x14ac:dyDescent="0.25">
      <c r="A281" s="1" t="s">
        <v>889</v>
      </c>
      <c r="B281" s="1" t="s">
        <v>890</v>
      </c>
      <c r="C281" s="1" t="s">
        <v>181</v>
      </c>
      <c r="D281">
        <v>5</v>
      </c>
      <c r="E281" s="1" t="s">
        <v>17</v>
      </c>
      <c r="F281" s="1" t="s">
        <v>29</v>
      </c>
      <c r="G281" s="1" t="s">
        <v>56</v>
      </c>
      <c r="H281" s="1" t="s">
        <v>120</v>
      </c>
      <c r="I281" s="1" t="s">
        <v>187</v>
      </c>
      <c r="J281" s="1" t="s">
        <v>32</v>
      </c>
      <c r="K281" s="1" t="s">
        <v>23</v>
      </c>
      <c r="L281" s="1" t="s">
        <v>892</v>
      </c>
      <c r="M281">
        <v>2018</v>
      </c>
    </row>
    <row r="282" spans="1:13" x14ac:dyDescent="0.25">
      <c r="A282" s="1" t="s">
        <v>893</v>
      </c>
      <c r="B282" s="1" t="s">
        <v>429</v>
      </c>
      <c r="C282" s="1" t="s">
        <v>28</v>
      </c>
      <c r="D282">
        <v>4</v>
      </c>
      <c r="E282" s="1" t="s">
        <v>17</v>
      </c>
      <c r="F282" s="1" t="s">
        <v>29</v>
      </c>
      <c r="G282" s="1" t="s">
        <v>56</v>
      </c>
      <c r="H282" s="1" t="s">
        <v>593</v>
      </c>
      <c r="I282" s="1" t="s">
        <v>289</v>
      </c>
      <c r="J282" s="1" t="s">
        <v>32</v>
      </c>
      <c r="K282" s="1" t="s">
        <v>18</v>
      </c>
      <c r="L282" s="1" t="s">
        <v>409</v>
      </c>
      <c r="M282">
        <v>2014</v>
      </c>
    </row>
    <row r="283" spans="1:13" x14ac:dyDescent="0.25">
      <c r="A283" s="1" t="s">
        <v>894</v>
      </c>
      <c r="B283" s="1" t="s">
        <v>895</v>
      </c>
      <c r="C283" s="1" t="s">
        <v>28</v>
      </c>
      <c r="D283">
        <v>6</v>
      </c>
      <c r="E283" s="1" t="s">
        <v>17</v>
      </c>
      <c r="F283" s="1" t="s">
        <v>29</v>
      </c>
      <c r="G283" s="1" t="s">
        <v>56</v>
      </c>
      <c r="H283" s="1" t="s">
        <v>593</v>
      </c>
      <c r="I283" s="1" t="s">
        <v>896</v>
      </c>
      <c r="J283" s="1" t="s">
        <v>32</v>
      </c>
      <c r="K283" s="1" t="s">
        <v>23</v>
      </c>
      <c r="L283" s="1" t="s">
        <v>409</v>
      </c>
      <c r="M283">
        <v>2018</v>
      </c>
    </row>
    <row r="284" spans="1:13" x14ac:dyDescent="0.25">
      <c r="A284" s="1" t="s">
        <v>897</v>
      </c>
      <c r="B284" s="1" t="s">
        <v>898</v>
      </c>
      <c r="C284" s="1" t="s">
        <v>28</v>
      </c>
      <c r="D284">
        <v>3</v>
      </c>
      <c r="E284" s="1" t="s">
        <v>17</v>
      </c>
      <c r="F284" s="1" t="s">
        <v>90</v>
      </c>
      <c r="G284" s="1" t="s">
        <v>56</v>
      </c>
      <c r="H284" s="1" t="s">
        <v>130</v>
      </c>
      <c r="I284" s="1" t="s">
        <v>103</v>
      </c>
      <c r="J284" s="1" t="s">
        <v>899</v>
      </c>
      <c r="K284" s="1" t="s">
        <v>63</v>
      </c>
      <c r="L284" s="1" t="s">
        <v>25</v>
      </c>
      <c r="M284">
        <v>2004</v>
      </c>
    </row>
    <row r="285" spans="1:13" x14ac:dyDescent="0.25">
      <c r="A285" s="1" t="s">
        <v>900</v>
      </c>
      <c r="B285" s="1" t="s">
        <v>757</v>
      </c>
      <c r="C285" s="1" t="s">
        <v>154</v>
      </c>
      <c r="D285">
        <v>2</v>
      </c>
      <c r="E285" s="1" t="s">
        <v>17</v>
      </c>
      <c r="F285" s="1" t="s">
        <v>29</v>
      </c>
      <c r="G285" s="1" t="s">
        <v>56</v>
      </c>
      <c r="H285" s="1" t="s">
        <v>303</v>
      </c>
      <c r="I285" s="1" t="s">
        <v>289</v>
      </c>
      <c r="J285" s="1" t="s">
        <v>32</v>
      </c>
      <c r="K285" s="1" t="s">
        <v>90</v>
      </c>
      <c r="L285" s="1" t="s">
        <v>892</v>
      </c>
      <c r="M285">
        <v>2016</v>
      </c>
    </row>
    <row r="286" spans="1:13" x14ac:dyDescent="0.25">
      <c r="A286" s="1" t="s">
        <v>901</v>
      </c>
      <c r="B286" s="1" t="s">
        <v>902</v>
      </c>
      <c r="C286" s="1" t="s">
        <v>28</v>
      </c>
      <c r="D286">
        <v>2</v>
      </c>
      <c r="E286" s="1" t="s">
        <v>37</v>
      </c>
      <c r="F286" s="1" t="s">
        <v>29</v>
      </c>
      <c r="G286" s="1" t="s">
        <v>56</v>
      </c>
      <c r="H286" s="1" t="s">
        <v>593</v>
      </c>
      <c r="I286" s="1" t="s">
        <v>903</v>
      </c>
      <c r="J286" s="1" t="s">
        <v>32</v>
      </c>
      <c r="K286" s="1" t="s">
        <v>23</v>
      </c>
      <c r="L286" s="1" t="s">
        <v>904</v>
      </c>
      <c r="M286">
        <v>2016</v>
      </c>
    </row>
    <row r="287" spans="1:13" x14ac:dyDescent="0.25">
      <c r="A287" s="1" t="s">
        <v>905</v>
      </c>
      <c r="B287" s="1" t="s">
        <v>277</v>
      </c>
      <c r="C287" s="1" t="s">
        <v>119</v>
      </c>
      <c r="D287">
        <v>3</v>
      </c>
      <c r="E287" s="1" t="s">
        <v>48</v>
      </c>
      <c r="F287" s="1" t="s">
        <v>29</v>
      </c>
      <c r="G287" s="1" t="s">
        <v>68</v>
      </c>
      <c r="H287" s="1" t="s">
        <v>303</v>
      </c>
      <c r="I287" s="1" t="s">
        <v>906</v>
      </c>
      <c r="J287" s="1" t="s">
        <v>32</v>
      </c>
      <c r="K287" s="1" t="s">
        <v>18</v>
      </c>
      <c r="L287" s="1" t="s">
        <v>409</v>
      </c>
      <c r="M287">
        <v>2011</v>
      </c>
    </row>
    <row r="288" spans="1:13" x14ac:dyDescent="0.25">
      <c r="A288" s="1" t="s">
        <v>907</v>
      </c>
      <c r="B288" s="1" t="s">
        <v>908</v>
      </c>
      <c r="C288" s="1" t="s">
        <v>36</v>
      </c>
      <c r="D288">
        <v>5</v>
      </c>
      <c r="E288" s="1" t="s">
        <v>17</v>
      </c>
      <c r="F288" s="1" t="s">
        <v>29</v>
      </c>
      <c r="G288" s="1" t="s">
        <v>68</v>
      </c>
      <c r="H288" s="1" t="s">
        <v>303</v>
      </c>
      <c r="I288" s="1" t="s">
        <v>187</v>
      </c>
      <c r="J288" s="1" t="s">
        <v>32</v>
      </c>
      <c r="K288" s="1" t="s">
        <v>23</v>
      </c>
      <c r="L288" s="1" t="s">
        <v>409</v>
      </c>
      <c r="M288">
        <v>2018</v>
      </c>
    </row>
    <row r="289" spans="1:13" x14ac:dyDescent="0.25">
      <c r="A289" s="1" t="s">
        <v>909</v>
      </c>
      <c r="B289" s="1" t="s">
        <v>910</v>
      </c>
      <c r="C289" s="1" t="s">
        <v>119</v>
      </c>
      <c r="D289">
        <v>4</v>
      </c>
      <c r="E289" s="1" t="s">
        <v>48</v>
      </c>
      <c r="F289" s="1" t="s">
        <v>29</v>
      </c>
      <c r="G289" s="1" t="s">
        <v>68</v>
      </c>
      <c r="H289" s="1" t="s">
        <v>303</v>
      </c>
      <c r="I289" s="1" t="s">
        <v>911</v>
      </c>
      <c r="J289" s="1" t="s">
        <v>22</v>
      </c>
      <c r="K289" s="1" t="s">
        <v>63</v>
      </c>
      <c r="L289" s="1" t="s">
        <v>912</v>
      </c>
      <c r="M289">
        <v>2004</v>
      </c>
    </row>
    <row r="290" spans="1:13" x14ac:dyDescent="0.25">
      <c r="A290" s="1" t="s">
        <v>913</v>
      </c>
      <c r="B290" s="1" t="s">
        <v>914</v>
      </c>
      <c r="C290" s="1" t="s">
        <v>129</v>
      </c>
      <c r="D290">
        <v>4</v>
      </c>
      <c r="E290" s="1" t="s">
        <v>17</v>
      </c>
      <c r="F290" s="1" t="s">
        <v>29</v>
      </c>
      <c r="G290" s="1" t="s">
        <v>56</v>
      </c>
      <c r="H290" s="1" t="s">
        <v>378</v>
      </c>
      <c r="I290" s="1" t="s">
        <v>915</v>
      </c>
      <c r="J290" s="1" t="s">
        <v>32</v>
      </c>
      <c r="K290" s="1" t="s">
        <v>18</v>
      </c>
      <c r="L290" s="1" t="s">
        <v>916</v>
      </c>
      <c r="M290">
        <v>2012</v>
      </c>
    </row>
    <row r="291" spans="1:13" x14ac:dyDescent="0.25">
      <c r="A291" s="1" t="s">
        <v>917</v>
      </c>
      <c r="B291" s="1" t="s">
        <v>197</v>
      </c>
      <c r="C291" s="1" t="s">
        <v>28</v>
      </c>
      <c r="D291">
        <v>4</v>
      </c>
      <c r="E291" s="1" t="s">
        <v>17</v>
      </c>
      <c r="F291" s="1" t="s">
        <v>29</v>
      </c>
      <c r="G291" s="1" t="s">
        <v>68</v>
      </c>
      <c r="H291" s="1" t="s">
        <v>303</v>
      </c>
      <c r="I291" s="1" t="s">
        <v>918</v>
      </c>
      <c r="J291" s="1" t="s">
        <v>32</v>
      </c>
      <c r="K291" s="1" t="s">
        <v>18</v>
      </c>
      <c r="L291" s="1" t="s">
        <v>24</v>
      </c>
      <c r="M291">
        <v>2007</v>
      </c>
    </row>
    <row r="292" spans="1:13" x14ac:dyDescent="0.25">
      <c r="A292" s="1" t="s">
        <v>919</v>
      </c>
      <c r="B292" s="1" t="s">
        <v>173</v>
      </c>
      <c r="C292" s="1" t="s">
        <v>174</v>
      </c>
      <c r="D292">
        <v>3</v>
      </c>
      <c r="E292" s="1" t="s">
        <v>48</v>
      </c>
      <c r="F292" s="1" t="s">
        <v>49</v>
      </c>
      <c r="G292" s="1" t="s">
        <v>19</v>
      </c>
      <c r="H292" s="1" t="s">
        <v>201</v>
      </c>
      <c r="I292" s="1" t="s">
        <v>920</v>
      </c>
      <c r="J292" s="1" t="s">
        <v>921</v>
      </c>
      <c r="K292" s="1" t="s">
        <v>90</v>
      </c>
      <c r="L292" s="1" t="s">
        <v>931</v>
      </c>
      <c r="M292">
        <v>2015</v>
      </c>
    </row>
    <row r="293" spans="1:13" x14ac:dyDescent="0.25">
      <c r="A293" s="1" t="s">
        <v>954</v>
      </c>
      <c r="B293" s="1" t="s">
        <v>955</v>
      </c>
      <c r="C293" s="1" t="s">
        <v>354</v>
      </c>
      <c r="D293">
        <v>3</v>
      </c>
      <c r="E293" s="1" t="s">
        <v>48</v>
      </c>
      <c r="F293" s="1" t="s">
        <v>60</v>
      </c>
      <c r="G293" s="1" t="s">
        <v>19</v>
      </c>
      <c r="H293" s="1" t="s">
        <v>157</v>
      </c>
      <c r="I293" s="1" t="s">
        <v>956</v>
      </c>
      <c r="J293" s="1" t="s">
        <v>957</v>
      </c>
      <c r="K293" s="1" t="s">
        <v>90</v>
      </c>
      <c r="L293" s="1" t="s">
        <v>926</v>
      </c>
      <c r="M293">
        <v>2020</v>
      </c>
    </row>
    <row r="294" spans="1:13" x14ac:dyDescent="0.25">
      <c r="A294" s="1" t="s">
        <v>958</v>
      </c>
      <c r="B294" s="1" t="s">
        <v>959</v>
      </c>
      <c r="C294" s="1" t="s">
        <v>354</v>
      </c>
      <c r="D294">
        <v>4</v>
      </c>
      <c r="E294" s="1" t="s">
        <v>17</v>
      </c>
      <c r="F294" s="1" t="s">
        <v>60</v>
      </c>
      <c r="G294" s="1" t="s">
        <v>56</v>
      </c>
      <c r="H294" s="1" t="s">
        <v>303</v>
      </c>
      <c r="I294" s="1" t="s">
        <v>960</v>
      </c>
      <c r="J294" s="1" t="s">
        <v>345</v>
      </c>
      <c r="K294" s="1" t="s">
        <v>18</v>
      </c>
      <c r="L294" s="1" t="s">
        <v>178</v>
      </c>
      <c r="M294">
        <v>2019</v>
      </c>
    </row>
    <row r="295" spans="1:13" x14ac:dyDescent="0.25">
      <c r="A295" s="1" t="s">
        <v>961</v>
      </c>
      <c r="B295" s="1" t="s">
        <v>962</v>
      </c>
      <c r="C295" s="1" t="s">
        <v>963</v>
      </c>
      <c r="D295">
        <v>4</v>
      </c>
      <c r="E295" s="1" t="s">
        <v>17</v>
      </c>
      <c r="F295" s="1" t="s">
        <v>60</v>
      </c>
      <c r="G295" s="1" t="s">
        <v>19</v>
      </c>
      <c r="H295" s="1" t="s">
        <v>201</v>
      </c>
      <c r="I295" s="1" t="s">
        <v>964</v>
      </c>
      <c r="J295" s="1" t="s">
        <v>32</v>
      </c>
      <c r="K295" s="1" t="s">
        <v>23</v>
      </c>
      <c r="L295" s="1" t="s">
        <v>178</v>
      </c>
      <c r="M295">
        <v>2019</v>
      </c>
    </row>
    <row r="296" spans="1:13" x14ac:dyDescent="0.25">
      <c r="A296" s="1" t="s">
        <v>965</v>
      </c>
      <c r="B296" s="1" t="s">
        <v>966</v>
      </c>
      <c r="C296" s="1" t="s">
        <v>181</v>
      </c>
      <c r="D296">
        <v>2</v>
      </c>
      <c r="E296" s="1" t="s">
        <v>17</v>
      </c>
      <c r="F296" s="1" t="s">
        <v>60</v>
      </c>
      <c r="G296" s="1" t="s">
        <v>926</v>
      </c>
      <c r="H296" s="1" t="s">
        <v>182</v>
      </c>
      <c r="I296" s="1" t="s">
        <v>967</v>
      </c>
      <c r="J296" s="1" t="s">
        <v>658</v>
      </c>
      <c r="K296" s="1" t="s">
        <v>18</v>
      </c>
      <c r="L296" s="1" t="s">
        <v>178</v>
      </c>
      <c r="M296">
        <v>2020</v>
      </c>
    </row>
    <row r="297" spans="1:13" x14ac:dyDescent="0.25">
      <c r="A297" s="1" t="s">
        <v>968</v>
      </c>
      <c r="B297" s="1" t="s">
        <v>969</v>
      </c>
      <c r="C297" s="1" t="s">
        <v>181</v>
      </c>
      <c r="D297">
        <v>11</v>
      </c>
      <c r="E297" s="1" t="s">
        <v>17</v>
      </c>
      <c r="F297" s="1" t="s">
        <v>60</v>
      </c>
      <c r="G297" s="1" t="s">
        <v>19</v>
      </c>
      <c r="H297" s="1" t="s">
        <v>201</v>
      </c>
      <c r="I297" s="1" t="s">
        <v>83</v>
      </c>
      <c r="J297" s="1" t="s">
        <v>32</v>
      </c>
      <c r="K297" s="1" t="s">
        <v>23</v>
      </c>
      <c r="L297" s="1" t="s">
        <v>970</v>
      </c>
      <c r="M297">
        <v>2020</v>
      </c>
    </row>
    <row r="298" spans="1:13" x14ac:dyDescent="0.25">
      <c r="A298" s="1" t="s">
        <v>971</v>
      </c>
      <c r="B298" s="1" t="s">
        <v>972</v>
      </c>
      <c r="C298" s="1" t="s">
        <v>181</v>
      </c>
      <c r="D298">
        <v>6</v>
      </c>
      <c r="E298" s="1" t="s">
        <v>17</v>
      </c>
      <c r="F298" s="1" t="s">
        <v>60</v>
      </c>
      <c r="G298" s="1" t="s">
        <v>19</v>
      </c>
      <c r="H298" s="1" t="s">
        <v>157</v>
      </c>
      <c r="I298" s="1" t="s">
        <v>967</v>
      </c>
      <c r="J298" s="1" t="s">
        <v>658</v>
      </c>
      <c r="K298" s="1" t="s">
        <v>23</v>
      </c>
      <c r="L298" s="1" t="s">
        <v>178</v>
      </c>
      <c r="M298">
        <v>2020</v>
      </c>
    </row>
    <row r="299" spans="1:13" x14ac:dyDescent="0.25">
      <c r="A299" s="1" t="s">
        <v>973</v>
      </c>
      <c r="B299" s="1" t="s">
        <v>974</v>
      </c>
      <c r="C299" s="1" t="s">
        <v>36</v>
      </c>
      <c r="D299">
        <v>3</v>
      </c>
      <c r="E299" s="1" t="s">
        <v>17</v>
      </c>
      <c r="F299" s="1" t="s">
        <v>60</v>
      </c>
      <c r="G299" s="1" t="s">
        <v>19</v>
      </c>
      <c r="H299" s="1" t="s">
        <v>147</v>
      </c>
      <c r="I299" s="1" t="s">
        <v>975</v>
      </c>
      <c r="J299" s="1" t="s">
        <v>976</v>
      </c>
      <c r="K299" s="1" t="s">
        <v>23</v>
      </c>
      <c r="L299" s="1" t="s">
        <v>970</v>
      </c>
      <c r="M299">
        <v>2020</v>
      </c>
    </row>
    <row r="300" spans="1:13" x14ac:dyDescent="0.25">
      <c r="A300" s="1" t="s">
        <v>977</v>
      </c>
      <c r="B300" s="1" t="s">
        <v>978</v>
      </c>
      <c r="C300" s="1" t="s">
        <v>119</v>
      </c>
      <c r="D300">
        <v>5</v>
      </c>
      <c r="E300" s="1" t="s">
        <v>17</v>
      </c>
      <c r="F300" s="1" t="s">
        <v>60</v>
      </c>
      <c r="G300" s="1" t="s">
        <v>19</v>
      </c>
      <c r="H300" s="1" t="s">
        <v>201</v>
      </c>
      <c r="I300" s="1" t="s">
        <v>979</v>
      </c>
      <c r="J300" s="1" t="s">
        <v>976</v>
      </c>
      <c r="K300" s="1" t="s">
        <v>23</v>
      </c>
      <c r="L300" s="1" t="s">
        <v>953</v>
      </c>
      <c r="M300">
        <v>2019</v>
      </c>
    </row>
    <row r="301" spans="1:13" x14ac:dyDescent="0.25">
      <c r="A301" s="1" t="s">
        <v>980</v>
      </c>
      <c r="B301" s="1" t="s">
        <v>981</v>
      </c>
      <c r="C301" s="1" t="s">
        <v>181</v>
      </c>
      <c r="D301">
        <v>4</v>
      </c>
      <c r="E301" s="1" t="s">
        <v>17</v>
      </c>
      <c r="F301" s="1" t="s">
        <v>982</v>
      </c>
      <c r="G301" s="1" t="s">
        <v>19</v>
      </c>
      <c r="H301" s="1" t="s">
        <v>157</v>
      </c>
      <c r="I301" s="1" t="s">
        <v>983</v>
      </c>
      <c r="J301" s="1" t="s">
        <v>32</v>
      </c>
      <c r="K301" s="1" t="s">
        <v>23</v>
      </c>
      <c r="L301" s="1" t="s">
        <v>747</v>
      </c>
      <c r="M301">
        <v>2019</v>
      </c>
    </row>
    <row r="302" spans="1:13" x14ac:dyDescent="0.25">
      <c r="A302" s="1" t="s">
        <v>984</v>
      </c>
      <c r="B302" s="1" t="s">
        <v>985</v>
      </c>
      <c r="C302" s="1" t="s">
        <v>28</v>
      </c>
      <c r="D302">
        <v>4</v>
      </c>
      <c r="E302" s="1" t="s">
        <v>17</v>
      </c>
      <c r="F302" s="1" t="s">
        <v>60</v>
      </c>
      <c r="G302" s="1" t="s">
        <v>926</v>
      </c>
      <c r="H302" s="1" t="s">
        <v>986</v>
      </c>
      <c r="I302" s="1" t="s">
        <v>83</v>
      </c>
      <c r="J302" s="1" t="s">
        <v>32</v>
      </c>
      <c r="K302" s="1" t="s">
        <v>23</v>
      </c>
      <c r="L302" s="1" t="s">
        <v>670</v>
      </c>
      <c r="M302">
        <v>2019</v>
      </c>
    </row>
    <row r="303" spans="1:13" x14ac:dyDescent="0.25">
      <c r="A303" s="1" t="s">
        <v>987</v>
      </c>
      <c r="B303" s="1" t="s">
        <v>988</v>
      </c>
      <c r="C303" s="1" t="s">
        <v>28</v>
      </c>
      <c r="D303">
        <v>3</v>
      </c>
      <c r="E303" s="1" t="s">
        <v>17</v>
      </c>
      <c r="F303" s="1" t="s">
        <v>982</v>
      </c>
      <c r="G303" s="1" t="s">
        <v>19</v>
      </c>
      <c r="H303" s="1" t="s">
        <v>157</v>
      </c>
      <c r="I303" s="1" t="s">
        <v>989</v>
      </c>
      <c r="J303" s="1" t="s">
        <v>32</v>
      </c>
      <c r="K303" s="1" t="s">
        <v>23</v>
      </c>
      <c r="L303" s="1" t="s">
        <v>970</v>
      </c>
      <c r="M303">
        <v>2019</v>
      </c>
    </row>
    <row r="304" spans="1:13" x14ac:dyDescent="0.25">
      <c r="A304" s="1" t="s">
        <v>990</v>
      </c>
      <c r="B304" s="1" t="s">
        <v>991</v>
      </c>
      <c r="C304" s="1" t="s">
        <v>154</v>
      </c>
      <c r="D304">
        <v>4</v>
      </c>
      <c r="E304" s="1" t="s">
        <v>17</v>
      </c>
      <c r="F304" s="1" t="s">
        <v>60</v>
      </c>
      <c r="G304" s="1" t="s">
        <v>19</v>
      </c>
      <c r="H304" s="1" t="s">
        <v>147</v>
      </c>
      <c r="I304" s="1" t="s">
        <v>992</v>
      </c>
      <c r="J304" s="1" t="s">
        <v>658</v>
      </c>
      <c r="K304" s="1" t="s">
        <v>23</v>
      </c>
      <c r="L304" s="1" t="s">
        <v>178</v>
      </c>
      <c r="M304">
        <v>2020</v>
      </c>
    </row>
    <row r="305" spans="1:13" x14ac:dyDescent="0.25">
      <c r="A305" s="1" t="s">
        <v>993</v>
      </c>
      <c r="B305" s="1" t="s">
        <v>994</v>
      </c>
      <c r="C305" s="1" t="s">
        <v>36</v>
      </c>
      <c r="D305">
        <v>2</v>
      </c>
      <c r="E305" s="1" t="s">
        <v>37</v>
      </c>
      <c r="F305" s="1" t="s">
        <v>995</v>
      </c>
      <c r="G305" s="1" t="s">
        <v>56</v>
      </c>
      <c r="H305" s="1" t="s">
        <v>50</v>
      </c>
      <c r="I305" s="1" t="s">
        <v>754</v>
      </c>
      <c r="J305" s="1" t="s">
        <v>32</v>
      </c>
      <c r="K305" s="1" t="s">
        <v>18</v>
      </c>
      <c r="L305" s="1" t="s">
        <v>953</v>
      </c>
      <c r="M305">
        <v>2019</v>
      </c>
    </row>
    <row r="306" spans="1:13" x14ac:dyDescent="0.25">
      <c r="A306" s="1" t="s">
        <v>996</v>
      </c>
      <c r="B306" s="1" t="s">
        <v>997</v>
      </c>
      <c r="C306" s="1" t="s">
        <v>36</v>
      </c>
      <c r="D306">
        <v>4</v>
      </c>
      <c r="E306" s="1" t="s">
        <v>17</v>
      </c>
      <c r="F306" s="1" t="s">
        <v>982</v>
      </c>
      <c r="G306" s="1" t="s">
        <v>926</v>
      </c>
      <c r="H306" s="1" t="s">
        <v>998</v>
      </c>
      <c r="I306" s="1" t="s">
        <v>999</v>
      </c>
      <c r="J306" s="1" t="s">
        <v>345</v>
      </c>
      <c r="K306" s="1" t="s">
        <v>23</v>
      </c>
      <c r="L306" s="1" t="s">
        <v>178</v>
      </c>
      <c r="M306">
        <v>2020</v>
      </c>
    </row>
    <row r="307" spans="1:13" x14ac:dyDescent="0.25">
      <c r="A307" s="1" t="s">
        <v>1000</v>
      </c>
      <c r="B307" s="1" t="s">
        <v>1001</v>
      </c>
      <c r="C307" s="1" t="s">
        <v>426</v>
      </c>
      <c r="D307">
        <v>3</v>
      </c>
      <c r="E307" s="1" t="s">
        <v>17</v>
      </c>
      <c r="F307" s="1" t="s">
        <v>60</v>
      </c>
      <c r="G307" s="1" t="s">
        <v>19</v>
      </c>
      <c r="H307" s="1" t="s">
        <v>147</v>
      </c>
      <c r="I307" s="1" t="s">
        <v>1002</v>
      </c>
      <c r="J307" s="1" t="s">
        <v>32</v>
      </c>
      <c r="K307" s="1" t="s">
        <v>23</v>
      </c>
      <c r="L307" s="1" t="s">
        <v>670</v>
      </c>
      <c r="M307">
        <v>2020</v>
      </c>
    </row>
    <row r="308" spans="1:13" x14ac:dyDescent="0.25">
      <c r="A308" s="1" t="s">
        <v>1003</v>
      </c>
      <c r="B308" s="1" t="s">
        <v>653</v>
      </c>
      <c r="C308" s="1" t="s">
        <v>28</v>
      </c>
      <c r="D308">
        <v>4</v>
      </c>
      <c r="E308" s="1" t="s">
        <v>17</v>
      </c>
      <c r="F308" s="1" t="s">
        <v>60</v>
      </c>
      <c r="G308" s="1" t="s">
        <v>56</v>
      </c>
      <c r="H308" s="1" t="s">
        <v>303</v>
      </c>
      <c r="I308" s="1" t="s">
        <v>25</v>
      </c>
      <c r="J308" s="1" t="s">
        <v>25</v>
      </c>
      <c r="K308" s="1" t="s">
        <v>90</v>
      </c>
      <c r="L308" s="1" t="s">
        <v>953</v>
      </c>
      <c r="M308">
        <v>2020</v>
      </c>
    </row>
    <row r="309" spans="1:13" x14ac:dyDescent="0.25">
      <c r="A309" s="1" t="s">
        <v>1004</v>
      </c>
      <c r="B309" s="1" t="s">
        <v>1005</v>
      </c>
      <c r="C309" s="1" t="s">
        <v>28</v>
      </c>
      <c r="D309">
        <v>3</v>
      </c>
      <c r="E309" s="1" t="s">
        <v>17</v>
      </c>
      <c r="F309" s="1" t="s">
        <v>60</v>
      </c>
      <c r="G309" s="1" t="s">
        <v>56</v>
      </c>
      <c r="H309" s="1" t="s">
        <v>50</v>
      </c>
      <c r="I309" s="1" t="s">
        <v>754</v>
      </c>
      <c r="J309" s="1" t="s">
        <v>32</v>
      </c>
      <c r="K309" s="1" t="s">
        <v>23</v>
      </c>
      <c r="L309" s="1" t="s">
        <v>926</v>
      </c>
      <c r="M309">
        <v>2020</v>
      </c>
    </row>
    <row r="310" spans="1:13" x14ac:dyDescent="0.25">
      <c r="A310" s="1" t="s">
        <v>1006</v>
      </c>
      <c r="B310" s="1" t="s">
        <v>512</v>
      </c>
      <c r="C310" s="1" t="s">
        <v>174</v>
      </c>
      <c r="D310">
        <v>3</v>
      </c>
      <c r="E310" s="1" t="s">
        <v>48</v>
      </c>
      <c r="F310" s="1" t="s">
        <v>60</v>
      </c>
      <c r="G310" s="1" t="s">
        <v>19</v>
      </c>
      <c r="H310" s="1" t="s">
        <v>147</v>
      </c>
      <c r="I310" s="1" t="s">
        <v>754</v>
      </c>
      <c r="J310" s="1" t="s">
        <v>32</v>
      </c>
      <c r="K310" s="1" t="s">
        <v>23</v>
      </c>
      <c r="L310" s="1" t="s">
        <v>178</v>
      </c>
      <c r="M310">
        <v>2019</v>
      </c>
    </row>
    <row r="311" spans="1:13" x14ac:dyDescent="0.25">
      <c r="A311" s="1" t="s">
        <v>1007</v>
      </c>
      <c r="B311" s="1" t="s">
        <v>1008</v>
      </c>
      <c r="C311" s="1" t="s">
        <v>119</v>
      </c>
      <c r="D311">
        <v>2</v>
      </c>
      <c r="E311" s="1" t="s">
        <v>17</v>
      </c>
      <c r="F311" s="1" t="s">
        <v>60</v>
      </c>
      <c r="G311" s="1" t="s">
        <v>56</v>
      </c>
      <c r="H311" s="1" t="s">
        <v>303</v>
      </c>
      <c r="I311" s="1" t="s">
        <v>956</v>
      </c>
      <c r="J311" s="1" t="s">
        <v>126</v>
      </c>
      <c r="K311" s="1" t="s">
        <v>390</v>
      </c>
      <c r="L311" s="1" t="s">
        <v>953</v>
      </c>
      <c r="M311">
        <v>2019</v>
      </c>
    </row>
    <row r="312" spans="1:13" x14ac:dyDescent="0.25">
      <c r="A312" s="1" t="s">
        <v>1009</v>
      </c>
      <c r="B312" s="1" t="s">
        <v>1010</v>
      </c>
      <c r="C312" s="1" t="s">
        <v>36</v>
      </c>
      <c r="D312">
        <v>4</v>
      </c>
      <c r="E312" s="1" t="s">
        <v>48</v>
      </c>
      <c r="F312" s="1" t="s">
        <v>982</v>
      </c>
      <c r="G312" s="1" t="s">
        <v>56</v>
      </c>
      <c r="H312" s="1" t="s">
        <v>303</v>
      </c>
      <c r="I312" s="1" t="s">
        <v>1011</v>
      </c>
      <c r="J312" s="1" t="s">
        <v>32</v>
      </c>
      <c r="K312" s="1" t="s">
        <v>23</v>
      </c>
      <c r="L312" s="1" t="s">
        <v>1012</v>
      </c>
      <c r="M312">
        <v>2019</v>
      </c>
    </row>
    <row r="313" spans="1:13" x14ac:dyDescent="0.25">
      <c r="A313" s="1" t="s">
        <v>1013</v>
      </c>
      <c r="B313" s="1" t="s">
        <v>1014</v>
      </c>
      <c r="C313" s="1" t="s">
        <v>81</v>
      </c>
      <c r="D313">
        <v>2</v>
      </c>
      <c r="E313" s="1" t="s">
        <v>48</v>
      </c>
      <c r="F313" s="1" t="s">
        <v>60</v>
      </c>
      <c r="G313" s="1" t="s">
        <v>56</v>
      </c>
      <c r="H313" s="1" t="s">
        <v>303</v>
      </c>
      <c r="I313" s="1" t="s">
        <v>1015</v>
      </c>
      <c r="J313" s="1" t="s">
        <v>32</v>
      </c>
      <c r="K313" s="1" t="s">
        <v>23</v>
      </c>
      <c r="L313" s="1" t="s">
        <v>1016</v>
      </c>
      <c r="M313">
        <v>2019</v>
      </c>
    </row>
    <row r="314" spans="1:13" x14ac:dyDescent="0.25">
      <c r="A314" s="1" t="s">
        <v>1017</v>
      </c>
      <c r="B314" s="1" t="s">
        <v>194</v>
      </c>
      <c r="C314" s="1" t="s">
        <v>81</v>
      </c>
      <c r="D314">
        <v>4</v>
      </c>
      <c r="E314" s="1" t="s">
        <v>48</v>
      </c>
      <c r="F314" s="1" t="s">
        <v>60</v>
      </c>
      <c r="G314" s="1" t="s">
        <v>56</v>
      </c>
      <c r="H314" s="1" t="s">
        <v>303</v>
      </c>
      <c r="I314" s="1" t="s">
        <v>979</v>
      </c>
      <c r="J314" s="1" t="s">
        <v>32</v>
      </c>
      <c r="K314" s="1" t="s">
        <v>90</v>
      </c>
      <c r="L314" s="1" t="s">
        <v>926</v>
      </c>
      <c r="M314">
        <v>2020</v>
      </c>
    </row>
    <row r="315" spans="1:13" x14ac:dyDescent="0.25">
      <c r="A315" s="1" t="s">
        <v>1018</v>
      </c>
      <c r="B315" s="1" t="s">
        <v>1019</v>
      </c>
      <c r="C315" s="1" t="s">
        <v>28</v>
      </c>
      <c r="D315">
        <v>5</v>
      </c>
      <c r="E315" s="1" t="s">
        <v>17</v>
      </c>
      <c r="F315" s="1" t="s">
        <v>60</v>
      </c>
      <c r="G315" s="1" t="s">
        <v>19</v>
      </c>
      <c r="H315" s="1" t="s">
        <v>157</v>
      </c>
      <c r="I315" s="1" t="s">
        <v>979</v>
      </c>
      <c r="J315" s="1" t="s">
        <v>32</v>
      </c>
      <c r="K315" s="1" t="s">
        <v>23</v>
      </c>
      <c r="L315" s="1" t="s">
        <v>926</v>
      </c>
      <c r="M315">
        <v>2020</v>
      </c>
    </row>
    <row r="316" spans="1:13" x14ac:dyDescent="0.25">
      <c r="A316" s="1" t="s">
        <v>1020</v>
      </c>
      <c r="B316" s="1" t="s">
        <v>1021</v>
      </c>
      <c r="C316" s="1" t="s">
        <v>181</v>
      </c>
      <c r="D316">
        <v>6</v>
      </c>
      <c r="E316" s="1" t="s">
        <v>48</v>
      </c>
      <c r="F316" s="1" t="s">
        <v>60</v>
      </c>
      <c r="G316" s="1" t="s">
        <v>56</v>
      </c>
      <c r="H316" s="1" t="s">
        <v>1022</v>
      </c>
      <c r="I316" s="1" t="s">
        <v>83</v>
      </c>
      <c r="J316" s="1" t="s">
        <v>32</v>
      </c>
      <c r="K316" s="1" t="s">
        <v>23</v>
      </c>
      <c r="L316" s="1" t="s">
        <v>178</v>
      </c>
      <c r="M316">
        <v>2019</v>
      </c>
    </row>
    <row r="317" spans="1:13" x14ac:dyDescent="0.25">
      <c r="A317" s="1" t="s">
        <v>1023</v>
      </c>
      <c r="B317" s="1" t="s">
        <v>1024</v>
      </c>
      <c r="C317" s="1" t="s">
        <v>28</v>
      </c>
      <c r="D317">
        <v>2</v>
      </c>
      <c r="E317" s="1" t="s">
        <v>48</v>
      </c>
      <c r="F317" s="1" t="s">
        <v>60</v>
      </c>
      <c r="G317" s="1" t="s">
        <v>56</v>
      </c>
      <c r="H317" s="1" t="s">
        <v>303</v>
      </c>
      <c r="I317" s="1" t="s">
        <v>967</v>
      </c>
      <c r="J317" s="1" t="s">
        <v>658</v>
      </c>
      <c r="K317" s="1" t="s">
        <v>23</v>
      </c>
      <c r="L317" s="1" t="s">
        <v>178</v>
      </c>
      <c r="M317">
        <v>2018</v>
      </c>
    </row>
    <row r="318" spans="1:13" x14ac:dyDescent="0.25">
      <c r="A318" s="1" t="s">
        <v>1025</v>
      </c>
      <c r="B318" s="1" t="s">
        <v>1026</v>
      </c>
      <c r="C318" s="1" t="s">
        <v>181</v>
      </c>
      <c r="D318">
        <v>3</v>
      </c>
      <c r="E318" s="1" t="s">
        <v>48</v>
      </c>
      <c r="F318" s="1" t="s">
        <v>60</v>
      </c>
      <c r="G318" s="1" t="s">
        <v>56</v>
      </c>
      <c r="H318" s="1" t="s">
        <v>303</v>
      </c>
      <c r="I318" s="1" t="s">
        <v>83</v>
      </c>
      <c r="J318" s="1" t="s">
        <v>32</v>
      </c>
      <c r="K318" s="1" t="s">
        <v>23</v>
      </c>
      <c r="L318" s="1" t="s">
        <v>178</v>
      </c>
      <c r="M318">
        <v>2020</v>
      </c>
    </row>
    <row r="319" spans="1:13" x14ac:dyDescent="0.25">
      <c r="A319" s="1" t="s">
        <v>1027</v>
      </c>
      <c r="B319" s="1" t="s">
        <v>1028</v>
      </c>
      <c r="C319" s="1" t="s">
        <v>206</v>
      </c>
      <c r="D319">
        <v>3</v>
      </c>
      <c r="E319" s="1" t="s">
        <v>48</v>
      </c>
      <c r="F319" s="1" t="s">
        <v>60</v>
      </c>
      <c r="G319" s="1" t="s">
        <v>56</v>
      </c>
      <c r="H319" s="1" t="s">
        <v>303</v>
      </c>
      <c r="I319" s="1" t="s">
        <v>1029</v>
      </c>
      <c r="J319" s="1" t="s">
        <v>1030</v>
      </c>
      <c r="K319" s="1" t="s">
        <v>23</v>
      </c>
      <c r="L319" s="1" t="s">
        <v>926</v>
      </c>
      <c r="M319">
        <v>2019</v>
      </c>
    </row>
    <row r="320" spans="1:13" x14ac:dyDescent="0.25">
      <c r="A320" s="1" t="s">
        <v>1031</v>
      </c>
      <c r="B320" s="1" t="s">
        <v>1032</v>
      </c>
      <c r="C320" s="1" t="s">
        <v>81</v>
      </c>
      <c r="D320">
        <v>3</v>
      </c>
      <c r="E320" s="1" t="s">
        <v>17</v>
      </c>
      <c r="F320" s="1" t="s">
        <v>995</v>
      </c>
      <c r="G320" s="1" t="s">
        <v>56</v>
      </c>
      <c r="H320" s="1" t="s">
        <v>1022</v>
      </c>
      <c r="I320" s="1" t="s">
        <v>956</v>
      </c>
      <c r="J320" s="1" t="s">
        <v>1033</v>
      </c>
      <c r="K320" s="1" t="s">
        <v>18</v>
      </c>
      <c r="L320" s="1" t="s">
        <v>926</v>
      </c>
      <c r="M320">
        <v>2019</v>
      </c>
    </row>
    <row r="321" spans="1:13" x14ac:dyDescent="0.25">
      <c r="A321" s="1" t="s">
        <v>1034</v>
      </c>
      <c r="B321" s="1" t="s">
        <v>1019</v>
      </c>
      <c r="C321" s="1" t="s">
        <v>28</v>
      </c>
      <c r="D321">
        <v>5</v>
      </c>
      <c r="E321" s="1" t="s">
        <v>17</v>
      </c>
      <c r="F321" s="1" t="s">
        <v>60</v>
      </c>
      <c r="G321" s="1" t="s">
        <v>19</v>
      </c>
      <c r="H321" s="1" t="s">
        <v>157</v>
      </c>
      <c r="I321" s="1" t="s">
        <v>1035</v>
      </c>
      <c r="J321" s="1" t="s">
        <v>32</v>
      </c>
      <c r="K321" s="1" t="s">
        <v>23</v>
      </c>
      <c r="L321" s="1" t="s">
        <v>1036</v>
      </c>
      <c r="M321">
        <v>2020</v>
      </c>
    </row>
    <row r="322" spans="1:13" x14ac:dyDescent="0.25">
      <c r="A322" s="1" t="s">
        <v>1037</v>
      </c>
      <c r="B322" s="1" t="s">
        <v>1038</v>
      </c>
      <c r="C322" s="1" t="s">
        <v>181</v>
      </c>
      <c r="D322">
        <v>6</v>
      </c>
      <c r="E322" s="1" t="s">
        <v>17</v>
      </c>
      <c r="F322" s="1" t="s">
        <v>995</v>
      </c>
      <c r="G322" s="1" t="s">
        <v>19</v>
      </c>
      <c r="H322" s="1" t="s">
        <v>157</v>
      </c>
      <c r="I322" s="1" t="s">
        <v>1039</v>
      </c>
      <c r="J322" s="1" t="s">
        <v>32</v>
      </c>
      <c r="K322" s="1" t="s">
        <v>90</v>
      </c>
      <c r="L322" s="1" t="s">
        <v>178</v>
      </c>
      <c r="M322">
        <v>2020</v>
      </c>
    </row>
    <row r="323" spans="1:13" x14ac:dyDescent="0.25">
      <c r="A323" s="1" t="s">
        <v>1040</v>
      </c>
      <c r="B323" s="1" t="s">
        <v>1041</v>
      </c>
      <c r="C323" s="1" t="s">
        <v>28</v>
      </c>
      <c r="D323">
        <v>3</v>
      </c>
      <c r="E323" s="1" t="s">
        <v>17</v>
      </c>
      <c r="F323" s="1" t="s">
        <v>995</v>
      </c>
      <c r="G323" s="1" t="s">
        <v>19</v>
      </c>
      <c r="H323" s="1" t="s">
        <v>157</v>
      </c>
      <c r="I323" s="1" t="s">
        <v>83</v>
      </c>
      <c r="J323" s="1" t="s">
        <v>32</v>
      </c>
      <c r="K323" s="1" t="s">
        <v>23</v>
      </c>
      <c r="L323" s="1" t="s">
        <v>178</v>
      </c>
      <c r="M323">
        <v>2019</v>
      </c>
    </row>
    <row r="324" spans="1:13" x14ac:dyDescent="0.25">
      <c r="A324" s="1" t="s">
        <v>1042</v>
      </c>
      <c r="B324" s="1" t="s">
        <v>985</v>
      </c>
      <c r="C324" s="1" t="s">
        <v>28</v>
      </c>
      <c r="D324">
        <v>1</v>
      </c>
      <c r="E324" s="1" t="s">
        <v>48</v>
      </c>
      <c r="F324" s="1" t="s">
        <v>995</v>
      </c>
      <c r="G324" s="1" t="s">
        <v>926</v>
      </c>
      <c r="H324" s="1" t="s">
        <v>182</v>
      </c>
      <c r="I324" s="1" t="s">
        <v>83</v>
      </c>
      <c r="J324" s="1" t="s">
        <v>32</v>
      </c>
      <c r="K324" s="1" t="s">
        <v>23</v>
      </c>
      <c r="L324" s="1" t="s">
        <v>178</v>
      </c>
      <c r="M324">
        <v>2019</v>
      </c>
    </row>
    <row r="325" spans="1:13" x14ac:dyDescent="0.25">
      <c r="A325" s="1" t="s">
        <v>1043</v>
      </c>
      <c r="B325" s="1" t="s">
        <v>1044</v>
      </c>
      <c r="C325" s="1" t="s">
        <v>270</v>
      </c>
      <c r="D325">
        <v>5</v>
      </c>
      <c r="E325" s="1" t="s">
        <v>17</v>
      </c>
      <c r="F325" s="1" t="s">
        <v>995</v>
      </c>
      <c r="G325" s="1" t="s">
        <v>19</v>
      </c>
      <c r="H325" s="1" t="s">
        <v>157</v>
      </c>
      <c r="I325" s="1" t="s">
        <v>1045</v>
      </c>
      <c r="J325" s="1" t="s">
        <v>32</v>
      </c>
      <c r="K325" s="1" t="s">
        <v>23</v>
      </c>
      <c r="L325" s="1" t="s">
        <v>178</v>
      </c>
      <c r="M325">
        <v>2020</v>
      </c>
    </row>
    <row r="326" spans="1:13" x14ac:dyDescent="0.25">
      <c r="A326" s="1" t="s">
        <v>1046</v>
      </c>
      <c r="B326" s="1" t="s">
        <v>1047</v>
      </c>
      <c r="C326" s="1" t="s">
        <v>28</v>
      </c>
      <c r="D326">
        <v>1</v>
      </c>
      <c r="E326" s="1" t="s">
        <v>17</v>
      </c>
      <c r="F326" s="1" t="s">
        <v>982</v>
      </c>
      <c r="G326" s="1" t="s">
        <v>19</v>
      </c>
      <c r="H326" s="1" t="s">
        <v>201</v>
      </c>
      <c r="I326" s="1" t="s">
        <v>1048</v>
      </c>
      <c r="J326" s="1" t="s">
        <v>658</v>
      </c>
      <c r="K326" s="1" t="s">
        <v>23</v>
      </c>
      <c r="L326" s="1" t="s">
        <v>178</v>
      </c>
      <c r="M326">
        <v>2020</v>
      </c>
    </row>
    <row r="327" spans="1:13" x14ac:dyDescent="0.25">
      <c r="A327" s="1" t="s">
        <v>1049</v>
      </c>
      <c r="B327" s="1" t="s">
        <v>1050</v>
      </c>
      <c r="C327" s="1" t="s">
        <v>28</v>
      </c>
      <c r="D327">
        <v>3</v>
      </c>
      <c r="E327" s="1" t="s">
        <v>17</v>
      </c>
      <c r="F327" s="1" t="s">
        <v>60</v>
      </c>
      <c r="G327" s="1" t="s">
        <v>926</v>
      </c>
      <c r="H327" s="1" t="s">
        <v>998</v>
      </c>
      <c r="I327" s="1" t="s">
        <v>1051</v>
      </c>
      <c r="J327" s="1" t="s">
        <v>976</v>
      </c>
      <c r="K327" s="1" t="s">
        <v>23</v>
      </c>
      <c r="L327" s="1" t="s">
        <v>178</v>
      </c>
      <c r="M327">
        <v>2020</v>
      </c>
    </row>
    <row r="328" spans="1:13" x14ac:dyDescent="0.25">
      <c r="A328" s="1" t="s">
        <v>1052</v>
      </c>
      <c r="B328" s="1" t="s">
        <v>1053</v>
      </c>
      <c r="C328" s="1" t="s">
        <v>129</v>
      </c>
      <c r="D328">
        <v>1</v>
      </c>
      <c r="E328" s="1" t="s">
        <v>17</v>
      </c>
      <c r="F328" s="1" t="s">
        <v>982</v>
      </c>
      <c r="G328" s="1" t="s">
        <v>19</v>
      </c>
      <c r="H328" s="1" t="s">
        <v>157</v>
      </c>
      <c r="I328" s="1" t="s">
        <v>1054</v>
      </c>
      <c r="J328" s="1" t="s">
        <v>450</v>
      </c>
      <c r="K328" s="1" t="s">
        <v>390</v>
      </c>
      <c r="L328" s="1" t="s">
        <v>926</v>
      </c>
      <c r="M328">
        <v>2020</v>
      </c>
    </row>
    <row r="329" spans="1:13" x14ac:dyDescent="0.25">
      <c r="A329" s="1" t="s">
        <v>1055</v>
      </c>
      <c r="B329" s="1" t="s">
        <v>1056</v>
      </c>
      <c r="C329" s="1" t="s">
        <v>551</v>
      </c>
      <c r="D329">
        <v>2</v>
      </c>
      <c r="E329" s="1" t="s">
        <v>17</v>
      </c>
      <c r="F329" s="1" t="s">
        <v>982</v>
      </c>
      <c r="G329" s="1" t="s">
        <v>926</v>
      </c>
      <c r="H329" s="1" t="s">
        <v>998</v>
      </c>
      <c r="I329" s="1" t="s">
        <v>1002</v>
      </c>
      <c r="J329" s="1" t="s">
        <v>345</v>
      </c>
      <c r="K329" s="1" t="s">
        <v>23</v>
      </c>
      <c r="L329" s="1" t="s">
        <v>178</v>
      </c>
      <c r="M329">
        <v>2019</v>
      </c>
    </row>
    <row r="330" spans="1:13" x14ac:dyDescent="0.25">
      <c r="A330" s="1" t="s">
        <v>1057</v>
      </c>
      <c r="B330" s="1" t="s">
        <v>1058</v>
      </c>
      <c r="C330" s="1" t="s">
        <v>181</v>
      </c>
      <c r="D330">
        <v>3</v>
      </c>
      <c r="E330" s="1" t="s">
        <v>17</v>
      </c>
      <c r="F330" s="1" t="s">
        <v>982</v>
      </c>
      <c r="G330" s="1" t="s">
        <v>926</v>
      </c>
      <c r="H330" s="1" t="s">
        <v>986</v>
      </c>
      <c r="I330" s="1" t="s">
        <v>83</v>
      </c>
      <c r="J330" s="1" t="s">
        <v>32</v>
      </c>
      <c r="K330" s="1" t="s">
        <v>23</v>
      </c>
      <c r="L330" s="1" t="s">
        <v>970</v>
      </c>
      <c r="M330">
        <v>2019</v>
      </c>
    </row>
    <row r="331" spans="1:13" x14ac:dyDescent="0.25">
      <c r="A331" s="1" t="s">
        <v>1059</v>
      </c>
      <c r="B331" s="1" t="s">
        <v>1060</v>
      </c>
      <c r="C331" s="1" t="s">
        <v>28</v>
      </c>
      <c r="D331">
        <v>4</v>
      </c>
      <c r="E331" s="1" t="s">
        <v>17</v>
      </c>
      <c r="F331" s="1" t="s">
        <v>982</v>
      </c>
      <c r="G331" s="1" t="s">
        <v>926</v>
      </c>
      <c r="H331" s="1" t="s">
        <v>998</v>
      </c>
      <c r="I331" s="1" t="s">
        <v>754</v>
      </c>
      <c r="J331" s="1" t="s">
        <v>32</v>
      </c>
      <c r="K331" s="1" t="s">
        <v>23</v>
      </c>
      <c r="L331" s="1" t="s">
        <v>970</v>
      </c>
      <c r="M331">
        <v>2020</v>
      </c>
    </row>
    <row r="332" spans="1:13" x14ac:dyDescent="0.25">
      <c r="A332" s="1" t="s">
        <v>1061</v>
      </c>
      <c r="B332" s="1" t="s">
        <v>1062</v>
      </c>
      <c r="C332" s="1" t="s">
        <v>825</v>
      </c>
      <c r="D332">
        <v>5</v>
      </c>
      <c r="E332" s="1" t="s">
        <v>17</v>
      </c>
      <c r="F332" s="1" t="s">
        <v>982</v>
      </c>
      <c r="G332" s="1" t="s">
        <v>19</v>
      </c>
      <c r="H332" s="1" t="s">
        <v>157</v>
      </c>
      <c r="I332" s="1" t="s">
        <v>956</v>
      </c>
      <c r="J332" s="1" t="s">
        <v>1063</v>
      </c>
      <c r="K332" s="1" t="s">
        <v>18</v>
      </c>
      <c r="L332" s="1" t="s">
        <v>178</v>
      </c>
      <c r="M332">
        <v>2020</v>
      </c>
    </row>
    <row r="333" spans="1:13" x14ac:dyDescent="0.25">
      <c r="A333" s="1" t="s">
        <v>1064</v>
      </c>
      <c r="B333" s="1" t="s">
        <v>1065</v>
      </c>
      <c r="C333" s="1" t="s">
        <v>36</v>
      </c>
      <c r="D333">
        <v>3</v>
      </c>
      <c r="E333" s="1" t="s">
        <v>17</v>
      </c>
      <c r="F333" s="1" t="s">
        <v>995</v>
      </c>
      <c r="G333" s="1" t="s">
        <v>19</v>
      </c>
      <c r="H333" s="1" t="s">
        <v>201</v>
      </c>
      <c r="I333" s="1" t="s">
        <v>25</v>
      </c>
      <c r="J333" s="1" t="s">
        <v>25</v>
      </c>
      <c r="K333" s="1" t="s">
        <v>390</v>
      </c>
      <c r="L333" s="1" t="s">
        <v>953</v>
      </c>
      <c r="M333">
        <v>2020</v>
      </c>
    </row>
    <row r="334" spans="1:13" x14ac:dyDescent="0.25">
      <c r="A334" s="1" t="s">
        <v>1066</v>
      </c>
      <c r="B334" s="1" t="s">
        <v>1067</v>
      </c>
      <c r="C334" s="1" t="s">
        <v>119</v>
      </c>
      <c r="D334">
        <v>6</v>
      </c>
      <c r="E334" s="1" t="s">
        <v>17</v>
      </c>
      <c r="F334" s="1" t="s">
        <v>982</v>
      </c>
      <c r="G334" s="1" t="s">
        <v>19</v>
      </c>
      <c r="H334" s="1" t="s">
        <v>157</v>
      </c>
      <c r="I334" s="1" t="s">
        <v>83</v>
      </c>
      <c r="J334" s="1" t="s">
        <v>32</v>
      </c>
      <c r="K334" s="1" t="s">
        <v>23</v>
      </c>
      <c r="L334" s="1" t="s">
        <v>178</v>
      </c>
      <c r="M334">
        <v>2019</v>
      </c>
    </row>
    <row r="335" spans="1:13" x14ac:dyDescent="0.25">
      <c r="A335" s="1" t="s">
        <v>1068</v>
      </c>
      <c r="B335" s="1" t="s">
        <v>1019</v>
      </c>
      <c r="C335" s="1" t="s">
        <v>28</v>
      </c>
      <c r="D335">
        <v>6</v>
      </c>
      <c r="E335" s="1" t="s">
        <v>48</v>
      </c>
      <c r="F335" s="1" t="s">
        <v>982</v>
      </c>
      <c r="G335" s="1" t="s">
        <v>19</v>
      </c>
      <c r="H335" s="1" t="s">
        <v>157</v>
      </c>
      <c r="I335" s="1" t="s">
        <v>754</v>
      </c>
      <c r="J335" s="1" t="s">
        <v>32</v>
      </c>
      <c r="K335" s="1" t="s">
        <v>23</v>
      </c>
      <c r="L335" s="1" t="s">
        <v>178</v>
      </c>
      <c r="M335">
        <v>2020</v>
      </c>
    </row>
    <row r="336" spans="1:13" x14ac:dyDescent="0.25">
      <c r="A336" s="1" t="s">
        <v>1069</v>
      </c>
      <c r="B336" s="1" t="s">
        <v>1070</v>
      </c>
      <c r="C336" s="1" t="s">
        <v>270</v>
      </c>
      <c r="D336">
        <v>5</v>
      </c>
      <c r="E336" s="1" t="s">
        <v>48</v>
      </c>
      <c r="F336" s="1" t="s">
        <v>982</v>
      </c>
      <c r="G336" s="1" t="s">
        <v>19</v>
      </c>
      <c r="H336" s="1" t="s">
        <v>50</v>
      </c>
      <c r="I336" s="1" t="s">
        <v>103</v>
      </c>
      <c r="J336" s="1" t="s">
        <v>450</v>
      </c>
      <c r="K336" s="1" t="s">
        <v>18</v>
      </c>
      <c r="L336" s="1" t="s">
        <v>178</v>
      </c>
      <c r="M336">
        <v>2020</v>
      </c>
    </row>
    <row r="337" spans="1:13" x14ac:dyDescent="0.25">
      <c r="A337" s="1" t="s">
        <v>1071</v>
      </c>
      <c r="B337" s="1" t="s">
        <v>1072</v>
      </c>
      <c r="C337" s="1" t="s">
        <v>270</v>
      </c>
      <c r="D337">
        <v>3</v>
      </c>
      <c r="E337" s="1" t="s">
        <v>37</v>
      </c>
      <c r="F337" s="1" t="s">
        <v>982</v>
      </c>
      <c r="G337" s="1" t="s">
        <v>19</v>
      </c>
      <c r="H337" s="1" t="s">
        <v>157</v>
      </c>
      <c r="I337" s="1" t="s">
        <v>1073</v>
      </c>
      <c r="J337" s="1" t="s">
        <v>450</v>
      </c>
      <c r="K337" s="1" t="s">
        <v>18</v>
      </c>
      <c r="L337" s="1" t="s">
        <v>178</v>
      </c>
      <c r="M337">
        <v>2019</v>
      </c>
    </row>
    <row r="338" spans="1:13" x14ac:dyDescent="0.25">
      <c r="A338" s="1" t="s">
        <v>1074</v>
      </c>
      <c r="B338" s="1" t="s">
        <v>1075</v>
      </c>
      <c r="C338" s="1" t="s">
        <v>825</v>
      </c>
      <c r="D338">
        <v>5</v>
      </c>
      <c r="E338" s="1" t="s">
        <v>48</v>
      </c>
      <c r="F338" s="1" t="s">
        <v>982</v>
      </c>
      <c r="G338" s="1" t="s">
        <v>19</v>
      </c>
      <c r="H338" s="1" t="s">
        <v>157</v>
      </c>
      <c r="I338" s="1" t="s">
        <v>1002</v>
      </c>
      <c r="J338" s="1" t="s">
        <v>62</v>
      </c>
      <c r="K338" s="1" t="s">
        <v>23</v>
      </c>
      <c r="L338" s="1" t="s">
        <v>178</v>
      </c>
      <c r="M338">
        <v>2020</v>
      </c>
    </row>
    <row r="339" spans="1:13" x14ac:dyDescent="0.25">
      <c r="A339" s="1" t="s">
        <v>1076</v>
      </c>
      <c r="B339" s="1" t="s">
        <v>558</v>
      </c>
      <c r="C339" s="1" t="s">
        <v>36</v>
      </c>
      <c r="D339">
        <v>3</v>
      </c>
      <c r="E339" s="1" t="s">
        <v>48</v>
      </c>
      <c r="F339" s="1" t="s">
        <v>982</v>
      </c>
      <c r="G339" s="1" t="s">
        <v>19</v>
      </c>
      <c r="H339" s="1" t="s">
        <v>157</v>
      </c>
      <c r="I339" s="1" t="s">
        <v>83</v>
      </c>
      <c r="J339" s="1" t="s">
        <v>32</v>
      </c>
      <c r="K339" s="1" t="s">
        <v>23</v>
      </c>
      <c r="L339" s="1" t="s">
        <v>178</v>
      </c>
      <c r="M339">
        <v>2020</v>
      </c>
    </row>
    <row r="340" spans="1:13" x14ac:dyDescent="0.25">
      <c r="A340" s="1" t="s">
        <v>1077</v>
      </c>
      <c r="B340" s="1" t="s">
        <v>1078</v>
      </c>
      <c r="C340" s="1" t="s">
        <v>154</v>
      </c>
      <c r="D340">
        <v>4</v>
      </c>
      <c r="E340" s="1" t="s">
        <v>48</v>
      </c>
      <c r="F340" s="1" t="s">
        <v>982</v>
      </c>
      <c r="G340" s="1" t="s">
        <v>19</v>
      </c>
      <c r="H340" s="1" t="s">
        <v>201</v>
      </c>
      <c r="I340" s="1" t="s">
        <v>1002</v>
      </c>
      <c r="J340" s="1" t="s">
        <v>32</v>
      </c>
      <c r="K340" s="1" t="s">
        <v>23</v>
      </c>
      <c r="L340" s="1" t="s">
        <v>1079</v>
      </c>
      <c r="M340">
        <v>2019</v>
      </c>
    </row>
    <row r="341" spans="1:13" x14ac:dyDescent="0.25">
      <c r="A341" s="1" t="s">
        <v>1080</v>
      </c>
      <c r="B341" s="1" t="s">
        <v>209</v>
      </c>
      <c r="C341" s="1" t="s">
        <v>181</v>
      </c>
      <c r="D341">
        <v>4</v>
      </c>
      <c r="E341" s="1" t="s">
        <v>17</v>
      </c>
      <c r="F341" s="1" t="s">
        <v>60</v>
      </c>
      <c r="G341" s="1" t="s">
        <v>56</v>
      </c>
      <c r="H341" s="1" t="s">
        <v>303</v>
      </c>
      <c r="I341" s="1" t="s">
        <v>1081</v>
      </c>
      <c r="J341" s="1" t="s">
        <v>32</v>
      </c>
      <c r="K341" s="1" t="s">
        <v>23</v>
      </c>
      <c r="L341" s="1" t="s">
        <v>970</v>
      </c>
      <c r="M341">
        <v>2020</v>
      </c>
    </row>
    <row r="342" spans="1:13" x14ac:dyDescent="0.25">
      <c r="A342" s="1" t="s">
        <v>1082</v>
      </c>
      <c r="B342" s="1" t="s">
        <v>1083</v>
      </c>
      <c r="C342" s="1" t="s">
        <v>1084</v>
      </c>
      <c r="D342">
        <v>5</v>
      </c>
      <c r="E342" s="1" t="s">
        <v>48</v>
      </c>
      <c r="F342" s="1" t="s">
        <v>60</v>
      </c>
      <c r="G342" s="1" t="s">
        <v>926</v>
      </c>
      <c r="H342" s="1" t="s">
        <v>182</v>
      </c>
      <c r="I342" s="1" t="s">
        <v>83</v>
      </c>
      <c r="J342" s="1" t="s">
        <v>32</v>
      </c>
      <c r="K342" s="1" t="s">
        <v>23</v>
      </c>
      <c r="L342" s="1" t="s">
        <v>178</v>
      </c>
      <c r="M342">
        <v>2019</v>
      </c>
    </row>
    <row r="343" spans="1:13" x14ac:dyDescent="0.25">
      <c r="A343" s="1" t="s">
        <v>1085</v>
      </c>
      <c r="B343" s="1" t="s">
        <v>1086</v>
      </c>
      <c r="C343" s="1" t="s">
        <v>1087</v>
      </c>
      <c r="D343">
        <v>4</v>
      </c>
      <c r="E343" s="1" t="s">
        <v>17</v>
      </c>
      <c r="F343" s="1" t="s">
        <v>982</v>
      </c>
      <c r="G343" s="1" t="s">
        <v>56</v>
      </c>
      <c r="H343" s="1" t="s">
        <v>1022</v>
      </c>
      <c r="I343" s="1" t="s">
        <v>21</v>
      </c>
      <c r="J343" s="1" t="s">
        <v>1088</v>
      </c>
      <c r="K343" s="1" t="s">
        <v>18</v>
      </c>
      <c r="L343" s="1" t="s">
        <v>926</v>
      </c>
      <c r="M343">
        <v>2020</v>
      </c>
    </row>
    <row r="344" spans="1:13" x14ac:dyDescent="0.25">
      <c r="A344" s="1" t="s">
        <v>1089</v>
      </c>
      <c r="B344" s="1" t="s">
        <v>1090</v>
      </c>
      <c r="C344" s="1" t="s">
        <v>181</v>
      </c>
      <c r="D344">
        <v>4</v>
      </c>
      <c r="E344" s="1" t="s">
        <v>17</v>
      </c>
      <c r="F344" s="1" t="s">
        <v>982</v>
      </c>
      <c r="G344" s="1" t="s">
        <v>56</v>
      </c>
      <c r="H344" s="1" t="s">
        <v>303</v>
      </c>
      <c r="I344" s="1" t="s">
        <v>83</v>
      </c>
      <c r="J344" s="1" t="s">
        <v>32</v>
      </c>
      <c r="K344" s="1" t="s">
        <v>23</v>
      </c>
      <c r="L344" s="1" t="s">
        <v>178</v>
      </c>
      <c r="M344">
        <v>2019</v>
      </c>
    </row>
    <row r="345" spans="1:13" x14ac:dyDescent="0.25">
      <c r="A345" s="1" t="s">
        <v>1091</v>
      </c>
      <c r="B345" s="1" t="s">
        <v>1092</v>
      </c>
      <c r="C345" s="1" t="s">
        <v>422</v>
      </c>
      <c r="D345">
        <v>4</v>
      </c>
      <c r="E345" s="1" t="s">
        <v>48</v>
      </c>
      <c r="F345" s="1" t="s">
        <v>982</v>
      </c>
      <c r="G345" s="1" t="s">
        <v>56</v>
      </c>
      <c r="H345" s="1" t="s">
        <v>1022</v>
      </c>
      <c r="I345" s="1" t="s">
        <v>1093</v>
      </c>
      <c r="J345" s="1" t="s">
        <v>32</v>
      </c>
      <c r="K345" s="1" t="s">
        <v>23</v>
      </c>
      <c r="L345" s="1" t="s">
        <v>970</v>
      </c>
      <c r="M345">
        <v>2019</v>
      </c>
    </row>
    <row r="346" spans="1:13" x14ac:dyDescent="0.25">
      <c r="A346" s="1" t="s">
        <v>1094</v>
      </c>
      <c r="B346" s="1" t="s">
        <v>309</v>
      </c>
      <c r="C346" s="1" t="s">
        <v>1095</v>
      </c>
      <c r="D346">
        <v>5</v>
      </c>
      <c r="E346" s="1" t="s">
        <v>17</v>
      </c>
      <c r="F346" s="1" t="s">
        <v>60</v>
      </c>
      <c r="G346" s="1" t="s">
        <v>56</v>
      </c>
      <c r="H346" s="1" t="s">
        <v>303</v>
      </c>
      <c r="I346" s="1" t="s">
        <v>1045</v>
      </c>
      <c r="J346" s="1" t="s">
        <v>32</v>
      </c>
      <c r="K346" s="1" t="s">
        <v>23</v>
      </c>
      <c r="L346" s="1" t="s">
        <v>970</v>
      </c>
      <c r="M346">
        <v>2019</v>
      </c>
    </row>
    <row r="347" spans="1:13" x14ac:dyDescent="0.25">
      <c r="A347" s="1" t="s">
        <v>1096</v>
      </c>
      <c r="B347" s="1" t="s">
        <v>1097</v>
      </c>
      <c r="C347" s="1" t="s">
        <v>81</v>
      </c>
      <c r="D347">
        <v>4</v>
      </c>
      <c r="E347" s="1" t="s">
        <v>17</v>
      </c>
      <c r="F347" s="1" t="s">
        <v>60</v>
      </c>
      <c r="G347" s="1" t="s">
        <v>19</v>
      </c>
      <c r="H347" s="1" t="s">
        <v>147</v>
      </c>
      <c r="I347" s="1" t="s">
        <v>1002</v>
      </c>
      <c r="J347" s="1" t="s">
        <v>345</v>
      </c>
      <c r="K347" s="1" t="s">
        <v>23</v>
      </c>
      <c r="L347" s="1" t="s">
        <v>178</v>
      </c>
      <c r="M347">
        <v>2020</v>
      </c>
    </row>
    <row r="348" spans="1:13" x14ac:dyDescent="0.25">
      <c r="A348" s="1" t="s">
        <v>1098</v>
      </c>
      <c r="B348" s="1" t="s">
        <v>1099</v>
      </c>
      <c r="C348" s="1" t="s">
        <v>81</v>
      </c>
      <c r="D348">
        <v>3</v>
      </c>
      <c r="E348" s="1" t="s">
        <v>17</v>
      </c>
      <c r="F348" s="1" t="s">
        <v>60</v>
      </c>
      <c r="G348" s="1" t="s">
        <v>56</v>
      </c>
      <c r="H348" s="1" t="s">
        <v>82</v>
      </c>
      <c r="I348" s="1" t="s">
        <v>1100</v>
      </c>
      <c r="J348" s="1" t="s">
        <v>32</v>
      </c>
      <c r="K348" s="1" t="s">
        <v>23</v>
      </c>
      <c r="L348" s="1" t="s">
        <v>178</v>
      </c>
      <c r="M348">
        <v>2019</v>
      </c>
    </row>
    <row r="349" spans="1:13" x14ac:dyDescent="0.25">
      <c r="A349" s="1" t="s">
        <v>1101</v>
      </c>
      <c r="B349" s="1" t="s">
        <v>1102</v>
      </c>
      <c r="C349" s="1" t="s">
        <v>214</v>
      </c>
      <c r="D349">
        <v>4</v>
      </c>
      <c r="E349" s="1" t="s">
        <v>17</v>
      </c>
      <c r="F349" s="1" t="s">
        <v>982</v>
      </c>
      <c r="G349" s="1" t="s">
        <v>19</v>
      </c>
      <c r="H349" s="1" t="s">
        <v>157</v>
      </c>
      <c r="I349" s="1" t="s">
        <v>83</v>
      </c>
      <c r="J349" s="1" t="s">
        <v>32</v>
      </c>
      <c r="K349" s="1" t="s">
        <v>23</v>
      </c>
      <c r="L349" s="1" t="s">
        <v>178</v>
      </c>
      <c r="M349">
        <v>2019</v>
      </c>
    </row>
    <row r="350" spans="1:13" x14ac:dyDescent="0.25">
      <c r="A350" s="1" t="s">
        <v>1103</v>
      </c>
      <c r="B350" s="1" t="s">
        <v>1104</v>
      </c>
      <c r="C350" s="1" t="s">
        <v>181</v>
      </c>
      <c r="D350">
        <v>8</v>
      </c>
      <c r="E350" s="1" t="s">
        <v>17</v>
      </c>
      <c r="F350" s="1" t="s">
        <v>60</v>
      </c>
      <c r="G350" s="1" t="s">
        <v>56</v>
      </c>
      <c r="H350" s="1" t="s">
        <v>303</v>
      </c>
      <c r="I350" s="1" t="s">
        <v>1002</v>
      </c>
      <c r="J350" s="1" t="s">
        <v>32</v>
      </c>
      <c r="K350" s="1" t="s">
        <v>23</v>
      </c>
      <c r="L350" s="1" t="s">
        <v>178</v>
      </c>
      <c r="M350">
        <v>2020</v>
      </c>
    </row>
    <row r="351" spans="1:13" x14ac:dyDescent="0.25">
      <c r="A351" s="1" t="s">
        <v>1105</v>
      </c>
      <c r="B351" s="1" t="s">
        <v>1019</v>
      </c>
      <c r="C351" s="1" t="s">
        <v>28</v>
      </c>
      <c r="D351">
        <v>3</v>
      </c>
      <c r="E351" s="1" t="s">
        <v>17</v>
      </c>
      <c r="F351" s="1" t="s">
        <v>982</v>
      </c>
      <c r="G351" s="1" t="s">
        <v>19</v>
      </c>
      <c r="H351" s="1" t="s">
        <v>157</v>
      </c>
      <c r="I351" s="1" t="s">
        <v>1002</v>
      </c>
      <c r="J351" s="1" t="s">
        <v>32</v>
      </c>
      <c r="K351" s="1" t="s">
        <v>23</v>
      </c>
      <c r="L351" s="1" t="s">
        <v>178</v>
      </c>
      <c r="M351">
        <v>2019</v>
      </c>
    </row>
    <row r="352" spans="1:13" x14ac:dyDescent="0.25">
      <c r="A352" s="1" t="s">
        <v>1106</v>
      </c>
      <c r="B352" s="1" t="s">
        <v>1107</v>
      </c>
      <c r="C352" s="1" t="s">
        <v>28</v>
      </c>
      <c r="D352">
        <v>2</v>
      </c>
      <c r="E352" s="1" t="s">
        <v>17</v>
      </c>
      <c r="F352" s="1" t="s">
        <v>982</v>
      </c>
      <c r="G352" s="1" t="s">
        <v>56</v>
      </c>
      <c r="H352" s="1" t="s">
        <v>82</v>
      </c>
      <c r="I352" s="1" t="s">
        <v>1002</v>
      </c>
      <c r="J352" s="1" t="s">
        <v>658</v>
      </c>
      <c r="K352" s="1" t="s">
        <v>23</v>
      </c>
      <c r="L352" s="1" t="s">
        <v>178</v>
      </c>
      <c r="M352">
        <v>2019</v>
      </c>
    </row>
    <row r="353" spans="1:13" x14ac:dyDescent="0.25">
      <c r="A353" s="1" t="s">
        <v>1108</v>
      </c>
      <c r="B353" s="1" t="s">
        <v>359</v>
      </c>
      <c r="C353" s="1" t="s">
        <v>360</v>
      </c>
      <c r="D353">
        <v>5</v>
      </c>
      <c r="E353" s="1" t="s">
        <v>17</v>
      </c>
      <c r="F353" s="1" t="s">
        <v>60</v>
      </c>
      <c r="G353" s="1" t="s">
        <v>19</v>
      </c>
      <c r="H353" s="1" t="s">
        <v>201</v>
      </c>
      <c r="I353" s="1" t="s">
        <v>1002</v>
      </c>
      <c r="J353" s="1" t="s">
        <v>1002</v>
      </c>
      <c r="K353" s="1" t="s">
        <v>90</v>
      </c>
      <c r="L353" s="1" t="s">
        <v>1109</v>
      </c>
      <c r="M353">
        <v>2019</v>
      </c>
    </row>
    <row r="354" spans="1:13" x14ac:dyDescent="0.25">
      <c r="A354" s="1" t="s">
        <v>1110</v>
      </c>
      <c r="B354" s="1" t="s">
        <v>1111</v>
      </c>
      <c r="C354" s="1" t="s">
        <v>181</v>
      </c>
      <c r="D354">
        <v>6</v>
      </c>
      <c r="E354" s="1" t="s">
        <v>48</v>
      </c>
      <c r="F354" s="1" t="s">
        <v>982</v>
      </c>
      <c r="G354" s="1" t="s">
        <v>19</v>
      </c>
      <c r="H354" s="1" t="s">
        <v>215</v>
      </c>
      <c r="I354" s="1" t="s">
        <v>1002</v>
      </c>
      <c r="J354" s="1" t="s">
        <v>32</v>
      </c>
      <c r="K354" s="1" t="s">
        <v>23</v>
      </c>
      <c r="L354" s="1" t="s">
        <v>178</v>
      </c>
      <c r="M354">
        <v>2020</v>
      </c>
    </row>
    <row r="355" spans="1:13" x14ac:dyDescent="0.25">
      <c r="A355" s="1" t="s">
        <v>1112</v>
      </c>
      <c r="B355" s="1" t="s">
        <v>1075</v>
      </c>
      <c r="C355" s="1" t="s">
        <v>825</v>
      </c>
      <c r="D355">
        <v>3</v>
      </c>
      <c r="E355" s="1" t="s">
        <v>17</v>
      </c>
      <c r="F355" s="1" t="s">
        <v>982</v>
      </c>
      <c r="G355" s="1" t="s">
        <v>56</v>
      </c>
      <c r="H355" s="1" t="s">
        <v>215</v>
      </c>
      <c r="I355" s="1" t="s">
        <v>1002</v>
      </c>
      <c r="J355" s="1" t="s">
        <v>976</v>
      </c>
      <c r="K355" s="1" t="s">
        <v>23</v>
      </c>
      <c r="L355" s="1" t="s">
        <v>178</v>
      </c>
      <c r="M355">
        <v>2019</v>
      </c>
    </row>
    <row r="356" spans="1:13" x14ac:dyDescent="0.25">
      <c r="A356" s="1" t="s">
        <v>1113</v>
      </c>
      <c r="B356" s="1" t="s">
        <v>1114</v>
      </c>
      <c r="C356" s="1" t="s">
        <v>28</v>
      </c>
      <c r="D356">
        <v>1</v>
      </c>
      <c r="E356" s="1" t="s">
        <v>17</v>
      </c>
      <c r="F356" s="1" t="s">
        <v>982</v>
      </c>
      <c r="G356" s="1" t="s">
        <v>19</v>
      </c>
      <c r="H356" s="1" t="s">
        <v>157</v>
      </c>
      <c r="I356" s="1" t="s">
        <v>1002</v>
      </c>
      <c r="J356" s="1" t="s">
        <v>1115</v>
      </c>
      <c r="K356" s="1" t="s">
        <v>23</v>
      </c>
      <c r="L356" s="1" t="s">
        <v>1116</v>
      </c>
      <c r="M356">
        <v>2020</v>
      </c>
    </row>
    <row r="357" spans="1:13" x14ac:dyDescent="0.25">
      <c r="A357" s="1" t="s">
        <v>1117</v>
      </c>
      <c r="B357" s="1" t="s">
        <v>1118</v>
      </c>
      <c r="C357" s="1" t="s">
        <v>28</v>
      </c>
      <c r="D357">
        <v>5</v>
      </c>
      <c r="E357" s="1" t="s">
        <v>48</v>
      </c>
      <c r="F357" s="1" t="s">
        <v>982</v>
      </c>
      <c r="G357" s="1" t="s">
        <v>19</v>
      </c>
      <c r="H357" s="1" t="s">
        <v>201</v>
      </c>
      <c r="I357" s="1" t="s">
        <v>1002</v>
      </c>
      <c r="J357" s="1" t="s">
        <v>62</v>
      </c>
      <c r="K357" s="1" t="s">
        <v>18</v>
      </c>
      <c r="L357" s="1" t="s">
        <v>178</v>
      </c>
      <c r="M357">
        <v>2020</v>
      </c>
    </row>
    <row r="358" spans="1:13" x14ac:dyDescent="0.25">
      <c r="A358" s="1" t="s">
        <v>1119</v>
      </c>
      <c r="B358" s="1" t="s">
        <v>1005</v>
      </c>
      <c r="C358" s="1" t="s">
        <v>28</v>
      </c>
      <c r="D358">
        <v>5</v>
      </c>
      <c r="E358" s="1" t="s">
        <v>17</v>
      </c>
      <c r="F358" s="1" t="s">
        <v>60</v>
      </c>
      <c r="G358" s="1" t="s">
        <v>56</v>
      </c>
      <c r="H358" s="1" t="s">
        <v>303</v>
      </c>
      <c r="I358" s="1" t="s">
        <v>1120</v>
      </c>
      <c r="J358" s="1" t="s">
        <v>1121</v>
      </c>
      <c r="K358" s="1" t="s">
        <v>23</v>
      </c>
      <c r="L358" s="1" t="s">
        <v>178</v>
      </c>
      <c r="M358">
        <v>2019</v>
      </c>
    </row>
    <row r="359" spans="1:13" x14ac:dyDescent="0.25">
      <c r="A359" s="1" t="s">
        <v>1122</v>
      </c>
      <c r="B359" s="1" t="s">
        <v>1123</v>
      </c>
      <c r="C359" s="1" t="s">
        <v>28</v>
      </c>
      <c r="D359">
        <v>2</v>
      </c>
      <c r="E359" s="1" t="s">
        <v>48</v>
      </c>
      <c r="F359" s="1" t="s">
        <v>982</v>
      </c>
      <c r="G359" s="1" t="s">
        <v>56</v>
      </c>
      <c r="H359" s="1" t="s">
        <v>82</v>
      </c>
      <c r="I359" s="1" t="s">
        <v>83</v>
      </c>
      <c r="J359" s="1" t="s">
        <v>32</v>
      </c>
      <c r="K359" s="1" t="s">
        <v>23</v>
      </c>
      <c r="L359" s="1" t="s">
        <v>970</v>
      </c>
      <c r="M359">
        <v>2019</v>
      </c>
    </row>
    <row r="360" spans="1:13" x14ac:dyDescent="0.25">
      <c r="A360" s="1" t="s">
        <v>1124</v>
      </c>
      <c r="B360" s="1" t="s">
        <v>1125</v>
      </c>
      <c r="C360" s="1" t="s">
        <v>119</v>
      </c>
      <c r="D360">
        <v>4</v>
      </c>
      <c r="E360" s="1" t="s">
        <v>17</v>
      </c>
      <c r="F360" s="1" t="s">
        <v>60</v>
      </c>
      <c r="G360" s="1" t="s">
        <v>56</v>
      </c>
      <c r="H360" s="1" t="s">
        <v>303</v>
      </c>
      <c r="I360" s="1" t="s">
        <v>1126</v>
      </c>
      <c r="J360" s="1" t="s">
        <v>1127</v>
      </c>
      <c r="K360" s="1" t="s">
        <v>23</v>
      </c>
      <c r="L360" s="1" t="s">
        <v>1109</v>
      </c>
      <c r="M360">
        <v>2020</v>
      </c>
    </row>
    <row r="361" spans="1:13" x14ac:dyDescent="0.25">
      <c r="A361" s="1" t="s">
        <v>1128</v>
      </c>
      <c r="B361" s="1" t="s">
        <v>602</v>
      </c>
      <c r="C361" s="1" t="s">
        <v>129</v>
      </c>
      <c r="D361">
        <v>5</v>
      </c>
      <c r="E361" s="1" t="s">
        <v>48</v>
      </c>
      <c r="F361" s="1" t="s">
        <v>60</v>
      </c>
      <c r="G361" s="1" t="s">
        <v>19</v>
      </c>
      <c r="H361" s="1" t="s">
        <v>201</v>
      </c>
      <c r="I361" s="1" t="s">
        <v>83</v>
      </c>
      <c r="J361" s="1" t="s">
        <v>32</v>
      </c>
      <c r="K361" s="1" t="s">
        <v>90</v>
      </c>
      <c r="L361" s="1" t="s">
        <v>953</v>
      </c>
      <c r="M361">
        <v>2019</v>
      </c>
    </row>
    <row r="362" spans="1:13" x14ac:dyDescent="0.25">
      <c r="A362" s="1" t="s">
        <v>1129</v>
      </c>
      <c r="B362" s="1" t="s">
        <v>1130</v>
      </c>
      <c r="C362" s="1" t="s">
        <v>174</v>
      </c>
      <c r="D362">
        <v>4</v>
      </c>
      <c r="E362" s="1" t="s">
        <v>17</v>
      </c>
      <c r="F362" s="1" t="s">
        <v>60</v>
      </c>
      <c r="G362" s="1" t="s">
        <v>19</v>
      </c>
      <c r="H362" s="1" t="s">
        <v>157</v>
      </c>
      <c r="I362" s="1" t="s">
        <v>956</v>
      </c>
      <c r="J362" s="1" t="s">
        <v>1131</v>
      </c>
      <c r="K362" s="1" t="s">
        <v>23</v>
      </c>
      <c r="L362" s="1" t="s">
        <v>178</v>
      </c>
      <c r="M362">
        <v>2020</v>
      </c>
    </row>
    <row r="363" spans="1:13" x14ac:dyDescent="0.25">
      <c r="A363" s="1" t="s">
        <v>1132</v>
      </c>
      <c r="B363" s="1" t="s">
        <v>1133</v>
      </c>
      <c r="C363" s="1" t="s">
        <v>129</v>
      </c>
      <c r="D363">
        <v>3</v>
      </c>
      <c r="E363" s="1" t="s">
        <v>17</v>
      </c>
      <c r="F363" s="1" t="s">
        <v>982</v>
      </c>
      <c r="G363" s="1" t="s">
        <v>19</v>
      </c>
      <c r="H363" s="1" t="s">
        <v>157</v>
      </c>
      <c r="I363" s="1" t="s">
        <v>754</v>
      </c>
      <c r="J363" s="1" t="s">
        <v>32</v>
      </c>
      <c r="K363" s="1" t="s">
        <v>23</v>
      </c>
      <c r="L363" s="1" t="s">
        <v>926</v>
      </c>
      <c r="M363">
        <v>2020</v>
      </c>
    </row>
    <row r="364" spans="1:13" x14ac:dyDescent="0.25">
      <c r="A364" s="1" t="s">
        <v>1134</v>
      </c>
      <c r="B364" s="1" t="s">
        <v>562</v>
      </c>
      <c r="C364" s="1" t="s">
        <v>154</v>
      </c>
      <c r="D364">
        <v>3</v>
      </c>
      <c r="E364" s="1" t="s">
        <v>17</v>
      </c>
      <c r="F364" s="1" t="s">
        <v>982</v>
      </c>
      <c r="G364" s="1" t="s">
        <v>56</v>
      </c>
      <c r="H364" s="1" t="s">
        <v>303</v>
      </c>
      <c r="I364" s="1" t="s">
        <v>83</v>
      </c>
      <c r="J364" s="1" t="s">
        <v>32</v>
      </c>
      <c r="K364" s="1" t="s">
        <v>23</v>
      </c>
      <c r="L364" s="1" t="s">
        <v>178</v>
      </c>
      <c r="M364">
        <v>2018</v>
      </c>
    </row>
    <row r="365" spans="1:13" x14ac:dyDescent="0.25">
      <c r="A365" s="1" t="s">
        <v>1135</v>
      </c>
      <c r="B365" s="1" t="s">
        <v>562</v>
      </c>
      <c r="C365" s="1" t="s">
        <v>154</v>
      </c>
      <c r="D365">
        <v>4</v>
      </c>
      <c r="E365" s="1" t="s">
        <v>17</v>
      </c>
      <c r="F365" s="1" t="s">
        <v>60</v>
      </c>
      <c r="G365" s="1" t="s">
        <v>56</v>
      </c>
      <c r="H365" s="1" t="s">
        <v>303</v>
      </c>
      <c r="I365" s="1" t="s">
        <v>83</v>
      </c>
      <c r="J365" s="1" t="s">
        <v>32</v>
      </c>
      <c r="K365" s="1" t="s">
        <v>23</v>
      </c>
      <c r="L365" s="1" t="s">
        <v>178</v>
      </c>
      <c r="M365">
        <v>2016</v>
      </c>
    </row>
    <row r="366" spans="1:13" x14ac:dyDescent="0.25">
      <c r="A366" s="1" t="s">
        <v>1136</v>
      </c>
      <c r="B366" s="1" t="s">
        <v>562</v>
      </c>
      <c r="C366" s="1" t="s">
        <v>154</v>
      </c>
      <c r="D366">
        <v>4</v>
      </c>
      <c r="E366" s="1" t="s">
        <v>17</v>
      </c>
      <c r="F366" s="1" t="s">
        <v>982</v>
      </c>
      <c r="G366" s="1" t="s">
        <v>56</v>
      </c>
      <c r="H366" s="1" t="s">
        <v>303</v>
      </c>
      <c r="I366" s="1" t="s">
        <v>83</v>
      </c>
      <c r="J366" s="1" t="s">
        <v>32</v>
      </c>
      <c r="K366" s="1" t="s">
        <v>23</v>
      </c>
      <c r="L366" s="1" t="s">
        <v>970</v>
      </c>
      <c r="M366">
        <v>2018</v>
      </c>
    </row>
    <row r="367" spans="1:13" x14ac:dyDescent="0.25">
      <c r="A367" s="1" t="s">
        <v>1137</v>
      </c>
      <c r="B367" s="1" t="s">
        <v>1138</v>
      </c>
      <c r="C367" s="1" t="s">
        <v>43</v>
      </c>
      <c r="D367">
        <v>4</v>
      </c>
      <c r="E367" s="1" t="s">
        <v>17</v>
      </c>
      <c r="F367" s="1" t="s">
        <v>60</v>
      </c>
      <c r="G367" s="1" t="s">
        <v>926</v>
      </c>
      <c r="H367" s="1" t="s">
        <v>1139</v>
      </c>
      <c r="I367" s="1" t="s">
        <v>1140</v>
      </c>
      <c r="J367" s="1" t="s">
        <v>1127</v>
      </c>
      <c r="K367" s="1" t="s">
        <v>390</v>
      </c>
      <c r="L367" s="1" t="s">
        <v>953</v>
      </c>
      <c r="M367">
        <v>2012</v>
      </c>
    </row>
    <row r="368" spans="1:13" x14ac:dyDescent="0.25">
      <c r="A368" s="1" t="s">
        <v>1141</v>
      </c>
      <c r="B368" s="1" t="s">
        <v>1142</v>
      </c>
      <c r="C368" s="1" t="s">
        <v>28</v>
      </c>
      <c r="D368">
        <v>4</v>
      </c>
      <c r="E368" s="1" t="s">
        <v>17</v>
      </c>
      <c r="F368" s="1" t="s">
        <v>982</v>
      </c>
      <c r="G368" s="1" t="s">
        <v>926</v>
      </c>
      <c r="H368" s="1" t="s">
        <v>182</v>
      </c>
      <c r="I368" s="1" t="s">
        <v>83</v>
      </c>
      <c r="J368" s="1" t="s">
        <v>32</v>
      </c>
      <c r="K368" s="1" t="s">
        <v>23</v>
      </c>
      <c r="L368" s="1" t="s">
        <v>659</v>
      </c>
      <c r="M368">
        <v>2018</v>
      </c>
    </row>
    <row r="369" spans="1:13" x14ac:dyDescent="0.25">
      <c r="A369" s="1" t="s">
        <v>1143</v>
      </c>
      <c r="B369" s="1" t="s">
        <v>1144</v>
      </c>
      <c r="C369" s="1" t="s">
        <v>181</v>
      </c>
      <c r="D369">
        <v>6</v>
      </c>
      <c r="E369" s="1" t="s">
        <v>17</v>
      </c>
      <c r="F369" s="1" t="s">
        <v>982</v>
      </c>
      <c r="G369" s="1" t="s">
        <v>56</v>
      </c>
      <c r="H369" s="1" t="s">
        <v>1022</v>
      </c>
      <c r="I369" s="1" t="s">
        <v>754</v>
      </c>
      <c r="J369" s="1" t="s">
        <v>32</v>
      </c>
      <c r="K369" s="1" t="s">
        <v>23</v>
      </c>
      <c r="L369" s="1" t="s">
        <v>659</v>
      </c>
      <c r="M369">
        <v>2018</v>
      </c>
    </row>
    <row r="370" spans="1:13" x14ac:dyDescent="0.25">
      <c r="A370" s="1" t="s">
        <v>1145</v>
      </c>
      <c r="B370" s="1" t="s">
        <v>1146</v>
      </c>
      <c r="C370" s="1" t="s">
        <v>181</v>
      </c>
      <c r="D370">
        <v>4</v>
      </c>
      <c r="E370" s="1" t="s">
        <v>17</v>
      </c>
      <c r="F370" s="1" t="s">
        <v>982</v>
      </c>
      <c r="G370" s="1" t="s">
        <v>19</v>
      </c>
      <c r="H370" s="1" t="s">
        <v>157</v>
      </c>
      <c r="I370" s="1" t="s">
        <v>1002</v>
      </c>
      <c r="J370" s="1" t="s">
        <v>1002</v>
      </c>
      <c r="K370" s="1" t="s">
        <v>23</v>
      </c>
      <c r="L370" s="1" t="s">
        <v>970</v>
      </c>
      <c r="M370"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68C8-31FB-48BA-A607-47759C4413B8}">
  <dimension ref="A1:D398"/>
  <sheetViews>
    <sheetView workbookViewId="0">
      <selection activeCell="D1" sqref="D1:D1048576"/>
    </sheetView>
  </sheetViews>
  <sheetFormatPr defaultRowHeight="15" x14ac:dyDescent="0.25"/>
  <cols>
    <col min="1" max="1" width="80.5703125" bestFit="1" customWidth="1"/>
    <col min="2" max="2" width="70.140625" bestFit="1" customWidth="1"/>
    <col min="3" max="3" width="70.140625" customWidth="1"/>
    <col min="4" max="4" width="6.4257812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13</v>
      </c>
    </row>
    <row r="2" spans="1:4" x14ac:dyDescent="0.25">
      <c r="A2" s="1" t="s">
        <v>14</v>
      </c>
      <c r="B2" s="1" t="s">
        <v>24</v>
      </c>
      <c r="C2" s="1" t="e">
        <f>VLOOKUP(A2,raw_data!A:L,14,FALSE)</f>
        <v>#REF!</v>
      </c>
      <c r="D2">
        <v>2018</v>
      </c>
    </row>
    <row r="3" spans="1:4" x14ac:dyDescent="0.25">
      <c r="A3" s="1" t="s">
        <v>26</v>
      </c>
      <c r="B3" s="1" t="s">
        <v>24</v>
      </c>
      <c r="C3" s="1" t="e">
        <f>VLOOKUP(A3,raw_data!A:L,14,FALSE)</f>
        <v>#REF!</v>
      </c>
      <c r="D3">
        <v>2009</v>
      </c>
    </row>
    <row r="4" spans="1:4" x14ac:dyDescent="0.25">
      <c r="A4" s="1" t="s">
        <v>34</v>
      </c>
      <c r="B4" s="1" t="s">
        <v>943</v>
      </c>
      <c r="C4" s="1" t="e">
        <f>VLOOKUP(A4,raw_data!A:L,14,FALSE)</f>
        <v>#REF!</v>
      </c>
      <c r="D4">
        <v>2002</v>
      </c>
    </row>
    <row r="5" spans="1:4" x14ac:dyDescent="0.25">
      <c r="A5" s="1" t="s">
        <v>352</v>
      </c>
      <c r="B5" s="1" t="s">
        <v>25</v>
      </c>
      <c r="C5" s="1" t="e">
        <f>VLOOKUP(A5,raw_data!A:L,14,FALSE)</f>
        <v>#REF!</v>
      </c>
      <c r="D5">
        <v>2017</v>
      </c>
    </row>
    <row r="6" spans="1:4" x14ac:dyDescent="0.25">
      <c r="A6" s="1" t="s">
        <v>46</v>
      </c>
      <c r="B6" s="1" t="s">
        <v>943</v>
      </c>
      <c r="C6" s="1" t="e">
        <f>VLOOKUP(A6,raw_data!A:L,14,FALSE)</f>
        <v>#REF!</v>
      </c>
      <c r="D6">
        <v>1994</v>
      </c>
    </row>
    <row r="7" spans="1:4" x14ac:dyDescent="0.25">
      <c r="A7" s="1" t="s">
        <v>54</v>
      </c>
      <c r="B7" s="1" t="s">
        <v>24</v>
      </c>
      <c r="C7" s="1" t="e">
        <f>VLOOKUP(A7,raw_data!A:L,14,FALSE)</f>
        <v>#REF!</v>
      </c>
      <c r="D7">
        <v>2008</v>
      </c>
    </row>
    <row r="8" spans="1:4" x14ac:dyDescent="0.25">
      <c r="A8" s="1" t="s">
        <v>58</v>
      </c>
      <c r="B8" s="1" t="s">
        <v>670</v>
      </c>
      <c r="C8" s="1" t="e">
        <f>VLOOKUP(A8,raw_data!A:L,14,FALSE)</f>
        <v>#REF!</v>
      </c>
      <c r="D8">
        <v>2003</v>
      </c>
    </row>
    <row r="9" spans="1:4" x14ac:dyDescent="0.25">
      <c r="A9" s="1" t="s">
        <v>91</v>
      </c>
      <c r="B9" s="1" t="s">
        <v>25</v>
      </c>
      <c r="C9" s="1" t="e">
        <f>VLOOKUP(A9,raw_data!A:L,14,FALSE)</f>
        <v>#REF!</v>
      </c>
      <c r="D9">
        <v>2002</v>
      </c>
    </row>
    <row r="10" spans="1:4" x14ac:dyDescent="0.25">
      <c r="A10" s="1" t="s">
        <v>785</v>
      </c>
      <c r="B10" s="1" t="s">
        <v>25</v>
      </c>
      <c r="C10" s="1" t="e">
        <f>VLOOKUP(A10,raw_data!A:L,14,FALSE)</f>
        <v>#REF!</v>
      </c>
      <c r="D10">
        <v>2011</v>
      </c>
    </row>
    <row r="11" spans="1:4" x14ac:dyDescent="0.25">
      <c r="A11" s="1" t="s">
        <v>72</v>
      </c>
      <c r="B11" s="1" t="s">
        <v>25</v>
      </c>
      <c r="C11" s="1" t="e">
        <f>VLOOKUP(A11,raw_data!A:L,14,FALSE)</f>
        <v>#REF!</v>
      </c>
      <c r="D11">
        <v>1998</v>
      </c>
    </row>
    <row r="12" spans="1:4" x14ac:dyDescent="0.25">
      <c r="A12" s="1" t="s">
        <v>75</v>
      </c>
      <c r="B12" s="1" t="s">
        <v>25</v>
      </c>
      <c r="C12" s="1" t="e">
        <f>VLOOKUP(A12,raw_data!A:L,14,FALSE)</f>
        <v>#REF!</v>
      </c>
      <c r="D12">
        <v>2000</v>
      </c>
    </row>
    <row r="13" spans="1:4" x14ac:dyDescent="0.25">
      <c r="A13" s="1" t="s">
        <v>79</v>
      </c>
      <c r="B13" s="1" t="s">
        <v>24</v>
      </c>
      <c r="C13" s="1" t="e">
        <f>VLOOKUP(A13,raw_data!A:L,14,FALSE)</f>
        <v>#REF!</v>
      </c>
      <c r="D13">
        <v>2013</v>
      </c>
    </row>
    <row r="14" spans="1:4" x14ac:dyDescent="0.25">
      <c r="A14" s="1" t="s">
        <v>749</v>
      </c>
      <c r="B14" s="1" t="s">
        <v>25</v>
      </c>
      <c r="C14" s="1" t="e">
        <f>VLOOKUP(A14,raw_data!A:L,14,FALSE)</f>
        <v>#REF!</v>
      </c>
      <c r="D14">
        <v>2018</v>
      </c>
    </row>
    <row r="15" spans="1:4" x14ac:dyDescent="0.25">
      <c r="A15" s="1" t="s">
        <v>87</v>
      </c>
      <c r="B15" s="1" t="s">
        <v>24</v>
      </c>
      <c r="C15" s="1" t="e">
        <f>VLOOKUP(A15,raw_data!A:L,14,FALSE)</f>
        <v>#REF!</v>
      </c>
      <c r="D15">
        <v>2005</v>
      </c>
    </row>
    <row r="16" spans="1:4" x14ac:dyDescent="0.25">
      <c r="A16" s="1" t="s">
        <v>563</v>
      </c>
      <c r="B16" s="1" t="s">
        <v>25</v>
      </c>
      <c r="C16" s="1" t="e">
        <f>VLOOKUP(A16,raw_data!A:L,14,FALSE)</f>
        <v>#REF!</v>
      </c>
      <c r="D16">
        <v>2018</v>
      </c>
    </row>
    <row r="17" spans="1:4" x14ac:dyDescent="0.25">
      <c r="A17" s="1" t="s">
        <v>94</v>
      </c>
      <c r="B17" s="1" t="s">
        <v>25</v>
      </c>
      <c r="C17" s="1" t="e">
        <f>VLOOKUP(A17,raw_data!A:L,14,FALSE)</f>
        <v>#REF!</v>
      </c>
      <c r="D17">
        <v>2018</v>
      </c>
    </row>
    <row r="18" spans="1:4" x14ac:dyDescent="0.25">
      <c r="A18" s="1" t="s">
        <v>101</v>
      </c>
      <c r="B18" s="1" t="s">
        <v>24</v>
      </c>
      <c r="C18" s="1" t="e">
        <f>VLOOKUP(A18,raw_data!A:L,14,FALSE)</f>
        <v>#REF!</v>
      </c>
      <c r="D18">
        <v>2004</v>
      </c>
    </row>
    <row r="19" spans="1:4" x14ac:dyDescent="0.25">
      <c r="A19" s="1" t="s">
        <v>104</v>
      </c>
      <c r="B19" s="1" t="s">
        <v>24</v>
      </c>
      <c r="C19" s="1" t="e">
        <f>VLOOKUP(A19,raw_data!A:L,14,FALSE)</f>
        <v>#REF!</v>
      </c>
      <c r="D19">
        <v>2015</v>
      </c>
    </row>
    <row r="20" spans="1:4" x14ac:dyDescent="0.25">
      <c r="A20" s="1" t="s">
        <v>294</v>
      </c>
      <c r="B20" s="1" t="s">
        <v>25</v>
      </c>
      <c r="C20" s="1" t="e">
        <f>VLOOKUP(A20,raw_data!A:L,14,FALSE)</f>
        <v>#REF!</v>
      </c>
      <c r="D20">
        <v>2010</v>
      </c>
    </row>
    <row r="21" spans="1:4" x14ac:dyDescent="0.25">
      <c r="A21" s="1" t="s">
        <v>113</v>
      </c>
      <c r="B21" s="1" t="s">
        <v>747</v>
      </c>
      <c r="C21" s="1" t="e">
        <f>VLOOKUP(A21,raw_data!A:L,14,FALSE)</f>
        <v>#REF!</v>
      </c>
      <c r="D21">
        <v>2010</v>
      </c>
    </row>
    <row r="22" spans="1:4" x14ac:dyDescent="0.25">
      <c r="A22" s="1" t="s">
        <v>117</v>
      </c>
      <c r="B22" s="1" t="s">
        <v>670</v>
      </c>
      <c r="C22" s="1" t="e">
        <f>VLOOKUP(A22,raw_data!A:L,14,FALSE)</f>
        <v>#REF!</v>
      </c>
      <c r="D22">
        <v>2014</v>
      </c>
    </row>
    <row r="23" spans="1:4" x14ac:dyDescent="0.25">
      <c r="A23" s="1" t="s">
        <v>124</v>
      </c>
      <c r="B23" s="1" t="s">
        <v>25</v>
      </c>
      <c r="C23" s="1" t="e">
        <f>VLOOKUP(A23,raw_data!A:L,14,FALSE)</f>
        <v>#REF!</v>
      </c>
      <c r="D23">
        <v>2002</v>
      </c>
    </row>
    <row r="24" spans="1:4" x14ac:dyDescent="0.25">
      <c r="A24" s="1" t="s">
        <v>127</v>
      </c>
      <c r="B24" s="1" t="s">
        <v>24</v>
      </c>
      <c r="C24" s="1" t="e">
        <f>VLOOKUP(A24,raw_data!A:L,14,FALSE)</f>
        <v>#REF!</v>
      </c>
      <c r="D24">
        <v>2013</v>
      </c>
    </row>
    <row r="25" spans="1:4" x14ac:dyDescent="0.25">
      <c r="A25" s="1" t="s">
        <v>279</v>
      </c>
      <c r="B25" s="1" t="s">
        <v>25</v>
      </c>
      <c r="C25" s="1" t="e">
        <f>VLOOKUP(A25,raw_data!A:L,14,FALSE)</f>
        <v>#REF!</v>
      </c>
      <c r="D25">
        <v>2003</v>
      </c>
    </row>
    <row r="26" spans="1:4" x14ac:dyDescent="0.25">
      <c r="A26" s="1" t="s">
        <v>140</v>
      </c>
      <c r="B26" s="1" t="s">
        <v>943</v>
      </c>
      <c r="C26" s="1" t="e">
        <f>VLOOKUP(A26,raw_data!A:L,14,FALSE)</f>
        <v>#REF!</v>
      </c>
      <c r="D26">
        <v>2000</v>
      </c>
    </row>
    <row r="27" spans="1:4" x14ac:dyDescent="0.25">
      <c r="A27" s="1" t="s">
        <v>145</v>
      </c>
      <c r="B27" s="1" t="s">
        <v>25</v>
      </c>
      <c r="C27" s="1" t="e">
        <f>VLOOKUP(A27,raw_data!A:L,14,FALSE)</f>
        <v>#REF!</v>
      </c>
      <c r="D27">
        <v>2016</v>
      </c>
    </row>
    <row r="28" spans="1:4" x14ac:dyDescent="0.25">
      <c r="A28" s="1" t="s">
        <v>149</v>
      </c>
      <c r="B28" s="1" t="s">
        <v>24</v>
      </c>
      <c r="C28" s="1" t="e">
        <f>VLOOKUP(A28,raw_data!A:L,14,FALSE)</f>
        <v>#REF!</v>
      </c>
      <c r="D28">
        <v>2005</v>
      </c>
    </row>
    <row r="29" spans="1:4" x14ac:dyDescent="0.25">
      <c r="A29" s="1" t="s">
        <v>134</v>
      </c>
      <c r="B29" s="1" t="s">
        <v>25</v>
      </c>
      <c r="C29" s="1" t="e">
        <f>VLOOKUP(A29,raw_data!A:L,14,FALSE)</f>
        <v>#REF!</v>
      </c>
      <c r="D29">
        <v>2016</v>
      </c>
    </row>
    <row r="30" spans="1:4" x14ac:dyDescent="0.25">
      <c r="A30" s="1" t="s">
        <v>155</v>
      </c>
      <c r="B30" s="1" t="s">
        <v>24</v>
      </c>
      <c r="C30" s="1" t="e">
        <f>VLOOKUP(A30,raw_data!A:L,14,FALSE)</f>
        <v>#REF!</v>
      </c>
      <c r="D30">
        <v>2007</v>
      </c>
    </row>
    <row r="31" spans="1:4" x14ac:dyDescent="0.25">
      <c r="A31" s="1" t="s">
        <v>159</v>
      </c>
      <c r="B31" s="1" t="s">
        <v>670</v>
      </c>
      <c r="C31" s="1" t="e">
        <f>VLOOKUP(A31,raw_data!A:L,14,FALSE)</f>
        <v>#REF!</v>
      </c>
      <c r="D31">
        <v>2014</v>
      </c>
    </row>
    <row r="32" spans="1:4" x14ac:dyDescent="0.25">
      <c r="A32" s="1" t="s">
        <v>165</v>
      </c>
      <c r="B32" s="1" t="s">
        <v>25</v>
      </c>
      <c r="C32" s="1" t="e">
        <f>VLOOKUP(A32,raw_data!A:L,14,FALSE)</f>
        <v>#REF!</v>
      </c>
      <c r="D32">
        <v>2018</v>
      </c>
    </row>
    <row r="33" spans="1:4" x14ac:dyDescent="0.25">
      <c r="A33" s="1" t="s">
        <v>168</v>
      </c>
      <c r="B33" s="1" t="s">
        <v>24</v>
      </c>
      <c r="C33" s="1" t="e">
        <f>VLOOKUP(A33,raw_data!A:L,14,FALSE)</f>
        <v>#REF!</v>
      </c>
      <c r="D33">
        <v>2013</v>
      </c>
    </row>
    <row r="34" spans="1:4" x14ac:dyDescent="0.25">
      <c r="A34" s="1" t="s">
        <v>172</v>
      </c>
      <c r="B34" s="1" t="s">
        <v>24</v>
      </c>
      <c r="C34" s="1" t="e">
        <f>VLOOKUP(A34,raw_data!A:L,14,FALSE)</f>
        <v>#REF!</v>
      </c>
      <c r="D34">
        <v>2014</v>
      </c>
    </row>
    <row r="35" spans="1:4" x14ac:dyDescent="0.25">
      <c r="A35" s="1" t="s">
        <v>179</v>
      </c>
      <c r="B35" s="1" t="s">
        <v>747</v>
      </c>
      <c r="C35" s="1" t="e">
        <f>VLOOKUP(A35,raw_data!A:L,14,FALSE)</f>
        <v>#REF!</v>
      </c>
      <c r="D35">
        <v>2013</v>
      </c>
    </row>
    <row r="36" spans="1:4" x14ac:dyDescent="0.25">
      <c r="A36" s="1" t="s">
        <v>185</v>
      </c>
      <c r="B36" s="1" t="s">
        <v>25</v>
      </c>
      <c r="C36" s="1" t="e">
        <f>VLOOKUP(A36,raw_data!A:L,14,FALSE)</f>
        <v>#REF!</v>
      </c>
      <c r="D36">
        <v>2012</v>
      </c>
    </row>
    <row r="37" spans="1:4" x14ac:dyDescent="0.25">
      <c r="A37" s="1" t="s">
        <v>188</v>
      </c>
      <c r="B37" s="1" t="s">
        <v>942</v>
      </c>
      <c r="C37" s="1" t="e">
        <f>VLOOKUP(A37,raw_data!A:L,14,FALSE)</f>
        <v>#REF!</v>
      </c>
      <c r="D37">
        <v>2008</v>
      </c>
    </row>
    <row r="38" spans="1:4" x14ac:dyDescent="0.25">
      <c r="A38" s="1" t="s">
        <v>193</v>
      </c>
      <c r="B38" s="1" t="s">
        <v>24</v>
      </c>
      <c r="C38" s="1" t="e">
        <f>VLOOKUP(A38,raw_data!A:L,14,FALSE)</f>
        <v>#REF!</v>
      </c>
      <c r="D38">
        <v>2018</v>
      </c>
    </row>
    <row r="39" spans="1:4" x14ac:dyDescent="0.25">
      <c r="A39" s="1" t="s">
        <v>196</v>
      </c>
      <c r="B39" s="1" t="s">
        <v>25</v>
      </c>
      <c r="C39" s="1" t="e">
        <f>VLOOKUP(A39,raw_data!A:L,14,FALSE)</f>
        <v>#REF!</v>
      </c>
      <c r="D39">
        <v>2006</v>
      </c>
    </row>
    <row r="40" spans="1:4" x14ac:dyDescent="0.25">
      <c r="A40" s="1" t="s">
        <v>199</v>
      </c>
      <c r="B40" s="1" t="s">
        <v>25</v>
      </c>
      <c r="C40" s="1" t="e">
        <f>VLOOKUP(A40,raw_data!A:L,14,FALSE)</f>
        <v>#REF!</v>
      </c>
      <c r="D40">
        <v>2013</v>
      </c>
    </row>
    <row r="41" spans="1:4" x14ac:dyDescent="0.25">
      <c r="A41" s="1" t="s">
        <v>204</v>
      </c>
      <c r="B41" s="1" t="s">
        <v>24</v>
      </c>
      <c r="C41" s="1" t="e">
        <f>VLOOKUP(A41,raw_data!A:L,14,FALSE)</f>
        <v>#REF!</v>
      </c>
      <c r="D41">
        <v>2012</v>
      </c>
    </row>
    <row r="42" spans="1:4" x14ac:dyDescent="0.25">
      <c r="A42" s="1" t="s">
        <v>208</v>
      </c>
      <c r="B42" s="1" t="s">
        <v>390</v>
      </c>
      <c r="C42" s="1" t="e">
        <f>VLOOKUP(A42,raw_data!A:L,14,FALSE)</f>
        <v>#REF!</v>
      </c>
      <c r="D42">
        <v>2009</v>
      </c>
    </row>
    <row r="43" spans="1:4" x14ac:dyDescent="0.25">
      <c r="A43" s="1" t="s">
        <v>212</v>
      </c>
      <c r="B43" s="1" t="s">
        <v>747</v>
      </c>
      <c r="C43" s="1" t="e">
        <f>VLOOKUP(A43,raw_data!A:L,14,FALSE)</f>
        <v>#REF!</v>
      </c>
      <c r="D43">
        <v>2010</v>
      </c>
    </row>
    <row r="44" spans="1:4" x14ac:dyDescent="0.25">
      <c r="A44" s="1" t="s">
        <v>218</v>
      </c>
      <c r="B44" s="1" t="s">
        <v>24</v>
      </c>
      <c r="C44" s="1" t="e">
        <f>VLOOKUP(A44,raw_data!A:L,14,FALSE)</f>
        <v>#REF!</v>
      </c>
      <c r="D44">
        <v>2018</v>
      </c>
    </row>
    <row r="45" spans="1:4" x14ac:dyDescent="0.25">
      <c r="A45" s="1" t="s">
        <v>222</v>
      </c>
      <c r="B45" s="1" t="s">
        <v>24</v>
      </c>
      <c r="C45" s="1" t="e">
        <f>VLOOKUP(A45,raw_data!A:L,14,FALSE)</f>
        <v>#REF!</v>
      </c>
      <c r="D45">
        <v>2012</v>
      </c>
    </row>
    <row r="46" spans="1:4" x14ac:dyDescent="0.25">
      <c r="A46" s="1" t="s">
        <v>227</v>
      </c>
      <c r="B46" s="1" t="s">
        <v>659</v>
      </c>
      <c r="C46" s="1" t="e">
        <f>VLOOKUP(A46,raw_data!A:L,14,FALSE)</f>
        <v>#REF!</v>
      </c>
      <c r="D46">
        <v>2012</v>
      </c>
    </row>
    <row r="47" spans="1:4" x14ac:dyDescent="0.25">
      <c r="A47" s="1" t="s">
        <v>251</v>
      </c>
      <c r="B47" s="1" t="s">
        <v>25</v>
      </c>
      <c r="C47" s="1" t="e">
        <f>VLOOKUP(A47,raw_data!A:L,14,FALSE)</f>
        <v>#REF!</v>
      </c>
      <c r="D47">
        <v>2005</v>
      </c>
    </row>
    <row r="48" spans="1:4" x14ac:dyDescent="0.25">
      <c r="A48" s="1" t="s">
        <v>234</v>
      </c>
      <c r="B48" s="1" t="s">
        <v>237</v>
      </c>
      <c r="C48" s="1" t="e">
        <f>VLOOKUP(A48,raw_data!A:L,14,FALSE)</f>
        <v>#REF!</v>
      </c>
      <c r="D48">
        <v>2019</v>
      </c>
    </row>
    <row r="49" spans="1:4" x14ac:dyDescent="0.25">
      <c r="A49" s="1" t="s">
        <v>238</v>
      </c>
      <c r="B49" s="1" t="s">
        <v>25</v>
      </c>
      <c r="C49" s="1" t="e">
        <f>VLOOKUP(A49,raw_data!A:L,14,FALSE)</f>
        <v>#REF!</v>
      </c>
      <c r="D49">
        <v>2011</v>
      </c>
    </row>
    <row r="50" spans="1:4" x14ac:dyDescent="0.25">
      <c r="A50" s="1" t="s">
        <v>241</v>
      </c>
      <c r="B50" s="1" t="s">
        <v>244</v>
      </c>
      <c r="C50" s="1" t="e">
        <f>VLOOKUP(A50,raw_data!A:L,14,FALSE)</f>
        <v>#REF!</v>
      </c>
      <c r="D50">
        <v>2012</v>
      </c>
    </row>
    <row r="51" spans="1:4" x14ac:dyDescent="0.25">
      <c r="A51" s="1" t="s">
        <v>245</v>
      </c>
      <c r="B51" s="1" t="s">
        <v>943</v>
      </c>
      <c r="C51" s="1" t="e">
        <f>VLOOKUP(A51,raw_data!A:L,14,FALSE)</f>
        <v>#REF!</v>
      </c>
      <c r="D51">
        <v>2019</v>
      </c>
    </row>
    <row r="52" spans="1:4" x14ac:dyDescent="0.25">
      <c r="A52" s="1" t="s">
        <v>232</v>
      </c>
      <c r="B52" s="1" t="s">
        <v>25</v>
      </c>
      <c r="C52" s="1" t="e">
        <f>VLOOKUP(A52,raw_data!A:L,14,FALSE)</f>
        <v>#REF!</v>
      </c>
      <c r="D52">
        <v>2009</v>
      </c>
    </row>
    <row r="53" spans="1:4" x14ac:dyDescent="0.25">
      <c r="A53" s="1" t="s">
        <v>249</v>
      </c>
      <c r="B53" s="1" t="s">
        <v>25</v>
      </c>
      <c r="C53" s="1" t="e">
        <f>VLOOKUP(A53,raw_data!A:L,14,FALSE)</f>
        <v>#REF!</v>
      </c>
      <c r="D53">
        <v>2005</v>
      </c>
    </row>
    <row r="54" spans="1:4" x14ac:dyDescent="0.25">
      <c r="A54" s="1" t="s">
        <v>253</v>
      </c>
      <c r="B54" s="1" t="s">
        <v>25</v>
      </c>
      <c r="C54" s="1" t="e">
        <f>VLOOKUP(A54,raw_data!A:L,14,FALSE)</f>
        <v>#REF!</v>
      </c>
      <c r="D54">
        <v>1995</v>
      </c>
    </row>
    <row r="55" spans="1:4" x14ac:dyDescent="0.25">
      <c r="A55" s="1" t="s">
        <v>257</v>
      </c>
      <c r="B55" s="1" t="s">
        <v>25</v>
      </c>
      <c r="C55" s="1" t="e">
        <f>VLOOKUP(A55,raw_data!A:L,14,FALSE)</f>
        <v>#REF!</v>
      </c>
      <c r="D55">
        <v>2013</v>
      </c>
    </row>
    <row r="56" spans="1:4" x14ac:dyDescent="0.25">
      <c r="A56" s="1" t="s">
        <v>498</v>
      </c>
      <c r="B56" s="1" t="s">
        <v>747</v>
      </c>
      <c r="C56" s="1" t="e">
        <f>VLOOKUP(A56,raw_data!A:L,14,FALSE)</f>
        <v>#REF!</v>
      </c>
      <c r="D56">
        <v>2016</v>
      </c>
    </row>
    <row r="57" spans="1:4" x14ac:dyDescent="0.25">
      <c r="A57" s="1" t="s">
        <v>334</v>
      </c>
      <c r="B57" s="1" t="s">
        <v>25</v>
      </c>
      <c r="C57" s="1" t="e">
        <f>VLOOKUP(A57,raw_data!A:L,14,FALSE)</f>
        <v>#REF!</v>
      </c>
      <c r="D57">
        <v>2016</v>
      </c>
    </row>
    <row r="58" spans="1:4" x14ac:dyDescent="0.25">
      <c r="A58" s="1" t="s">
        <v>262</v>
      </c>
      <c r="B58" s="1" t="s">
        <v>25</v>
      </c>
      <c r="C58" s="1" t="e">
        <f>VLOOKUP(A58,raw_data!A:L,14,FALSE)</f>
        <v>#REF!</v>
      </c>
      <c r="D58">
        <v>2008</v>
      </c>
    </row>
    <row r="59" spans="1:4" x14ac:dyDescent="0.25">
      <c r="A59" s="1" t="s">
        <v>266</v>
      </c>
      <c r="B59" s="1" t="s">
        <v>24</v>
      </c>
      <c r="C59" s="1" t="e">
        <f>VLOOKUP(A59,raw_data!A:L,14,FALSE)</f>
        <v>#REF!</v>
      </c>
      <c r="D59">
        <v>2018</v>
      </c>
    </row>
    <row r="60" spans="1:4" x14ac:dyDescent="0.25">
      <c r="A60" s="1" t="s">
        <v>268</v>
      </c>
      <c r="B60" s="1" t="s">
        <v>25</v>
      </c>
      <c r="C60" s="1" t="e">
        <f>VLOOKUP(A60,raw_data!A:L,14,FALSE)</f>
        <v>#REF!</v>
      </c>
      <c r="D60">
        <v>2008</v>
      </c>
    </row>
    <row r="61" spans="1:4" x14ac:dyDescent="0.25">
      <c r="A61" s="1" t="s">
        <v>272</v>
      </c>
      <c r="B61" s="1" t="s">
        <v>25</v>
      </c>
      <c r="C61" s="1" t="e">
        <f>VLOOKUP(A61,raw_data!A:L,14,FALSE)</f>
        <v>#REF!</v>
      </c>
      <c r="D61">
        <v>2007</v>
      </c>
    </row>
    <row r="62" spans="1:4" x14ac:dyDescent="0.25">
      <c r="A62" s="1" t="s">
        <v>304</v>
      </c>
      <c r="B62" s="1" t="s">
        <v>25</v>
      </c>
      <c r="C62" s="1" t="e">
        <f>VLOOKUP(A62,raw_data!A:L,14,FALSE)</f>
        <v>#REF!</v>
      </c>
      <c r="D62">
        <v>2007</v>
      </c>
    </row>
    <row r="63" spans="1:4" x14ac:dyDescent="0.25">
      <c r="A63" s="1" t="s">
        <v>276</v>
      </c>
      <c r="B63" s="1" t="s">
        <v>24</v>
      </c>
      <c r="C63" s="1" t="e">
        <f>VLOOKUP(A63,raw_data!A:L,14,FALSE)</f>
        <v>#REF!</v>
      </c>
      <c r="D63">
        <v>2010</v>
      </c>
    </row>
    <row r="64" spans="1:4" x14ac:dyDescent="0.25">
      <c r="A64" s="1" t="s">
        <v>833</v>
      </c>
      <c r="B64" s="1" t="s">
        <v>25</v>
      </c>
      <c r="C64" s="1" t="e">
        <f>VLOOKUP(A64,raw_data!A:L,14,FALSE)</f>
        <v>#REF!</v>
      </c>
      <c r="D64">
        <v>2015</v>
      </c>
    </row>
    <row r="65" spans="1:4" x14ac:dyDescent="0.25">
      <c r="A65" s="1" t="s">
        <v>152</v>
      </c>
      <c r="B65" s="1" t="s">
        <v>25</v>
      </c>
      <c r="C65" s="1" t="e">
        <f>VLOOKUP(A65,raw_data!A:L,14,FALSE)</f>
        <v>#REF!</v>
      </c>
      <c r="D65">
        <v>2005</v>
      </c>
    </row>
    <row r="66" spans="1:4" x14ac:dyDescent="0.25">
      <c r="A66" s="1" t="s">
        <v>367</v>
      </c>
      <c r="B66" s="1" t="s">
        <v>25</v>
      </c>
      <c r="C66" s="1" t="e">
        <f>VLOOKUP(A66,raw_data!A:L,14,FALSE)</f>
        <v>#REF!</v>
      </c>
      <c r="D66">
        <v>2006</v>
      </c>
    </row>
    <row r="67" spans="1:4" x14ac:dyDescent="0.25">
      <c r="A67" s="1" t="s">
        <v>287</v>
      </c>
      <c r="B67" s="1" t="s">
        <v>25</v>
      </c>
      <c r="C67" s="1" t="e">
        <f>VLOOKUP(A67,raw_data!A:L,14,FALSE)</f>
        <v>#REF!</v>
      </c>
      <c r="D67">
        <v>2011</v>
      </c>
    </row>
    <row r="68" spans="1:4" x14ac:dyDescent="0.25">
      <c r="A68" s="1" t="s">
        <v>291</v>
      </c>
      <c r="B68" s="1" t="s">
        <v>24</v>
      </c>
      <c r="C68" s="1" t="e">
        <f>VLOOKUP(A68,raw_data!A:L,14,FALSE)</f>
        <v>#REF!</v>
      </c>
      <c r="D68">
        <v>2012</v>
      </c>
    </row>
    <row r="69" spans="1:4" x14ac:dyDescent="0.25">
      <c r="A69" s="1" t="s">
        <v>799</v>
      </c>
      <c r="B69" s="1" t="s">
        <v>25</v>
      </c>
      <c r="C69" s="1" t="e">
        <f>VLOOKUP(A69,raw_data!A:L,14,FALSE)</f>
        <v>#REF!</v>
      </c>
      <c r="D69">
        <v>2015</v>
      </c>
    </row>
    <row r="70" spans="1:4" x14ac:dyDescent="0.25">
      <c r="A70" s="1" t="s">
        <v>296</v>
      </c>
      <c r="B70" s="1" t="s">
        <v>25</v>
      </c>
      <c r="C70" s="1" t="e">
        <f>VLOOKUP(A70,raw_data!A:L,14,FALSE)</f>
        <v>#REF!</v>
      </c>
      <c r="D70">
        <v>2010</v>
      </c>
    </row>
    <row r="71" spans="1:4" x14ac:dyDescent="0.25">
      <c r="A71" s="1" t="s">
        <v>548</v>
      </c>
      <c r="B71" s="1" t="s">
        <v>25</v>
      </c>
      <c r="C71" s="1" t="e">
        <f>VLOOKUP(A71,raw_data!A:L,14,FALSE)</f>
        <v>#N/A</v>
      </c>
      <c r="D71">
        <v>2018</v>
      </c>
    </row>
    <row r="72" spans="1:4" x14ac:dyDescent="0.25">
      <c r="A72" s="1" t="s">
        <v>374</v>
      </c>
      <c r="B72" s="1" t="s">
        <v>25</v>
      </c>
      <c r="C72" s="1" t="e">
        <f>VLOOKUP(A72,raw_data!A:L,14,FALSE)</f>
        <v>#REF!</v>
      </c>
      <c r="D72">
        <v>2018</v>
      </c>
    </row>
    <row r="73" spans="1:4" x14ac:dyDescent="0.25">
      <c r="A73" s="1" t="s">
        <v>783</v>
      </c>
      <c r="B73" s="1" t="s">
        <v>25</v>
      </c>
      <c r="C73" s="1" t="e">
        <f>VLOOKUP(A73,raw_data!A:L,14,FALSE)</f>
        <v>#REF!</v>
      </c>
      <c r="D73">
        <v>2005</v>
      </c>
    </row>
    <row r="74" spans="1:4" x14ac:dyDescent="0.25">
      <c r="A74" s="1" t="s">
        <v>301</v>
      </c>
      <c r="B74" s="1" t="s">
        <v>25</v>
      </c>
      <c r="C74" s="1" t="e">
        <f>VLOOKUP(A74,raw_data!A:L,14,FALSE)</f>
        <v>#REF!</v>
      </c>
      <c r="D74">
        <v>2006</v>
      </c>
    </row>
    <row r="75" spans="1:4" x14ac:dyDescent="0.25">
      <c r="A75" s="1" t="s">
        <v>308</v>
      </c>
      <c r="B75" s="1" t="s">
        <v>25</v>
      </c>
      <c r="C75" s="1" t="e">
        <f>VLOOKUP(A75,raw_data!A:L,14,FALSE)</f>
        <v>#REF!</v>
      </c>
      <c r="D75">
        <v>2013</v>
      </c>
    </row>
    <row r="76" spans="1:4" x14ac:dyDescent="0.25">
      <c r="A76" s="1" t="s">
        <v>310</v>
      </c>
      <c r="B76" s="1" t="s">
        <v>184</v>
      </c>
      <c r="C76" s="1" t="e">
        <f>VLOOKUP(A76,raw_data!A:L,14,FALSE)</f>
        <v>#REF!</v>
      </c>
      <c r="D76">
        <v>2012</v>
      </c>
    </row>
    <row r="77" spans="1:4" x14ac:dyDescent="0.25">
      <c r="A77" s="1" t="s">
        <v>770</v>
      </c>
      <c r="B77" s="1" t="s">
        <v>25</v>
      </c>
      <c r="C77" s="1" t="e">
        <f>VLOOKUP(A77,raw_data!A:L,14,FALSE)</f>
        <v>#REF!</v>
      </c>
      <c r="D77">
        <v>2011</v>
      </c>
    </row>
    <row r="78" spans="1:4" x14ac:dyDescent="0.25">
      <c r="A78" s="1" t="s">
        <v>316</v>
      </c>
      <c r="B78" s="1" t="s">
        <v>25</v>
      </c>
      <c r="C78" s="1" t="e">
        <f>VLOOKUP(A78,raw_data!A:L,14,FALSE)</f>
        <v>#REF!</v>
      </c>
      <c r="D78">
        <v>2003</v>
      </c>
    </row>
    <row r="79" spans="1:4" x14ac:dyDescent="0.25">
      <c r="A79" s="1" t="s">
        <v>319</v>
      </c>
      <c r="B79" s="1" t="s">
        <v>25</v>
      </c>
      <c r="C79" s="1" t="e">
        <f>VLOOKUP(A79,raw_data!A:L,14,FALSE)</f>
        <v>#REF!</v>
      </c>
      <c r="D79">
        <v>2014</v>
      </c>
    </row>
    <row r="80" spans="1:4" x14ac:dyDescent="0.25">
      <c r="A80" s="1" t="s">
        <v>322</v>
      </c>
      <c r="B80" s="1" t="s">
        <v>25</v>
      </c>
      <c r="C80" s="1" t="e">
        <f>VLOOKUP(A80,raw_data!A:L,14,FALSE)</f>
        <v>#REF!</v>
      </c>
      <c r="D80">
        <v>2014</v>
      </c>
    </row>
    <row r="81" spans="1:4" x14ac:dyDescent="0.25">
      <c r="A81" s="1" t="s">
        <v>299</v>
      </c>
      <c r="B81" s="1" t="s">
        <v>25</v>
      </c>
      <c r="C81" s="1" t="e">
        <f>VLOOKUP(A81,raw_data!A:L,14,FALSE)</f>
        <v>#REF!</v>
      </c>
      <c r="D81">
        <v>2011</v>
      </c>
    </row>
    <row r="82" spans="1:4" x14ac:dyDescent="0.25">
      <c r="A82" s="1" t="s">
        <v>326</v>
      </c>
      <c r="B82" s="1" t="s">
        <v>25</v>
      </c>
      <c r="C82" s="1" t="e">
        <f>VLOOKUP(A82,raw_data!A:L,14,FALSE)</f>
        <v>#REF!</v>
      </c>
      <c r="D82">
        <v>2015</v>
      </c>
    </row>
    <row r="83" spans="1:4" x14ac:dyDescent="0.25">
      <c r="A83" s="1" t="s">
        <v>328</v>
      </c>
      <c r="B83" s="1" t="s">
        <v>24</v>
      </c>
      <c r="C83" s="1" t="e">
        <f>VLOOKUP(A83,raw_data!A:L,14,FALSE)</f>
        <v>#REF!</v>
      </c>
      <c r="D83">
        <v>2014</v>
      </c>
    </row>
    <row r="84" spans="1:4" x14ac:dyDescent="0.25">
      <c r="A84" s="1" t="s">
        <v>331</v>
      </c>
      <c r="B84" s="1" t="s">
        <v>25</v>
      </c>
      <c r="C84" s="1" t="e">
        <f>VLOOKUP(A84,raw_data!A:L,14,FALSE)</f>
        <v>#REF!</v>
      </c>
      <c r="D84">
        <v>2003</v>
      </c>
    </row>
    <row r="85" spans="1:4" x14ac:dyDescent="0.25">
      <c r="A85" s="1" t="s">
        <v>108</v>
      </c>
      <c r="B85" s="1" t="s">
        <v>25</v>
      </c>
      <c r="C85" s="1" t="e">
        <f>VLOOKUP(A85,raw_data!A:L,14,FALSE)</f>
        <v>#REF!</v>
      </c>
      <c r="D85">
        <v>2018</v>
      </c>
    </row>
    <row r="86" spans="1:4" x14ac:dyDescent="0.25">
      <c r="A86" s="1" t="s">
        <v>383</v>
      </c>
      <c r="B86" s="1" t="s">
        <v>25</v>
      </c>
      <c r="C86" s="1" t="e">
        <f>VLOOKUP(A86,raw_data!A:L,14,FALSE)</f>
        <v>#REF!</v>
      </c>
      <c r="D86">
        <v>2018</v>
      </c>
    </row>
    <row r="87" spans="1:4" x14ac:dyDescent="0.25">
      <c r="A87" s="1" t="s">
        <v>339</v>
      </c>
      <c r="B87" s="1" t="s">
        <v>25</v>
      </c>
      <c r="C87" s="1" t="e">
        <f>VLOOKUP(A87,raw_data!A:L,14,FALSE)</f>
        <v>#REF!</v>
      </c>
      <c r="D87">
        <v>2016</v>
      </c>
    </row>
    <row r="88" spans="1:4" x14ac:dyDescent="0.25">
      <c r="A88" s="1" t="s">
        <v>748</v>
      </c>
      <c r="B88" s="1" t="s">
        <v>25</v>
      </c>
      <c r="C88" s="1" t="e">
        <f>VLOOKUP(A88,raw_data!A:L,14,FALSE)</f>
        <v>#REF!</v>
      </c>
      <c r="D88">
        <v>2017</v>
      </c>
    </row>
    <row r="89" spans="1:4" x14ac:dyDescent="0.25">
      <c r="A89" s="1" t="s">
        <v>346</v>
      </c>
      <c r="B89" s="1" t="s">
        <v>25</v>
      </c>
      <c r="C89" s="1" t="e">
        <f>VLOOKUP(A89,raw_data!A:L,14,FALSE)</f>
        <v>#REF!</v>
      </c>
      <c r="D89">
        <v>2004</v>
      </c>
    </row>
    <row r="90" spans="1:4" x14ac:dyDescent="0.25">
      <c r="A90" s="1" t="s">
        <v>348</v>
      </c>
      <c r="B90" s="1" t="s">
        <v>25</v>
      </c>
      <c r="C90" s="1" t="e">
        <f>VLOOKUP(A90,raw_data!A:L,14,FALSE)</f>
        <v>#REF!</v>
      </c>
      <c r="D90">
        <v>2018</v>
      </c>
    </row>
    <row r="91" spans="1:4" x14ac:dyDescent="0.25">
      <c r="A91" s="1" t="s">
        <v>810</v>
      </c>
      <c r="B91" s="1" t="s">
        <v>25</v>
      </c>
      <c r="C91" s="1" t="e">
        <f>VLOOKUP(A91,raw_data!A:L,14,FALSE)</f>
        <v>#REF!</v>
      </c>
      <c r="D91">
        <v>2018</v>
      </c>
    </row>
    <row r="92" spans="1:4" x14ac:dyDescent="0.25">
      <c r="A92" s="1" t="s">
        <v>355</v>
      </c>
      <c r="B92" s="1" t="s">
        <v>25</v>
      </c>
      <c r="C92" s="1" t="e">
        <f>VLOOKUP(A92,raw_data!A:L,14,FALSE)</f>
        <v>#REF!</v>
      </c>
      <c r="D92">
        <v>2018</v>
      </c>
    </row>
    <row r="93" spans="1:4" x14ac:dyDescent="0.25">
      <c r="A93" s="1" t="s">
        <v>358</v>
      </c>
      <c r="B93" s="1" t="s">
        <v>24</v>
      </c>
      <c r="C93" s="1" t="e">
        <f>VLOOKUP(A93,raw_data!A:L,14,FALSE)</f>
        <v>#REF!</v>
      </c>
      <c r="D93">
        <v>2014</v>
      </c>
    </row>
    <row r="94" spans="1:4" x14ac:dyDescent="0.25">
      <c r="A94" s="1" t="s">
        <v>362</v>
      </c>
      <c r="B94" s="1" t="s">
        <v>24</v>
      </c>
      <c r="C94" s="1" t="e">
        <f>VLOOKUP(A94,raw_data!A:L,14,FALSE)</f>
        <v>#REF!</v>
      </c>
      <c r="D94">
        <v>2012</v>
      </c>
    </row>
    <row r="95" spans="1:4" x14ac:dyDescent="0.25">
      <c r="A95" s="1" t="s">
        <v>365</v>
      </c>
      <c r="B95" s="1" t="s">
        <v>25</v>
      </c>
      <c r="C95" s="1" t="e">
        <f>VLOOKUP(A95,raw_data!A:L,14,FALSE)</f>
        <v>#REF!</v>
      </c>
      <c r="D95">
        <v>2011</v>
      </c>
    </row>
    <row r="96" spans="1:4" x14ac:dyDescent="0.25">
      <c r="A96" s="1" t="s">
        <v>85</v>
      </c>
      <c r="B96" s="1" t="s">
        <v>25</v>
      </c>
      <c r="C96" s="1" t="e">
        <f>VLOOKUP(A96,raw_data!A:L,14,FALSE)</f>
        <v>#REF!</v>
      </c>
      <c r="D96">
        <v>2001</v>
      </c>
    </row>
    <row r="97" spans="1:4" x14ac:dyDescent="0.25">
      <c r="A97" s="1" t="s">
        <v>370</v>
      </c>
      <c r="B97" s="1" t="s">
        <v>24</v>
      </c>
      <c r="C97" s="1" t="e">
        <f>VLOOKUP(A97,raw_data!A:L,14,FALSE)</f>
        <v>#REF!</v>
      </c>
      <c r="D97">
        <v>2018</v>
      </c>
    </row>
    <row r="98" spans="1:4" x14ac:dyDescent="0.25">
      <c r="A98" s="1" t="s">
        <v>491</v>
      </c>
      <c r="B98" s="1" t="s">
        <v>25</v>
      </c>
      <c r="C98" s="1" t="e">
        <f>VLOOKUP(A98,raw_data!A:L,14,FALSE)</f>
        <v>#REF!</v>
      </c>
      <c r="D98">
        <v>2006</v>
      </c>
    </row>
    <row r="99" spans="1:4" x14ac:dyDescent="0.25">
      <c r="A99" s="1" t="s">
        <v>376</v>
      </c>
      <c r="B99" s="1" t="s">
        <v>24</v>
      </c>
      <c r="C99" s="1" t="e">
        <f>VLOOKUP(A99,raw_data!A:L,14,FALSE)</f>
        <v>#REF!</v>
      </c>
      <c r="D99">
        <v>2009</v>
      </c>
    </row>
    <row r="100" spans="1:4" x14ac:dyDescent="0.25">
      <c r="A100" s="1" t="s">
        <v>379</v>
      </c>
      <c r="B100" s="1" t="s">
        <v>942</v>
      </c>
      <c r="C100" s="1" t="e">
        <f>VLOOKUP(A100,raw_data!A:L,14,FALSE)</f>
        <v>#REF!</v>
      </c>
      <c r="D100">
        <v>2010</v>
      </c>
    </row>
    <row r="101" spans="1:4" x14ac:dyDescent="0.25">
      <c r="A101" s="1" t="s">
        <v>260</v>
      </c>
      <c r="B101" s="1" t="s">
        <v>25</v>
      </c>
      <c r="C101" s="1" t="e">
        <f>VLOOKUP(A101,raw_data!A:L,14,FALSE)</f>
        <v>#REF!</v>
      </c>
      <c r="D101">
        <v>2006</v>
      </c>
    </row>
    <row r="102" spans="1:4" x14ac:dyDescent="0.25">
      <c r="A102" s="1" t="s">
        <v>387</v>
      </c>
      <c r="B102" s="1" t="s">
        <v>25</v>
      </c>
      <c r="C102" s="1" t="e">
        <f>VLOOKUP(A102,raw_data!A:L,14,FALSE)</f>
        <v>#REF!</v>
      </c>
      <c r="D102">
        <v>2011</v>
      </c>
    </row>
    <row r="103" spans="1:4" x14ac:dyDescent="0.25">
      <c r="A103" s="1" t="s">
        <v>391</v>
      </c>
      <c r="B103" s="1" t="s">
        <v>942</v>
      </c>
      <c r="C103" s="1" t="e">
        <f>VLOOKUP(A103,raw_data!A:L,14,FALSE)</f>
        <v>#REF!</v>
      </c>
      <c r="D103">
        <v>2008</v>
      </c>
    </row>
    <row r="104" spans="1:4" x14ac:dyDescent="0.25">
      <c r="A104" s="1" t="s">
        <v>394</v>
      </c>
      <c r="B104" s="1" t="s">
        <v>24</v>
      </c>
      <c r="C104" s="1" t="e">
        <f>VLOOKUP(A104,raw_data!A:L,14,FALSE)</f>
        <v>#REF!</v>
      </c>
      <c r="D104">
        <v>2005</v>
      </c>
    </row>
    <row r="105" spans="1:4" x14ac:dyDescent="0.25">
      <c r="A105" s="1" t="s">
        <v>396</v>
      </c>
      <c r="B105" s="1" t="s">
        <v>942</v>
      </c>
      <c r="C105" s="1" t="e">
        <f>VLOOKUP(A105,raw_data!A:L,14,FALSE)</f>
        <v>#REF!</v>
      </c>
      <c r="D105">
        <v>2012</v>
      </c>
    </row>
    <row r="106" spans="1:4" x14ac:dyDescent="0.25">
      <c r="A106" s="1" t="s">
        <v>400</v>
      </c>
      <c r="B106" s="1" t="s">
        <v>942</v>
      </c>
      <c r="C106" s="1" t="e">
        <f>VLOOKUP(A106,raw_data!A:L,14,FALSE)</f>
        <v>#REF!</v>
      </c>
      <c r="D106">
        <v>2017</v>
      </c>
    </row>
    <row r="107" spans="1:4" x14ac:dyDescent="0.25">
      <c r="A107" s="1" t="s">
        <v>403</v>
      </c>
      <c r="B107" s="1" t="s">
        <v>25</v>
      </c>
      <c r="C107" s="1" t="e">
        <f>VLOOKUP(A107,raw_data!A:L,14,FALSE)</f>
        <v>#REF!</v>
      </c>
      <c r="D107">
        <v>2013</v>
      </c>
    </row>
    <row r="108" spans="1:4" x14ac:dyDescent="0.25">
      <c r="A108" s="1" t="s">
        <v>406</v>
      </c>
      <c r="B108" s="1" t="s">
        <v>942</v>
      </c>
      <c r="C108" s="1" t="e">
        <f>VLOOKUP(A108,raw_data!A:L,14,FALSE)</f>
        <v>#REF!</v>
      </c>
      <c r="D108">
        <v>2015</v>
      </c>
    </row>
    <row r="109" spans="1:4" x14ac:dyDescent="0.25">
      <c r="A109" s="1" t="s">
        <v>410</v>
      </c>
      <c r="B109" s="1" t="s">
        <v>24</v>
      </c>
      <c r="C109" s="1" t="e">
        <f>VLOOKUP(A109,raw_data!A:L,14,FALSE)</f>
        <v>#REF!</v>
      </c>
      <c r="D109">
        <v>2006</v>
      </c>
    </row>
    <row r="110" spans="1:4" x14ac:dyDescent="0.25">
      <c r="A110" s="1" t="s">
        <v>412</v>
      </c>
      <c r="B110" s="1" t="s">
        <v>942</v>
      </c>
      <c r="C110" s="1" t="e">
        <f>VLOOKUP(A110,raw_data!A:L,14,FALSE)</f>
        <v>#REF!</v>
      </c>
      <c r="D110">
        <v>2018</v>
      </c>
    </row>
    <row r="111" spans="1:4" x14ac:dyDescent="0.25">
      <c r="A111" s="1" t="s">
        <v>415</v>
      </c>
      <c r="B111" s="1" t="s">
        <v>942</v>
      </c>
      <c r="C111" s="1" t="e">
        <f>VLOOKUP(A111,raw_data!A:L,14,FALSE)</f>
        <v>#REF!</v>
      </c>
      <c r="D111">
        <v>2017</v>
      </c>
    </row>
    <row r="112" spans="1:4" x14ac:dyDescent="0.25">
      <c r="A112" s="1" t="s">
        <v>417</v>
      </c>
      <c r="B112" s="1" t="s">
        <v>25</v>
      </c>
      <c r="C112" s="1" t="e">
        <f>VLOOKUP(A112,raw_data!A:L,14,FALSE)</f>
        <v>#REF!</v>
      </c>
      <c r="D112">
        <v>2015</v>
      </c>
    </row>
    <row r="113" spans="1:4" x14ac:dyDescent="0.25">
      <c r="A113" s="1" t="s">
        <v>418</v>
      </c>
      <c r="B113" s="1" t="s">
        <v>24</v>
      </c>
      <c r="C113" s="1" t="e">
        <f>VLOOKUP(A113,raw_data!A:L,14,FALSE)</f>
        <v>#REF!</v>
      </c>
      <c r="D113">
        <v>2012</v>
      </c>
    </row>
    <row r="114" spans="1:4" x14ac:dyDescent="0.25">
      <c r="A114" s="1" t="s">
        <v>420</v>
      </c>
      <c r="B114" s="1" t="s">
        <v>25</v>
      </c>
      <c r="C114" s="1" t="e">
        <f>VLOOKUP(A114,raw_data!A:L,14,FALSE)</f>
        <v>#REF!</v>
      </c>
      <c r="D114">
        <v>2014</v>
      </c>
    </row>
    <row r="115" spans="1:4" x14ac:dyDescent="0.25">
      <c r="A115" s="1" t="s">
        <v>424</v>
      </c>
      <c r="B115" s="1" t="s">
        <v>25</v>
      </c>
      <c r="C115" s="1" t="e">
        <f>VLOOKUP(A115,raw_data!A:L,14,FALSE)</f>
        <v>#REF!</v>
      </c>
      <c r="D115">
        <v>2014</v>
      </c>
    </row>
    <row r="116" spans="1:4" x14ac:dyDescent="0.25">
      <c r="A116" s="1" t="s">
        <v>428</v>
      </c>
      <c r="B116" s="1" t="s">
        <v>942</v>
      </c>
      <c r="C116" s="1" t="e">
        <f>VLOOKUP(A116,raw_data!A:L,14,FALSE)</f>
        <v>#REF!</v>
      </c>
      <c r="D116">
        <v>2010</v>
      </c>
    </row>
    <row r="117" spans="1:4" x14ac:dyDescent="0.25">
      <c r="A117" s="1" t="s">
        <v>432</v>
      </c>
      <c r="B117" s="1" t="s">
        <v>942</v>
      </c>
      <c r="C117" s="1" t="e">
        <f>VLOOKUP(A117,raw_data!A:L,14,FALSE)</f>
        <v>#REF!</v>
      </c>
      <c r="D117">
        <v>2019</v>
      </c>
    </row>
    <row r="118" spans="1:4" x14ac:dyDescent="0.25">
      <c r="A118" s="1" t="s">
        <v>438</v>
      </c>
      <c r="B118" s="1" t="s">
        <v>25</v>
      </c>
      <c r="C118" s="1" t="e">
        <f>VLOOKUP(A118,raw_data!A:L,14,FALSE)</f>
        <v>#REF!</v>
      </c>
      <c r="D118">
        <v>2014</v>
      </c>
    </row>
    <row r="119" spans="1:4" x14ac:dyDescent="0.25">
      <c r="A119" s="1" t="s">
        <v>440</v>
      </c>
      <c r="B119" s="1" t="s">
        <v>942</v>
      </c>
      <c r="C119" s="1" t="e">
        <f>VLOOKUP(A119,raw_data!A:L,14,FALSE)</f>
        <v>#REF!</v>
      </c>
      <c r="D119">
        <v>2016</v>
      </c>
    </row>
    <row r="120" spans="1:4" x14ac:dyDescent="0.25">
      <c r="A120" s="1" t="s">
        <v>445</v>
      </c>
      <c r="B120" s="1" t="s">
        <v>942</v>
      </c>
      <c r="C120" s="1" t="e">
        <f>VLOOKUP(A120,raw_data!A:L,14,FALSE)</f>
        <v>#REF!</v>
      </c>
      <c r="D120">
        <v>2012</v>
      </c>
    </row>
    <row r="121" spans="1:4" x14ac:dyDescent="0.25">
      <c r="A121" s="1" t="s">
        <v>448</v>
      </c>
      <c r="B121" s="1" t="s">
        <v>942</v>
      </c>
      <c r="C121" s="1" t="e">
        <f>VLOOKUP(A121,raw_data!A:L,14,FALSE)</f>
        <v>#REF!</v>
      </c>
      <c r="D121">
        <v>2015</v>
      </c>
    </row>
    <row r="122" spans="1:4" x14ac:dyDescent="0.25">
      <c r="A122" s="1" t="s">
        <v>452</v>
      </c>
      <c r="B122" s="1" t="s">
        <v>942</v>
      </c>
      <c r="C122" s="1" t="e">
        <f>VLOOKUP(A122,raw_data!A:L,14,FALSE)</f>
        <v>#REF!</v>
      </c>
      <c r="D122">
        <v>2018</v>
      </c>
    </row>
    <row r="123" spans="1:4" x14ac:dyDescent="0.25">
      <c r="A123" s="1" t="s">
        <v>456</v>
      </c>
      <c r="B123" s="1" t="s">
        <v>459</v>
      </c>
      <c r="C123" s="1" t="e">
        <f>VLOOKUP(A123,raw_data!A:L,14,FALSE)</f>
        <v>#REF!</v>
      </c>
      <c r="D123">
        <v>2011</v>
      </c>
    </row>
    <row r="124" spans="1:4" x14ac:dyDescent="0.25">
      <c r="A124" s="1" t="s">
        <v>460</v>
      </c>
      <c r="B124" s="1" t="s">
        <v>25</v>
      </c>
      <c r="C124" s="1" t="e">
        <f>VLOOKUP(A124,raw_data!A:L,14,FALSE)</f>
        <v>#REF!</v>
      </c>
      <c r="D124">
        <v>2016</v>
      </c>
    </row>
    <row r="125" spans="1:4" x14ac:dyDescent="0.25">
      <c r="A125" s="1" t="s">
        <v>464</v>
      </c>
      <c r="B125" s="1" t="s">
        <v>24</v>
      </c>
      <c r="C125" s="1" t="e">
        <f>VLOOKUP(A125,raw_data!A:L,14,FALSE)</f>
        <v>#REF!</v>
      </c>
      <c r="D125">
        <v>2014</v>
      </c>
    </row>
    <row r="126" spans="1:4" x14ac:dyDescent="0.25">
      <c r="A126" s="1" t="s">
        <v>467</v>
      </c>
      <c r="B126" s="1" t="s">
        <v>942</v>
      </c>
      <c r="C126" s="1" t="e">
        <f>VLOOKUP(A126,raw_data!A:L,14,FALSE)</f>
        <v>#REF!</v>
      </c>
      <c r="D126">
        <v>2017</v>
      </c>
    </row>
    <row r="127" spans="1:4" x14ac:dyDescent="0.25">
      <c r="A127" s="1" t="s">
        <v>469</v>
      </c>
      <c r="B127" s="1" t="s">
        <v>942</v>
      </c>
      <c r="C127" s="1" t="e">
        <f>VLOOKUP(A127,raw_data!A:L,14,FALSE)</f>
        <v>#REF!</v>
      </c>
      <c r="D127">
        <v>2008</v>
      </c>
    </row>
    <row r="128" spans="1:4" x14ac:dyDescent="0.25">
      <c r="A128" s="1" t="s">
        <v>472</v>
      </c>
      <c r="B128" s="1" t="s">
        <v>25</v>
      </c>
      <c r="C128" s="1" t="e">
        <f>VLOOKUP(A128,raw_data!A:L,14,FALSE)</f>
        <v>#REF!</v>
      </c>
      <c r="D128">
        <v>2016</v>
      </c>
    </row>
    <row r="129" spans="1:4" x14ac:dyDescent="0.25">
      <c r="A129" s="1" t="s">
        <v>477</v>
      </c>
      <c r="B129" s="1" t="s">
        <v>942</v>
      </c>
      <c r="C129" s="1" t="e">
        <f>VLOOKUP(A129,raw_data!A:L,14,FALSE)</f>
        <v>#REF!</v>
      </c>
      <c r="D129">
        <v>2013</v>
      </c>
    </row>
    <row r="130" spans="1:4" x14ac:dyDescent="0.25">
      <c r="A130" s="1" t="s">
        <v>481</v>
      </c>
      <c r="B130" s="1" t="s">
        <v>25</v>
      </c>
      <c r="C130" s="1" t="e">
        <f>VLOOKUP(A130,raw_data!A:L,14,FALSE)</f>
        <v>#REF!</v>
      </c>
      <c r="D130">
        <v>2015</v>
      </c>
    </row>
    <row r="131" spans="1:4" x14ac:dyDescent="0.25">
      <c r="A131" s="1" t="s">
        <v>485</v>
      </c>
      <c r="B131" s="1" t="s">
        <v>24</v>
      </c>
      <c r="C131" s="1" t="e">
        <f>VLOOKUP(A131,raw_data!A:L,14,FALSE)</f>
        <v>#REF!</v>
      </c>
      <c r="D131">
        <v>2018</v>
      </c>
    </row>
    <row r="132" spans="1:4" x14ac:dyDescent="0.25">
      <c r="A132" s="1" t="s">
        <v>488</v>
      </c>
      <c r="B132" s="1" t="s">
        <v>949</v>
      </c>
      <c r="C132" s="1" t="e">
        <f>VLOOKUP(A132,raw_data!A:L,14,FALSE)</f>
        <v>#REF!</v>
      </c>
      <c r="D132">
        <v>2015</v>
      </c>
    </row>
    <row r="133" spans="1:4" x14ac:dyDescent="0.25">
      <c r="A133" s="1" t="s">
        <v>307</v>
      </c>
      <c r="B133" s="1" t="s">
        <v>25</v>
      </c>
      <c r="C133" s="1" t="e">
        <f>VLOOKUP(A133,raw_data!A:L,14,FALSE)</f>
        <v>#REF!</v>
      </c>
      <c r="D133">
        <v>2012</v>
      </c>
    </row>
    <row r="134" spans="1:4" x14ac:dyDescent="0.25">
      <c r="A134" s="1" t="s">
        <v>492</v>
      </c>
      <c r="B134" s="1" t="s">
        <v>495</v>
      </c>
      <c r="C134" s="1" t="e">
        <f>VLOOKUP(A134,raw_data!A:L,14,FALSE)</f>
        <v>#REF!</v>
      </c>
      <c r="D134">
        <v>2017</v>
      </c>
    </row>
    <row r="135" spans="1:4" x14ac:dyDescent="0.25">
      <c r="A135" s="1" t="s">
        <v>496</v>
      </c>
      <c r="B135" s="1" t="s">
        <v>497</v>
      </c>
      <c r="C135" s="1" t="e">
        <f>VLOOKUP(A135,raw_data!A:L,14,FALSE)</f>
        <v>#REF!</v>
      </c>
      <c r="D135">
        <v>2014</v>
      </c>
    </row>
    <row r="136" spans="1:4" x14ac:dyDescent="0.25">
      <c r="A136" s="1" t="s">
        <v>282</v>
      </c>
      <c r="B136" s="1" t="s">
        <v>25</v>
      </c>
      <c r="C136" s="1" t="e">
        <f>VLOOKUP(A136,raw_data!A:L,14,FALSE)</f>
        <v>#REF!</v>
      </c>
      <c r="D136">
        <v>2009</v>
      </c>
    </row>
    <row r="137" spans="1:4" x14ac:dyDescent="0.25">
      <c r="A137" s="1" t="s">
        <v>500</v>
      </c>
      <c r="B137" s="1" t="s">
        <v>942</v>
      </c>
      <c r="C137" s="1" t="e">
        <f>VLOOKUP(A137,raw_data!A:L,14,FALSE)</f>
        <v>#REF!</v>
      </c>
      <c r="D137">
        <v>2013</v>
      </c>
    </row>
    <row r="138" spans="1:4" x14ac:dyDescent="0.25">
      <c r="A138" s="1" t="s">
        <v>503</v>
      </c>
      <c r="B138" s="1" t="s">
        <v>505</v>
      </c>
      <c r="C138" s="1" t="e">
        <f>VLOOKUP(A138,raw_data!A:L,14,FALSE)</f>
        <v>#REF!</v>
      </c>
      <c r="D138">
        <v>2009</v>
      </c>
    </row>
    <row r="139" spans="1:4" x14ac:dyDescent="0.25">
      <c r="A139" s="1" t="s">
        <v>41</v>
      </c>
      <c r="B139" s="1" t="s">
        <v>25</v>
      </c>
      <c r="C139" s="1" t="e">
        <f>VLOOKUP(A139,raw_data!A:L,14,FALSE)</f>
        <v>#REF!</v>
      </c>
      <c r="D139">
        <v>1996</v>
      </c>
    </row>
    <row r="140" spans="1:4" x14ac:dyDescent="0.25">
      <c r="A140" s="1" t="s">
        <v>507</v>
      </c>
      <c r="B140" s="1" t="s">
        <v>24</v>
      </c>
      <c r="C140" s="1" t="e">
        <f>VLOOKUP(A140,raw_data!A:L,14,FALSE)</f>
        <v>#REF!</v>
      </c>
      <c r="D140">
        <v>2017</v>
      </c>
    </row>
    <row r="141" spans="1:4" x14ac:dyDescent="0.25">
      <c r="A141" s="1" t="s">
        <v>511</v>
      </c>
      <c r="B141" s="1" t="s">
        <v>25</v>
      </c>
      <c r="C141" s="1" t="e">
        <f>VLOOKUP(A141,raw_data!A:L,14,FALSE)</f>
        <v>#REF!</v>
      </c>
      <c r="D141">
        <v>2018</v>
      </c>
    </row>
    <row r="142" spans="1:4" x14ac:dyDescent="0.25">
      <c r="A142" s="1" t="s">
        <v>513</v>
      </c>
      <c r="B142" s="1" t="s">
        <v>38</v>
      </c>
      <c r="C142" s="1" t="e">
        <f>VLOOKUP(A142,raw_data!A:L,14,FALSE)</f>
        <v>#REF!</v>
      </c>
      <c r="D142">
        <v>2008</v>
      </c>
    </row>
    <row r="143" spans="1:4" x14ac:dyDescent="0.25">
      <c r="A143" s="1" t="s">
        <v>515</v>
      </c>
      <c r="B143" s="1" t="s">
        <v>942</v>
      </c>
      <c r="C143" s="1" t="e">
        <f>VLOOKUP(A143,raw_data!A:L,14,FALSE)</f>
        <v>#REF!</v>
      </c>
      <c r="D143">
        <v>2016</v>
      </c>
    </row>
    <row r="144" spans="1:4" x14ac:dyDescent="0.25">
      <c r="A144" s="1" t="s">
        <v>517</v>
      </c>
      <c r="B144" s="1" t="s">
        <v>184</v>
      </c>
      <c r="C144" s="1" t="e">
        <f>VLOOKUP(A144,raw_data!A:L,14,FALSE)</f>
        <v>#REF!</v>
      </c>
      <c r="D144">
        <v>2009</v>
      </c>
    </row>
    <row r="145" spans="1:4" x14ac:dyDescent="0.25">
      <c r="A145" s="1" t="s">
        <v>520</v>
      </c>
      <c r="B145" s="1" t="s">
        <v>25</v>
      </c>
      <c r="C145" s="1" t="e">
        <f>VLOOKUP(A145,raw_data!A:L,14,FALSE)</f>
        <v>#REF!</v>
      </c>
      <c r="D145">
        <v>2017</v>
      </c>
    </row>
    <row r="146" spans="1:4" x14ac:dyDescent="0.25">
      <c r="A146" s="1" t="s">
        <v>525</v>
      </c>
      <c r="B146" s="1" t="s">
        <v>942</v>
      </c>
      <c r="C146" s="1" t="e">
        <f>VLOOKUP(A146,raw_data!A:L,14,FALSE)</f>
        <v>#REF!</v>
      </c>
      <c r="D146">
        <v>2014</v>
      </c>
    </row>
    <row r="147" spans="1:4" x14ac:dyDescent="0.25">
      <c r="A147" s="1" t="s">
        <v>528</v>
      </c>
      <c r="B147" s="1" t="s">
        <v>942</v>
      </c>
      <c r="C147" s="1" t="e">
        <f>VLOOKUP(A147,raw_data!A:L,14,FALSE)</f>
        <v>#REF!</v>
      </c>
      <c r="D147">
        <v>2003</v>
      </c>
    </row>
    <row r="148" spans="1:4" x14ac:dyDescent="0.25">
      <c r="A148" s="1" t="s">
        <v>530</v>
      </c>
      <c r="B148" s="1" t="s">
        <v>943</v>
      </c>
      <c r="C148" s="1" t="e">
        <f>VLOOKUP(A148,raw_data!A:L,14,FALSE)</f>
        <v>#REF!</v>
      </c>
      <c r="D148">
        <v>2013</v>
      </c>
    </row>
    <row r="149" spans="1:4" x14ac:dyDescent="0.25">
      <c r="A149" s="1" t="s">
        <v>533</v>
      </c>
      <c r="B149" s="1" t="s">
        <v>25</v>
      </c>
      <c r="C149" s="1" t="e">
        <f>VLOOKUP(A149,raw_data!A:L,14,FALSE)</f>
        <v>#REF!</v>
      </c>
      <c r="D149">
        <v>2017</v>
      </c>
    </row>
    <row r="150" spans="1:4" x14ac:dyDescent="0.25">
      <c r="A150" s="1" t="s">
        <v>535</v>
      </c>
      <c r="B150" s="1" t="s">
        <v>390</v>
      </c>
      <c r="C150" s="1" t="e">
        <f>VLOOKUP(A150,raw_data!A:L,14,FALSE)</f>
        <v>#REF!</v>
      </c>
      <c r="D150">
        <v>2012</v>
      </c>
    </row>
    <row r="151" spans="1:4" x14ac:dyDescent="0.25">
      <c r="A151" s="1" t="s">
        <v>538</v>
      </c>
      <c r="B151" s="1" t="s">
        <v>25</v>
      </c>
      <c r="C151" s="1" t="e">
        <f>VLOOKUP(A151,raw_data!A:L,14,FALSE)</f>
        <v>#REF!</v>
      </c>
      <c r="D151">
        <v>2018</v>
      </c>
    </row>
    <row r="152" spans="1:4" x14ac:dyDescent="0.25">
      <c r="A152" s="1" t="s">
        <v>541</v>
      </c>
      <c r="B152" s="1" t="s">
        <v>25</v>
      </c>
      <c r="C152" s="1" t="e">
        <f>VLOOKUP(A152,raw_data!A:L,14,FALSE)</f>
        <v>#REF!</v>
      </c>
      <c r="D152">
        <v>2018</v>
      </c>
    </row>
    <row r="153" spans="1:4" x14ac:dyDescent="0.25">
      <c r="A153" s="1" t="s">
        <v>544</v>
      </c>
      <c r="B153" s="1" t="s">
        <v>390</v>
      </c>
      <c r="C153" s="1" t="e">
        <f>VLOOKUP(A153,raw_data!A:L,14,FALSE)</f>
        <v>#REF!</v>
      </c>
      <c r="D153">
        <v>2010</v>
      </c>
    </row>
    <row r="154" spans="1:4" x14ac:dyDescent="0.25">
      <c r="A154" s="1" t="s">
        <v>549</v>
      </c>
      <c r="B154" s="1" t="s">
        <v>25</v>
      </c>
      <c r="C154" s="1" t="e">
        <f>VLOOKUP(A154,raw_data!A:L,14,FALSE)</f>
        <v>#REF!</v>
      </c>
      <c r="D154">
        <v>2016</v>
      </c>
    </row>
    <row r="155" spans="1:4" x14ac:dyDescent="0.25">
      <c r="A155" s="1" t="s">
        <v>275</v>
      </c>
      <c r="B155" s="1" t="s">
        <v>25</v>
      </c>
      <c r="C155" s="1" t="e">
        <f>VLOOKUP(A155,raw_data!A:L,14,FALSE)</f>
        <v>#REF!</v>
      </c>
      <c r="D155">
        <v>2009</v>
      </c>
    </row>
    <row r="156" spans="1:4" x14ac:dyDescent="0.25">
      <c r="A156" s="1" t="s">
        <v>552</v>
      </c>
      <c r="B156" s="1" t="s">
        <v>670</v>
      </c>
      <c r="C156" s="1" t="e">
        <f>VLOOKUP(A156,raw_data!A:L,14,FALSE)</f>
        <v>#REF!</v>
      </c>
      <c r="D156">
        <v>2015</v>
      </c>
    </row>
    <row r="157" spans="1:4" x14ac:dyDescent="0.25">
      <c r="A157" s="1" t="s">
        <v>555</v>
      </c>
      <c r="B157" s="1" t="s">
        <v>25</v>
      </c>
      <c r="C157" s="1" t="e">
        <f>VLOOKUP(A157,raw_data!A:L,14,FALSE)</f>
        <v>#REF!</v>
      </c>
      <c r="D157">
        <v>2018</v>
      </c>
    </row>
    <row r="158" spans="1:4" x14ac:dyDescent="0.25">
      <c r="A158" s="1" t="s">
        <v>557</v>
      </c>
      <c r="B158" s="1" t="s">
        <v>25</v>
      </c>
      <c r="C158" s="1" t="e">
        <f>VLOOKUP(A158,raw_data!A:L,14,FALSE)</f>
        <v>#REF!</v>
      </c>
      <c r="D158">
        <v>2018</v>
      </c>
    </row>
    <row r="159" spans="1:4" x14ac:dyDescent="0.25">
      <c r="A159" s="1" t="s">
        <v>559</v>
      </c>
      <c r="B159" s="1" t="s">
        <v>25</v>
      </c>
      <c r="C159" s="1" t="e">
        <f>VLOOKUP(A159,raw_data!A:L,14,FALSE)</f>
        <v>#REF!</v>
      </c>
      <c r="D159">
        <v>2018</v>
      </c>
    </row>
    <row r="160" spans="1:4" x14ac:dyDescent="0.25">
      <c r="A160" s="1" t="s">
        <v>561</v>
      </c>
      <c r="B160" s="1" t="s">
        <v>25</v>
      </c>
      <c r="C160" s="1" t="e">
        <f>VLOOKUP(A160,raw_data!A:L,14,FALSE)</f>
        <v>#REF!</v>
      </c>
      <c r="D160">
        <v>2018</v>
      </c>
    </row>
    <row r="161" spans="1:4" x14ac:dyDescent="0.25">
      <c r="A161" s="1" t="s">
        <v>69</v>
      </c>
      <c r="B161" s="1" t="s">
        <v>25</v>
      </c>
      <c r="C161" s="1" t="e">
        <f>VLOOKUP(A161,raw_data!A:L,14,FALSE)</f>
        <v>#REF!</v>
      </c>
      <c r="D161">
        <v>1996</v>
      </c>
    </row>
    <row r="162" spans="1:4" x14ac:dyDescent="0.25">
      <c r="A162" s="1" t="s">
        <v>565</v>
      </c>
      <c r="B162" s="1" t="s">
        <v>25</v>
      </c>
      <c r="C162" s="1" t="e">
        <f>VLOOKUP(A162,raw_data!A:L,14,FALSE)</f>
        <v>#REF!</v>
      </c>
      <c r="D162">
        <v>2011</v>
      </c>
    </row>
    <row r="163" spans="1:4" x14ac:dyDescent="0.25">
      <c r="A163" s="1" t="s">
        <v>567</v>
      </c>
      <c r="B163" s="1" t="s">
        <v>25</v>
      </c>
      <c r="C163" s="1" t="e">
        <f>VLOOKUP(A163,raw_data!A:L,14,FALSE)</f>
        <v>#REF!</v>
      </c>
      <c r="D163">
        <v>2018</v>
      </c>
    </row>
    <row r="164" spans="1:4" x14ac:dyDescent="0.25">
      <c r="A164" s="1" t="s">
        <v>313</v>
      </c>
      <c r="B164" s="1" t="s">
        <v>25</v>
      </c>
      <c r="C164" s="1" t="e">
        <f>VLOOKUP(A164,raw_data!A:L,14,FALSE)</f>
        <v>#REF!</v>
      </c>
      <c r="D164">
        <v>2014</v>
      </c>
    </row>
    <row r="165" spans="1:4" x14ac:dyDescent="0.25">
      <c r="A165" s="1" t="s">
        <v>572</v>
      </c>
      <c r="B165" s="1" t="s">
        <v>25</v>
      </c>
      <c r="C165" s="1" t="e">
        <f>VLOOKUP(A165,raw_data!A:L,14,FALSE)</f>
        <v>#REF!</v>
      </c>
      <c r="D165">
        <v>2015</v>
      </c>
    </row>
    <row r="166" spans="1:4" x14ac:dyDescent="0.25">
      <c r="A166" s="1" t="s">
        <v>575</v>
      </c>
      <c r="B166" s="1" t="s">
        <v>25</v>
      </c>
      <c r="C166" s="1" t="e">
        <f>VLOOKUP(A166,raw_data!A:L,14,FALSE)</f>
        <v>#REF!</v>
      </c>
      <c r="D166">
        <v>2015</v>
      </c>
    </row>
    <row r="167" spans="1:4" x14ac:dyDescent="0.25">
      <c r="A167" s="1" t="s">
        <v>577</v>
      </c>
      <c r="B167" s="1" t="s">
        <v>25</v>
      </c>
      <c r="C167" s="1" t="e">
        <f>VLOOKUP(A167,raw_data!A:L,14,FALSE)</f>
        <v>#REF!</v>
      </c>
      <c r="D167">
        <v>2017</v>
      </c>
    </row>
    <row r="168" spans="1:4" x14ac:dyDescent="0.25">
      <c r="A168" s="1" t="s">
        <v>580</v>
      </c>
      <c r="B168" s="1" t="s">
        <v>942</v>
      </c>
      <c r="C168" s="1" t="e">
        <f>VLOOKUP(A168,raw_data!A:L,14,FALSE)</f>
        <v>#REF!</v>
      </c>
      <c r="D168">
        <v>2011</v>
      </c>
    </row>
    <row r="169" spans="1:4" x14ac:dyDescent="0.25">
      <c r="A169" s="1" t="s">
        <v>324</v>
      </c>
      <c r="B169" s="1" t="s">
        <v>25</v>
      </c>
      <c r="C169" s="1" t="e">
        <f>VLOOKUP(A169,raw_data!A:L,14,FALSE)</f>
        <v>#REF!</v>
      </c>
      <c r="D169">
        <v>2014</v>
      </c>
    </row>
    <row r="170" spans="1:4" x14ac:dyDescent="0.25">
      <c r="A170" s="1" t="s">
        <v>586</v>
      </c>
      <c r="B170" s="1" t="s">
        <v>588</v>
      </c>
      <c r="C170" s="1" t="e">
        <f>VLOOKUP(A170,raw_data!A:L,14,FALSE)</f>
        <v>#REF!</v>
      </c>
      <c r="D170">
        <v>2007</v>
      </c>
    </row>
    <row r="171" spans="1:4" x14ac:dyDescent="0.25">
      <c r="A171" s="1" t="s">
        <v>589</v>
      </c>
      <c r="B171" s="1" t="s">
        <v>25</v>
      </c>
      <c r="C171" s="1" t="e">
        <f>VLOOKUP(A171,raw_data!A:L,14,FALSE)</f>
        <v>#REF!</v>
      </c>
      <c r="D171">
        <v>2015</v>
      </c>
    </row>
    <row r="172" spans="1:4" x14ac:dyDescent="0.25">
      <c r="A172" s="1" t="s">
        <v>591</v>
      </c>
      <c r="B172" s="1" t="s">
        <v>24</v>
      </c>
      <c r="C172" s="1" t="e">
        <f>VLOOKUP(A172,raw_data!A:L,14,FALSE)</f>
        <v>#REF!</v>
      </c>
      <c r="D172">
        <v>2018</v>
      </c>
    </row>
    <row r="173" spans="1:4" x14ac:dyDescent="0.25">
      <c r="A173" s="1" t="s">
        <v>595</v>
      </c>
      <c r="B173" s="1" t="s">
        <v>25</v>
      </c>
      <c r="C173" s="1" t="e">
        <f>VLOOKUP(A173,raw_data!A:L,14,FALSE)</f>
        <v>#REF!</v>
      </c>
      <c r="D173">
        <v>2018</v>
      </c>
    </row>
    <row r="174" spans="1:4" x14ac:dyDescent="0.25">
      <c r="A174" s="1" t="s">
        <v>597</v>
      </c>
      <c r="B174" s="1" t="s">
        <v>25</v>
      </c>
      <c r="C174" s="1" t="e">
        <f>VLOOKUP(A174,raw_data!A:L,14,FALSE)</f>
        <v>#REF!</v>
      </c>
      <c r="D174">
        <v>2017</v>
      </c>
    </row>
    <row r="175" spans="1:4" x14ac:dyDescent="0.25">
      <c r="A175" s="1" t="s">
        <v>598</v>
      </c>
      <c r="B175" s="1" t="s">
        <v>25</v>
      </c>
      <c r="C175" s="1" t="e">
        <f>VLOOKUP(A175,raw_data!A:L,14,FALSE)</f>
        <v>#REF!</v>
      </c>
      <c r="D175">
        <v>2017</v>
      </c>
    </row>
    <row r="176" spans="1:4" x14ac:dyDescent="0.25">
      <c r="A176" s="1" t="s">
        <v>601</v>
      </c>
      <c r="B176" s="1" t="s">
        <v>25</v>
      </c>
      <c r="C176" s="1" t="e">
        <f>VLOOKUP(A176,raw_data!A:L,14,FALSE)</f>
        <v>#REF!</v>
      </c>
      <c r="D176">
        <v>2018</v>
      </c>
    </row>
    <row r="177" spans="1:4" x14ac:dyDescent="0.25">
      <c r="A177" s="1" t="s">
        <v>604</v>
      </c>
      <c r="B177" s="1" t="s">
        <v>184</v>
      </c>
      <c r="C177" s="1" t="e">
        <f>VLOOKUP(A177,raw_data!A:L,14,FALSE)</f>
        <v>#REF!</v>
      </c>
      <c r="D177">
        <v>2013</v>
      </c>
    </row>
    <row r="178" spans="1:4" x14ac:dyDescent="0.25">
      <c r="A178" s="1" t="s">
        <v>606</v>
      </c>
      <c r="B178" s="1" t="s">
        <v>25</v>
      </c>
      <c r="C178" s="1" t="e">
        <f>VLOOKUP(A178,raw_data!A:L,14,FALSE)</f>
        <v>#REF!</v>
      </c>
      <c r="D178">
        <v>2018</v>
      </c>
    </row>
    <row r="179" spans="1:4" x14ac:dyDescent="0.25">
      <c r="A179" s="1" t="s">
        <v>608</v>
      </c>
      <c r="B179" s="1" t="s">
        <v>24</v>
      </c>
      <c r="C179" s="1" t="e">
        <f>VLOOKUP(A179,raw_data!A:L,14,FALSE)</f>
        <v>#REF!</v>
      </c>
      <c r="D179">
        <v>2005</v>
      </c>
    </row>
    <row r="180" spans="1:4" x14ac:dyDescent="0.25">
      <c r="A180" s="1" t="s">
        <v>626</v>
      </c>
      <c r="B180" s="1" t="s">
        <v>25</v>
      </c>
      <c r="C180" s="1" t="e">
        <f>VLOOKUP(A180,raw_data!A:L,14,FALSE)</f>
        <v>#REF!</v>
      </c>
      <c r="D180">
        <v>2014</v>
      </c>
    </row>
    <row r="181" spans="1:4" x14ac:dyDescent="0.25">
      <c r="A181" s="1" t="s">
        <v>612</v>
      </c>
      <c r="B181" s="1" t="s">
        <v>25</v>
      </c>
      <c r="C181" s="1" t="e">
        <f>VLOOKUP(A181,raw_data!A:L,14,FALSE)</f>
        <v>#REF!</v>
      </c>
      <c r="D181">
        <v>2019</v>
      </c>
    </row>
    <row r="182" spans="1:4" x14ac:dyDescent="0.25">
      <c r="A182" s="1" t="s">
        <v>616</v>
      </c>
      <c r="B182" s="1" t="s">
        <v>25</v>
      </c>
      <c r="C182" s="1" t="e">
        <f>VLOOKUP(A182,raw_data!A:L,14,FALSE)</f>
        <v>#REF!</v>
      </c>
      <c r="D182">
        <v>2018</v>
      </c>
    </row>
    <row r="183" spans="1:4" x14ac:dyDescent="0.25">
      <c r="A183" s="1" t="s">
        <v>619</v>
      </c>
      <c r="B183" s="1" t="s">
        <v>25</v>
      </c>
      <c r="C183" s="1" t="e">
        <f>VLOOKUP(A183,raw_data!A:L,14,FALSE)</f>
        <v>#REF!</v>
      </c>
      <c r="D183">
        <v>2019</v>
      </c>
    </row>
    <row r="184" spans="1:4" x14ac:dyDescent="0.25">
      <c r="A184" s="1" t="s">
        <v>622</v>
      </c>
      <c r="B184" s="1" t="s">
        <v>12</v>
      </c>
      <c r="C184" s="1" t="e">
        <f>VLOOKUP(A184,raw_data!A:L,14,FALSE)</f>
        <v>#REF!</v>
      </c>
      <c r="D184">
        <v>2016</v>
      </c>
    </row>
    <row r="185" spans="1:4" x14ac:dyDescent="0.25">
      <c r="A185" s="1" t="s">
        <v>802</v>
      </c>
      <c r="B185" s="1" t="s">
        <v>25</v>
      </c>
      <c r="C185" s="1" t="e">
        <f>VLOOKUP(A185,raw_data!A:L,14,FALSE)</f>
        <v>#REF!</v>
      </c>
      <c r="D185">
        <v>2018</v>
      </c>
    </row>
    <row r="186" spans="1:4" x14ac:dyDescent="0.25">
      <c r="A186" s="1" t="s">
        <v>627</v>
      </c>
      <c r="B186" s="1" t="s">
        <v>686</v>
      </c>
      <c r="C186" s="1" t="e">
        <f>VLOOKUP(A186,raw_data!A:L,14,FALSE)</f>
        <v>#REF!</v>
      </c>
      <c r="D186">
        <v>2019</v>
      </c>
    </row>
    <row r="187" spans="1:4" x14ac:dyDescent="0.25">
      <c r="A187" s="1" t="s">
        <v>631</v>
      </c>
      <c r="B187" s="1" t="s">
        <v>24</v>
      </c>
      <c r="C187" s="1" t="e">
        <f>VLOOKUP(A187,raw_data!A:L,14,FALSE)</f>
        <v>#REF!</v>
      </c>
      <c r="D187">
        <v>2007</v>
      </c>
    </row>
    <row r="188" spans="1:4" x14ac:dyDescent="0.25">
      <c r="A188" s="1" t="s">
        <v>635</v>
      </c>
      <c r="B188" s="1" t="s">
        <v>24</v>
      </c>
      <c r="C188" s="1" t="e">
        <f>VLOOKUP(A188,raw_data!A:L,14,FALSE)</f>
        <v>#REF!</v>
      </c>
      <c r="D188">
        <v>2016</v>
      </c>
    </row>
    <row r="189" spans="1:4" x14ac:dyDescent="0.25">
      <c r="A189" s="1" t="s">
        <v>639</v>
      </c>
      <c r="B189" s="1" t="s">
        <v>942</v>
      </c>
      <c r="C189" s="1" t="e">
        <f>VLOOKUP(A189,raw_data!A:L,14,FALSE)</f>
        <v>#REF!</v>
      </c>
      <c r="D189">
        <v>2017</v>
      </c>
    </row>
    <row r="190" spans="1:4" x14ac:dyDescent="0.25">
      <c r="A190" s="1" t="s">
        <v>642</v>
      </c>
      <c r="B190" s="1" t="s">
        <v>644</v>
      </c>
      <c r="C190" s="1" t="e">
        <f>VLOOKUP(A190,raw_data!A:L,14,FALSE)</f>
        <v>#REF!</v>
      </c>
      <c r="D190">
        <v>2015</v>
      </c>
    </row>
    <row r="191" spans="1:4" x14ac:dyDescent="0.25">
      <c r="A191" s="1" t="s">
        <v>645</v>
      </c>
      <c r="B191" s="1" t="s">
        <v>670</v>
      </c>
      <c r="C191" s="1" t="e">
        <f>VLOOKUP(A191,raw_data!A:L,14,FALSE)</f>
        <v>#REF!</v>
      </c>
      <c r="D191">
        <v>2001</v>
      </c>
    </row>
    <row r="192" spans="1:4" x14ac:dyDescent="0.25">
      <c r="A192" s="1" t="s">
        <v>649</v>
      </c>
      <c r="B192" s="1" t="s">
        <v>942</v>
      </c>
      <c r="C192" s="1" t="e">
        <f>VLOOKUP(A192,raw_data!A:L,14,FALSE)</f>
        <v>#REF!</v>
      </c>
      <c r="D192">
        <v>2011</v>
      </c>
    </row>
    <row r="193" spans="1:4" x14ac:dyDescent="0.25">
      <c r="A193" s="1" t="s">
        <v>652</v>
      </c>
      <c r="B193" s="1" t="s">
        <v>942</v>
      </c>
      <c r="C193" s="1" t="e">
        <f>VLOOKUP(A193,raw_data!A:L,14,FALSE)</f>
        <v>#REF!</v>
      </c>
      <c r="D193">
        <v>2018</v>
      </c>
    </row>
    <row r="194" spans="1:4" x14ac:dyDescent="0.25">
      <c r="A194" s="1" t="s">
        <v>654</v>
      </c>
      <c r="B194" s="1" t="s">
        <v>942</v>
      </c>
      <c r="C194" s="1" t="e">
        <f>VLOOKUP(A194,raw_data!A:L,14,FALSE)</f>
        <v>#REF!</v>
      </c>
      <c r="D194">
        <v>2017</v>
      </c>
    </row>
    <row r="195" spans="1:4" x14ac:dyDescent="0.25">
      <c r="A195" s="1" t="s">
        <v>655</v>
      </c>
      <c r="B195" s="1" t="s">
        <v>659</v>
      </c>
      <c r="C195" s="1" t="e">
        <f>VLOOKUP(A195,raw_data!A:L,14,FALSE)</f>
        <v>#REF!</v>
      </c>
      <c r="D195">
        <v>2016</v>
      </c>
    </row>
    <row r="196" spans="1:4" x14ac:dyDescent="0.25">
      <c r="A196" s="1" t="s">
        <v>660</v>
      </c>
      <c r="B196" s="1" t="s">
        <v>942</v>
      </c>
      <c r="C196" s="1" t="e">
        <f>VLOOKUP(A196,raw_data!A:L,14,FALSE)</f>
        <v>#REF!</v>
      </c>
      <c r="D196">
        <v>2018</v>
      </c>
    </row>
    <row r="197" spans="1:4" x14ac:dyDescent="0.25">
      <c r="A197" s="1" t="s">
        <v>661</v>
      </c>
      <c r="B197" s="1" t="s">
        <v>942</v>
      </c>
      <c r="C197" s="1" t="e">
        <f>VLOOKUP(A197,raw_data!A:L,14,FALSE)</f>
        <v>#REF!</v>
      </c>
      <c r="D197">
        <v>2019</v>
      </c>
    </row>
    <row r="198" spans="1:4" x14ac:dyDescent="0.25">
      <c r="A198" s="1" t="s">
        <v>664</v>
      </c>
      <c r="B198" s="1" t="s">
        <v>942</v>
      </c>
      <c r="C198" s="1" t="e">
        <f>VLOOKUP(A198,raw_data!A:L,14,FALSE)</f>
        <v>#REF!</v>
      </c>
      <c r="D198">
        <v>2004</v>
      </c>
    </row>
    <row r="199" spans="1:4" x14ac:dyDescent="0.25">
      <c r="A199" s="1" t="s">
        <v>668</v>
      </c>
      <c r="B199" s="1" t="s">
        <v>670</v>
      </c>
      <c r="C199" s="1" t="e">
        <f>VLOOKUP(A199,raw_data!A:L,14,FALSE)</f>
        <v>#REF!</v>
      </c>
      <c r="D199">
        <v>2013</v>
      </c>
    </row>
    <row r="200" spans="1:4" x14ac:dyDescent="0.25">
      <c r="A200" s="1" t="s">
        <v>671</v>
      </c>
      <c r="B200" s="1" t="s">
        <v>24</v>
      </c>
      <c r="C200" s="1" t="e">
        <f>VLOOKUP(A200,raw_data!A:L,14,FALSE)</f>
        <v>#REF!</v>
      </c>
      <c r="D200">
        <v>2019</v>
      </c>
    </row>
    <row r="201" spans="1:4" x14ac:dyDescent="0.25">
      <c r="A201" s="1" t="s">
        <v>675</v>
      </c>
      <c r="B201" s="1" t="s">
        <v>942</v>
      </c>
      <c r="C201" s="1" t="e">
        <f>VLOOKUP(A201,raw_data!A:L,14,FALSE)</f>
        <v>#REF!</v>
      </c>
      <c r="D201">
        <v>2016</v>
      </c>
    </row>
    <row r="202" spans="1:4" x14ac:dyDescent="0.25">
      <c r="A202" s="1" t="s">
        <v>677</v>
      </c>
      <c r="B202" s="1" t="s">
        <v>390</v>
      </c>
      <c r="C202" s="1" t="e">
        <f>VLOOKUP(A202,raw_data!A:L,14,FALSE)</f>
        <v>#REF!</v>
      </c>
      <c r="D202">
        <v>2010</v>
      </c>
    </row>
    <row r="203" spans="1:4" x14ac:dyDescent="0.25">
      <c r="A203" s="1" t="s">
        <v>680</v>
      </c>
      <c r="B203" s="1" t="s">
        <v>390</v>
      </c>
      <c r="C203" s="1" t="e">
        <f>VLOOKUP(A203,raw_data!A:L,14,FALSE)</f>
        <v>#REF!</v>
      </c>
      <c r="D203">
        <v>2011</v>
      </c>
    </row>
    <row r="204" spans="1:4" x14ac:dyDescent="0.25">
      <c r="A204" s="1" t="s">
        <v>682</v>
      </c>
      <c r="B204" s="1" t="s">
        <v>686</v>
      </c>
      <c r="C204" s="1" t="e">
        <f>VLOOKUP(A204,raw_data!A:L,14,FALSE)</f>
        <v>#REF!</v>
      </c>
      <c r="D204">
        <v>2019</v>
      </c>
    </row>
    <row r="205" spans="1:4" x14ac:dyDescent="0.25">
      <c r="A205" s="1" t="s">
        <v>687</v>
      </c>
      <c r="B205" s="1" t="s">
        <v>25</v>
      </c>
      <c r="C205" s="1" t="e">
        <f>VLOOKUP(A205,raw_data!A:L,14,FALSE)</f>
        <v>#REF!</v>
      </c>
      <c r="D205">
        <v>2001</v>
      </c>
    </row>
    <row r="206" spans="1:4" x14ac:dyDescent="0.25">
      <c r="A206" s="1" t="s">
        <v>691</v>
      </c>
      <c r="B206" s="1" t="s">
        <v>25</v>
      </c>
      <c r="C206" s="1" t="e">
        <f>VLOOKUP(A206,raw_data!A:L,14,FALSE)</f>
        <v>#REF!</v>
      </c>
      <c r="D206">
        <v>2015</v>
      </c>
    </row>
    <row r="207" spans="1:4" x14ac:dyDescent="0.25">
      <c r="A207" s="1" t="s">
        <v>694</v>
      </c>
      <c r="B207" s="1" t="s">
        <v>25</v>
      </c>
      <c r="C207" s="1" t="e">
        <f>VLOOKUP(A207,raw_data!A:L,14,FALSE)</f>
        <v>#REF!</v>
      </c>
      <c r="D207">
        <v>2003</v>
      </c>
    </row>
    <row r="208" spans="1:4" x14ac:dyDescent="0.25">
      <c r="A208" s="1" t="s">
        <v>695</v>
      </c>
      <c r="B208" s="1" t="s">
        <v>659</v>
      </c>
      <c r="C208" s="1" t="e">
        <f>VLOOKUP(A208,raw_data!A:L,14,FALSE)</f>
        <v>#REF!</v>
      </c>
      <c r="D208">
        <v>2013</v>
      </c>
    </row>
    <row r="209" spans="1:4" x14ac:dyDescent="0.25">
      <c r="A209" s="1" t="s">
        <v>700</v>
      </c>
      <c r="B209" s="1" t="s">
        <v>942</v>
      </c>
      <c r="C209" s="1" t="e">
        <f>VLOOKUP(A209,raw_data!A:L,14,FALSE)</f>
        <v>#REF!</v>
      </c>
      <c r="D209">
        <v>2010</v>
      </c>
    </row>
    <row r="210" spans="1:4" x14ac:dyDescent="0.25">
      <c r="A210" s="1" t="s">
        <v>702</v>
      </c>
      <c r="B210" s="1" t="s">
        <v>184</v>
      </c>
      <c r="C210" s="1" t="e">
        <f>VLOOKUP(A210,raw_data!A:L,14,FALSE)</f>
        <v>#REF!</v>
      </c>
      <c r="D210">
        <v>2008</v>
      </c>
    </row>
    <row r="211" spans="1:4" x14ac:dyDescent="0.25">
      <c r="A211" s="1" t="s">
        <v>706</v>
      </c>
      <c r="B211" s="1" t="s">
        <v>24</v>
      </c>
      <c r="C211" s="1" t="e">
        <f>VLOOKUP(A211,raw_data!A:L,14,FALSE)</f>
        <v>#REF!</v>
      </c>
      <c r="D211">
        <v>2019</v>
      </c>
    </row>
    <row r="212" spans="1:4" x14ac:dyDescent="0.25">
      <c r="A212" s="1" t="s">
        <v>713</v>
      </c>
      <c r="B212" s="1" t="s">
        <v>24</v>
      </c>
      <c r="C212" s="1" t="e">
        <f>VLOOKUP(A212,raw_data!A:L,14,FALSE)</f>
        <v>#REF!</v>
      </c>
      <c r="D212">
        <v>2007</v>
      </c>
    </row>
    <row r="213" spans="1:4" x14ac:dyDescent="0.25">
      <c r="A213" s="1" t="s">
        <v>716</v>
      </c>
      <c r="B213" s="1" t="s">
        <v>942</v>
      </c>
      <c r="C213" s="1" t="e">
        <f>VLOOKUP(A213,raw_data!A:L,14,FALSE)</f>
        <v>#REF!</v>
      </c>
      <c r="D213">
        <v>2008</v>
      </c>
    </row>
    <row r="214" spans="1:4" x14ac:dyDescent="0.25">
      <c r="A214" s="1" t="s">
        <v>720</v>
      </c>
      <c r="B214" s="1" t="s">
        <v>24</v>
      </c>
      <c r="C214" s="1" t="e">
        <f>VLOOKUP(A214,raw_data!A:L,14,FALSE)</f>
        <v>#REF!</v>
      </c>
      <c r="D214">
        <v>2013</v>
      </c>
    </row>
    <row r="215" spans="1:4" x14ac:dyDescent="0.25">
      <c r="A215" s="1" t="s">
        <v>722</v>
      </c>
      <c r="B215" s="1" t="s">
        <v>24</v>
      </c>
      <c r="C215" s="1" t="e">
        <f>VLOOKUP(A215,raw_data!A:L,14,FALSE)</f>
        <v>#REF!</v>
      </c>
      <c r="D215">
        <v>2018</v>
      </c>
    </row>
    <row r="216" spans="1:4" x14ac:dyDescent="0.25">
      <c r="A216" s="1" t="s">
        <v>723</v>
      </c>
      <c r="B216" s="1" t="s">
        <v>24</v>
      </c>
      <c r="C216" s="1" t="e">
        <f>VLOOKUP(A216,raw_data!A:L,14,FALSE)</f>
        <v>#REF!</v>
      </c>
      <c r="D216">
        <v>2013</v>
      </c>
    </row>
    <row r="217" spans="1:4" x14ac:dyDescent="0.25">
      <c r="A217" s="1" t="s">
        <v>726</v>
      </c>
      <c r="B217" s="1" t="s">
        <v>942</v>
      </c>
      <c r="C217" s="1" t="e">
        <f>VLOOKUP(A217,raw_data!A:L,14,FALSE)</f>
        <v>#REF!</v>
      </c>
      <c r="D217">
        <v>2019</v>
      </c>
    </row>
    <row r="218" spans="1:4" x14ac:dyDescent="0.25">
      <c r="A218" s="1" t="s">
        <v>730</v>
      </c>
      <c r="B218" s="1" t="s">
        <v>942</v>
      </c>
      <c r="C218" s="1" t="e">
        <f>VLOOKUP(A218,raw_data!A:L,14,FALSE)</f>
        <v>#REF!</v>
      </c>
      <c r="D218">
        <v>2019</v>
      </c>
    </row>
    <row r="219" spans="1:4" x14ac:dyDescent="0.25">
      <c r="A219" s="1" t="s">
        <v>732</v>
      </c>
      <c r="B219" s="1" t="s">
        <v>24</v>
      </c>
      <c r="C219" s="1" t="e">
        <f>VLOOKUP(A219,raw_data!A:L,14,FALSE)</f>
        <v>#REF!</v>
      </c>
      <c r="D219">
        <v>2006</v>
      </c>
    </row>
    <row r="220" spans="1:4" x14ac:dyDescent="0.25">
      <c r="A220" s="1" t="s">
        <v>740</v>
      </c>
      <c r="B220" s="1" t="s">
        <v>24</v>
      </c>
      <c r="C220" s="1" t="e">
        <f>VLOOKUP(A220,raw_data!A:L,14,FALSE)</f>
        <v>#REF!</v>
      </c>
      <c r="D220">
        <v>2012</v>
      </c>
    </row>
    <row r="221" spans="1:4" x14ac:dyDescent="0.25">
      <c r="A221" s="1" t="s">
        <v>742</v>
      </c>
      <c r="B221" s="1" t="s">
        <v>24</v>
      </c>
      <c r="C221" s="1" t="e">
        <f>VLOOKUP(A221,raw_data!A:L,14,FALSE)</f>
        <v>#REF!</v>
      </c>
      <c r="D221">
        <v>2014</v>
      </c>
    </row>
    <row r="222" spans="1:4" x14ac:dyDescent="0.25">
      <c r="A222" s="1" t="s">
        <v>744</v>
      </c>
      <c r="B222" s="1" t="s">
        <v>747</v>
      </c>
      <c r="C222" s="1" t="e">
        <f>VLOOKUP(A222,raw_data!A:L,14,FALSE)</f>
        <v>#REF!</v>
      </c>
      <c r="D222">
        <v>2005</v>
      </c>
    </row>
    <row r="223" spans="1:4" x14ac:dyDescent="0.25">
      <c r="A223" s="1" t="s">
        <v>506</v>
      </c>
      <c r="B223" s="1" t="s">
        <v>25</v>
      </c>
      <c r="C223" s="1" t="e">
        <f>VLOOKUP(A223,raw_data!A:L,14,FALSE)</f>
        <v>#REF!</v>
      </c>
      <c r="D223">
        <v>2016</v>
      </c>
    </row>
    <row r="224" spans="1:4" x14ac:dyDescent="0.25">
      <c r="A224" s="1" t="s">
        <v>569</v>
      </c>
      <c r="B224" s="1" t="s">
        <v>25</v>
      </c>
      <c r="C224" s="1" t="e">
        <f>VLOOKUP(A224,raw_data!A:L,14,FALSE)</f>
        <v>#REF!</v>
      </c>
      <c r="D224">
        <v>2015</v>
      </c>
    </row>
    <row r="225" spans="1:4" x14ac:dyDescent="0.25">
      <c r="A225" s="1" t="s">
        <v>751</v>
      </c>
      <c r="B225" s="1" t="s">
        <v>747</v>
      </c>
      <c r="C225" s="1" t="e">
        <f>VLOOKUP(A225,raw_data!A:L,14,FALSE)</f>
        <v>#REF!</v>
      </c>
      <c r="D225">
        <v>2014</v>
      </c>
    </row>
    <row r="226" spans="1:4" x14ac:dyDescent="0.25">
      <c r="A226" s="1" t="s">
        <v>756</v>
      </c>
      <c r="B226" s="1" t="s">
        <v>25</v>
      </c>
      <c r="C226" s="1" t="e">
        <f>VLOOKUP(A226,raw_data!A:L,14,FALSE)</f>
        <v>#REF!</v>
      </c>
      <c r="D226">
        <v>2018</v>
      </c>
    </row>
    <row r="227" spans="1:4" x14ac:dyDescent="0.25">
      <c r="A227" s="1" t="s">
        <v>761</v>
      </c>
      <c r="B227" s="1" t="s">
        <v>24</v>
      </c>
      <c r="C227" s="1" t="e">
        <f>VLOOKUP(A227,raw_data!A:L,14,FALSE)</f>
        <v>#REF!</v>
      </c>
      <c r="D227">
        <v>2011</v>
      </c>
    </row>
    <row r="228" spans="1:4" x14ac:dyDescent="0.25">
      <c r="A228" s="1" t="s">
        <v>763</v>
      </c>
      <c r="B228" s="1" t="s">
        <v>25</v>
      </c>
      <c r="C228" s="1" t="e">
        <f>VLOOKUP(A228,raw_data!A:L,14,FALSE)</f>
        <v>#REF!</v>
      </c>
      <c r="D228">
        <v>2016</v>
      </c>
    </row>
    <row r="229" spans="1:4" x14ac:dyDescent="0.25">
      <c r="A229" s="1" t="s">
        <v>767</v>
      </c>
      <c r="B229" s="1" t="s">
        <v>24</v>
      </c>
      <c r="C229" s="1" t="e">
        <f>VLOOKUP(A229,raw_data!A:L,14,FALSE)</f>
        <v>#REF!</v>
      </c>
      <c r="D229">
        <v>2011</v>
      </c>
    </row>
    <row r="230" spans="1:4" x14ac:dyDescent="0.25">
      <c r="A230" s="1" t="s">
        <v>65</v>
      </c>
      <c r="B230" s="1" t="s">
        <v>25</v>
      </c>
      <c r="C230" s="1" t="e">
        <f>VLOOKUP(A230,raw_data!A:L,14,FALSE)</f>
        <v>#REF!</v>
      </c>
      <c r="D230">
        <v>2000</v>
      </c>
    </row>
    <row r="231" spans="1:4" x14ac:dyDescent="0.25">
      <c r="A231" s="1" t="s">
        <v>773</v>
      </c>
      <c r="B231" s="1" t="s">
        <v>776</v>
      </c>
      <c r="C231" s="1" t="e">
        <f>VLOOKUP(A231,raw_data!A:L,14,FALSE)</f>
        <v>#REF!</v>
      </c>
      <c r="D231">
        <v>2004</v>
      </c>
    </row>
    <row r="232" spans="1:4" x14ac:dyDescent="0.25">
      <c r="A232" s="1" t="s">
        <v>777</v>
      </c>
      <c r="B232" s="1" t="s">
        <v>25</v>
      </c>
      <c r="C232" s="1" t="e">
        <f>VLOOKUP(A232,raw_data!A:L,14,FALSE)</f>
        <v>#REF!</v>
      </c>
      <c r="D232">
        <v>2018</v>
      </c>
    </row>
    <row r="233" spans="1:4" x14ac:dyDescent="0.25">
      <c r="A233" s="1" t="s">
        <v>611</v>
      </c>
      <c r="B233" s="1" t="s">
        <v>25</v>
      </c>
      <c r="C233" s="1" t="e">
        <f>VLOOKUP(A233,raw_data!A:L,14,FALSE)</f>
        <v>#REF!</v>
      </c>
      <c r="D233">
        <v>2018</v>
      </c>
    </row>
    <row r="234" spans="1:4" x14ac:dyDescent="0.25">
      <c r="A234" s="1" t="s">
        <v>781</v>
      </c>
      <c r="B234" s="1" t="s">
        <v>25</v>
      </c>
      <c r="C234" s="1" t="e">
        <f>VLOOKUP(A234,raw_data!A:L,14,FALSE)</f>
        <v>#REF!</v>
      </c>
      <c r="D234">
        <v>2008</v>
      </c>
    </row>
    <row r="235" spans="1:4" x14ac:dyDescent="0.25">
      <c r="A235" s="1" t="s">
        <v>336</v>
      </c>
      <c r="B235" s="1" t="s">
        <v>25</v>
      </c>
      <c r="C235" s="1" t="e">
        <f>VLOOKUP(A235,raw_data!A:L,14,FALSE)</f>
        <v>#REF!</v>
      </c>
      <c r="D235">
        <v>2017</v>
      </c>
    </row>
    <row r="236" spans="1:4" x14ac:dyDescent="0.25">
      <c r="A236" s="1" t="s">
        <v>784</v>
      </c>
      <c r="B236" s="1" t="s">
        <v>25</v>
      </c>
      <c r="C236" s="1" t="e">
        <f>VLOOKUP(A236,raw_data!A:L,14,FALSE)</f>
        <v>#REF!</v>
      </c>
      <c r="D236">
        <v>2010</v>
      </c>
    </row>
    <row r="237" spans="1:4" x14ac:dyDescent="0.25">
      <c r="A237" s="1" t="s">
        <v>342</v>
      </c>
      <c r="B237" s="1" t="s">
        <v>25</v>
      </c>
      <c r="C237" s="1" t="e">
        <f>VLOOKUP(A237,raw_data!A:L,14,FALSE)</f>
        <v>#REF!</v>
      </c>
      <c r="D237">
        <v>2017</v>
      </c>
    </row>
    <row r="238" spans="1:4" x14ac:dyDescent="0.25">
      <c r="A238" s="1" t="s">
        <v>787</v>
      </c>
      <c r="B238" s="1" t="s">
        <v>25</v>
      </c>
      <c r="C238" s="1" t="e">
        <f>VLOOKUP(A238,raw_data!A:L,14,FALSE)</f>
        <v>#REF!</v>
      </c>
      <c r="D238">
        <v>2015</v>
      </c>
    </row>
    <row r="239" spans="1:4" x14ac:dyDescent="0.25">
      <c r="A239" s="1" t="s">
        <v>790</v>
      </c>
      <c r="B239" s="1" t="s">
        <v>25</v>
      </c>
      <c r="C239" s="1" t="e">
        <f>VLOOKUP(A239,raw_data!A:L,14,FALSE)</f>
        <v>#REF!</v>
      </c>
      <c r="D239">
        <v>2012</v>
      </c>
    </row>
    <row r="240" spans="1:4" x14ac:dyDescent="0.25">
      <c r="A240" s="1" t="s">
        <v>792</v>
      </c>
      <c r="B240" s="1" t="s">
        <v>25</v>
      </c>
      <c r="C240" s="1" t="e">
        <f>VLOOKUP(A240,raw_data!A:L,14,FALSE)</f>
        <v>#REF!</v>
      </c>
      <c r="D240">
        <v>2015</v>
      </c>
    </row>
    <row r="241" spans="1:4" x14ac:dyDescent="0.25">
      <c r="A241" s="1" t="s">
        <v>794</v>
      </c>
      <c r="B241" s="1" t="s">
        <v>25</v>
      </c>
      <c r="C241" s="1" t="e">
        <f>VLOOKUP(A241,raw_data!A:L,14,FALSE)</f>
        <v>#REF!</v>
      </c>
      <c r="D241">
        <v>2016</v>
      </c>
    </row>
    <row r="242" spans="1:4" x14ac:dyDescent="0.25">
      <c r="A242" s="1" t="s">
        <v>797</v>
      </c>
      <c r="B242" s="1" t="s">
        <v>942</v>
      </c>
      <c r="C242" s="1" t="e">
        <f>VLOOKUP(A242,raw_data!A:L,14,FALSE)</f>
        <v>#REF!</v>
      </c>
      <c r="D242">
        <v>2015</v>
      </c>
    </row>
    <row r="243" spans="1:4" x14ac:dyDescent="0.25">
      <c r="A243" s="1" t="s">
        <v>584</v>
      </c>
      <c r="B243" s="1" t="s">
        <v>25</v>
      </c>
      <c r="C243" s="1" t="e">
        <f>VLOOKUP(A243,raw_data!A:L,14,FALSE)</f>
        <v>#REF!</v>
      </c>
      <c r="D243">
        <v>2018</v>
      </c>
    </row>
    <row r="244" spans="1:4" x14ac:dyDescent="0.25">
      <c r="A244" s="1" t="s">
        <v>801</v>
      </c>
      <c r="B244" s="1" t="s">
        <v>390</v>
      </c>
      <c r="C244" s="1" t="e">
        <f>VLOOKUP(A244,raw_data!A:L,14,FALSE)</f>
        <v>#REF!</v>
      </c>
      <c r="D244">
        <v>2009</v>
      </c>
    </row>
    <row r="245" spans="1:4" x14ac:dyDescent="0.25">
      <c r="A245" s="1" t="s">
        <v>284</v>
      </c>
      <c r="B245" s="1" t="s">
        <v>25</v>
      </c>
      <c r="C245" s="1" t="e">
        <f>VLOOKUP(A245,raw_data!A:L,14,FALSE)</f>
        <v>#REF!</v>
      </c>
      <c r="D245">
        <v>2009</v>
      </c>
    </row>
    <row r="246" spans="1:4" x14ac:dyDescent="0.25">
      <c r="A246" s="1" t="s">
        <v>804</v>
      </c>
      <c r="B246" s="1" t="s">
        <v>942</v>
      </c>
      <c r="C246" s="1" t="e">
        <f>VLOOKUP(A246,raw_data!A:L,14,FALSE)</f>
        <v>#REF!</v>
      </c>
      <c r="D246">
        <v>2017</v>
      </c>
    </row>
    <row r="247" spans="1:4" x14ac:dyDescent="0.25">
      <c r="A247" s="1" t="s">
        <v>805</v>
      </c>
      <c r="B247" s="1" t="s">
        <v>25</v>
      </c>
      <c r="C247" s="1" t="e">
        <f>VLOOKUP(A247,raw_data!A:L,14,FALSE)</f>
        <v>#REF!</v>
      </c>
      <c r="D247">
        <v>2013</v>
      </c>
    </row>
    <row r="248" spans="1:4" x14ac:dyDescent="0.25">
      <c r="A248" s="1" t="s">
        <v>259</v>
      </c>
      <c r="B248" s="1" t="s">
        <v>25</v>
      </c>
      <c r="C248" s="1" t="e">
        <f>VLOOKUP(A248,raw_data!A:L,14,FALSE)</f>
        <v>#REF!</v>
      </c>
      <c r="D248">
        <v>2005</v>
      </c>
    </row>
    <row r="249" spans="1:4" x14ac:dyDescent="0.25">
      <c r="A249" s="1" t="s">
        <v>811</v>
      </c>
      <c r="B249" s="1" t="s">
        <v>390</v>
      </c>
      <c r="C249" s="1" t="e">
        <f>VLOOKUP(A249,raw_data!A:L,14,FALSE)</f>
        <v>#REF!</v>
      </c>
      <c r="D249">
        <v>2009</v>
      </c>
    </row>
    <row r="250" spans="1:4" x14ac:dyDescent="0.25">
      <c r="A250" s="1" t="s">
        <v>814</v>
      </c>
      <c r="B250" s="1" t="s">
        <v>816</v>
      </c>
      <c r="C250" s="1" t="e">
        <f>VLOOKUP(A250,raw_data!A:L,14,FALSE)</f>
        <v>#REF!</v>
      </c>
      <c r="D250">
        <v>2018</v>
      </c>
    </row>
    <row r="251" spans="1:4" x14ac:dyDescent="0.25">
      <c r="A251" s="1" t="s">
        <v>817</v>
      </c>
      <c r="B251" s="1" t="s">
        <v>942</v>
      </c>
      <c r="C251" s="1" t="e">
        <f>VLOOKUP(A251,raw_data!A:L,14,FALSE)</f>
        <v>#REF!</v>
      </c>
      <c r="D251">
        <v>2016</v>
      </c>
    </row>
    <row r="252" spans="1:4" x14ac:dyDescent="0.25">
      <c r="A252" s="1" t="s">
        <v>820</v>
      </c>
      <c r="B252" s="1" t="s">
        <v>24</v>
      </c>
      <c r="C252" s="1" t="e">
        <f>VLOOKUP(A252,raw_data!A:L,14,FALSE)</f>
        <v>#REF!</v>
      </c>
      <c r="D252">
        <v>2017</v>
      </c>
    </row>
    <row r="253" spans="1:4" x14ac:dyDescent="0.25">
      <c r="A253" s="1" t="s">
        <v>823</v>
      </c>
      <c r="B253" s="1" t="s">
        <v>25</v>
      </c>
      <c r="C253" s="1" t="e">
        <f>VLOOKUP(A253,raw_data!A:L,14,FALSE)</f>
        <v>#REF!</v>
      </c>
      <c r="D253">
        <v>2010</v>
      </c>
    </row>
    <row r="254" spans="1:4" x14ac:dyDescent="0.25">
      <c r="A254" s="1" t="s">
        <v>827</v>
      </c>
      <c r="B254" s="1" t="s">
        <v>390</v>
      </c>
      <c r="C254" s="1" t="e">
        <f>VLOOKUP(A254,raw_data!A:L,14,FALSE)</f>
        <v>#REF!</v>
      </c>
      <c r="D254">
        <v>2011</v>
      </c>
    </row>
    <row r="255" spans="1:4" x14ac:dyDescent="0.25">
      <c r="A255" s="1" t="s">
        <v>828</v>
      </c>
      <c r="B255" s="1" t="s">
        <v>24</v>
      </c>
      <c r="C255" s="1" t="e">
        <f>VLOOKUP(A255,raw_data!A:L,14,FALSE)</f>
        <v>#REF!</v>
      </c>
      <c r="D255">
        <v>2015</v>
      </c>
    </row>
    <row r="256" spans="1:4" x14ac:dyDescent="0.25">
      <c r="A256" s="1" t="s">
        <v>829</v>
      </c>
      <c r="B256" s="1" t="s">
        <v>25</v>
      </c>
      <c r="C256" s="1" t="e">
        <f>VLOOKUP(A256,raw_data!A:L,14,FALSE)</f>
        <v>#REF!</v>
      </c>
      <c r="D256">
        <v>2008</v>
      </c>
    </row>
    <row r="257" spans="1:4" x14ac:dyDescent="0.25">
      <c r="A257" s="1" t="s">
        <v>831</v>
      </c>
      <c r="B257" s="1" t="s">
        <v>25</v>
      </c>
      <c r="C257" s="1" t="e">
        <f>VLOOKUP(A257,raw_data!A:L,14,FALSE)</f>
        <v>#REF!</v>
      </c>
      <c r="D257">
        <v>2013</v>
      </c>
    </row>
    <row r="258" spans="1:4" x14ac:dyDescent="0.25">
      <c r="A258" s="1" t="s">
        <v>779</v>
      </c>
      <c r="B258" s="1" t="s">
        <v>25</v>
      </c>
      <c r="C258" s="1" t="e">
        <f>VLOOKUP(A258,raw_data!A:L,14,FALSE)</f>
        <v>#REF!</v>
      </c>
      <c r="D258">
        <v>2018</v>
      </c>
    </row>
    <row r="259" spans="1:4" x14ac:dyDescent="0.25">
      <c r="A259" s="1" t="s">
        <v>834</v>
      </c>
      <c r="B259" s="1" t="s">
        <v>942</v>
      </c>
      <c r="C259" s="1" t="e">
        <f>VLOOKUP(A259,raw_data!A:L,14,FALSE)</f>
        <v>#REF!</v>
      </c>
      <c r="D259">
        <v>2018</v>
      </c>
    </row>
    <row r="260" spans="1:4" x14ac:dyDescent="0.25">
      <c r="A260" s="1" t="s">
        <v>836</v>
      </c>
      <c r="B260" s="1" t="s">
        <v>942</v>
      </c>
      <c r="C260" s="1" t="e">
        <f>VLOOKUP(A260,raw_data!A:L,14,FALSE)</f>
        <v>#REF!</v>
      </c>
      <c r="D260">
        <v>2007</v>
      </c>
    </row>
    <row r="261" spans="1:4" x14ac:dyDescent="0.25">
      <c r="A261" s="1" t="s">
        <v>840</v>
      </c>
      <c r="B261" s="1" t="s">
        <v>24</v>
      </c>
      <c r="C261" s="1" t="e">
        <f>VLOOKUP(A261,raw_data!A:L,14,FALSE)</f>
        <v>#REF!</v>
      </c>
      <c r="D261">
        <v>2018</v>
      </c>
    </row>
    <row r="262" spans="1:4" x14ac:dyDescent="0.25">
      <c r="A262" s="1" t="s">
        <v>841</v>
      </c>
      <c r="B262" s="1" t="s">
        <v>24</v>
      </c>
      <c r="C262" s="1" t="e">
        <f>VLOOKUP(A262,raw_data!A:L,14,FALSE)</f>
        <v>#REF!</v>
      </c>
      <c r="D262">
        <v>2013</v>
      </c>
    </row>
    <row r="263" spans="1:4" x14ac:dyDescent="0.25">
      <c r="A263" s="1" t="s">
        <v>843</v>
      </c>
      <c r="B263" s="1" t="s">
        <v>25</v>
      </c>
      <c r="C263" s="1" t="e">
        <f>VLOOKUP(A263,raw_data!A:L,14,FALSE)</f>
        <v>#REF!</v>
      </c>
      <c r="D263">
        <v>1998</v>
      </c>
    </row>
    <row r="264" spans="1:4" x14ac:dyDescent="0.25">
      <c r="A264" s="1" t="s">
        <v>847</v>
      </c>
      <c r="B264" s="1" t="s">
        <v>942</v>
      </c>
      <c r="C264" s="1" t="e">
        <f>VLOOKUP(A264,raw_data!A:L,14,FALSE)</f>
        <v>#REF!</v>
      </c>
      <c r="D264">
        <v>2012</v>
      </c>
    </row>
    <row r="265" spans="1:4" x14ac:dyDescent="0.25">
      <c r="A265" s="1" t="s">
        <v>849</v>
      </c>
      <c r="B265" s="1" t="s">
        <v>670</v>
      </c>
      <c r="C265" s="1" t="e">
        <f>VLOOKUP(A265,raw_data!A:L,14,FALSE)</f>
        <v>#REF!</v>
      </c>
      <c r="D265">
        <v>2009</v>
      </c>
    </row>
    <row r="266" spans="1:4" x14ac:dyDescent="0.25">
      <c r="A266" s="1" t="s">
        <v>851</v>
      </c>
      <c r="B266" s="1" t="s">
        <v>942</v>
      </c>
      <c r="C266" s="1" t="e">
        <f>VLOOKUP(A266,raw_data!A:L,14,FALSE)</f>
        <v>#REF!</v>
      </c>
      <c r="D266">
        <v>2013</v>
      </c>
    </row>
    <row r="267" spans="1:4" x14ac:dyDescent="0.25">
      <c r="A267" s="1" t="s">
        <v>853</v>
      </c>
      <c r="B267" s="1" t="s">
        <v>25</v>
      </c>
      <c r="C267" s="1" t="e">
        <f>VLOOKUP(A267,raw_data!A:L,14,FALSE)</f>
        <v>#REF!</v>
      </c>
      <c r="D267">
        <v>2009</v>
      </c>
    </row>
    <row r="268" spans="1:4" x14ac:dyDescent="0.25">
      <c r="A268" s="1" t="s">
        <v>856</v>
      </c>
      <c r="B268" s="1" t="s">
        <v>390</v>
      </c>
      <c r="C268" s="1" t="e">
        <f>VLOOKUP(A268,raw_data!A:L,14,FALSE)</f>
        <v>#REF!</v>
      </c>
      <c r="D268">
        <v>2009</v>
      </c>
    </row>
    <row r="269" spans="1:4" x14ac:dyDescent="0.25">
      <c r="A269" s="1" t="s">
        <v>857</v>
      </c>
      <c r="B269" s="1" t="s">
        <v>25</v>
      </c>
      <c r="C269" s="1" t="e">
        <f>VLOOKUP(A269,raw_data!A:L,14,FALSE)</f>
        <v>#REF!</v>
      </c>
      <c r="D269">
        <v>2018</v>
      </c>
    </row>
    <row r="270" spans="1:4" x14ac:dyDescent="0.25">
      <c r="A270" s="1" t="s">
        <v>861</v>
      </c>
      <c r="B270" s="1" t="s">
        <v>25</v>
      </c>
      <c r="C270" s="1" t="e">
        <f>VLOOKUP(A270,raw_data!A:L,14,FALSE)</f>
        <v>#REF!</v>
      </c>
      <c r="D270">
        <v>2015</v>
      </c>
    </row>
    <row r="271" spans="1:4" x14ac:dyDescent="0.25">
      <c r="A271" s="1" t="s">
        <v>864</v>
      </c>
      <c r="B271" s="1" t="s">
        <v>942</v>
      </c>
      <c r="C271" s="1" t="e">
        <f>VLOOKUP(A271,raw_data!A:L,14,FALSE)</f>
        <v>#REF!</v>
      </c>
      <c r="D271">
        <v>2007</v>
      </c>
    </row>
    <row r="272" spans="1:4" x14ac:dyDescent="0.25">
      <c r="A272" s="1" t="s">
        <v>868</v>
      </c>
      <c r="B272" s="1" t="s">
        <v>942</v>
      </c>
      <c r="C272" s="1" t="e">
        <f>VLOOKUP(A272,raw_data!A:L,14,FALSE)</f>
        <v>#REF!</v>
      </c>
      <c r="D272">
        <v>2006</v>
      </c>
    </row>
    <row r="273" spans="1:4" x14ac:dyDescent="0.25">
      <c r="A273" s="1" t="s">
        <v>869</v>
      </c>
      <c r="B273" s="1" t="s">
        <v>187</v>
      </c>
      <c r="C273" s="1" t="e">
        <f>VLOOKUP(A273,raw_data!A:L,14,FALSE)</f>
        <v>#REF!</v>
      </c>
      <c r="D273">
        <v>2017</v>
      </c>
    </row>
    <row r="274" spans="1:4" x14ac:dyDescent="0.25">
      <c r="A274" s="1" t="s">
        <v>872</v>
      </c>
      <c r="B274" s="1" t="s">
        <v>942</v>
      </c>
      <c r="C274" s="1" t="e">
        <f>VLOOKUP(A274,raw_data!A:L,14,FALSE)</f>
        <v>#REF!</v>
      </c>
      <c r="D274">
        <v>2007</v>
      </c>
    </row>
    <row r="275" spans="1:4" x14ac:dyDescent="0.25">
      <c r="A275" s="1" t="s">
        <v>875</v>
      </c>
      <c r="B275" s="1" t="s">
        <v>942</v>
      </c>
      <c r="C275" s="1" t="e">
        <f>VLOOKUP(A275,raw_data!A:L,14,FALSE)</f>
        <v>#REF!</v>
      </c>
      <c r="D275">
        <v>2014</v>
      </c>
    </row>
    <row r="276" spans="1:4" x14ac:dyDescent="0.25">
      <c r="A276" s="1" t="s">
        <v>877</v>
      </c>
      <c r="B276" s="1" t="s">
        <v>879</v>
      </c>
      <c r="C276" s="1" t="e">
        <f>VLOOKUP(A276,raw_data!A:L,14,FALSE)</f>
        <v>#REF!</v>
      </c>
      <c r="D276">
        <v>2012</v>
      </c>
    </row>
    <row r="277" spans="1:4" x14ac:dyDescent="0.25">
      <c r="A277" s="1" t="s">
        <v>880</v>
      </c>
      <c r="B277" s="1" t="s">
        <v>942</v>
      </c>
      <c r="C277" s="1" t="e">
        <f>VLOOKUP(A277,raw_data!A:L,14,FALSE)</f>
        <v>#REF!</v>
      </c>
      <c r="D277">
        <v>2008</v>
      </c>
    </row>
    <row r="278" spans="1:4" x14ac:dyDescent="0.25">
      <c r="A278" s="1" t="s">
        <v>883</v>
      </c>
      <c r="B278" s="1" t="s">
        <v>24</v>
      </c>
      <c r="C278" s="1" t="e">
        <f>VLOOKUP(A278,raw_data!A:L,14,FALSE)</f>
        <v>#REF!</v>
      </c>
      <c r="D278">
        <v>2018</v>
      </c>
    </row>
    <row r="279" spans="1:4" x14ac:dyDescent="0.25">
      <c r="A279" s="1" t="s">
        <v>886</v>
      </c>
      <c r="B279" s="1" t="s">
        <v>942</v>
      </c>
      <c r="C279" s="1" t="e">
        <f>VLOOKUP(A279,raw_data!A:L,14,FALSE)</f>
        <v>#REF!</v>
      </c>
      <c r="D279">
        <v>2013</v>
      </c>
    </row>
    <row r="280" spans="1:4" x14ac:dyDescent="0.25">
      <c r="A280" s="1" t="s">
        <v>889</v>
      </c>
      <c r="B280" s="1" t="s">
        <v>942</v>
      </c>
      <c r="C280" s="1" t="e">
        <f>VLOOKUP(A280,raw_data!A:L,14,FALSE)</f>
        <v>#REF!</v>
      </c>
      <c r="D280">
        <v>2018</v>
      </c>
    </row>
    <row r="281" spans="1:4" x14ac:dyDescent="0.25">
      <c r="A281" s="1" t="s">
        <v>893</v>
      </c>
      <c r="B281" s="1" t="s">
        <v>942</v>
      </c>
      <c r="C281" s="1" t="e">
        <f>VLOOKUP(A281,raw_data!A:L,14,FALSE)</f>
        <v>#REF!</v>
      </c>
      <c r="D281">
        <v>2014</v>
      </c>
    </row>
    <row r="282" spans="1:4" x14ac:dyDescent="0.25">
      <c r="A282" s="1" t="s">
        <v>894</v>
      </c>
      <c r="B282" s="1" t="s">
        <v>942</v>
      </c>
      <c r="C282" s="1" t="e">
        <f>VLOOKUP(A282,raw_data!A:L,14,FALSE)</f>
        <v>#REF!</v>
      </c>
      <c r="D282">
        <v>2018</v>
      </c>
    </row>
    <row r="283" spans="1:4" x14ac:dyDescent="0.25">
      <c r="A283" s="1" t="s">
        <v>897</v>
      </c>
      <c r="B283" s="1" t="s">
        <v>25</v>
      </c>
      <c r="C283" s="1" t="e">
        <f>VLOOKUP(A283,raw_data!A:L,14,FALSE)</f>
        <v>#REF!</v>
      </c>
      <c r="D283">
        <v>2004</v>
      </c>
    </row>
    <row r="284" spans="1:4" x14ac:dyDescent="0.25">
      <c r="A284" s="1" t="s">
        <v>900</v>
      </c>
      <c r="B284" s="1" t="s">
        <v>942</v>
      </c>
      <c r="C284" s="1" t="e">
        <f>VLOOKUP(A284,raw_data!A:L,14,FALSE)</f>
        <v>#REF!</v>
      </c>
      <c r="D284">
        <v>2016</v>
      </c>
    </row>
    <row r="285" spans="1:4" x14ac:dyDescent="0.25">
      <c r="A285" s="1" t="s">
        <v>901</v>
      </c>
      <c r="B285" s="1" t="s">
        <v>942</v>
      </c>
      <c r="C285" s="1" t="e">
        <f>VLOOKUP(A285,raw_data!A:L,14,FALSE)</f>
        <v>#REF!</v>
      </c>
      <c r="D285">
        <v>2016</v>
      </c>
    </row>
    <row r="286" spans="1:4" x14ac:dyDescent="0.25">
      <c r="A286" s="1" t="s">
        <v>905</v>
      </c>
      <c r="B286" s="1" t="s">
        <v>942</v>
      </c>
      <c r="C286" s="1" t="e">
        <f>VLOOKUP(A286,raw_data!A:L,14,FALSE)</f>
        <v>#REF!</v>
      </c>
      <c r="D286">
        <v>2011</v>
      </c>
    </row>
    <row r="287" spans="1:4" x14ac:dyDescent="0.25">
      <c r="A287" s="1" t="s">
        <v>907</v>
      </c>
      <c r="B287" s="1" t="s">
        <v>942</v>
      </c>
      <c r="C287" s="1" t="e">
        <f>VLOOKUP(A287,raw_data!A:L,14,FALSE)</f>
        <v>#REF!</v>
      </c>
      <c r="D287">
        <v>2018</v>
      </c>
    </row>
    <row r="288" spans="1:4" x14ac:dyDescent="0.25">
      <c r="A288" s="1" t="s">
        <v>909</v>
      </c>
      <c r="B288" s="1" t="s">
        <v>942</v>
      </c>
      <c r="C288" s="1" t="e">
        <f>VLOOKUP(A288,raw_data!A:L,14,FALSE)</f>
        <v>#REF!</v>
      </c>
      <c r="D288">
        <v>2004</v>
      </c>
    </row>
    <row r="289" spans="1:4" x14ac:dyDescent="0.25">
      <c r="A289" s="1" t="s">
        <v>913</v>
      </c>
      <c r="B289" s="1" t="s">
        <v>916</v>
      </c>
      <c r="C289" s="1" t="e">
        <f>VLOOKUP(A289,raw_data!A:L,14,FALSE)</f>
        <v>#REF!</v>
      </c>
      <c r="D289">
        <v>2012</v>
      </c>
    </row>
    <row r="290" spans="1:4" x14ac:dyDescent="0.25">
      <c r="A290" s="1" t="s">
        <v>917</v>
      </c>
      <c r="B290" s="1" t="s">
        <v>24</v>
      </c>
      <c r="C290" s="1" t="e">
        <f>VLOOKUP(A290,raw_data!A:L,14,FALSE)</f>
        <v>#REF!</v>
      </c>
      <c r="D290">
        <v>2007</v>
      </c>
    </row>
    <row r="291" spans="1:4" x14ac:dyDescent="0.25">
      <c r="A291" s="1" t="s">
        <v>919</v>
      </c>
      <c r="B291" s="1" t="s">
        <v>931</v>
      </c>
      <c r="C291" s="1" t="e">
        <f>VLOOKUP(A291,raw_data!A:L,14,FALSE)</f>
        <v>#REF!</v>
      </c>
      <c r="D291">
        <v>2015</v>
      </c>
    </row>
    <row r="292" spans="1:4" x14ac:dyDescent="0.25">
      <c r="A292" s="1" t="s">
        <v>695</v>
      </c>
      <c r="B292" s="1" t="s">
        <v>942</v>
      </c>
      <c r="C292" s="1" t="e">
        <f>VLOOKUP(A292,raw_data!A:L,14,FALSE)</f>
        <v>#REF!</v>
      </c>
      <c r="D292">
        <v>2013</v>
      </c>
    </row>
    <row r="293" spans="1:4" x14ac:dyDescent="0.25">
      <c r="A293" t="s">
        <v>944</v>
      </c>
      <c r="B293" t="s">
        <v>945</v>
      </c>
      <c r="C293" s="1" t="e">
        <f>VLOOKUP(A293,raw_data!A:L,14,FALSE)</f>
        <v>#N/A</v>
      </c>
    </row>
    <row r="294" spans="1:4" x14ac:dyDescent="0.25">
      <c r="A294" s="1" t="s">
        <v>627</v>
      </c>
      <c r="B294" s="1" t="s">
        <v>659</v>
      </c>
      <c r="C294" s="1" t="e">
        <f>VLOOKUP(A294,raw_data!A:L,14,FALSE)</f>
        <v>#REF!</v>
      </c>
      <c r="D294">
        <v>2019</v>
      </c>
    </row>
    <row r="295" spans="1:4" x14ac:dyDescent="0.25">
      <c r="A295" s="1" t="s">
        <v>627</v>
      </c>
      <c r="B295" s="1" t="s">
        <v>942</v>
      </c>
      <c r="C295" s="1" t="e">
        <f>VLOOKUP(A295,raw_data!A:L,14,FALSE)</f>
        <v>#REF!</v>
      </c>
      <c r="D295">
        <v>2019</v>
      </c>
    </row>
    <row r="296" spans="1:4" x14ac:dyDescent="0.25">
      <c r="A296" s="1" t="s">
        <v>627</v>
      </c>
      <c r="B296" s="1" t="s">
        <v>946</v>
      </c>
      <c r="C296" s="1" t="e">
        <f>VLOOKUP(A296,raw_data!A:L,14,FALSE)</f>
        <v>#REF!</v>
      </c>
      <c r="D296">
        <v>2019</v>
      </c>
    </row>
    <row r="297" spans="1:4" x14ac:dyDescent="0.25">
      <c r="A297" s="1" t="s">
        <v>212</v>
      </c>
      <c r="B297" s="1" t="s">
        <v>947</v>
      </c>
      <c r="C297" s="1" t="e">
        <f>VLOOKUP(A297,raw_data!A:L,14,FALSE)</f>
        <v>#REF!</v>
      </c>
      <c r="D297">
        <v>2010</v>
      </c>
    </row>
    <row r="298" spans="1:4" x14ac:dyDescent="0.25">
      <c r="A298" s="1" t="s">
        <v>751</v>
      </c>
      <c r="B298" s="1" t="s">
        <v>670</v>
      </c>
      <c r="C298" s="1" t="e">
        <f>VLOOKUP(A298,raw_data!A:L,14,FALSE)</f>
        <v>#REF!</v>
      </c>
      <c r="D298">
        <v>2014</v>
      </c>
    </row>
    <row r="299" spans="1:4" x14ac:dyDescent="0.25">
      <c r="A299" s="1" t="s">
        <v>751</v>
      </c>
      <c r="B299" s="1" t="s">
        <v>948</v>
      </c>
      <c r="C299" s="1" t="e">
        <f>VLOOKUP(A299,raw_data!A:L,14,FALSE)</f>
        <v>#REF!</v>
      </c>
      <c r="D299">
        <v>2014</v>
      </c>
    </row>
    <row r="300" spans="1:4" x14ac:dyDescent="0.25">
      <c r="A300" s="1" t="s">
        <v>488</v>
      </c>
      <c r="B300" s="1" t="s">
        <v>670</v>
      </c>
      <c r="C300" s="1" t="e">
        <f>VLOOKUP(A300,raw_data!A:L,14,FALSE)</f>
        <v>#REF!</v>
      </c>
      <c r="D300">
        <v>2015</v>
      </c>
    </row>
    <row r="301" spans="1:4" x14ac:dyDescent="0.25">
      <c r="A301" s="1" t="s">
        <v>488</v>
      </c>
      <c r="B301" s="1" t="s">
        <v>942</v>
      </c>
      <c r="C301" s="1" t="e">
        <f>VLOOKUP(A301,raw_data!A:L,14,FALSE)</f>
        <v>#REF!</v>
      </c>
      <c r="D301">
        <v>2015</v>
      </c>
    </row>
    <row r="302" spans="1:4" x14ac:dyDescent="0.25">
      <c r="A302" s="1" t="s">
        <v>34</v>
      </c>
      <c r="B302" s="1" t="s">
        <v>24</v>
      </c>
      <c r="C302" s="1" t="e">
        <f>VLOOKUP(A302,raw_data!A:L,14,FALSE)</f>
        <v>#REF!</v>
      </c>
      <c r="D302">
        <v>2002</v>
      </c>
    </row>
    <row r="303" spans="1:4" x14ac:dyDescent="0.25">
      <c r="A303" s="1" t="s">
        <v>552</v>
      </c>
      <c r="B303" s="1" t="s">
        <v>950</v>
      </c>
      <c r="C303" s="1" t="e">
        <f>VLOOKUP(A303,raw_data!A:L,14,FALSE)</f>
        <v>#REF!</v>
      </c>
      <c r="D303">
        <v>2015</v>
      </c>
    </row>
    <row r="304" spans="1:4" x14ac:dyDescent="0.25">
      <c r="A304" s="1" t="s">
        <v>552</v>
      </c>
      <c r="B304" s="1" t="s">
        <v>951</v>
      </c>
      <c r="C304" s="1" t="e">
        <f>VLOOKUP(A304,raw_data!A:L,14,FALSE)</f>
        <v>#REF!</v>
      </c>
      <c r="D304">
        <v>2015</v>
      </c>
    </row>
    <row r="305" spans="1:4" x14ac:dyDescent="0.25">
      <c r="A305" s="1" t="s">
        <v>864</v>
      </c>
      <c r="B305" s="1" t="s">
        <v>24</v>
      </c>
      <c r="C305" s="1" t="e">
        <f>VLOOKUP(A305,raw_data!A:L,14,FALSE)</f>
        <v>#REF!</v>
      </c>
      <c r="D305">
        <v>2007</v>
      </c>
    </row>
    <row r="306" spans="1:4" x14ac:dyDescent="0.25">
      <c r="A306" s="1" t="s">
        <v>379</v>
      </c>
      <c r="B306" s="1" t="s">
        <v>670</v>
      </c>
      <c r="C306" s="1" t="e">
        <f>VLOOKUP(A306,raw_data!A:L,14,FALSE)</f>
        <v>#REF!</v>
      </c>
      <c r="D306">
        <v>2010</v>
      </c>
    </row>
    <row r="307" spans="1:4" x14ac:dyDescent="0.25">
      <c r="A307" s="1" t="s">
        <v>432</v>
      </c>
      <c r="B307" s="1" t="s">
        <v>659</v>
      </c>
      <c r="C307" s="1" t="e">
        <f>VLOOKUP(A307,raw_data!A:L,14,FALSE)</f>
        <v>#REF!</v>
      </c>
      <c r="D307">
        <v>2019</v>
      </c>
    </row>
    <row r="308" spans="1:4" x14ac:dyDescent="0.25">
      <c r="A308" s="1" t="s">
        <v>440</v>
      </c>
      <c r="B308" s="1" t="s">
        <v>747</v>
      </c>
      <c r="C308" s="1" t="e">
        <f>VLOOKUP(A308,raw_data!A:L,14,FALSE)</f>
        <v>#REF!</v>
      </c>
      <c r="D308">
        <v>2016</v>
      </c>
    </row>
    <row r="309" spans="1:4" x14ac:dyDescent="0.25">
      <c r="A309" s="1" t="s">
        <v>448</v>
      </c>
      <c r="B309" s="1" t="s">
        <v>670</v>
      </c>
      <c r="C309" s="1" t="e">
        <f>VLOOKUP(A309,raw_data!A:L,14,FALSE)</f>
        <v>#REF!</v>
      </c>
      <c r="D309">
        <v>2015</v>
      </c>
    </row>
    <row r="310" spans="1:4" x14ac:dyDescent="0.25">
      <c r="A310" s="1" t="s">
        <v>452</v>
      </c>
      <c r="B310" s="1" t="s">
        <v>952</v>
      </c>
      <c r="C310" s="1" t="e">
        <f>VLOOKUP(A310,raw_data!A:L,14,FALSE)</f>
        <v>#REF!</v>
      </c>
      <c r="D310">
        <v>2018</v>
      </c>
    </row>
    <row r="311" spans="1:4" x14ac:dyDescent="0.25">
      <c r="A311" s="1" t="s">
        <v>525</v>
      </c>
      <c r="B311" s="1" t="s">
        <v>659</v>
      </c>
      <c r="C311" s="1" t="e">
        <f>VLOOKUP(A311,raw_data!A:L,14,FALSE)</f>
        <v>#REF!</v>
      </c>
      <c r="D311">
        <v>2014</v>
      </c>
    </row>
    <row r="312" spans="1:4" x14ac:dyDescent="0.25">
      <c r="A312" s="1" t="s">
        <v>580</v>
      </c>
      <c r="B312" s="1" t="s">
        <v>659</v>
      </c>
      <c r="C312" s="1" t="e">
        <f>VLOOKUP(A312,raw_data!A:L,14,FALSE)</f>
        <v>#REF!</v>
      </c>
      <c r="D312">
        <v>2011</v>
      </c>
    </row>
    <row r="313" spans="1:4" x14ac:dyDescent="0.25">
      <c r="A313" s="1" t="s">
        <v>544</v>
      </c>
      <c r="B313" s="1" t="s">
        <v>24</v>
      </c>
      <c r="C313" s="1" t="e">
        <f>VLOOKUP(A313,raw_data!A:L,14,FALSE)</f>
        <v>#REF!</v>
      </c>
      <c r="D313">
        <v>2010</v>
      </c>
    </row>
    <row r="314" spans="1:4" x14ac:dyDescent="0.25">
      <c r="A314" s="1" t="s">
        <v>901</v>
      </c>
      <c r="B314" s="1" t="s">
        <v>659</v>
      </c>
      <c r="C314" s="1" t="e">
        <f>VLOOKUP(A314,raw_data!A:L,14,FALSE)</f>
        <v>#REF!</v>
      </c>
      <c r="D314">
        <v>2016</v>
      </c>
    </row>
    <row r="315" spans="1:4" ht="15.75" thickBot="1" x14ac:dyDescent="0.3">
      <c r="A315" s="1" t="s">
        <v>140</v>
      </c>
      <c r="B315" s="1" t="s">
        <v>24</v>
      </c>
      <c r="C315" s="1" t="e">
        <f>VLOOKUP(A315,raw_data!A:L,14,FALSE)</f>
        <v>#REF!</v>
      </c>
      <c r="D315">
        <v>2000</v>
      </c>
    </row>
    <row r="316" spans="1:4" ht="15.75" thickBot="1" x14ac:dyDescent="0.3">
      <c r="A316" s="8" t="s">
        <v>954</v>
      </c>
      <c r="B316" s="8" t="s">
        <v>187</v>
      </c>
      <c r="C316" s="8" t="s">
        <v>90</v>
      </c>
      <c r="D316" s="17">
        <v>2020</v>
      </c>
    </row>
    <row r="317" spans="1:4" ht="15.75" thickBot="1" x14ac:dyDescent="0.3">
      <c r="A317" s="9" t="s">
        <v>958</v>
      </c>
      <c r="B317" s="9" t="s">
        <v>178</v>
      </c>
      <c r="C317" s="9" t="s">
        <v>18</v>
      </c>
      <c r="D317" s="18">
        <v>2019</v>
      </c>
    </row>
    <row r="318" spans="1:4" ht="15.75" thickBot="1" x14ac:dyDescent="0.3">
      <c r="A318" s="9" t="s">
        <v>961</v>
      </c>
      <c r="B318" s="9" t="s">
        <v>178</v>
      </c>
      <c r="C318" s="9" t="s">
        <v>23</v>
      </c>
      <c r="D318" s="18">
        <v>2019</v>
      </c>
    </row>
    <row r="319" spans="1:4" ht="15.75" thickBot="1" x14ac:dyDescent="0.3">
      <c r="A319" s="9" t="s">
        <v>965</v>
      </c>
      <c r="B319" s="9" t="s">
        <v>178</v>
      </c>
      <c r="C319" s="9" t="s">
        <v>18</v>
      </c>
      <c r="D319" s="18">
        <v>2020</v>
      </c>
    </row>
    <row r="320" spans="1:4" ht="27" thickBot="1" x14ac:dyDescent="0.3">
      <c r="A320" s="9" t="s">
        <v>968</v>
      </c>
      <c r="B320" s="9" t="s">
        <v>1147</v>
      </c>
      <c r="C320" s="9" t="s">
        <v>23</v>
      </c>
      <c r="D320" s="18">
        <v>2020</v>
      </c>
    </row>
    <row r="321" spans="1:4" ht="15.75" thickBot="1" x14ac:dyDescent="0.3">
      <c r="A321" s="9" t="s">
        <v>971</v>
      </c>
      <c r="B321" s="9" t="s">
        <v>178</v>
      </c>
      <c r="C321" s="9" t="s">
        <v>23</v>
      </c>
      <c r="D321" s="18">
        <v>2020</v>
      </c>
    </row>
    <row r="322" spans="1:4" ht="15.75" thickBot="1" x14ac:dyDescent="0.3">
      <c r="A322" s="9" t="s">
        <v>973</v>
      </c>
      <c r="B322" s="9" t="s">
        <v>1147</v>
      </c>
      <c r="C322" s="9" t="s">
        <v>23</v>
      </c>
      <c r="D322" s="18">
        <v>2020</v>
      </c>
    </row>
    <row r="323" spans="1:4" ht="27" thickBot="1" x14ac:dyDescent="0.3">
      <c r="A323" s="9" t="s">
        <v>977</v>
      </c>
      <c r="B323" s="1" t="s">
        <v>390</v>
      </c>
      <c r="C323" s="9" t="s">
        <v>23</v>
      </c>
      <c r="D323" s="18">
        <v>2019</v>
      </c>
    </row>
    <row r="324" spans="1:4" ht="15.75" thickBot="1" x14ac:dyDescent="0.3">
      <c r="A324" s="9" t="s">
        <v>980</v>
      </c>
      <c r="B324" s="9" t="s">
        <v>747</v>
      </c>
      <c r="C324" s="9" t="s">
        <v>23</v>
      </c>
      <c r="D324" s="18">
        <v>2019</v>
      </c>
    </row>
    <row r="325" spans="1:4" ht="15.75" thickBot="1" x14ac:dyDescent="0.3">
      <c r="A325" s="9" t="s">
        <v>984</v>
      </c>
      <c r="B325" s="9" t="s">
        <v>670</v>
      </c>
      <c r="C325" s="9" t="s">
        <v>23</v>
      </c>
      <c r="D325" s="18">
        <v>2019</v>
      </c>
    </row>
    <row r="326" spans="1:4" ht="15.75" thickBot="1" x14ac:dyDescent="0.3">
      <c r="A326" s="9" t="s">
        <v>987</v>
      </c>
      <c r="B326" s="9" t="s">
        <v>1147</v>
      </c>
      <c r="C326" s="9" t="s">
        <v>23</v>
      </c>
      <c r="D326" s="18">
        <v>2019</v>
      </c>
    </row>
    <row r="327" spans="1:4" ht="15.75" thickBot="1" x14ac:dyDescent="0.3">
      <c r="A327" s="9" t="s">
        <v>990</v>
      </c>
      <c r="B327" s="9" t="s">
        <v>178</v>
      </c>
      <c r="C327" s="9" t="s">
        <v>23</v>
      </c>
      <c r="D327" s="18">
        <v>2020</v>
      </c>
    </row>
    <row r="328" spans="1:4" ht="27" thickBot="1" x14ac:dyDescent="0.3">
      <c r="A328" s="9" t="s">
        <v>993</v>
      </c>
      <c r="B328" s="1" t="s">
        <v>390</v>
      </c>
      <c r="C328" s="9" t="s">
        <v>18</v>
      </c>
      <c r="D328" s="18">
        <v>2019</v>
      </c>
    </row>
    <row r="329" spans="1:4" ht="15.75" thickBot="1" x14ac:dyDescent="0.3">
      <c r="A329" s="9" t="s">
        <v>996</v>
      </c>
      <c r="B329" s="9" t="s">
        <v>178</v>
      </c>
      <c r="C329" s="9" t="s">
        <v>23</v>
      </c>
      <c r="D329" s="18">
        <v>2020</v>
      </c>
    </row>
    <row r="330" spans="1:4" ht="27" thickBot="1" x14ac:dyDescent="0.3">
      <c r="A330" s="9" t="s">
        <v>1000</v>
      </c>
      <c r="B330" s="9" t="s">
        <v>670</v>
      </c>
      <c r="C330" s="9" t="s">
        <v>23</v>
      </c>
      <c r="D330" s="18">
        <v>2020</v>
      </c>
    </row>
    <row r="331" spans="1:4" ht="15.75" thickBot="1" x14ac:dyDescent="0.3">
      <c r="A331" s="9" t="s">
        <v>1003</v>
      </c>
      <c r="B331" s="1" t="s">
        <v>390</v>
      </c>
      <c r="C331" s="9" t="s">
        <v>90</v>
      </c>
      <c r="D331" s="18">
        <v>2020</v>
      </c>
    </row>
    <row r="332" spans="1:4" ht="15.75" thickBot="1" x14ac:dyDescent="0.3">
      <c r="A332" s="9" t="s">
        <v>1004</v>
      </c>
      <c r="B332" s="8" t="s">
        <v>187</v>
      </c>
      <c r="C332" s="9" t="s">
        <v>23</v>
      </c>
      <c r="D332" s="18">
        <v>2020</v>
      </c>
    </row>
    <row r="333" spans="1:4" ht="15.75" thickBot="1" x14ac:dyDescent="0.3">
      <c r="A333" s="9" t="s">
        <v>1006</v>
      </c>
      <c r="B333" s="9" t="s">
        <v>178</v>
      </c>
      <c r="C333" s="9" t="s">
        <v>23</v>
      </c>
      <c r="D333" s="18">
        <v>2019</v>
      </c>
    </row>
    <row r="334" spans="1:4" ht="15.75" thickBot="1" x14ac:dyDescent="0.3">
      <c r="A334" s="9" t="s">
        <v>1007</v>
      </c>
      <c r="B334" s="1" t="s">
        <v>390</v>
      </c>
      <c r="C334" s="9" t="s">
        <v>390</v>
      </c>
      <c r="D334" s="18">
        <v>2019</v>
      </c>
    </row>
    <row r="335" spans="1:4" ht="15.75" thickBot="1" x14ac:dyDescent="0.3">
      <c r="A335" s="9" t="s">
        <v>1009</v>
      </c>
      <c r="B335" s="9" t="s">
        <v>1147</v>
      </c>
      <c r="C335" s="9" t="s">
        <v>23</v>
      </c>
      <c r="D335" s="18">
        <v>2019</v>
      </c>
    </row>
    <row r="336" spans="1:4" ht="15.75" thickBot="1" x14ac:dyDescent="0.3">
      <c r="A336" s="9" t="s">
        <v>1009</v>
      </c>
      <c r="B336" s="1" t="s">
        <v>948</v>
      </c>
      <c r="C336" s="9" t="s">
        <v>23</v>
      </c>
      <c r="D336" s="18">
        <v>2019</v>
      </c>
    </row>
    <row r="337" spans="1:4" ht="27" thickBot="1" x14ac:dyDescent="0.3">
      <c r="A337" s="9" t="s">
        <v>1013</v>
      </c>
      <c r="B337" s="1" t="s">
        <v>948</v>
      </c>
      <c r="C337" s="9" t="s">
        <v>23</v>
      </c>
      <c r="D337" s="18">
        <v>2019</v>
      </c>
    </row>
    <row r="338" spans="1:4" ht="15.75" thickBot="1" x14ac:dyDescent="0.3">
      <c r="A338" s="9" t="s">
        <v>1017</v>
      </c>
      <c r="B338" s="8" t="s">
        <v>187</v>
      </c>
      <c r="C338" s="9" t="s">
        <v>90</v>
      </c>
      <c r="D338" s="18">
        <v>2020</v>
      </c>
    </row>
    <row r="339" spans="1:4" ht="27" thickBot="1" x14ac:dyDescent="0.3">
      <c r="A339" s="9" t="s">
        <v>1018</v>
      </c>
      <c r="B339" s="8" t="s">
        <v>187</v>
      </c>
      <c r="C339" s="9" t="s">
        <v>23</v>
      </c>
      <c r="D339" s="18">
        <v>2020</v>
      </c>
    </row>
    <row r="340" spans="1:4" ht="27" thickBot="1" x14ac:dyDescent="0.3">
      <c r="A340" s="9" t="s">
        <v>1020</v>
      </c>
      <c r="B340" s="9" t="s">
        <v>178</v>
      </c>
      <c r="C340" s="9" t="s">
        <v>23</v>
      </c>
      <c r="D340" s="18">
        <v>2019</v>
      </c>
    </row>
    <row r="341" spans="1:4" ht="15.75" thickBot="1" x14ac:dyDescent="0.3">
      <c r="A341" s="9" t="s">
        <v>1023</v>
      </c>
      <c r="B341" s="9" t="s">
        <v>178</v>
      </c>
      <c r="C341" s="9" t="s">
        <v>23</v>
      </c>
      <c r="D341" s="18">
        <v>2018</v>
      </c>
    </row>
    <row r="342" spans="1:4" ht="27" thickBot="1" x14ac:dyDescent="0.3">
      <c r="A342" s="9" t="s">
        <v>1025</v>
      </c>
      <c r="B342" s="9" t="s">
        <v>178</v>
      </c>
      <c r="C342" s="9" t="s">
        <v>23</v>
      </c>
      <c r="D342" s="18">
        <v>2020</v>
      </c>
    </row>
    <row r="343" spans="1:4" ht="15.75" thickBot="1" x14ac:dyDescent="0.3">
      <c r="A343" s="9" t="s">
        <v>1027</v>
      </c>
      <c r="B343" s="8" t="s">
        <v>187</v>
      </c>
      <c r="C343" s="9" t="s">
        <v>23</v>
      </c>
      <c r="D343" s="18">
        <v>2019</v>
      </c>
    </row>
    <row r="344" spans="1:4" ht="15.75" thickBot="1" x14ac:dyDescent="0.3">
      <c r="A344" s="9" t="s">
        <v>1031</v>
      </c>
      <c r="B344" s="8" t="s">
        <v>187</v>
      </c>
      <c r="C344" s="9" t="s">
        <v>18</v>
      </c>
      <c r="D344" s="18">
        <v>2019</v>
      </c>
    </row>
    <row r="345" spans="1:4" ht="15.75" thickBot="1" x14ac:dyDescent="0.3">
      <c r="A345" s="9" t="s">
        <v>1034</v>
      </c>
      <c r="B345" s="9" t="s">
        <v>1148</v>
      </c>
      <c r="C345" s="9" t="s">
        <v>23</v>
      </c>
      <c r="D345" s="18">
        <v>2020</v>
      </c>
    </row>
    <row r="346" spans="1:4" ht="15.75" thickBot="1" x14ac:dyDescent="0.3">
      <c r="A346" s="9" t="s">
        <v>1037</v>
      </c>
      <c r="B346" s="9" t="s">
        <v>178</v>
      </c>
      <c r="C346" s="9" t="s">
        <v>90</v>
      </c>
      <c r="D346" s="18">
        <v>2020</v>
      </c>
    </row>
    <row r="347" spans="1:4" ht="15.75" thickBot="1" x14ac:dyDescent="0.3">
      <c r="A347" s="9" t="s">
        <v>1040</v>
      </c>
      <c r="B347" s="9" t="s">
        <v>178</v>
      </c>
      <c r="C347" s="9" t="s">
        <v>23</v>
      </c>
      <c r="D347" s="18">
        <v>2019</v>
      </c>
    </row>
    <row r="348" spans="1:4" ht="15.75" thickBot="1" x14ac:dyDescent="0.3">
      <c r="A348" s="9" t="s">
        <v>1042</v>
      </c>
      <c r="B348" s="9" t="s">
        <v>178</v>
      </c>
      <c r="C348" s="9" t="s">
        <v>23</v>
      </c>
      <c r="D348" s="18">
        <v>2019</v>
      </c>
    </row>
    <row r="349" spans="1:4" ht="15.75" thickBot="1" x14ac:dyDescent="0.3">
      <c r="A349" s="9" t="s">
        <v>1043</v>
      </c>
      <c r="B349" s="9" t="s">
        <v>178</v>
      </c>
      <c r="C349" s="9" t="s">
        <v>23</v>
      </c>
      <c r="D349" s="18">
        <v>2020</v>
      </c>
    </row>
    <row r="350" spans="1:4" ht="15.75" thickBot="1" x14ac:dyDescent="0.3">
      <c r="A350" s="9" t="s">
        <v>1046</v>
      </c>
      <c r="B350" s="9" t="s">
        <v>178</v>
      </c>
      <c r="C350" s="9" t="s">
        <v>23</v>
      </c>
      <c r="D350" s="18">
        <v>2020</v>
      </c>
    </row>
    <row r="351" spans="1:4" ht="15.75" thickBot="1" x14ac:dyDescent="0.3">
      <c r="A351" s="9" t="s">
        <v>1049</v>
      </c>
      <c r="B351" s="9" t="s">
        <v>178</v>
      </c>
      <c r="C351" s="9" t="s">
        <v>23</v>
      </c>
      <c r="D351" s="18">
        <v>2020</v>
      </c>
    </row>
    <row r="352" spans="1:4" ht="15.75" thickBot="1" x14ac:dyDescent="0.3">
      <c r="A352" s="9" t="s">
        <v>1052</v>
      </c>
      <c r="B352" s="8" t="s">
        <v>187</v>
      </c>
      <c r="C352" s="9" t="s">
        <v>390</v>
      </c>
      <c r="D352" s="18">
        <v>2020</v>
      </c>
    </row>
    <row r="353" spans="1:4" ht="15.75" thickBot="1" x14ac:dyDescent="0.3">
      <c r="A353" s="9" t="s">
        <v>1055</v>
      </c>
      <c r="B353" s="9" t="s">
        <v>178</v>
      </c>
      <c r="C353" s="9" t="s">
        <v>23</v>
      </c>
      <c r="D353" s="18">
        <v>2019</v>
      </c>
    </row>
    <row r="354" spans="1:4" ht="15.75" thickBot="1" x14ac:dyDescent="0.3">
      <c r="A354" s="9" t="s">
        <v>1057</v>
      </c>
      <c r="B354" s="9" t="s">
        <v>1147</v>
      </c>
      <c r="C354" s="9" t="s">
        <v>23</v>
      </c>
      <c r="D354" s="18">
        <v>2019</v>
      </c>
    </row>
    <row r="355" spans="1:4" ht="15.75" thickBot="1" x14ac:dyDescent="0.3">
      <c r="A355" s="9" t="s">
        <v>1059</v>
      </c>
      <c r="B355" s="9" t="s">
        <v>1147</v>
      </c>
      <c r="C355" s="9" t="s">
        <v>23</v>
      </c>
      <c r="D355" s="18">
        <v>2020</v>
      </c>
    </row>
    <row r="356" spans="1:4" ht="15.75" thickBot="1" x14ac:dyDescent="0.3">
      <c r="A356" s="9" t="s">
        <v>1061</v>
      </c>
      <c r="B356" s="9" t="s">
        <v>178</v>
      </c>
      <c r="C356" s="9" t="s">
        <v>18</v>
      </c>
      <c r="D356" s="18">
        <v>2020</v>
      </c>
    </row>
    <row r="357" spans="1:4" ht="15.75" thickBot="1" x14ac:dyDescent="0.3">
      <c r="A357" s="9" t="s">
        <v>1064</v>
      </c>
      <c r="B357" s="1" t="s">
        <v>390</v>
      </c>
      <c r="C357" s="9" t="s">
        <v>390</v>
      </c>
      <c r="D357" s="18">
        <v>2020</v>
      </c>
    </row>
    <row r="358" spans="1:4" ht="15.75" thickBot="1" x14ac:dyDescent="0.3">
      <c r="A358" s="9" t="s">
        <v>1066</v>
      </c>
      <c r="B358" s="9" t="s">
        <v>178</v>
      </c>
      <c r="C358" s="9" t="s">
        <v>23</v>
      </c>
      <c r="D358" s="18">
        <v>2019</v>
      </c>
    </row>
    <row r="359" spans="1:4" ht="15.75" thickBot="1" x14ac:dyDescent="0.3">
      <c r="A359" s="9" t="s">
        <v>1068</v>
      </c>
      <c r="B359" s="9" t="s">
        <v>178</v>
      </c>
      <c r="C359" s="9" t="s">
        <v>23</v>
      </c>
      <c r="D359" s="18">
        <v>2020</v>
      </c>
    </row>
    <row r="360" spans="1:4" ht="15.75" thickBot="1" x14ac:dyDescent="0.3">
      <c r="A360" s="9" t="s">
        <v>1069</v>
      </c>
      <c r="B360" s="9" t="s">
        <v>178</v>
      </c>
      <c r="C360" s="9" t="s">
        <v>18</v>
      </c>
      <c r="D360" s="18">
        <v>2020</v>
      </c>
    </row>
    <row r="361" spans="1:4" ht="15.75" thickBot="1" x14ac:dyDescent="0.3">
      <c r="A361" s="9" t="s">
        <v>1071</v>
      </c>
      <c r="B361" s="9" t="s">
        <v>178</v>
      </c>
      <c r="C361" s="9" t="s">
        <v>18</v>
      </c>
      <c r="D361" s="18">
        <v>2019</v>
      </c>
    </row>
    <row r="362" spans="1:4" ht="15.75" thickBot="1" x14ac:dyDescent="0.3">
      <c r="A362" s="9" t="s">
        <v>1074</v>
      </c>
      <c r="B362" s="9" t="s">
        <v>178</v>
      </c>
      <c r="C362" s="9" t="s">
        <v>23</v>
      </c>
      <c r="D362" s="18">
        <v>2020</v>
      </c>
    </row>
    <row r="363" spans="1:4" ht="15.75" thickBot="1" x14ac:dyDescent="0.3">
      <c r="A363" s="9" t="s">
        <v>1076</v>
      </c>
      <c r="B363" s="9" t="s">
        <v>178</v>
      </c>
      <c r="C363" s="9" t="s">
        <v>23</v>
      </c>
      <c r="D363" s="18">
        <v>2020</v>
      </c>
    </row>
    <row r="364" spans="1:4" ht="27" thickBot="1" x14ac:dyDescent="0.3">
      <c r="A364" s="9" t="s">
        <v>1077</v>
      </c>
      <c r="B364" s="9" t="s">
        <v>1147</v>
      </c>
      <c r="C364" s="9" t="s">
        <v>23</v>
      </c>
      <c r="D364" s="18">
        <v>2019</v>
      </c>
    </row>
    <row r="365" spans="1:4" ht="27" thickBot="1" x14ac:dyDescent="0.3">
      <c r="A365" s="9" t="s">
        <v>1077</v>
      </c>
      <c r="B365" s="9" t="s">
        <v>952</v>
      </c>
      <c r="C365" s="9" t="s">
        <v>23</v>
      </c>
      <c r="D365" s="18">
        <v>2019</v>
      </c>
    </row>
    <row r="366" spans="1:4" ht="15.75" thickBot="1" x14ac:dyDescent="0.3">
      <c r="A366" s="9" t="s">
        <v>1080</v>
      </c>
      <c r="B366" s="9" t="s">
        <v>1147</v>
      </c>
      <c r="C366" s="9" t="s">
        <v>23</v>
      </c>
      <c r="D366" s="18">
        <v>2020</v>
      </c>
    </row>
    <row r="367" spans="1:4" ht="15.75" thickBot="1" x14ac:dyDescent="0.3">
      <c r="A367" s="9" t="s">
        <v>1082</v>
      </c>
      <c r="B367" s="9" t="s">
        <v>178</v>
      </c>
      <c r="C367" s="9" t="s">
        <v>23</v>
      </c>
      <c r="D367" s="18">
        <v>2019</v>
      </c>
    </row>
    <row r="368" spans="1:4" ht="15.75" thickBot="1" x14ac:dyDescent="0.3">
      <c r="A368" s="9" t="s">
        <v>1085</v>
      </c>
      <c r="B368" s="8" t="s">
        <v>187</v>
      </c>
      <c r="C368" s="9" t="s">
        <v>18</v>
      </c>
      <c r="D368" s="18">
        <v>2020</v>
      </c>
    </row>
    <row r="369" spans="1:4" ht="15.75" thickBot="1" x14ac:dyDescent="0.3">
      <c r="A369" s="9" t="s">
        <v>1089</v>
      </c>
      <c r="B369" s="9" t="s">
        <v>178</v>
      </c>
      <c r="C369" s="9" t="s">
        <v>23</v>
      </c>
      <c r="D369" s="18">
        <v>2019</v>
      </c>
    </row>
    <row r="370" spans="1:4" ht="15.75" thickBot="1" x14ac:dyDescent="0.3">
      <c r="A370" s="9" t="s">
        <v>1091</v>
      </c>
      <c r="B370" s="9" t="s">
        <v>1147</v>
      </c>
      <c r="C370" s="9" t="s">
        <v>23</v>
      </c>
      <c r="D370" s="18">
        <v>2019</v>
      </c>
    </row>
    <row r="371" spans="1:4" ht="15.75" thickBot="1" x14ac:dyDescent="0.3">
      <c r="A371" s="9" t="s">
        <v>1094</v>
      </c>
      <c r="B371" s="9" t="s">
        <v>1147</v>
      </c>
      <c r="C371" s="9" t="s">
        <v>23</v>
      </c>
      <c r="D371" s="18">
        <v>2019</v>
      </c>
    </row>
    <row r="372" spans="1:4" ht="15.75" thickBot="1" x14ac:dyDescent="0.3">
      <c r="A372" s="9" t="s">
        <v>1096</v>
      </c>
      <c r="B372" s="9" t="s">
        <v>178</v>
      </c>
      <c r="C372" s="9" t="s">
        <v>23</v>
      </c>
      <c r="D372" s="18">
        <v>2020</v>
      </c>
    </row>
    <row r="373" spans="1:4" ht="15.75" thickBot="1" x14ac:dyDescent="0.3">
      <c r="A373" s="9" t="s">
        <v>1098</v>
      </c>
      <c r="B373" s="9" t="s">
        <v>178</v>
      </c>
      <c r="C373" s="9" t="s">
        <v>23</v>
      </c>
      <c r="D373" s="18">
        <v>2019</v>
      </c>
    </row>
    <row r="374" spans="1:4" ht="15.75" thickBot="1" x14ac:dyDescent="0.3">
      <c r="A374" s="9" t="s">
        <v>1101</v>
      </c>
      <c r="B374" s="9" t="s">
        <v>178</v>
      </c>
      <c r="C374" s="9" t="s">
        <v>23</v>
      </c>
      <c r="D374" s="18">
        <v>2019</v>
      </c>
    </row>
    <row r="375" spans="1:4" ht="15.75" thickBot="1" x14ac:dyDescent="0.3">
      <c r="A375" s="9" t="s">
        <v>1103</v>
      </c>
      <c r="B375" s="9" t="s">
        <v>178</v>
      </c>
      <c r="C375" s="9" t="s">
        <v>23</v>
      </c>
      <c r="D375" s="18">
        <v>2020</v>
      </c>
    </row>
    <row r="376" spans="1:4" ht="27" thickBot="1" x14ac:dyDescent="0.3">
      <c r="A376" s="9" t="s">
        <v>1105</v>
      </c>
      <c r="B376" s="9" t="s">
        <v>178</v>
      </c>
      <c r="C376" s="9" t="s">
        <v>23</v>
      </c>
      <c r="D376" s="18">
        <v>2019</v>
      </c>
    </row>
    <row r="377" spans="1:4" ht="15.75" thickBot="1" x14ac:dyDescent="0.3">
      <c r="A377" s="9" t="s">
        <v>1106</v>
      </c>
      <c r="B377" s="9" t="s">
        <v>178</v>
      </c>
      <c r="C377" s="9" t="s">
        <v>23</v>
      </c>
      <c r="D377" s="18">
        <v>2019</v>
      </c>
    </row>
    <row r="378" spans="1:4" ht="15.75" thickBot="1" x14ac:dyDescent="0.3">
      <c r="A378" s="9" t="s">
        <v>1108</v>
      </c>
      <c r="B378" s="1" t="s">
        <v>390</v>
      </c>
      <c r="C378" s="9" t="s">
        <v>90</v>
      </c>
      <c r="D378" s="18">
        <v>2019</v>
      </c>
    </row>
    <row r="379" spans="1:4" ht="15.75" thickBot="1" x14ac:dyDescent="0.3">
      <c r="A379" s="9" t="s">
        <v>1108</v>
      </c>
      <c r="B379" s="9" t="s">
        <v>33</v>
      </c>
      <c r="C379" s="9" t="s">
        <v>90</v>
      </c>
      <c r="D379" s="18">
        <v>2019</v>
      </c>
    </row>
    <row r="380" spans="1:4" ht="15.75" thickBot="1" x14ac:dyDescent="0.3">
      <c r="A380" s="9" t="s">
        <v>1110</v>
      </c>
      <c r="B380" s="9" t="s">
        <v>178</v>
      </c>
      <c r="C380" s="9" t="s">
        <v>23</v>
      </c>
      <c r="D380" s="18">
        <v>2020</v>
      </c>
    </row>
    <row r="381" spans="1:4" ht="15.75" thickBot="1" x14ac:dyDescent="0.3">
      <c r="A381" s="9" t="s">
        <v>1112</v>
      </c>
      <c r="B381" s="9" t="s">
        <v>178</v>
      </c>
      <c r="C381" s="9" t="s">
        <v>23</v>
      </c>
      <c r="D381" s="18">
        <v>2019</v>
      </c>
    </row>
    <row r="382" spans="1:4" ht="15.75" thickBot="1" x14ac:dyDescent="0.3">
      <c r="A382" s="9" t="s">
        <v>1113</v>
      </c>
      <c r="B382" s="9" t="s">
        <v>178</v>
      </c>
      <c r="C382" s="9" t="s">
        <v>23</v>
      </c>
      <c r="D382" s="18">
        <v>2020</v>
      </c>
    </row>
    <row r="383" spans="1:4" ht="15.75" thickBot="1" x14ac:dyDescent="0.3">
      <c r="A383" s="9" t="s">
        <v>1113</v>
      </c>
      <c r="B383" s="9" t="s">
        <v>942</v>
      </c>
      <c r="C383" s="9" t="s">
        <v>23</v>
      </c>
      <c r="D383" s="18">
        <v>2020</v>
      </c>
    </row>
    <row r="384" spans="1:4" ht="15.75" thickBot="1" x14ac:dyDescent="0.3">
      <c r="A384" s="9" t="s">
        <v>1117</v>
      </c>
      <c r="B384" s="9" t="s">
        <v>178</v>
      </c>
      <c r="C384" s="9" t="s">
        <v>18</v>
      </c>
      <c r="D384" s="18">
        <v>2020</v>
      </c>
    </row>
    <row r="385" spans="1:4" ht="15.75" thickBot="1" x14ac:dyDescent="0.3">
      <c r="A385" s="9" t="s">
        <v>1119</v>
      </c>
      <c r="B385" s="9" t="s">
        <v>178</v>
      </c>
      <c r="C385" s="9" t="s">
        <v>23</v>
      </c>
      <c r="D385" s="18">
        <v>2019</v>
      </c>
    </row>
    <row r="386" spans="1:4" ht="15.75" thickBot="1" x14ac:dyDescent="0.3">
      <c r="A386" s="9" t="s">
        <v>1122</v>
      </c>
      <c r="B386" s="9" t="s">
        <v>1147</v>
      </c>
      <c r="C386" s="9" t="s">
        <v>23</v>
      </c>
      <c r="D386" s="18">
        <v>2019</v>
      </c>
    </row>
    <row r="387" spans="1:4" ht="15.75" thickBot="1" x14ac:dyDescent="0.3">
      <c r="A387" s="9" t="s">
        <v>1124</v>
      </c>
      <c r="B387" s="1" t="s">
        <v>390</v>
      </c>
      <c r="C387" s="9" t="s">
        <v>23</v>
      </c>
      <c r="D387" s="18">
        <v>2020</v>
      </c>
    </row>
    <row r="388" spans="1:4" ht="15.75" thickBot="1" x14ac:dyDescent="0.3">
      <c r="A388" s="9" t="s">
        <v>1124</v>
      </c>
      <c r="B388" s="9" t="s">
        <v>33</v>
      </c>
      <c r="C388" s="9" t="s">
        <v>23</v>
      </c>
      <c r="D388" s="18">
        <v>2020</v>
      </c>
    </row>
    <row r="389" spans="1:4" ht="15.75" thickBot="1" x14ac:dyDescent="0.3">
      <c r="A389" s="9" t="s">
        <v>1128</v>
      </c>
      <c r="B389" s="1" t="s">
        <v>390</v>
      </c>
      <c r="C389" s="9" t="s">
        <v>90</v>
      </c>
      <c r="D389" s="18">
        <v>2019</v>
      </c>
    </row>
    <row r="390" spans="1:4" ht="15.75" thickBot="1" x14ac:dyDescent="0.3">
      <c r="A390" s="9" t="s">
        <v>1129</v>
      </c>
      <c r="B390" s="9" t="s">
        <v>178</v>
      </c>
      <c r="C390" s="9" t="s">
        <v>23</v>
      </c>
      <c r="D390" s="18">
        <v>2020</v>
      </c>
    </row>
    <row r="391" spans="1:4" ht="15.75" thickBot="1" x14ac:dyDescent="0.3">
      <c r="A391" s="9" t="s">
        <v>1132</v>
      </c>
      <c r="B391" s="8" t="s">
        <v>187</v>
      </c>
      <c r="C391" s="9" t="s">
        <v>23</v>
      </c>
      <c r="D391" s="18">
        <v>2020</v>
      </c>
    </row>
    <row r="392" spans="1:4" ht="15.75" thickBot="1" x14ac:dyDescent="0.3">
      <c r="A392" s="9" t="s">
        <v>1134</v>
      </c>
      <c r="B392" s="9" t="s">
        <v>178</v>
      </c>
      <c r="C392" s="9" t="s">
        <v>23</v>
      </c>
      <c r="D392" s="18">
        <v>2018</v>
      </c>
    </row>
    <row r="393" spans="1:4" ht="15.75" thickBot="1" x14ac:dyDescent="0.3">
      <c r="A393" s="9" t="s">
        <v>1135</v>
      </c>
      <c r="B393" s="9" t="s">
        <v>178</v>
      </c>
      <c r="C393" s="9" t="s">
        <v>23</v>
      </c>
      <c r="D393" s="18">
        <v>2016</v>
      </c>
    </row>
    <row r="394" spans="1:4" ht="15.75" thickBot="1" x14ac:dyDescent="0.3">
      <c r="A394" s="9" t="s">
        <v>1136</v>
      </c>
      <c r="B394" s="9" t="s">
        <v>1147</v>
      </c>
      <c r="C394" s="9" t="s">
        <v>23</v>
      </c>
      <c r="D394" s="18">
        <v>2018</v>
      </c>
    </row>
    <row r="395" spans="1:4" ht="15.75" thickBot="1" x14ac:dyDescent="0.3">
      <c r="A395" s="9" t="s">
        <v>1137</v>
      </c>
      <c r="B395" s="1" t="s">
        <v>390</v>
      </c>
      <c r="C395" s="9" t="s">
        <v>390</v>
      </c>
      <c r="D395" s="18">
        <v>2012</v>
      </c>
    </row>
    <row r="396" spans="1:4" ht="15.75" thickBot="1" x14ac:dyDescent="0.3">
      <c r="A396" s="9" t="s">
        <v>1141</v>
      </c>
      <c r="B396" s="9" t="s">
        <v>659</v>
      </c>
      <c r="C396" s="9" t="s">
        <v>23</v>
      </c>
      <c r="D396" s="18">
        <v>2018</v>
      </c>
    </row>
    <row r="397" spans="1:4" ht="15.75" thickBot="1" x14ac:dyDescent="0.3">
      <c r="A397" s="9" t="s">
        <v>1143</v>
      </c>
      <c r="B397" s="9" t="s">
        <v>659</v>
      </c>
      <c r="C397" s="9" t="s">
        <v>23</v>
      </c>
      <c r="D397" s="18">
        <v>2018</v>
      </c>
    </row>
    <row r="398" spans="1:4" ht="15.75" thickBot="1" x14ac:dyDescent="0.3">
      <c r="A398" s="19" t="s">
        <v>1145</v>
      </c>
      <c r="B398" s="9" t="s">
        <v>1147</v>
      </c>
      <c r="C398" s="19" t="s">
        <v>23</v>
      </c>
      <c r="D398" s="22">
        <v>2017</v>
      </c>
    </row>
  </sheetData>
  <autoFilter ref="A1:D398" xr:uid="{DFF9217F-6B29-4CA0-8286-F0728609DD3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79EC-7AC4-4B94-BE4C-464B4DDEFD4F}">
  <dimension ref="A1:XFD390"/>
  <sheetViews>
    <sheetView topLeftCell="A372" workbookViewId="0">
      <selection activeCell="G392" sqref="G392"/>
    </sheetView>
  </sheetViews>
  <sheetFormatPr defaultRowHeight="15" x14ac:dyDescent="0.25"/>
  <cols>
    <col min="1" max="1" width="80.5703125" bestFit="1" customWidth="1"/>
    <col min="2" max="2" width="60" bestFit="1" customWidth="1"/>
    <col min="3" max="3" width="21.7109375" bestFit="1" customWidth="1"/>
    <col min="4" max="4" width="6.4257812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13</v>
      </c>
    </row>
    <row r="2" spans="1:4" x14ac:dyDescent="0.25">
      <c r="A2" s="1" t="s">
        <v>14</v>
      </c>
      <c r="B2" s="1" t="s">
        <v>21</v>
      </c>
      <c r="C2" s="1" t="s">
        <v>22</v>
      </c>
      <c r="D2">
        <v>2018</v>
      </c>
    </row>
    <row r="3" spans="1:4" x14ac:dyDescent="0.25">
      <c r="A3" s="1" t="s">
        <v>26</v>
      </c>
      <c r="B3" s="1" t="s">
        <v>31</v>
      </c>
      <c r="C3" s="1" t="s">
        <v>32</v>
      </c>
      <c r="D3">
        <v>2009</v>
      </c>
    </row>
    <row r="4" spans="1:4" x14ac:dyDescent="0.25">
      <c r="A4" s="1" t="s">
        <v>34</v>
      </c>
      <c r="B4" s="1" t="s">
        <v>39</v>
      </c>
      <c r="C4" s="1" t="s">
        <v>22</v>
      </c>
      <c r="D4">
        <v>2002</v>
      </c>
    </row>
    <row r="5" spans="1:4" x14ac:dyDescent="0.25">
      <c r="A5" s="1" t="s">
        <v>352</v>
      </c>
      <c r="B5" s="1" t="s">
        <v>25</v>
      </c>
      <c r="C5" s="1" t="s">
        <v>25</v>
      </c>
      <c r="D5">
        <v>2017</v>
      </c>
    </row>
    <row r="6" spans="1:4" x14ac:dyDescent="0.25">
      <c r="A6" s="1" t="s">
        <v>46</v>
      </c>
      <c r="B6" s="1" t="s">
        <v>51</v>
      </c>
      <c r="C6" s="1" t="s">
        <v>22</v>
      </c>
      <c r="D6">
        <v>1994</v>
      </c>
    </row>
    <row r="7" spans="1:4" x14ac:dyDescent="0.25">
      <c r="A7" s="1" t="s">
        <v>54</v>
      </c>
      <c r="B7" s="1" t="s">
        <v>57</v>
      </c>
      <c r="C7" s="1" t="s">
        <v>32</v>
      </c>
      <c r="D7">
        <v>2008</v>
      </c>
    </row>
    <row r="8" spans="1:4" x14ac:dyDescent="0.25">
      <c r="A8" s="1" t="s">
        <v>58</v>
      </c>
      <c r="B8" s="1" t="s">
        <v>61</v>
      </c>
      <c r="C8" s="1" t="s">
        <v>62</v>
      </c>
      <c r="D8">
        <v>2003</v>
      </c>
    </row>
    <row r="9" spans="1:4" x14ac:dyDescent="0.25">
      <c r="A9" s="1" t="s">
        <v>91</v>
      </c>
      <c r="B9" s="1" t="s">
        <v>25</v>
      </c>
      <c r="C9" s="1" t="s">
        <v>25</v>
      </c>
      <c r="D9">
        <v>2002</v>
      </c>
    </row>
    <row r="10" spans="1:4" x14ac:dyDescent="0.25">
      <c r="A10" s="1" t="s">
        <v>785</v>
      </c>
      <c r="B10" s="1" t="s">
        <v>786</v>
      </c>
      <c r="C10" s="1" t="s">
        <v>32</v>
      </c>
      <c r="D10">
        <v>2011</v>
      </c>
    </row>
    <row r="11" spans="1:4" x14ac:dyDescent="0.25">
      <c r="A11" s="1" t="s">
        <v>72</v>
      </c>
      <c r="B11" s="1" t="s">
        <v>74</v>
      </c>
      <c r="C11" s="1" t="s">
        <v>32</v>
      </c>
      <c r="D11">
        <v>1998</v>
      </c>
    </row>
    <row r="12" spans="1:4" x14ac:dyDescent="0.25">
      <c r="A12" s="1" t="s">
        <v>79</v>
      </c>
      <c r="B12" s="1" t="s">
        <v>83</v>
      </c>
      <c r="C12" s="1" t="s">
        <v>32</v>
      </c>
      <c r="D12">
        <v>2013</v>
      </c>
    </row>
    <row r="13" spans="1:4" x14ac:dyDescent="0.25">
      <c r="A13" s="1" t="s">
        <v>749</v>
      </c>
      <c r="B13" s="1" t="s">
        <v>25</v>
      </c>
      <c r="C13" s="1" t="s">
        <v>32</v>
      </c>
      <c r="D13">
        <v>2018</v>
      </c>
    </row>
    <row r="14" spans="1:4" x14ac:dyDescent="0.25">
      <c r="A14" s="1" t="s">
        <v>87</v>
      </c>
      <c r="B14" s="1" t="s">
        <v>89</v>
      </c>
      <c r="C14" s="1" t="s">
        <v>32</v>
      </c>
      <c r="D14">
        <v>2005</v>
      </c>
    </row>
    <row r="15" spans="1:4" x14ac:dyDescent="0.25">
      <c r="A15" s="1" t="s">
        <v>563</v>
      </c>
      <c r="B15" s="1" t="s">
        <v>25</v>
      </c>
      <c r="C15" s="1" t="s">
        <v>25</v>
      </c>
      <c r="D15">
        <v>2018</v>
      </c>
    </row>
    <row r="16" spans="1:4" x14ac:dyDescent="0.25">
      <c r="A16" s="1" t="s">
        <v>94</v>
      </c>
      <c r="B16" s="1" t="s">
        <v>99</v>
      </c>
      <c r="C16" s="1" t="s">
        <v>100</v>
      </c>
      <c r="D16">
        <v>2018</v>
      </c>
    </row>
    <row r="17" spans="1:4" x14ac:dyDescent="0.25">
      <c r="A17" s="1" t="s">
        <v>101</v>
      </c>
      <c r="B17" s="1" t="s">
        <v>103</v>
      </c>
      <c r="C17" s="1" t="s">
        <v>32</v>
      </c>
      <c r="D17">
        <v>2004</v>
      </c>
    </row>
    <row r="18" spans="1:4" x14ac:dyDescent="0.25">
      <c r="A18" s="1" t="s">
        <v>104</v>
      </c>
      <c r="B18" s="1" t="s">
        <v>107</v>
      </c>
      <c r="C18" s="1" t="s">
        <v>32</v>
      </c>
      <c r="D18">
        <v>2015</v>
      </c>
    </row>
    <row r="19" spans="1:4" x14ac:dyDescent="0.25">
      <c r="A19" s="1" t="s">
        <v>294</v>
      </c>
      <c r="B19" s="1" t="s">
        <v>25</v>
      </c>
      <c r="C19" s="1" t="s">
        <v>25</v>
      </c>
      <c r="D19">
        <v>2010</v>
      </c>
    </row>
    <row r="20" spans="1:4" x14ac:dyDescent="0.25">
      <c r="A20" s="1" t="s">
        <v>113</v>
      </c>
      <c r="B20" s="1" t="s">
        <v>115</v>
      </c>
      <c r="C20" s="1" t="s">
        <v>32</v>
      </c>
      <c r="D20">
        <v>2010</v>
      </c>
    </row>
    <row r="21" spans="1:4" x14ac:dyDescent="0.25">
      <c r="A21" s="1" t="s">
        <v>117</v>
      </c>
      <c r="B21" s="1" t="s">
        <v>121</v>
      </c>
      <c r="C21" s="1" t="s">
        <v>122</v>
      </c>
      <c r="D21">
        <v>2014</v>
      </c>
    </row>
    <row r="22" spans="1:4" x14ac:dyDescent="0.25">
      <c r="A22" s="1" t="s">
        <v>124</v>
      </c>
      <c r="B22" s="1" t="s">
        <v>103</v>
      </c>
      <c r="C22" s="1" t="s">
        <v>126</v>
      </c>
      <c r="D22">
        <v>2002</v>
      </c>
    </row>
    <row r="23" spans="1:4" x14ac:dyDescent="0.25">
      <c r="A23" s="1" t="s">
        <v>127</v>
      </c>
      <c r="B23" s="1" t="s">
        <v>131</v>
      </c>
      <c r="C23" s="1" t="s">
        <v>132</v>
      </c>
      <c r="D23">
        <v>2013</v>
      </c>
    </row>
    <row r="24" spans="1:4" x14ac:dyDescent="0.25">
      <c r="A24" s="1" t="s">
        <v>279</v>
      </c>
      <c r="B24" s="1" t="s">
        <v>281</v>
      </c>
      <c r="C24" s="1" t="s">
        <v>32</v>
      </c>
      <c r="D24">
        <v>2003</v>
      </c>
    </row>
    <row r="25" spans="1:4" x14ac:dyDescent="0.25">
      <c r="A25" s="1" t="s">
        <v>140</v>
      </c>
      <c r="B25" s="1" t="s">
        <v>142</v>
      </c>
      <c r="C25" s="1" t="s">
        <v>32</v>
      </c>
      <c r="D25">
        <v>2000</v>
      </c>
    </row>
    <row r="26" spans="1:4" x14ac:dyDescent="0.25">
      <c r="A26" s="1" t="s">
        <v>145</v>
      </c>
      <c r="B26" s="1" t="s">
        <v>148</v>
      </c>
      <c r="C26" s="1" t="s">
        <v>32</v>
      </c>
      <c r="D26">
        <v>2016</v>
      </c>
    </row>
    <row r="27" spans="1:4" x14ac:dyDescent="0.25">
      <c r="A27" s="1" t="s">
        <v>149</v>
      </c>
      <c r="B27" s="1" t="s">
        <v>151</v>
      </c>
      <c r="C27" s="1" t="s">
        <v>32</v>
      </c>
      <c r="D27">
        <v>2005</v>
      </c>
    </row>
    <row r="28" spans="1:4" x14ac:dyDescent="0.25">
      <c r="A28" s="1" t="s">
        <v>134</v>
      </c>
      <c r="B28" s="1" t="s">
        <v>138</v>
      </c>
      <c r="C28" s="1" t="s">
        <v>139</v>
      </c>
      <c r="D28">
        <v>2016</v>
      </c>
    </row>
    <row r="29" spans="1:4" x14ac:dyDescent="0.25">
      <c r="A29" s="1" t="s">
        <v>155</v>
      </c>
      <c r="B29" s="1" t="s">
        <v>158</v>
      </c>
      <c r="C29" s="1" t="s">
        <v>32</v>
      </c>
      <c r="D29">
        <v>2007</v>
      </c>
    </row>
    <row r="30" spans="1:4" x14ac:dyDescent="0.25">
      <c r="A30" s="1" t="s">
        <v>159</v>
      </c>
      <c r="B30" s="1" t="s">
        <v>161</v>
      </c>
      <c r="C30" s="1" t="s">
        <v>162</v>
      </c>
      <c r="D30">
        <v>2014</v>
      </c>
    </row>
    <row r="31" spans="1:4" x14ac:dyDescent="0.25">
      <c r="A31" s="1" t="s">
        <v>165</v>
      </c>
      <c r="B31" s="1" t="s">
        <v>167</v>
      </c>
      <c r="C31" s="1" t="s">
        <v>32</v>
      </c>
      <c r="D31">
        <v>2018</v>
      </c>
    </row>
    <row r="32" spans="1:4" x14ac:dyDescent="0.25">
      <c r="A32" s="1" t="s">
        <v>168</v>
      </c>
      <c r="B32" s="1" t="s">
        <v>171</v>
      </c>
      <c r="C32" s="1" t="s">
        <v>32</v>
      </c>
      <c r="D32">
        <v>2013</v>
      </c>
    </row>
    <row r="33" spans="1:4" x14ac:dyDescent="0.25">
      <c r="A33" s="1" t="s">
        <v>172</v>
      </c>
      <c r="B33" s="1" t="s">
        <v>176</v>
      </c>
      <c r="C33" s="1" t="s">
        <v>139</v>
      </c>
      <c r="D33">
        <v>2014</v>
      </c>
    </row>
    <row r="34" spans="1:4" x14ac:dyDescent="0.25">
      <c r="A34" s="1" t="s">
        <v>179</v>
      </c>
      <c r="B34" s="1" t="s">
        <v>183</v>
      </c>
      <c r="C34" s="1" t="s">
        <v>62</v>
      </c>
      <c r="D34">
        <v>2013</v>
      </c>
    </row>
    <row r="35" spans="1:4" x14ac:dyDescent="0.25">
      <c r="A35" s="1" t="s">
        <v>185</v>
      </c>
      <c r="B35" s="1" t="s">
        <v>187</v>
      </c>
      <c r="C35" s="1" t="s">
        <v>32</v>
      </c>
      <c r="D35">
        <v>2012</v>
      </c>
    </row>
    <row r="36" spans="1:4" x14ac:dyDescent="0.25">
      <c r="A36" s="1" t="s">
        <v>188</v>
      </c>
      <c r="B36" s="1" t="s">
        <v>190</v>
      </c>
      <c r="C36" s="1" t="s">
        <v>32</v>
      </c>
      <c r="D36">
        <v>2008</v>
      </c>
    </row>
    <row r="37" spans="1:4" x14ac:dyDescent="0.25">
      <c r="A37" s="1" t="s">
        <v>193</v>
      </c>
      <c r="B37" s="1" t="s">
        <v>195</v>
      </c>
      <c r="C37" s="1" t="s">
        <v>32</v>
      </c>
      <c r="D37">
        <v>2018</v>
      </c>
    </row>
    <row r="38" spans="1:4" x14ac:dyDescent="0.25">
      <c r="A38" s="1" t="s">
        <v>196</v>
      </c>
      <c r="B38" s="1" t="s">
        <v>25</v>
      </c>
      <c r="C38" s="1" t="s">
        <v>25</v>
      </c>
      <c r="D38">
        <v>2006</v>
      </c>
    </row>
    <row r="39" spans="1:4" x14ac:dyDescent="0.25">
      <c r="A39" s="1" t="s">
        <v>199</v>
      </c>
      <c r="B39" s="1" t="s">
        <v>202</v>
      </c>
      <c r="C39" s="1" t="s">
        <v>32</v>
      </c>
      <c r="D39">
        <v>2013</v>
      </c>
    </row>
    <row r="40" spans="1:4" x14ac:dyDescent="0.25">
      <c r="A40" s="1" t="s">
        <v>208</v>
      </c>
      <c r="B40" s="1" t="s">
        <v>210</v>
      </c>
      <c r="C40" s="1" t="s">
        <v>32</v>
      </c>
      <c r="D40">
        <v>2009</v>
      </c>
    </row>
    <row r="41" spans="1:4" x14ac:dyDescent="0.25">
      <c r="A41" s="1" t="s">
        <v>212</v>
      </c>
      <c r="B41" s="1" t="s">
        <v>216</v>
      </c>
      <c r="C41" s="1" t="s">
        <v>32</v>
      </c>
      <c r="D41">
        <v>2010</v>
      </c>
    </row>
    <row r="42" spans="1:4" x14ac:dyDescent="0.25">
      <c r="A42" s="1" t="s">
        <v>218</v>
      </c>
      <c r="B42" s="1" t="s">
        <v>220</v>
      </c>
      <c r="C42" s="1" t="s">
        <v>658</v>
      </c>
      <c r="D42">
        <v>2018</v>
      </c>
    </row>
    <row r="43" spans="1:4" x14ac:dyDescent="0.25">
      <c r="A43" s="1" t="s">
        <v>222</v>
      </c>
      <c r="B43" s="1" t="s">
        <v>225</v>
      </c>
      <c r="C43" s="1" t="s">
        <v>22</v>
      </c>
      <c r="D43">
        <v>2012</v>
      </c>
    </row>
    <row r="44" spans="1:4" x14ac:dyDescent="0.25">
      <c r="A44" s="1" t="s">
        <v>227</v>
      </c>
      <c r="B44" s="1" t="s">
        <v>230</v>
      </c>
      <c r="C44" s="1" t="s">
        <v>32</v>
      </c>
      <c r="D44">
        <v>2012</v>
      </c>
    </row>
    <row r="45" spans="1:4" x14ac:dyDescent="0.25">
      <c r="A45" s="1" t="s">
        <v>251</v>
      </c>
      <c r="B45" s="1" t="s">
        <v>25</v>
      </c>
      <c r="C45" s="1" t="s">
        <v>32</v>
      </c>
      <c r="D45">
        <v>2005</v>
      </c>
    </row>
    <row r="46" spans="1:4" x14ac:dyDescent="0.25">
      <c r="A46" s="1" t="s">
        <v>234</v>
      </c>
      <c r="B46" s="1" t="s">
        <v>236</v>
      </c>
      <c r="C46" s="1" t="s">
        <v>32</v>
      </c>
      <c r="D46">
        <v>2019</v>
      </c>
    </row>
    <row r="47" spans="1:4" x14ac:dyDescent="0.25">
      <c r="A47" s="1" t="s">
        <v>238</v>
      </c>
      <c r="B47" s="1" t="s">
        <v>240</v>
      </c>
      <c r="C47" s="1" t="s">
        <v>32</v>
      </c>
      <c r="D47">
        <v>2011</v>
      </c>
    </row>
    <row r="48" spans="1:4" x14ac:dyDescent="0.25">
      <c r="A48" s="1" t="s">
        <v>241</v>
      </c>
      <c r="B48" s="1" t="s">
        <v>243</v>
      </c>
      <c r="C48" s="1" t="s">
        <v>32</v>
      </c>
      <c r="D48">
        <v>2012</v>
      </c>
    </row>
    <row r="49" spans="1:4" x14ac:dyDescent="0.25">
      <c r="A49" s="1" t="s">
        <v>245</v>
      </c>
      <c r="B49" s="1" t="s">
        <v>247</v>
      </c>
      <c r="C49" s="1" t="s">
        <v>32</v>
      </c>
      <c r="D49">
        <v>2019</v>
      </c>
    </row>
    <row r="50" spans="1:4" x14ac:dyDescent="0.25">
      <c r="A50" s="1" t="s">
        <v>232</v>
      </c>
      <c r="B50" s="1" t="s">
        <v>25</v>
      </c>
      <c r="C50" s="1" t="s">
        <v>32</v>
      </c>
      <c r="D50">
        <v>2009</v>
      </c>
    </row>
    <row r="51" spans="1:4" x14ac:dyDescent="0.25">
      <c r="A51" s="1" t="s">
        <v>249</v>
      </c>
      <c r="B51" s="1" t="s">
        <v>103</v>
      </c>
      <c r="C51" s="1" t="s">
        <v>32</v>
      </c>
      <c r="D51">
        <v>2005</v>
      </c>
    </row>
    <row r="52" spans="1:4" x14ac:dyDescent="0.25">
      <c r="A52" s="1" t="s">
        <v>253</v>
      </c>
      <c r="B52" s="1" t="s">
        <v>255</v>
      </c>
      <c r="C52" s="1" t="s">
        <v>256</v>
      </c>
      <c r="D52">
        <v>1995</v>
      </c>
    </row>
    <row r="53" spans="1:4" x14ac:dyDescent="0.25">
      <c r="A53" s="1" t="s">
        <v>257</v>
      </c>
      <c r="B53" s="1" t="s">
        <v>25</v>
      </c>
      <c r="C53" s="1" t="s">
        <v>25</v>
      </c>
      <c r="D53">
        <v>2013</v>
      </c>
    </row>
    <row r="54" spans="1:4" x14ac:dyDescent="0.25">
      <c r="A54" s="1" t="s">
        <v>498</v>
      </c>
      <c r="B54" s="1" t="s">
        <v>25</v>
      </c>
      <c r="C54" s="1" t="s">
        <v>25</v>
      </c>
      <c r="D54">
        <v>2016</v>
      </c>
    </row>
    <row r="55" spans="1:4" x14ac:dyDescent="0.25">
      <c r="A55" s="1" t="s">
        <v>334</v>
      </c>
      <c r="B55" s="1" t="s">
        <v>25</v>
      </c>
      <c r="C55" s="1" t="s">
        <v>25</v>
      </c>
      <c r="D55">
        <v>2016</v>
      </c>
    </row>
    <row r="56" spans="1:4" x14ac:dyDescent="0.25">
      <c r="A56" s="1" t="s">
        <v>262</v>
      </c>
      <c r="B56" s="1" t="s">
        <v>264</v>
      </c>
      <c r="C56" s="1" t="s">
        <v>32</v>
      </c>
      <c r="D56">
        <v>2008</v>
      </c>
    </row>
    <row r="57" spans="1:4" x14ac:dyDescent="0.25">
      <c r="A57" s="1" t="s">
        <v>266</v>
      </c>
      <c r="B57" s="1" t="s">
        <v>187</v>
      </c>
      <c r="C57" s="1" t="s">
        <v>32</v>
      </c>
      <c r="D57">
        <v>2018</v>
      </c>
    </row>
    <row r="58" spans="1:4" x14ac:dyDescent="0.25">
      <c r="A58" s="1" t="s">
        <v>268</v>
      </c>
      <c r="B58" s="1" t="s">
        <v>271</v>
      </c>
      <c r="C58" s="1" t="s">
        <v>22</v>
      </c>
      <c r="D58">
        <v>2008</v>
      </c>
    </row>
    <row r="59" spans="1:4" x14ac:dyDescent="0.25">
      <c r="A59" s="1" t="s">
        <v>272</v>
      </c>
      <c r="B59" s="1" t="s">
        <v>274</v>
      </c>
      <c r="C59" s="1" t="s">
        <v>32</v>
      </c>
      <c r="D59">
        <v>2007</v>
      </c>
    </row>
    <row r="60" spans="1:4" x14ac:dyDescent="0.25">
      <c r="A60" s="1" t="s">
        <v>304</v>
      </c>
      <c r="B60" s="1" t="s">
        <v>25</v>
      </c>
      <c r="C60" s="1" t="s">
        <v>25</v>
      </c>
      <c r="D60">
        <v>2007</v>
      </c>
    </row>
    <row r="61" spans="1:4" x14ac:dyDescent="0.25">
      <c r="A61" s="1" t="s">
        <v>276</v>
      </c>
      <c r="B61" s="1" t="s">
        <v>278</v>
      </c>
      <c r="C61" s="1" t="s">
        <v>32</v>
      </c>
      <c r="D61">
        <v>2010</v>
      </c>
    </row>
    <row r="62" spans="1:4" x14ac:dyDescent="0.25">
      <c r="A62" s="1" t="s">
        <v>833</v>
      </c>
      <c r="B62" s="1" t="s">
        <v>25</v>
      </c>
      <c r="C62" s="1" t="s">
        <v>25</v>
      </c>
      <c r="D62">
        <v>2015</v>
      </c>
    </row>
    <row r="63" spans="1:4" x14ac:dyDescent="0.25">
      <c r="A63" s="1" t="s">
        <v>152</v>
      </c>
      <c r="B63" s="1" t="s">
        <v>25</v>
      </c>
      <c r="C63" s="1" t="s">
        <v>25</v>
      </c>
      <c r="D63">
        <v>2005</v>
      </c>
    </row>
    <row r="64" spans="1:4" x14ac:dyDescent="0.25">
      <c r="A64" s="1" t="s">
        <v>367</v>
      </c>
      <c r="B64" s="1" t="s">
        <v>25</v>
      </c>
      <c r="C64" s="1" t="s">
        <v>32</v>
      </c>
      <c r="D64">
        <v>2006</v>
      </c>
    </row>
    <row r="65" spans="1:4" x14ac:dyDescent="0.25">
      <c r="A65" s="1" t="s">
        <v>287</v>
      </c>
      <c r="B65" s="1" t="s">
        <v>289</v>
      </c>
      <c r="C65" s="1" t="s">
        <v>698</v>
      </c>
      <c r="D65">
        <v>2011</v>
      </c>
    </row>
    <row r="66" spans="1:4" x14ac:dyDescent="0.25">
      <c r="A66" s="1" t="s">
        <v>291</v>
      </c>
      <c r="B66" s="1" t="s">
        <v>293</v>
      </c>
      <c r="C66" s="1" t="s">
        <v>32</v>
      </c>
      <c r="D66">
        <v>2012</v>
      </c>
    </row>
    <row r="67" spans="1:4" x14ac:dyDescent="0.25">
      <c r="A67" s="1" t="s">
        <v>799</v>
      </c>
      <c r="B67" s="1" t="s">
        <v>25</v>
      </c>
      <c r="C67" s="1" t="s">
        <v>25</v>
      </c>
      <c r="D67">
        <v>2015</v>
      </c>
    </row>
    <row r="68" spans="1:4" x14ac:dyDescent="0.25">
      <c r="A68" s="1" t="s">
        <v>296</v>
      </c>
      <c r="B68" s="1" t="s">
        <v>298</v>
      </c>
      <c r="C68" s="1" t="s">
        <v>32</v>
      </c>
      <c r="D68">
        <v>2010</v>
      </c>
    </row>
    <row r="69" spans="1:4" x14ac:dyDescent="0.25">
      <c r="A69" s="1" t="s">
        <v>548</v>
      </c>
      <c r="B69" s="1" t="s">
        <v>25</v>
      </c>
      <c r="C69" s="1" t="s">
        <v>25</v>
      </c>
      <c r="D69">
        <v>2018</v>
      </c>
    </row>
    <row r="70" spans="1:4" x14ac:dyDescent="0.25">
      <c r="A70" s="1" t="s">
        <v>374</v>
      </c>
      <c r="B70" s="1" t="s">
        <v>83</v>
      </c>
      <c r="C70" s="1" t="s">
        <v>32</v>
      </c>
      <c r="D70">
        <v>2018</v>
      </c>
    </row>
    <row r="71" spans="1:4" x14ac:dyDescent="0.25">
      <c r="A71" s="1" t="s">
        <v>783</v>
      </c>
      <c r="B71" s="1" t="s">
        <v>45</v>
      </c>
      <c r="C71" s="1" t="s">
        <v>25</v>
      </c>
      <c r="D71">
        <v>2005</v>
      </c>
    </row>
    <row r="72" spans="1:4" x14ac:dyDescent="0.25">
      <c r="A72" s="1" t="s">
        <v>301</v>
      </c>
      <c r="B72" s="1" t="s">
        <v>25</v>
      </c>
      <c r="C72" s="1" t="s">
        <v>32</v>
      </c>
      <c r="D72">
        <v>2006</v>
      </c>
    </row>
    <row r="73" spans="1:4" x14ac:dyDescent="0.25">
      <c r="A73" s="1" t="s">
        <v>308</v>
      </c>
      <c r="B73" s="1" t="s">
        <v>89</v>
      </c>
      <c r="C73" s="1" t="s">
        <v>32</v>
      </c>
      <c r="D73">
        <v>2013</v>
      </c>
    </row>
    <row r="74" spans="1:4" x14ac:dyDescent="0.25">
      <c r="A74" s="1" t="s">
        <v>310</v>
      </c>
      <c r="B74" s="1" t="s">
        <v>312</v>
      </c>
      <c r="C74" s="1" t="s">
        <v>32</v>
      </c>
      <c r="D74">
        <v>2012</v>
      </c>
    </row>
    <row r="75" spans="1:4" x14ac:dyDescent="0.25">
      <c r="A75" s="1" t="s">
        <v>770</v>
      </c>
      <c r="B75" s="1" t="s">
        <v>25</v>
      </c>
      <c r="C75" s="1" t="s">
        <v>772</v>
      </c>
      <c r="D75">
        <v>2011</v>
      </c>
    </row>
    <row r="76" spans="1:4" x14ac:dyDescent="0.25">
      <c r="A76" s="1" t="s">
        <v>316</v>
      </c>
      <c r="B76" s="1" t="s">
        <v>318</v>
      </c>
      <c r="C76" s="1" t="s">
        <v>32</v>
      </c>
      <c r="D76">
        <v>2003</v>
      </c>
    </row>
    <row r="77" spans="1:4" x14ac:dyDescent="0.25">
      <c r="A77" s="1" t="s">
        <v>322</v>
      </c>
      <c r="B77" s="1" t="s">
        <v>323</v>
      </c>
      <c r="C77" s="1" t="s">
        <v>32</v>
      </c>
      <c r="D77">
        <v>2014</v>
      </c>
    </row>
    <row r="78" spans="1:4" x14ac:dyDescent="0.25">
      <c r="A78" s="1" t="s">
        <v>299</v>
      </c>
      <c r="B78" s="1" t="s">
        <v>25</v>
      </c>
      <c r="C78" s="1" t="s">
        <v>25</v>
      </c>
      <c r="D78">
        <v>2011</v>
      </c>
    </row>
    <row r="79" spans="1:4" x14ac:dyDescent="0.25">
      <c r="A79" s="1" t="s">
        <v>326</v>
      </c>
      <c r="B79" s="1" t="s">
        <v>327</v>
      </c>
      <c r="C79" s="1" t="s">
        <v>32</v>
      </c>
      <c r="D79">
        <v>2015</v>
      </c>
    </row>
    <row r="80" spans="1:4" x14ac:dyDescent="0.25">
      <c r="A80" s="1" t="s">
        <v>328</v>
      </c>
      <c r="B80" s="1" t="s">
        <v>330</v>
      </c>
      <c r="C80" s="1" t="s">
        <v>32</v>
      </c>
      <c r="D80">
        <v>2014</v>
      </c>
    </row>
    <row r="81" spans="1:4" x14ac:dyDescent="0.25">
      <c r="A81" s="1" t="s">
        <v>331</v>
      </c>
      <c r="B81" s="1" t="s">
        <v>333</v>
      </c>
      <c r="C81" s="1" t="s">
        <v>32</v>
      </c>
      <c r="D81">
        <v>2003</v>
      </c>
    </row>
    <row r="82" spans="1:4" x14ac:dyDescent="0.25">
      <c r="A82" s="1" t="s">
        <v>108</v>
      </c>
      <c r="B82" s="1" t="s">
        <v>111</v>
      </c>
      <c r="C82" s="1" t="s">
        <v>62</v>
      </c>
      <c r="D82">
        <v>2018</v>
      </c>
    </row>
    <row r="83" spans="1:4" x14ac:dyDescent="0.25">
      <c r="A83" s="1" t="s">
        <v>383</v>
      </c>
      <c r="B83" s="1" t="s">
        <v>385</v>
      </c>
      <c r="C83" s="1" t="s">
        <v>386</v>
      </c>
      <c r="D83">
        <v>2018</v>
      </c>
    </row>
    <row r="84" spans="1:4" x14ac:dyDescent="0.25">
      <c r="A84" s="1" t="s">
        <v>339</v>
      </c>
      <c r="B84" s="1" t="s">
        <v>341</v>
      </c>
      <c r="C84" s="1" t="s">
        <v>32</v>
      </c>
      <c r="D84">
        <v>2016</v>
      </c>
    </row>
    <row r="85" spans="1:4" x14ac:dyDescent="0.25">
      <c r="A85" s="1" t="s">
        <v>748</v>
      </c>
      <c r="B85" s="1" t="s">
        <v>25</v>
      </c>
      <c r="C85" s="1" t="s">
        <v>25</v>
      </c>
      <c r="D85">
        <v>2017</v>
      </c>
    </row>
    <row r="86" spans="1:4" x14ac:dyDescent="0.25">
      <c r="A86" s="1" t="s">
        <v>346</v>
      </c>
      <c r="B86" s="1" t="s">
        <v>347</v>
      </c>
      <c r="C86" s="1" t="s">
        <v>32</v>
      </c>
      <c r="D86">
        <v>2004</v>
      </c>
    </row>
    <row r="87" spans="1:4" x14ac:dyDescent="0.25">
      <c r="A87" s="1" t="s">
        <v>348</v>
      </c>
      <c r="B87" s="1" t="s">
        <v>350</v>
      </c>
      <c r="C87" s="1" t="s">
        <v>32</v>
      </c>
      <c r="D87">
        <v>2018</v>
      </c>
    </row>
    <row r="88" spans="1:4" x14ac:dyDescent="0.25">
      <c r="A88" s="1" t="s">
        <v>810</v>
      </c>
      <c r="B88" s="1" t="s">
        <v>25</v>
      </c>
      <c r="C88" s="1" t="s">
        <v>25</v>
      </c>
      <c r="D88">
        <v>2018</v>
      </c>
    </row>
    <row r="89" spans="1:4" x14ac:dyDescent="0.25">
      <c r="A89" s="1" t="s">
        <v>355</v>
      </c>
      <c r="B89" s="1" t="s">
        <v>357</v>
      </c>
      <c r="C89" s="1" t="s">
        <v>25</v>
      </c>
      <c r="D89">
        <v>2018</v>
      </c>
    </row>
    <row r="90" spans="1:4" x14ac:dyDescent="0.25">
      <c r="A90" s="1" t="s">
        <v>358</v>
      </c>
      <c r="B90" s="1" t="s">
        <v>361</v>
      </c>
      <c r="C90" s="1" t="s">
        <v>32</v>
      </c>
      <c r="D90">
        <v>2014</v>
      </c>
    </row>
    <row r="91" spans="1:4" x14ac:dyDescent="0.25">
      <c r="A91" s="1" t="s">
        <v>362</v>
      </c>
      <c r="B91" s="1" t="s">
        <v>364</v>
      </c>
      <c r="C91" s="1" t="s">
        <v>32</v>
      </c>
      <c r="D91">
        <v>2012</v>
      </c>
    </row>
    <row r="92" spans="1:4" x14ac:dyDescent="0.25">
      <c r="A92" s="1" t="s">
        <v>365</v>
      </c>
      <c r="B92" s="1" t="s">
        <v>366</v>
      </c>
      <c r="C92" s="1" t="s">
        <v>32</v>
      </c>
      <c r="D92">
        <v>2011</v>
      </c>
    </row>
    <row r="93" spans="1:4" x14ac:dyDescent="0.25">
      <c r="A93" s="1" t="s">
        <v>85</v>
      </c>
      <c r="B93" s="1" t="s">
        <v>25</v>
      </c>
      <c r="C93" s="1" t="s">
        <v>25</v>
      </c>
      <c r="D93">
        <v>2001</v>
      </c>
    </row>
    <row r="94" spans="1:4" x14ac:dyDescent="0.25">
      <c r="A94" s="1" t="s">
        <v>370</v>
      </c>
      <c r="B94" s="1" t="s">
        <v>373</v>
      </c>
      <c r="C94" s="1" t="s">
        <v>32</v>
      </c>
      <c r="D94">
        <v>2018</v>
      </c>
    </row>
    <row r="95" spans="1:4" x14ac:dyDescent="0.25">
      <c r="A95" s="1" t="s">
        <v>491</v>
      </c>
      <c r="B95" s="1" t="s">
        <v>25</v>
      </c>
      <c r="C95" s="1" t="s">
        <v>25</v>
      </c>
      <c r="D95">
        <v>2006</v>
      </c>
    </row>
    <row r="96" spans="1:4" x14ac:dyDescent="0.25">
      <c r="A96" s="1" t="s">
        <v>376</v>
      </c>
      <c r="B96" s="1" t="s">
        <v>151</v>
      </c>
      <c r="C96" s="1" t="s">
        <v>32</v>
      </c>
      <c r="D96">
        <v>2009</v>
      </c>
    </row>
    <row r="97" spans="1:4" x14ac:dyDescent="0.25">
      <c r="A97" s="1" t="s">
        <v>379</v>
      </c>
      <c r="B97" s="1" t="s">
        <v>381</v>
      </c>
      <c r="C97" s="1" t="s">
        <v>32</v>
      </c>
      <c r="D97">
        <v>2010</v>
      </c>
    </row>
    <row r="98" spans="1:4" x14ac:dyDescent="0.25">
      <c r="A98" s="1" t="s">
        <v>260</v>
      </c>
      <c r="B98" s="1" t="s">
        <v>25</v>
      </c>
      <c r="C98" s="1" t="s">
        <v>32</v>
      </c>
      <c r="D98">
        <v>2006</v>
      </c>
    </row>
    <row r="99" spans="1:4" x14ac:dyDescent="0.25">
      <c r="A99" s="1" t="s">
        <v>387</v>
      </c>
      <c r="B99" s="1" t="s">
        <v>389</v>
      </c>
      <c r="C99" s="1" t="s">
        <v>32</v>
      </c>
      <c r="D99">
        <v>2011</v>
      </c>
    </row>
    <row r="100" spans="1:4" x14ac:dyDescent="0.25">
      <c r="A100" s="1" t="s">
        <v>391</v>
      </c>
      <c r="B100" s="1" t="s">
        <v>393</v>
      </c>
      <c r="C100" s="1" t="s">
        <v>386</v>
      </c>
      <c r="D100">
        <v>2008</v>
      </c>
    </row>
    <row r="101" spans="1:4" x14ac:dyDescent="0.25">
      <c r="A101" s="1" t="s">
        <v>394</v>
      </c>
      <c r="B101" s="1" t="s">
        <v>395</v>
      </c>
      <c r="C101" s="1" t="s">
        <v>32</v>
      </c>
      <c r="D101">
        <v>2005</v>
      </c>
    </row>
    <row r="102" spans="1:4" x14ac:dyDescent="0.25">
      <c r="A102" s="1" t="s">
        <v>396</v>
      </c>
      <c r="B102" s="1" t="s">
        <v>398</v>
      </c>
      <c r="C102" s="1" t="s">
        <v>32</v>
      </c>
      <c r="D102">
        <v>2012</v>
      </c>
    </row>
    <row r="103" spans="1:4" x14ac:dyDescent="0.25">
      <c r="A103" s="1" t="s">
        <v>400</v>
      </c>
      <c r="B103" s="1" t="s">
        <v>402</v>
      </c>
      <c r="C103" s="1" t="s">
        <v>32</v>
      </c>
      <c r="D103">
        <v>2017</v>
      </c>
    </row>
    <row r="104" spans="1:4" x14ac:dyDescent="0.25">
      <c r="A104" s="1" t="s">
        <v>403</v>
      </c>
      <c r="B104" s="1" t="s">
        <v>405</v>
      </c>
      <c r="C104" s="1" t="s">
        <v>32</v>
      </c>
      <c r="D104">
        <v>2013</v>
      </c>
    </row>
    <row r="105" spans="1:4" x14ac:dyDescent="0.25">
      <c r="A105" s="1" t="s">
        <v>406</v>
      </c>
      <c r="B105" s="1" t="s">
        <v>408</v>
      </c>
      <c r="C105" s="1" t="s">
        <v>32</v>
      </c>
      <c r="D105">
        <v>2015</v>
      </c>
    </row>
    <row r="106" spans="1:4" x14ac:dyDescent="0.25">
      <c r="A106" s="1" t="s">
        <v>410</v>
      </c>
      <c r="B106" s="1" t="s">
        <v>411</v>
      </c>
      <c r="C106" s="1" t="s">
        <v>32</v>
      </c>
      <c r="D106">
        <v>2006</v>
      </c>
    </row>
    <row r="107" spans="1:4" x14ac:dyDescent="0.25">
      <c r="A107" s="1" t="s">
        <v>412</v>
      </c>
      <c r="B107" s="1" t="s">
        <v>32</v>
      </c>
      <c r="C107" s="1" t="s">
        <v>32</v>
      </c>
      <c r="D107">
        <v>2018</v>
      </c>
    </row>
    <row r="108" spans="1:4" x14ac:dyDescent="0.25">
      <c r="A108" s="1" t="s">
        <v>415</v>
      </c>
      <c r="B108" s="1" t="s">
        <v>83</v>
      </c>
      <c r="C108" s="1" t="s">
        <v>32</v>
      </c>
      <c r="D108">
        <v>2017</v>
      </c>
    </row>
    <row r="109" spans="1:4" x14ac:dyDescent="0.25">
      <c r="A109" s="1" t="s">
        <v>417</v>
      </c>
      <c r="B109" s="1" t="s">
        <v>236</v>
      </c>
      <c r="C109" s="1" t="s">
        <v>32</v>
      </c>
      <c r="D109">
        <v>2015</v>
      </c>
    </row>
    <row r="110" spans="1:4" x14ac:dyDescent="0.25">
      <c r="A110" s="1" t="s">
        <v>418</v>
      </c>
      <c r="B110" s="1" t="s">
        <v>419</v>
      </c>
      <c r="C110" s="1" t="s">
        <v>32</v>
      </c>
      <c r="D110">
        <v>2012</v>
      </c>
    </row>
    <row r="111" spans="1:4" x14ac:dyDescent="0.25">
      <c r="A111" s="1" t="s">
        <v>420</v>
      </c>
      <c r="B111" s="1" t="s">
        <v>423</v>
      </c>
      <c r="C111" s="1" t="s">
        <v>345</v>
      </c>
      <c r="D111">
        <v>2014</v>
      </c>
    </row>
    <row r="112" spans="1:4" x14ac:dyDescent="0.25">
      <c r="A112" s="1" t="s">
        <v>424</v>
      </c>
      <c r="B112" s="1" t="s">
        <v>427</v>
      </c>
      <c r="C112" s="1" t="s">
        <v>345</v>
      </c>
      <c r="D112">
        <v>2014</v>
      </c>
    </row>
    <row r="113" spans="1:4" x14ac:dyDescent="0.25">
      <c r="A113" s="1" t="s">
        <v>428</v>
      </c>
      <c r="B113" s="1" t="s">
        <v>430</v>
      </c>
      <c r="C113" s="1" t="s">
        <v>32</v>
      </c>
      <c r="D113">
        <v>2010</v>
      </c>
    </row>
    <row r="114" spans="1:4" x14ac:dyDescent="0.25">
      <c r="A114" s="1" t="s">
        <v>432</v>
      </c>
      <c r="B114" s="1" t="s">
        <v>932</v>
      </c>
      <c r="C114" s="1" t="s">
        <v>698</v>
      </c>
      <c r="D114">
        <v>2019</v>
      </c>
    </row>
    <row r="115" spans="1:4" x14ac:dyDescent="0.25">
      <c r="A115" s="1" t="s">
        <v>438</v>
      </c>
      <c r="B115" s="1" t="s">
        <v>25</v>
      </c>
      <c r="C115" s="1" t="s">
        <v>32</v>
      </c>
      <c r="D115">
        <v>2014</v>
      </c>
    </row>
    <row r="116" spans="1:4" x14ac:dyDescent="0.25">
      <c r="A116" s="1" t="s">
        <v>440</v>
      </c>
      <c r="B116" s="1" t="s">
        <v>443</v>
      </c>
      <c r="C116" s="1" t="s">
        <v>32</v>
      </c>
      <c r="D116">
        <v>2016</v>
      </c>
    </row>
    <row r="117" spans="1:4" x14ac:dyDescent="0.25">
      <c r="A117" s="1" t="s">
        <v>445</v>
      </c>
      <c r="B117" s="1" t="s">
        <v>447</v>
      </c>
      <c r="C117" s="1" t="s">
        <v>32</v>
      </c>
      <c r="D117">
        <v>2012</v>
      </c>
    </row>
    <row r="118" spans="1:4" x14ac:dyDescent="0.25">
      <c r="A118" s="1" t="s">
        <v>448</v>
      </c>
      <c r="B118" s="1" t="s">
        <v>449</v>
      </c>
      <c r="C118" s="1" t="s">
        <v>450</v>
      </c>
      <c r="D118">
        <v>2015</v>
      </c>
    </row>
    <row r="119" spans="1:4" x14ac:dyDescent="0.25">
      <c r="A119" s="1" t="s">
        <v>452</v>
      </c>
      <c r="B119" s="1" t="s">
        <v>454</v>
      </c>
      <c r="C119" s="1" t="s">
        <v>32</v>
      </c>
      <c r="D119">
        <v>2018</v>
      </c>
    </row>
    <row r="120" spans="1:4" x14ac:dyDescent="0.25">
      <c r="A120" s="1" t="s">
        <v>456</v>
      </c>
      <c r="B120" s="1" t="s">
        <v>458</v>
      </c>
      <c r="C120" s="1" t="s">
        <v>32</v>
      </c>
      <c r="D120">
        <v>2011</v>
      </c>
    </row>
    <row r="121" spans="1:4" x14ac:dyDescent="0.25">
      <c r="A121" s="1" t="s">
        <v>460</v>
      </c>
      <c r="B121" s="1" t="s">
        <v>463</v>
      </c>
      <c r="C121" s="1" t="s">
        <v>32</v>
      </c>
      <c r="D121">
        <v>2016</v>
      </c>
    </row>
    <row r="122" spans="1:4" x14ac:dyDescent="0.25">
      <c r="A122" s="1" t="s">
        <v>464</v>
      </c>
      <c r="B122" s="1" t="s">
        <v>466</v>
      </c>
      <c r="C122" s="1" t="s">
        <v>32</v>
      </c>
      <c r="D122">
        <v>2014</v>
      </c>
    </row>
    <row r="123" spans="1:4" x14ac:dyDescent="0.25">
      <c r="A123" s="1" t="s">
        <v>467</v>
      </c>
      <c r="B123" s="1" t="s">
        <v>468</v>
      </c>
      <c r="C123" s="1" t="s">
        <v>698</v>
      </c>
      <c r="D123">
        <v>2017</v>
      </c>
    </row>
    <row r="124" spans="1:4" x14ac:dyDescent="0.25">
      <c r="A124" s="1" t="s">
        <v>469</v>
      </c>
      <c r="B124" s="1" t="s">
        <v>470</v>
      </c>
      <c r="C124" s="1" t="s">
        <v>32</v>
      </c>
      <c r="D124">
        <v>2008</v>
      </c>
    </row>
    <row r="125" spans="1:4" x14ac:dyDescent="0.25">
      <c r="A125" s="1" t="s">
        <v>472</v>
      </c>
      <c r="B125" s="1" t="s">
        <v>475</v>
      </c>
      <c r="C125" s="1" t="s">
        <v>139</v>
      </c>
      <c r="D125">
        <v>2016</v>
      </c>
    </row>
    <row r="126" spans="1:4" x14ac:dyDescent="0.25">
      <c r="A126" s="1" t="s">
        <v>477</v>
      </c>
      <c r="B126" s="1" t="s">
        <v>479</v>
      </c>
      <c r="C126" s="1" t="s">
        <v>32</v>
      </c>
      <c r="D126">
        <v>2013</v>
      </c>
    </row>
    <row r="127" spans="1:4" x14ac:dyDescent="0.25">
      <c r="A127" s="1" t="s">
        <v>481</v>
      </c>
      <c r="B127" s="1" t="s">
        <v>483</v>
      </c>
      <c r="C127" s="1" t="s">
        <v>139</v>
      </c>
      <c r="D127">
        <v>2015</v>
      </c>
    </row>
    <row r="128" spans="1:4" x14ac:dyDescent="0.25">
      <c r="A128" s="1" t="s">
        <v>485</v>
      </c>
      <c r="B128" s="1" t="s">
        <v>487</v>
      </c>
      <c r="C128" s="1" t="s">
        <v>32</v>
      </c>
      <c r="D128">
        <v>2018</v>
      </c>
    </row>
    <row r="129" spans="1:4" x14ac:dyDescent="0.25">
      <c r="A129" s="1" t="s">
        <v>488</v>
      </c>
      <c r="B129" s="1" t="s">
        <v>489</v>
      </c>
      <c r="C129" s="1" t="s">
        <v>32</v>
      </c>
      <c r="D129">
        <v>2015</v>
      </c>
    </row>
    <row r="130" spans="1:4" x14ac:dyDescent="0.25">
      <c r="A130" s="1" t="s">
        <v>307</v>
      </c>
      <c r="B130" s="1" t="s">
        <v>25</v>
      </c>
      <c r="C130" s="1" t="s">
        <v>32</v>
      </c>
      <c r="D130">
        <v>2012</v>
      </c>
    </row>
    <row r="131" spans="1:4" x14ac:dyDescent="0.25">
      <c r="A131" s="1" t="s">
        <v>492</v>
      </c>
      <c r="B131" s="1" t="s">
        <v>494</v>
      </c>
      <c r="C131" s="1" t="s">
        <v>32</v>
      </c>
      <c r="D131">
        <v>2017</v>
      </c>
    </row>
    <row r="132" spans="1:4" x14ac:dyDescent="0.25">
      <c r="A132" s="1" t="s">
        <v>496</v>
      </c>
      <c r="B132" s="1" t="s">
        <v>83</v>
      </c>
      <c r="C132" s="1" t="s">
        <v>32</v>
      </c>
      <c r="D132">
        <v>2014</v>
      </c>
    </row>
    <row r="133" spans="1:4" x14ac:dyDescent="0.25">
      <c r="A133" s="1" t="s">
        <v>282</v>
      </c>
      <c r="B133" s="1" t="s">
        <v>25</v>
      </c>
      <c r="C133" s="1" t="s">
        <v>25</v>
      </c>
      <c r="D133">
        <v>2009</v>
      </c>
    </row>
    <row r="134" spans="1:4" x14ac:dyDescent="0.25">
      <c r="A134" s="1" t="s">
        <v>500</v>
      </c>
      <c r="B134" s="1" t="s">
        <v>502</v>
      </c>
      <c r="C134" s="1" t="s">
        <v>32</v>
      </c>
      <c r="D134">
        <v>2013</v>
      </c>
    </row>
    <row r="135" spans="1:4" x14ac:dyDescent="0.25">
      <c r="A135" s="1" t="s">
        <v>503</v>
      </c>
      <c r="B135" s="1" t="s">
        <v>281</v>
      </c>
      <c r="C135" s="1" t="s">
        <v>32</v>
      </c>
      <c r="D135">
        <v>2009</v>
      </c>
    </row>
    <row r="136" spans="1:4" x14ac:dyDescent="0.25">
      <c r="A136" s="1" t="s">
        <v>41</v>
      </c>
      <c r="B136" s="1" t="s">
        <v>45</v>
      </c>
      <c r="C136" s="1" t="s">
        <v>25</v>
      </c>
      <c r="D136">
        <v>1996</v>
      </c>
    </row>
    <row r="137" spans="1:4" x14ac:dyDescent="0.25">
      <c r="A137" s="1" t="s">
        <v>507</v>
      </c>
      <c r="B137" s="1" t="s">
        <v>509</v>
      </c>
      <c r="C137" s="1" t="s">
        <v>32</v>
      </c>
      <c r="D137">
        <v>2017</v>
      </c>
    </row>
    <row r="138" spans="1:4" x14ac:dyDescent="0.25">
      <c r="A138" s="1" t="s">
        <v>511</v>
      </c>
      <c r="B138" s="1" t="s">
        <v>32</v>
      </c>
      <c r="C138" s="1" t="s">
        <v>32</v>
      </c>
      <c r="D138">
        <v>2018</v>
      </c>
    </row>
    <row r="139" spans="1:4" x14ac:dyDescent="0.25">
      <c r="A139" s="1" t="s">
        <v>513</v>
      </c>
      <c r="B139" s="1" t="s">
        <v>38</v>
      </c>
      <c r="C139" s="1" t="s">
        <v>38</v>
      </c>
      <c r="D139">
        <v>2008</v>
      </c>
    </row>
    <row r="140" spans="1:4" x14ac:dyDescent="0.25">
      <c r="A140" s="1" t="s">
        <v>515</v>
      </c>
      <c r="B140" s="1" t="s">
        <v>289</v>
      </c>
      <c r="C140" s="1" t="s">
        <v>32</v>
      </c>
      <c r="D140">
        <v>2016</v>
      </c>
    </row>
    <row r="141" spans="1:4" x14ac:dyDescent="0.25">
      <c r="A141" s="1" t="s">
        <v>517</v>
      </c>
      <c r="B141" s="1" t="s">
        <v>519</v>
      </c>
      <c r="C141" s="1" t="s">
        <v>32</v>
      </c>
      <c r="D141">
        <v>2009</v>
      </c>
    </row>
    <row r="142" spans="1:4" x14ac:dyDescent="0.25">
      <c r="A142" s="1" t="s">
        <v>520</v>
      </c>
      <c r="B142" s="1" t="s">
        <v>523</v>
      </c>
      <c r="C142" s="1" t="s">
        <v>524</v>
      </c>
      <c r="D142">
        <v>2017</v>
      </c>
    </row>
    <row r="143" spans="1:4" x14ac:dyDescent="0.25">
      <c r="A143" s="1" t="s">
        <v>525</v>
      </c>
      <c r="B143" s="1" t="s">
        <v>526</v>
      </c>
      <c r="C143" s="1" t="s">
        <v>698</v>
      </c>
      <c r="D143">
        <v>2014</v>
      </c>
    </row>
    <row r="144" spans="1:4" x14ac:dyDescent="0.25">
      <c r="A144" s="1" t="s">
        <v>528</v>
      </c>
      <c r="B144" s="1" t="s">
        <v>489</v>
      </c>
      <c r="C144" s="1" t="s">
        <v>32</v>
      </c>
      <c r="D144">
        <v>2003</v>
      </c>
    </row>
    <row r="145" spans="1:4" x14ac:dyDescent="0.25">
      <c r="A145" s="1" t="s">
        <v>530</v>
      </c>
      <c r="B145" s="1" t="s">
        <v>83</v>
      </c>
      <c r="C145" s="1" t="s">
        <v>32</v>
      </c>
      <c r="D145">
        <v>2013</v>
      </c>
    </row>
    <row r="146" spans="1:4" x14ac:dyDescent="0.25">
      <c r="A146" s="1" t="s">
        <v>533</v>
      </c>
      <c r="B146" s="1" t="s">
        <v>534</v>
      </c>
      <c r="C146" s="1" t="s">
        <v>32</v>
      </c>
      <c r="D146">
        <v>2017</v>
      </c>
    </row>
    <row r="147" spans="1:4" x14ac:dyDescent="0.25">
      <c r="A147" s="1" t="s">
        <v>535</v>
      </c>
      <c r="B147" s="1" t="s">
        <v>537</v>
      </c>
      <c r="C147" s="1" t="s">
        <v>345</v>
      </c>
      <c r="D147">
        <v>2012</v>
      </c>
    </row>
    <row r="148" spans="1:4" x14ac:dyDescent="0.25">
      <c r="A148" s="1" t="s">
        <v>538</v>
      </c>
      <c r="B148" s="1" t="s">
        <v>540</v>
      </c>
      <c r="C148" s="1" t="s">
        <v>32</v>
      </c>
      <c r="D148">
        <v>2018</v>
      </c>
    </row>
    <row r="149" spans="1:4" x14ac:dyDescent="0.25">
      <c r="A149" s="1" t="s">
        <v>541</v>
      </c>
      <c r="B149" s="1" t="s">
        <v>543</v>
      </c>
      <c r="C149" s="1" t="s">
        <v>32</v>
      </c>
      <c r="D149">
        <v>2018</v>
      </c>
    </row>
    <row r="150" spans="1:4" x14ac:dyDescent="0.25">
      <c r="A150" s="1" t="s">
        <v>544</v>
      </c>
      <c r="B150" s="1" t="s">
        <v>546</v>
      </c>
      <c r="C150" s="1" t="s">
        <v>32</v>
      </c>
      <c r="D150">
        <v>2010</v>
      </c>
    </row>
    <row r="151" spans="1:4" x14ac:dyDescent="0.25">
      <c r="A151" s="1" t="s">
        <v>549</v>
      </c>
      <c r="B151" s="1" t="s">
        <v>25</v>
      </c>
      <c r="C151" s="1" t="s">
        <v>25</v>
      </c>
      <c r="D151">
        <v>2016</v>
      </c>
    </row>
    <row r="152" spans="1:4" x14ac:dyDescent="0.25">
      <c r="A152" s="1" t="s">
        <v>275</v>
      </c>
      <c r="B152" s="1" t="s">
        <v>89</v>
      </c>
      <c r="C152" s="1" t="s">
        <v>32</v>
      </c>
      <c r="D152">
        <v>2009</v>
      </c>
    </row>
    <row r="153" spans="1:4" x14ac:dyDescent="0.25">
      <c r="A153" s="1" t="s">
        <v>552</v>
      </c>
      <c r="B153" s="1" t="s">
        <v>236</v>
      </c>
      <c r="C153" s="1" t="s">
        <v>32</v>
      </c>
      <c r="D153">
        <v>2015</v>
      </c>
    </row>
    <row r="154" spans="1:4" x14ac:dyDescent="0.25">
      <c r="A154" s="1" t="s">
        <v>555</v>
      </c>
      <c r="B154" s="1" t="s">
        <v>556</v>
      </c>
      <c r="C154" s="1" t="s">
        <v>32</v>
      </c>
      <c r="D154">
        <v>2018</v>
      </c>
    </row>
    <row r="155" spans="1:4" x14ac:dyDescent="0.25">
      <c r="A155" s="1" t="s">
        <v>557</v>
      </c>
      <c r="B155" s="1" t="s">
        <v>83</v>
      </c>
      <c r="C155" s="1" t="s">
        <v>32</v>
      </c>
      <c r="D155">
        <v>2018</v>
      </c>
    </row>
    <row r="156" spans="1:4" x14ac:dyDescent="0.25">
      <c r="A156" s="1" t="s">
        <v>559</v>
      </c>
      <c r="B156" s="1" t="s">
        <v>236</v>
      </c>
      <c r="C156" s="1" t="s">
        <v>32</v>
      </c>
      <c r="D156">
        <v>2018</v>
      </c>
    </row>
    <row r="157" spans="1:4" x14ac:dyDescent="0.25">
      <c r="A157" s="1" t="s">
        <v>561</v>
      </c>
      <c r="B157" s="1" t="s">
        <v>83</v>
      </c>
      <c r="C157" s="1" t="s">
        <v>32</v>
      </c>
      <c r="D157">
        <v>2018</v>
      </c>
    </row>
    <row r="158" spans="1:4" x14ac:dyDescent="0.25">
      <c r="A158" s="1" t="s">
        <v>69</v>
      </c>
      <c r="B158" s="1" t="s">
        <v>71</v>
      </c>
      <c r="C158" s="1" t="s">
        <v>62</v>
      </c>
      <c r="D158">
        <v>1996</v>
      </c>
    </row>
    <row r="159" spans="1:4" x14ac:dyDescent="0.25">
      <c r="A159" s="1" t="s">
        <v>565</v>
      </c>
      <c r="B159" s="1" t="s">
        <v>566</v>
      </c>
      <c r="C159" s="1" t="s">
        <v>32</v>
      </c>
      <c r="D159">
        <v>2011</v>
      </c>
    </row>
    <row r="160" spans="1:4" x14ac:dyDescent="0.25">
      <c r="A160" s="1" t="s">
        <v>567</v>
      </c>
      <c r="B160" s="1" t="s">
        <v>83</v>
      </c>
      <c r="C160" s="1" t="s">
        <v>32</v>
      </c>
      <c r="D160">
        <v>2018</v>
      </c>
    </row>
    <row r="161" spans="1:4" x14ac:dyDescent="0.25">
      <c r="A161" s="1" t="s">
        <v>313</v>
      </c>
      <c r="B161" s="1" t="s">
        <v>25</v>
      </c>
      <c r="C161" s="1" t="s">
        <v>25</v>
      </c>
      <c r="D161">
        <v>2014</v>
      </c>
    </row>
    <row r="162" spans="1:4" x14ac:dyDescent="0.25">
      <c r="A162" s="1" t="s">
        <v>572</v>
      </c>
      <c r="B162" s="1" t="s">
        <v>574</v>
      </c>
      <c r="C162" s="1" t="s">
        <v>32</v>
      </c>
      <c r="D162">
        <v>2015</v>
      </c>
    </row>
    <row r="163" spans="1:4" x14ac:dyDescent="0.25">
      <c r="A163" s="1" t="s">
        <v>575</v>
      </c>
      <c r="B163" s="1" t="s">
        <v>289</v>
      </c>
      <c r="C163" s="1" t="s">
        <v>32</v>
      </c>
      <c r="D163">
        <v>2015</v>
      </c>
    </row>
    <row r="164" spans="1:4" x14ac:dyDescent="0.25">
      <c r="A164" s="1" t="s">
        <v>577</v>
      </c>
      <c r="B164" s="1" t="s">
        <v>579</v>
      </c>
      <c r="C164" s="1" t="s">
        <v>32</v>
      </c>
      <c r="D164">
        <v>2017</v>
      </c>
    </row>
    <row r="165" spans="1:4" x14ac:dyDescent="0.25">
      <c r="A165" s="1" t="s">
        <v>580</v>
      </c>
      <c r="B165" s="1" t="s">
        <v>582</v>
      </c>
      <c r="C165" s="1" t="s">
        <v>32</v>
      </c>
      <c r="D165">
        <v>2011</v>
      </c>
    </row>
    <row r="166" spans="1:4" x14ac:dyDescent="0.25">
      <c r="A166" s="1" t="s">
        <v>324</v>
      </c>
      <c r="B166" s="1" t="s">
        <v>25</v>
      </c>
      <c r="C166" s="1" t="s">
        <v>306</v>
      </c>
      <c r="D166">
        <v>2014</v>
      </c>
    </row>
    <row r="167" spans="1:4" x14ac:dyDescent="0.25">
      <c r="A167" s="1" t="s">
        <v>586</v>
      </c>
      <c r="B167" s="1" t="s">
        <v>121</v>
      </c>
      <c r="C167" s="1" t="s">
        <v>32</v>
      </c>
      <c r="D167">
        <v>2007</v>
      </c>
    </row>
    <row r="168" spans="1:4" x14ac:dyDescent="0.25">
      <c r="A168" s="1" t="s">
        <v>589</v>
      </c>
      <c r="B168" s="1" t="s">
        <v>590</v>
      </c>
      <c r="C168" s="1" t="s">
        <v>32</v>
      </c>
      <c r="D168">
        <v>2015</v>
      </c>
    </row>
    <row r="169" spans="1:4" x14ac:dyDescent="0.25">
      <c r="A169" s="1" t="s">
        <v>591</v>
      </c>
      <c r="B169" s="1" t="s">
        <v>594</v>
      </c>
      <c r="C169" s="1" t="s">
        <v>32</v>
      </c>
      <c r="D169">
        <v>2018</v>
      </c>
    </row>
    <row r="170" spans="1:4" x14ac:dyDescent="0.25">
      <c r="A170" s="1" t="s">
        <v>595</v>
      </c>
      <c r="B170" s="1" t="s">
        <v>289</v>
      </c>
      <c r="C170" s="1" t="s">
        <v>32</v>
      </c>
      <c r="D170">
        <v>2018</v>
      </c>
    </row>
    <row r="171" spans="1:4" x14ac:dyDescent="0.25">
      <c r="A171" s="1" t="s">
        <v>597</v>
      </c>
      <c r="B171" s="1" t="s">
        <v>38</v>
      </c>
      <c r="C171" s="1" t="s">
        <v>386</v>
      </c>
      <c r="D171">
        <v>2017</v>
      </c>
    </row>
    <row r="172" spans="1:4" x14ac:dyDescent="0.25">
      <c r="A172" s="1" t="s">
        <v>598</v>
      </c>
      <c r="B172" s="1" t="s">
        <v>600</v>
      </c>
      <c r="C172" s="1" t="s">
        <v>32</v>
      </c>
      <c r="D172">
        <v>2017</v>
      </c>
    </row>
    <row r="173" spans="1:4" x14ac:dyDescent="0.25">
      <c r="A173" s="1" t="s">
        <v>601</v>
      </c>
      <c r="B173" s="1" t="s">
        <v>603</v>
      </c>
      <c r="C173" s="1" t="s">
        <v>32</v>
      </c>
      <c r="D173">
        <v>2018</v>
      </c>
    </row>
    <row r="174" spans="1:4" x14ac:dyDescent="0.25">
      <c r="A174" s="1" t="s">
        <v>604</v>
      </c>
      <c r="B174" s="1" t="s">
        <v>83</v>
      </c>
      <c r="C174" s="1" t="s">
        <v>32</v>
      </c>
      <c r="D174">
        <v>2013</v>
      </c>
    </row>
    <row r="175" spans="1:4" x14ac:dyDescent="0.25">
      <c r="A175" s="1" t="s">
        <v>606</v>
      </c>
      <c r="B175" s="1" t="s">
        <v>83</v>
      </c>
      <c r="C175" s="1" t="s">
        <v>32</v>
      </c>
      <c r="D175">
        <v>2018</v>
      </c>
    </row>
    <row r="176" spans="1:4" x14ac:dyDescent="0.25">
      <c r="A176" s="1" t="s">
        <v>608</v>
      </c>
      <c r="B176" s="1" t="s">
        <v>610</v>
      </c>
      <c r="C176" s="1" t="s">
        <v>22</v>
      </c>
      <c r="D176">
        <v>2005</v>
      </c>
    </row>
    <row r="177" spans="1:4" x14ac:dyDescent="0.25">
      <c r="A177" s="1" t="s">
        <v>626</v>
      </c>
      <c r="B177" s="1" t="s">
        <v>83</v>
      </c>
      <c r="C177" s="1" t="s">
        <v>32</v>
      </c>
      <c r="D177">
        <v>2014</v>
      </c>
    </row>
    <row r="178" spans="1:4" x14ac:dyDescent="0.25">
      <c r="A178" s="1" t="s">
        <v>612</v>
      </c>
      <c r="B178" s="1" t="s">
        <v>614</v>
      </c>
      <c r="C178" s="1" t="s">
        <v>32</v>
      </c>
      <c r="D178">
        <v>2019</v>
      </c>
    </row>
    <row r="179" spans="1:4" x14ac:dyDescent="0.25">
      <c r="A179" s="1" t="s">
        <v>616</v>
      </c>
      <c r="B179" s="1" t="s">
        <v>618</v>
      </c>
      <c r="C179" s="1" t="s">
        <v>32</v>
      </c>
      <c r="D179">
        <v>2018</v>
      </c>
    </row>
    <row r="180" spans="1:4" x14ac:dyDescent="0.25">
      <c r="A180" s="1" t="s">
        <v>619</v>
      </c>
      <c r="B180" s="1" t="s">
        <v>289</v>
      </c>
      <c r="C180" s="1" t="s">
        <v>32</v>
      </c>
      <c r="D180">
        <v>2019</v>
      </c>
    </row>
    <row r="181" spans="1:4" x14ac:dyDescent="0.25">
      <c r="A181" s="1" t="s">
        <v>622</v>
      </c>
      <c r="B181" s="1" t="s">
        <v>121</v>
      </c>
      <c r="C181" s="1" t="s">
        <v>139</v>
      </c>
      <c r="D181">
        <v>2016</v>
      </c>
    </row>
    <row r="182" spans="1:4" x14ac:dyDescent="0.25">
      <c r="A182" s="1" t="s">
        <v>802</v>
      </c>
      <c r="B182" s="1" t="s">
        <v>25</v>
      </c>
      <c r="C182" s="1" t="s">
        <v>25</v>
      </c>
      <c r="D182">
        <v>2018</v>
      </c>
    </row>
    <row r="183" spans="1:4" x14ac:dyDescent="0.25">
      <c r="A183" s="1" t="s">
        <v>627</v>
      </c>
      <c r="B183" s="1" t="s">
        <v>628</v>
      </c>
      <c r="C183" s="1" t="s">
        <v>629</v>
      </c>
      <c r="D183">
        <v>2019</v>
      </c>
    </row>
    <row r="184" spans="1:4" x14ac:dyDescent="0.25">
      <c r="A184" s="1" t="s">
        <v>631</v>
      </c>
      <c r="B184" s="1" t="s">
        <v>633</v>
      </c>
      <c r="C184" s="1" t="s">
        <v>32</v>
      </c>
      <c r="D184">
        <v>2007</v>
      </c>
    </row>
    <row r="185" spans="1:4" x14ac:dyDescent="0.25">
      <c r="A185" s="1" t="s">
        <v>635</v>
      </c>
      <c r="B185" s="1" t="s">
        <v>637</v>
      </c>
      <c r="C185" s="1" t="s">
        <v>32</v>
      </c>
      <c r="D185">
        <v>2016</v>
      </c>
    </row>
    <row r="186" spans="1:4" x14ac:dyDescent="0.25">
      <c r="A186" s="1" t="s">
        <v>639</v>
      </c>
      <c r="B186" s="1" t="s">
        <v>641</v>
      </c>
      <c r="C186" s="1" t="s">
        <v>32</v>
      </c>
      <c r="D186">
        <v>2017</v>
      </c>
    </row>
    <row r="187" spans="1:4" x14ac:dyDescent="0.25">
      <c r="A187" s="1" t="s">
        <v>642</v>
      </c>
      <c r="B187" s="1" t="s">
        <v>643</v>
      </c>
      <c r="C187" s="1" t="s">
        <v>32</v>
      </c>
      <c r="D187">
        <v>2015</v>
      </c>
    </row>
    <row r="188" spans="1:4" x14ac:dyDescent="0.25">
      <c r="A188" s="1" t="s">
        <v>645</v>
      </c>
      <c r="B188" s="1" t="s">
        <v>647</v>
      </c>
      <c r="C188" s="1" t="s">
        <v>22</v>
      </c>
      <c r="D188">
        <v>2001</v>
      </c>
    </row>
    <row r="189" spans="1:4" x14ac:dyDescent="0.25">
      <c r="A189" s="1" t="s">
        <v>649</v>
      </c>
      <c r="B189" s="1" t="s">
        <v>651</v>
      </c>
      <c r="C189" s="1" t="s">
        <v>32</v>
      </c>
      <c r="D189">
        <v>2011</v>
      </c>
    </row>
    <row r="190" spans="1:4" x14ac:dyDescent="0.25">
      <c r="A190" s="1" t="s">
        <v>652</v>
      </c>
      <c r="B190" s="1" t="s">
        <v>187</v>
      </c>
      <c r="C190" s="1" t="s">
        <v>32</v>
      </c>
      <c r="D190">
        <v>2018</v>
      </c>
    </row>
    <row r="191" spans="1:4" x14ac:dyDescent="0.25">
      <c r="A191" s="1" t="s">
        <v>654</v>
      </c>
      <c r="B191" s="1" t="s">
        <v>341</v>
      </c>
      <c r="C191" s="1" t="s">
        <v>345</v>
      </c>
      <c r="D191">
        <v>2017</v>
      </c>
    </row>
    <row r="192" spans="1:4" x14ac:dyDescent="0.25">
      <c r="A192" s="1" t="s">
        <v>655</v>
      </c>
      <c r="B192" s="1" t="s">
        <v>657</v>
      </c>
      <c r="C192" s="1" t="s">
        <v>658</v>
      </c>
      <c r="D192">
        <v>2016</v>
      </c>
    </row>
    <row r="193" spans="1:4" x14ac:dyDescent="0.25">
      <c r="A193" s="1" t="s">
        <v>660</v>
      </c>
      <c r="B193" s="1" t="s">
        <v>187</v>
      </c>
      <c r="C193" s="1" t="s">
        <v>32</v>
      </c>
      <c r="D193">
        <v>2018</v>
      </c>
    </row>
    <row r="194" spans="1:4" x14ac:dyDescent="0.25">
      <c r="A194" s="1" t="s">
        <v>661</v>
      </c>
      <c r="B194" s="1" t="s">
        <v>83</v>
      </c>
      <c r="C194" s="1" t="s">
        <v>32</v>
      </c>
      <c r="D194">
        <v>2019</v>
      </c>
    </row>
    <row r="195" spans="1:4" x14ac:dyDescent="0.25">
      <c r="A195" s="1" t="s">
        <v>668</v>
      </c>
      <c r="B195" s="1" t="s">
        <v>669</v>
      </c>
      <c r="C195" s="1" t="s">
        <v>32</v>
      </c>
      <c r="D195">
        <v>2013</v>
      </c>
    </row>
    <row r="196" spans="1:4" x14ac:dyDescent="0.25">
      <c r="A196" s="1" t="s">
        <v>671</v>
      </c>
      <c r="B196" s="1" t="s">
        <v>673</v>
      </c>
      <c r="C196" s="1" t="s">
        <v>32</v>
      </c>
      <c r="D196">
        <v>2019</v>
      </c>
    </row>
    <row r="197" spans="1:4" x14ac:dyDescent="0.25">
      <c r="A197" s="1" t="s">
        <v>675</v>
      </c>
      <c r="B197" s="1" t="s">
        <v>676</v>
      </c>
      <c r="C197" s="1" t="s">
        <v>32</v>
      </c>
      <c r="D197">
        <v>2016</v>
      </c>
    </row>
    <row r="198" spans="1:4" x14ac:dyDescent="0.25">
      <c r="A198" s="1" t="s">
        <v>677</v>
      </c>
      <c r="B198" s="1" t="s">
        <v>679</v>
      </c>
      <c r="C198" s="1" t="s">
        <v>32</v>
      </c>
      <c r="D198">
        <v>2010</v>
      </c>
    </row>
    <row r="199" spans="1:4" x14ac:dyDescent="0.25">
      <c r="A199" s="1" t="s">
        <v>682</v>
      </c>
      <c r="B199" s="1" t="s">
        <v>933</v>
      </c>
      <c r="C199" s="1" t="s">
        <v>32</v>
      </c>
      <c r="D199">
        <v>2019</v>
      </c>
    </row>
    <row r="200" spans="1:4" x14ac:dyDescent="0.25">
      <c r="A200" s="1" t="s">
        <v>687</v>
      </c>
      <c r="B200" s="1" t="s">
        <v>690</v>
      </c>
      <c r="C200" s="1" t="s">
        <v>32</v>
      </c>
      <c r="D200">
        <v>2001</v>
      </c>
    </row>
    <row r="201" spans="1:4" x14ac:dyDescent="0.25">
      <c r="A201" s="1" t="s">
        <v>691</v>
      </c>
      <c r="B201" s="1" t="s">
        <v>25</v>
      </c>
      <c r="C201" s="1" t="s">
        <v>32</v>
      </c>
      <c r="D201">
        <v>2015</v>
      </c>
    </row>
    <row r="202" spans="1:4" x14ac:dyDescent="0.25">
      <c r="A202" s="1" t="s">
        <v>694</v>
      </c>
      <c r="B202" s="1" t="s">
        <v>25</v>
      </c>
      <c r="C202" s="1" t="s">
        <v>32</v>
      </c>
      <c r="D202">
        <v>2003</v>
      </c>
    </row>
    <row r="203" spans="1:4" x14ac:dyDescent="0.25">
      <c r="A203" s="1" t="s">
        <v>695</v>
      </c>
      <c r="B203" s="1" t="s">
        <v>697</v>
      </c>
      <c r="C203" s="1" t="s">
        <v>698</v>
      </c>
      <c r="D203">
        <v>2013</v>
      </c>
    </row>
    <row r="204" spans="1:4" x14ac:dyDescent="0.25">
      <c r="A204" s="1" t="s">
        <v>700</v>
      </c>
      <c r="B204" s="1" t="s">
        <v>701</v>
      </c>
      <c r="C204" s="1" t="s">
        <v>32</v>
      </c>
      <c r="D204">
        <v>2010</v>
      </c>
    </row>
    <row r="205" spans="1:4" x14ac:dyDescent="0.25">
      <c r="A205" s="1" t="s">
        <v>702</v>
      </c>
      <c r="B205" s="1" t="s">
        <v>704</v>
      </c>
      <c r="C205" s="1" t="s">
        <v>705</v>
      </c>
      <c r="D205">
        <v>2008</v>
      </c>
    </row>
    <row r="206" spans="1:4" x14ac:dyDescent="0.25">
      <c r="A206" s="1" t="s">
        <v>706</v>
      </c>
      <c r="B206" s="1" t="s">
        <v>709</v>
      </c>
      <c r="C206" s="1" t="s">
        <v>139</v>
      </c>
      <c r="D206">
        <v>2019</v>
      </c>
    </row>
    <row r="207" spans="1:4" x14ac:dyDescent="0.25">
      <c r="A207" s="1" t="s">
        <v>713</v>
      </c>
      <c r="B207" s="1" t="s">
        <v>715</v>
      </c>
      <c r="C207" s="1" t="s">
        <v>22</v>
      </c>
      <c r="D207">
        <v>2007</v>
      </c>
    </row>
    <row r="208" spans="1:4" x14ac:dyDescent="0.25">
      <c r="A208" s="1" t="s">
        <v>716</v>
      </c>
      <c r="B208" s="1" t="s">
        <v>718</v>
      </c>
      <c r="C208" s="1" t="s">
        <v>32</v>
      </c>
      <c r="D208">
        <v>2008</v>
      </c>
    </row>
    <row r="209" spans="1:4" x14ac:dyDescent="0.25">
      <c r="A209" s="1" t="s">
        <v>720</v>
      </c>
      <c r="B209" s="1" t="s">
        <v>721</v>
      </c>
      <c r="C209" s="1" t="s">
        <v>698</v>
      </c>
      <c r="D209">
        <v>2013</v>
      </c>
    </row>
    <row r="210" spans="1:4" x14ac:dyDescent="0.25">
      <c r="A210" s="1" t="s">
        <v>722</v>
      </c>
      <c r="B210" s="1" t="s">
        <v>187</v>
      </c>
      <c r="C210" s="1" t="s">
        <v>698</v>
      </c>
      <c r="D210">
        <v>2018</v>
      </c>
    </row>
    <row r="211" spans="1:4" x14ac:dyDescent="0.25">
      <c r="A211" s="1" t="s">
        <v>723</v>
      </c>
      <c r="B211" s="1" t="s">
        <v>725</v>
      </c>
      <c r="C211" s="1" t="s">
        <v>698</v>
      </c>
      <c r="D211">
        <v>2013</v>
      </c>
    </row>
    <row r="212" spans="1:4" x14ac:dyDescent="0.25">
      <c r="A212" s="1" t="s">
        <v>726</v>
      </c>
      <c r="B212" s="1" t="s">
        <v>728</v>
      </c>
      <c r="C212" s="1" t="s">
        <v>32</v>
      </c>
      <c r="D212">
        <v>2019</v>
      </c>
    </row>
    <row r="213" spans="1:4" x14ac:dyDescent="0.25">
      <c r="A213" s="1" t="s">
        <v>730</v>
      </c>
      <c r="B213" s="1" t="s">
        <v>731</v>
      </c>
      <c r="C213" s="1" t="s">
        <v>32</v>
      </c>
      <c r="D213">
        <v>2019</v>
      </c>
    </row>
    <row r="214" spans="1:4" x14ac:dyDescent="0.25">
      <c r="A214" s="1" t="s">
        <v>732</v>
      </c>
      <c r="B214" s="1" t="s">
        <v>734</v>
      </c>
      <c r="C214" s="1" t="s">
        <v>32</v>
      </c>
      <c r="D214">
        <v>2006</v>
      </c>
    </row>
    <row r="215" spans="1:4" x14ac:dyDescent="0.25">
      <c r="A215" s="1" t="s">
        <v>735</v>
      </c>
      <c r="B215" s="1" t="s">
        <v>737</v>
      </c>
      <c r="C215" s="1" t="s">
        <v>32</v>
      </c>
      <c r="D215">
        <v>2014</v>
      </c>
    </row>
    <row r="216" spans="1:4" x14ac:dyDescent="0.25">
      <c r="A216" s="1" t="s">
        <v>740</v>
      </c>
      <c r="B216" s="1" t="s">
        <v>741</v>
      </c>
      <c r="C216" s="1" t="s">
        <v>32</v>
      </c>
      <c r="D216">
        <v>2012</v>
      </c>
    </row>
    <row r="217" spans="1:4" x14ac:dyDescent="0.25">
      <c r="A217" s="1" t="s">
        <v>742</v>
      </c>
      <c r="B217" s="1" t="s">
        <v>89</v>
      </c>
      <c r="C217" s="1" t="s">
        <v>32</v>
      </c>
      <c r="D217">
        <v>2014</v>
      </c>
    </row>
    <row r="218" spans="1:4" x14ac:dyDescent="0.25">
      <c r="A218" s="1" t="s">
        <v>744</v>
      </c>
      <c r="B218" s="1" t="s">
        <v>746</v>
      </c>
      <c r="C218" s="1" t="s">
        <v>22</v>
      </c>
      <c r="D218">
        <v>2005</v>
      </c>
    </row>
    <row r="219" spans="1:4" x14ac:dyDescent="0.25">
      <c r="A219" s="1" t="s">
        <v>506</v>
      </c>
      <c r="B219" s="1" t="s">
        <v>25</v>
      </c>
      <c r="C219" s="1" t="s">
        <v>32</v>
      </c>
      <c r="D219">
        <v>2016</v>
      </c>
    </row>
    <row r="220" spans="1:4" x14ac:dyDescent="0.25">
      <c r="A220" s="1" t="s">
        <v>569</v>
      </c>
      <c r="B220" s="1" t="s">
        <v>571</v>
      </c>
      <c r="C220" s="1" t="s">
        <v>32</v>
      </c>
      <c r="D220">
        <v>2015</v>
      </c>
    </row>
    <row r="221" spans="1:4" x14ac:dyDescent="0.25">
      <c r="A221" s="1" t="s">
        <v>751</v>
      </c>
      <c r="B221" s="1" t="s">
        <v>754</v>
      </c>
      <c r="C221" s="1" t="s">
        <v>32</v>
      </c>
      <c r="D221">
        <v>2014</v>
      </c>
    </row>
    <row r="222" spans="1:4" x14ac:dyDescent="0.25">
      <c r="A222" s="1" t="s">
        <v>756</v>
      </c>
      <c r="B222" s="1" t="s">
        <v>759</v>
      </c>
      <c r="C222" s="1" t="s">
        <v>32</v>
      </c>
      <c r="D222">
        <v>2018</v>
      </c>
    </row>
    <row r="223" spans="1:4" x14ac:dyDescent="0.25">
      <c r="A223" s="1" t="s">
        <v>761</v>
      </c>
      <c r="B223" s="1" t="s">
        <v>762</v>
      </c>
      <c r="C223" s="1" t="s">
        <v>345</v>
      </c>
      <c r="D223">
        <v>2011</v>
      </c>
    </row>
    <row r="224" spans="1:4" x14ac:dyDescent="0.25">
      <c r="A224" s="1" t="s">
        <v>763</v>
      </c>
      <c r="B224" s="1" t="s">
        <v>765</v>
      </c>
      <c r="C224" s="1" t="s">
        <v>766</v>
      </c>
      <c r="D224">
        <v>2016</v>
      </c>
    </row>
    <row r="225" spans="1:4" x14ac:dyDescent="0.25">
      <c r="A225" s="1" t="s">
        <v>767</v>
      </c>
      <c r="B225" s="1" t="s">
        <v>769</v>
      </c>
      <c r="C225" s="1" t="s">
        <v>658</v>
      </c>
      <c r="D225">
        <v>2011</v>
      </c>
    </row>
    <row r="226" spans="1:4" x14ac:dyDescent="0.25">
      <c r="A226" s="1" t="s">
        <v>65</v>
      </c>
      <c r="B226" s="1" t="s">
        <v>25</v>
      </c>
      <c r="C226" s="1" t="s">
        <v>25</v>
      </c>
      <c r="D226">
        <v>2000</v>
      </c>
    </row>
    <row r="227" spans="1:4" x14ac:dyDescent="0.25">
      <c r="A227" s="1" t="s">
        <v>773</v>
      </c>
      <c r="B227" s="1" t="s">
        <v>775</v>
      </c>
      <c r="C227" s="1" t="s">
        <v>32</v>
      </c>
      <c r="D227">
        <v>2004</v>
      </c>
    </row>
    <row r="228" spans="1:4" x14ac:dyDescent="0.25">
      <c r="A228" s="1" t="s">
        <v>777</v>
      </c>
      <c r="B228" s="1" t="s">
        <v>225</v>
      </c>
      <c r="C228" s="1" t="s">
        <v>22</v>
      </c>
      <c r="D228">
        <v>2018</v>
      </c>
    </row>
    <row r="229" spans="1:4" x14ac:dyDescent="0.25">
      <c r="A229" s="1" t="s">
        <v>611</v>
      </c>
      <c r="B229" s="1" t="s">
        <v>25</v>
      </c>
      <c r="C229" s="1" t="s">
        <v>32</v>
      </c>
      <c r="D229">
        <v>2018</v>
      </c>
    </row>
    <row r="230" spans="1:4" x14ac:dyDescent="0.25">
      <c r="A230" s="1" t="s">
        <v>781</v>
      </c>
      <c r="B230" s="1" t="s">
        <v>782</v>
      </c>
      <c r="C230" s="1" t="s">
        <v>25</v>
      </c>
      <c r="D230">
        <v>2008</v>
      </c>
    </row>
    <row r="231" spans="1:4" x14ac:dyDescent="0.25">
      <c r="A231" s="1" t="s">
        <v>336</v>
      </c>
      <c r="B231" s="1" t="s">
        <v>25</v>
      </c>
      <c r="C231" s="1" t="s">
        <v>32</v>
      </c>
      <c r="D231">
        <v>2017</v>
      </c>
    </row>
    <row r="232" spans="1:4" x14ac:dyDescent="0.25">
      <c r="A232" s="1" t="s">
        <v>784</v>
      </c>
      <c r="B232" s="1" t="s">
        <v>25</v>
      </c>
      <c r="C232" s="1" t="s">
        <v>25</v>
      </c>
      <c r="D232">
        <v>2010</v>
      </c>
    </row>
    <row r="233" spans="1:4" x14ac:dyDescent="0.25">
      <c r="A233" s="1" t="s">
        <v>342</v>
      </c>
      <c r="B233" s="1" t="s">
        <v>25</v>
      </c>
      <c r="C233" s="1" t="s">
        <v>345</v>
      </c>
      <c r="D233">
        <v>2017</v>
      </c>
    </row>
    <row r="234" spans="1:4" x14ac:dyDescent="0.25">
      <c r="A234" s="1" t="s">
        <v>787</v>
      </c>
      <c r="B234" s="1" t="s">
        <v>789</v>
      </c>
      <c r="C234" s="1" t="s">
        <v>345</v>
      </c>
      <c r="D234">
        <v>2015</v>
      </c>
    </row>
    <row r="235" spans="1:4" x14ac:dyDescent="0.25">
      <c r="A235" s="1" t="s">
        <v>790</v>
      </c>
      <c r="B235" s="1" t="s">
        <v>458</v>
      </c>
      <c r="C235" s="1" t="s">
        <v>32</v>
      </c>
      <c r="D235">
        <v>2012</v>
      </c>
    </row>
    <row r="236" spans="1:4" x14ac:dyDescent="0.25">
      <c r="A236" s="1" t="s">
        <v>792</v>
      </c>
      <c r="B236" s="1" t="s">
        <v>793</v>
      </c>
      <c r="C236" s="1" t="s">
        <v>25</v>
      </c>
      <c r="D236">
        <v>2015</v>
      </c>
    </row>
    <row r="237" spans="1:4" x14ac:dyDescent="0.25">
      <c r="A237" s="1" t="s">
        <v>794</v>
      </c>
      <c r="B237" s="1" t="s">
        <v>796</v>
      </c>
      <c r="C237" s="1" t="s">
        <v>25</v>
      </c>
      <c r="D237">
        <v>2016</v>
      </c>
    </row>
    <row r="238" spans="1:4" x14ac:dyDescent="0.25">
      <c r="A238" s="1" t="s">
        <v>797</v>
      </c>
      <c r="B238" s="1" t="s">
        <v>798</v>
      </c>
      <c r="C238" s="1" t="s">
        <v>32</v>
      </c>
      <c r="D238">
        <v>2015</v>
      </c>
    </row>
    <row r="239" spans="1:4" x14ac:dyDescent="0.25">
      <c r="A239" s="1" t="s">
        <v>584</v>
      </c>
      <c r="B239" s="1" t="s">
        <v>25</v>
      </c>
      <c r="C239" s="1" t="s">
        <v>32</v>
      </c>
      <c r="D239">
        <v>2018</v>
      </c>
    </row>
    <row r="240" spans="1:4" x14ac:dyDescent="0.25">
      <c r="A240" s="1" t="s">
        <v>801</v>
      </c>
      <c r="B240" s="1" t="s">
        <v>25</v>
      </c>
      <c r="C240" s="1" t="s">
        <v>25</v>
      </c>
      <c r="D240">
        <v>2009</v>
      </c>
    </row>
    <row r="241" spans="1:4" x14ac:dyDescent="0.25">
      <c r="A241" s="1" t="s">
        <v>284</v>
      </c>
      <c r="B241" s="1" t="s">
        <v>25</v>
      </c>
      <c r="C241" s="1" t="s">
        <v>25</v>
      </c>
      <c r="D241">
        <v>2009</v>
      </c>
    </row>
    <row r="242" spans="1:4" x14ac:dyDescent="0.25">
      <c r="A242" s="1" t="s">
        <v>804</v>
      </c>
      <c r="B242" s="1" t="s">
        <v>126</v>
      </c>
      <c r="C242" s="1" t="s">
        <v>32</v>
      </c>
      <c r="D242">
        <v>2017</v>
      </c>
    </row>
    <row r="243" spans="1:4" x14ac:dyDescent="0.25">
      <c r="A243" s="1" t="s">
        <v>805</v>
      </c>
      <c r="B243" s="1" t="s">
        <v>808</v>
      </c>
      <c r="C243" s="1" t="s">
        <v>705</v>
      </c>
      <c r="D243">
        <v>2013</v>
      </c>
    </row>
    <row r="244" spans="1:4" x14ac:dyDescent="0.25">
      <c r="A244" s="1" t="s">
        <v>259</v>
      </c>
      <c r="B244" s="1" t="s">
        <v>25</v>
      </c>
      <c r="C244" s="1" t="s">
        <v>25</v>
      </c>
      <c r="D244">
        <v>2005</v>
      </c>
    </row>
    <row r="245" spans="1:4" x14ac:dyDescent="0.25">
      <c r="A245" s="1" t="s">
        <v>811</v>
      </c>
      <c r="B245" s="1" t="s">
        <v>813</v>
      </c>
      <c r="C245" s="1" t="s">
        <v>25</v>
      </c>
      <c r="D245">
        <v>2009</v>
      </c>
    </row>
    <row r="246" spans="1:4" x14ac:dyDescent="0.25">
      <c r="A246" s="1" t="s">
        <v>814</v>
      </c>
      <c r="B246" s="1" t="s">
        <v>25</v>
      </c>
      <c r="C246" s="1" t="s">
        <v>25</v>
      </c>
      <c r="D246">
        <v>2018</v>
      </c>
    </row>
    <row r="247" spans="1:4" x14ac:dyDescent="0.25">
      <c r="A247" s="1" t="s">
        <v>817</v>
      </c>
      <c r="B247" s="1" t="s">
        <v>818</v>
      </c>
      <c r="C247" s="1" t="s">
        <v>32</v>
      </c>
      <c r="D247">
        <v>2016</v>
      </c>
    </row>
    <row r="248" spans="1:4" x14ac:dyDescent="0.25">
      <c r="A248" s="1" t="s">
        <v>820</v>
      </c>
      <c r="B248" s="1" t="s">
        <v>822</v>
      </c>
      <c r="C248" s="1" t="s">
        <v>25</v>
      </c>
      <c r="D248">
        <v>2017</v>
      </c>
    </row>
    <row r="249" spans="1:4" x14ac:dyDescent="0.25">
      <c r="A249" s="1" t="s">
        <v>823</v>
      </c>
      <c r="B249" s="1" t="s">
        <v>826</v>
      </c>
      <c r="C249" s="1" t="s">
        <v>25</v>
      </c>
      <c r="D249">
        <v>2010</v>
      </c>
    </row>
    <row r="250" spans="1:4" x14ac:dyDescent="0.25">
      <c r="A250" s="1" t="s">
        <v>827</v>
      </c>
      <c r="B250" s="1" t="s">
        <v>25</v>
      </c>
      <c r="C250" s="1" t="s">
        <v>25</v>
      </c>
      <c r="D250">
        <v>2011</v>
      </c>
    </row>
    <row r="251" spans="1:4" x14ac:dyDescent="0.25">
      <c r="A251" s="1" t="s">
        <v>828</v>
      </c>
      <c r="B251" s="1" t="s">
        <v>450</v>
      </c>
      <c r="C251" s="1" t="s">
        <v>450</v>
      </c>
      <c r="D251">
        <v>2015</v>
      </c>
    </row>
    <row r="252" spans="1:4" x14ac:dyDescent="0.25">
      <c r="A252" s="1" t="s">
        <v>829</v>
      </c>
      <c r="B252" s="1" t="s">
        <v>754</v>
      </c>
      <c r="C252" s="1" t="s">
        <v>32</v>
      </c>
      <c r="D252">
        <v>2008</v>
      </c>
    </row>
    <row r="253" spans="1:4" x14ac:dyDescent="0.25">
      <c r="A253" s="1" t="s">
        <v>831</v>
      </c>
      <c r="B253" s="1" t="s">
        <v>281</v>
      </c>
      <c r="C253" s="1" t="s">
        <v>32</v>
      </c>
      <c r="D253">
        <v>2013</v>
      </c>
    </row>
    <row r="254" spans="1:4" x14ac:dyDescent="0.25">
      <c r="A254" s="1" t="s">
        <v>779</v>
      </c>
      <c r="B254" s="1" t="s">
        <v>25</v>
      </c>
      <c r="C254" s="1" t="s">
        <v>25</v>
      </c>
      <c r="D254">
        <v>2018</v>
      </c>
    </row>
    <row r="255" spans="1:4" x14ac:dyDescent="0.25">
      <c r="A255" s="1" t="s">
        <v>834</v>
      </c>
      <c r="B255" s="1" t="s">
        <v>289</v>
      </c>
      <c r="C255" s="1" t="s">
        <v>32</v>
      </c>
      <c r="D255">
        <v>2018</v>
      </c>
    </row>
    <row r="256" spans="1:4" x14ac:dyDescent="0.25">
      <c r="A256" s="1" t="s">
        <v>836</v>
      </c>
      <c r="B256" s="1" t="s">
        <v>838</v>
      </c>
      <c r="C256" s="1" t="s">
        <v>32</v>
      </c>
      <c r="D256">
        <v>2007</v>
      </c>
    </row>
    <row r="257" spans="1:4" x14ac:dyDescent="0.25">
      <c r="A257" s="1" t="s">
        <v>840</v>
      </c>
      <c r="B257" s="1" t="s">
        <v>450</v>
      </c>
      <c r="C257" s="1" t="s">
        <v>450</v>
      </c>
      <c r="D257">
        <v>2018</v>
      </c>
    </row>
    <row r="258" spans="1:4" x14ac:dyDescent="0.25">
      <c r="A258" s="1" t="s">
        <v>841</v>
      </c>
      <c r="B258" s="1" t="s">
        <v>25</v>
      </c>
      <c r="C258" s="1" t="s">
        <v>32</v>
      </c>
      <c r="D258">
        <v>2013</v>
      </c>
    </row>
    <row r="259" spans="1:4" x14ac:dyDescent="0.25">
      <c r="A259" s="1" t="s">
        <v>843</v>
      </c>
      <c r="B259" s="1" t="s">
        <v>845</v>
      </c>
      <c r="C259" s="1" t="s">
        <v>846</v>
      </c>
      <c r="D259">
        <v>1998</v>
      </c>
    </row>
    <row r="260" spans="1:4" x14ac:dyDescent="0.25">
      <c r="A260" s="1" t="s">
        <v>847</v>
      </c>
      <c r="B260" s="1" t="s">
        <v>38</v>
      </c>
      <c r="C260" s="1" t="s">
        <v>32</v>
      </c>
      <c r="D260">
        <v>2012</v>
      </c>
    </row>
    <row r="261" spans="1:4" x14ac:dyDescent="0.25">
      <c r="A261" s="1" t="s">
        <v>849</v>
      </c>
      <c r="B261" s="1" t="s">
        <v>121</v>
      </c>
      <c r="C261" s="1" t="s">
        <v>32</v>
      </c>
      <c r="D261">
        <v>2009</v>
      </c>
    </row>
    <row r="262" spans="1:4" x14ac:dyDescent="0.25">
      <c r="A262" s="1" t="s">
        <v>851</v>
      </c>
      <c r="B262" s="1" t="s">
        <v>458</v>
      </c>
      <c r="C262" s="1" t="s">
        <v>32</v>
      </c>
      <c r="D262">
        <v>2013</v>
      </c>
    </row>
    <row r="263" spans="1:4" x14ac:dyDescent="0.25">
      <c r="A263" s="1" t="s">
        <v>853</v>
      </c>
      <c r="B263" s="1" t="s">
        <v>855</v>
      </c>
      <c r="C263" s="1" t="s">
        <v>855</v>
      </c>
      <c r="D263">
        <v>2009</v>
      </c>
    </row>
    <row r="264" spans="1:4" x14ac:dyDescent="0.25">
      <c r="A264" s="1" t="s">
        <v>856</v>
      </c>
      <c r="B264" s="1" t="s">
        <v>25</v>
      </c>
      <c r="C264" s="1" t="s">
        <v>32</v>
      </c>
      <c r="D264">
        <v>2009</v>
      </c>
    </row>
    <row r="265" spans="1:4" x14ac:dyDescent="0.25">
      <c r="A265" s="1" t="s">
        <v>857</v>
      </c>
      <c r="B265" s="1" t="s">
        <v>859</v>
      </c>
      <c r="C265" s="1" t="s">
        <v>524</v>
      </c>
      <c r="D265">
        <v>2018</v>
      </c>
    </row>
    <row r="266" spans="1:4" x14ac:dyDescent="0.25">
      <c r="A266" s="1" t="s">
        <v>861</v>
      </c>
      <c r="B266" s="1" t="s">
        <v>782</v>
      </c>
      <c r="C266" s="1" t="s">
        <v>863</v>
      </c>
      <c r="D266">
        <v>2015</v>
      </c>
    </row>
    <row r="267" spans="1:4" x14ac:dyDescent="0.25">
      <c r="A267" s="1" t="s">
        <v>864</v>
      </c>
      <c r="B267" s="1" t="s">
        <v>866</v>
      </c>
      <c r="C267" s="1" t="s">
        <v>32</v>
      </c>
      <c r="D267">
        <v>2007</v>
      </c>
    </row>
    <row r="268" spans="1:4" x14ac:dyDescent="0.25">
      <c r="A268" s="1" t="s">
        <v>868</v>
      </c>
      <c r="B268" s="1" t="s">
        <v>393</v>
      </c>
      <c r="C268" s="1" t="s">
        <v>32</v>
      </c>
      <c r="D268">
        <v>2006</v>
      </c>
    </row>
    <row r="269" spans="1:4" x14ac:dyDescent="0.25">
      <c r="A269" s="1" t="s">
        <v>869</v>
      </c>
      <c r="B269" s="1" t="s">
        <v>871</v>
      </c>
      <c r="C269" s="1" t="s">
        <v>126</v>
      </c>
      <c r="D269">
        <v>2017</v>
      </c>
    </row>
    <row r="270" spans="1:4" x14ac:dyDescent="0.25">
      <c r="A270" s="1" t="s">
        <v>872</v>
      </c>
      <c r="B270" s="1" t="s">
        <v>874</v>
      </c>
      <c r="C270" s="1" t="s">
        <v>32</v>
      </c>
      <c r="D270">
        <v>2007</v>
      </c>
    </row>
    <row r="271" spans="1:4" x14ac:dyDescent="0.25">
      <c r="A271" s="1" t="s">
        <v>875</v>
      </c>
      <c r="B271" s="1" t="s">
        <v>83</v>
      </c>
      <c r="C271" s="1" t="s">
        <v>32</v>
      </c>
      <c r="D271">
        <v>2014</v>
      </c>
    </row>
    <row r="272" spans="1:4" x14ac:dyDescent="0.25">
      <c r="A272" s="1" t="s">
        <v>877</v>
      </c>
      <c r="B272" s="1" t="s">
        <v>32</v>
      </c>
      <c r="C272" s="1" t="s">
        <v>32</v>
      </c>
      <c r="D272">
        <v>2012</v>
      </c>
    </row>
    <row r="273" spans="1:4" x14ac:dyDescent="0.25">
      <c r="A273" s="1" t="s">
        <v>880</v>
      </c>
      <c r="B273" s="1" t="s">
        <v>882</v>
      </c>
      <c r="C273" s="1" t="s">
        <v>32</v>
      </c>
      <c r="D273">
        <v>2008</v>
      </c>
    </row>
    <row r="274" spans="1:4" x14ac:dyDescent="0.25">
      <c r="A274" s="1" t="s">
        <v>883</v>
      </c>
      <c r="B274" s="1" t="s">
        <v>885</v>
      </c>
      <c r="C274" s="1" t="s">
        <v>187</v>
      </c>
      <c r="D274">
        <v>2018</v>
      </c>
    </row>
    <row r="275" spans="1:4" x14ac:dyDescent="0.25">
      <c r="A275" s="1" t="s">
        <v>886</v>
      </c>
      <c r="B275" s="1" t="s">
        <v>887</v>
      </c>
      <c r="C275" s="1" t="s">
        <v>32</v>
      </c>
      <c r="D275">
        <v>2013</v>
      </c>
    </row>
    <row r="276" spans="1:4" x14ac:dyDescent="0.25">
      <c r="A276" s="1" t="s">
        <v>889</v>
      </c>
      <c r="B276" s="1" t="s">
        <v>187</v>
      </c>
      <c r="C276" s="1" t="s">
        <v>32</v>
      </c>
      <c r="D276">
        <v>2018</v>
      </c>
    </row>
    <row r="277" spans="1:4" x14ac:dyDescent="0.25">
      <c r="A277" s="1" t="s">
        <v>893</v>
      </c>
      <c r="B277" s="1" t="s">
        <v>289</v>
      </c>
      <c r="C277" s="1" t="s">
        <v>32</v>
      </c>
      <c r="D277">
        <v>2014</v>
      </c>
    </row>
    <row r="278" spans="1:4" x14ac:dyDescent="0.25">
      <c r="A278" s="1" t="s">
        <v>894</v>
      </c>
      <c r="B278" s="1" t="s">
        <v>896</v>
      </c>
      <c r="C278" s="1" t="s">
        <v>32</v>
      </c>
      <c r="D278">
        <v>2018</v>
      </c>
    </row>
    <row r="279" spans="1:4" x14ac:dyDescent="0.25">
      <c r="A279" s="1" t="s">
        <v>897</v>
      </c>
      <c r="B279" s="1" t="s">
        <v>103</v>
      </c>
      <c r="C279" s="1" t="s">
        <v>899</v>
      </c>
      <c r="D279">
        <v>2004</v>
      </c>
    </row>
    <row r="280" spans="1:4" x14ac:dyDescent="0.25">
      <c r="A280" s="1" t="s">
        <v>900</v>
      </c>
      <c r="B280" s="1" t="s">
        <v>289</v>
      </c>
      <c r="C280" s="1" t="s">
        <v>32</v>
      </c>
      <c r="D280">
        <v>2016</v>
      </c>
    </row>
    <row r="281" spans="1:4" x14ac:dyDescent="0.25">
      <c r="A281" s="1" t="s">
        <v>901</v>
      </c>
      <c r="B281" s="1" t="s">
        <v>903</v>
      </c>
      <c r="C281" s="1" t="s">
        <v>32</v>
      </c>
      <c r="D281">
        <v>2016</v>
      </c>
    </row>
    <row r="282" spans="1:4" x14ac:dyDescent="0.25">
      <c r="A282" s="1" t="s">
        <v>905</v>
      </c>
      <c r="B282" s="1" t="s">
        <v>906</v>
      </c>
      <c r="C282" s="1" t="s">
        <v>32</v>
      </c>
      <c r="D282">
        <v>2011</v>
      </c>
    </row>
    <row r="283" spans="1:4" x14ac:dyDescent="0.25">
      <c r="A283" s="1" t="s">
        <v>907</v>
      </c>
      <c r="B283" s="1" t="s">
        <v>187</v>
      </c>
      <c r="C283" s="1" t="s">
        <v>32</v>
      </c>
      <c r="D283">
        <v>2018</v>
      </c>
    </row>
    <row r="284" spans="1:4" x14ac:dyDescent="0.25">
      <c r="A284" s="1" t="s">
        <v>909</v>
      </c>
      <c r="B284" s="1" t="s">
        <v>911</v>
      </c>
      <c r="C284" s="1" t="s">
        <v>22</v>
      </c>
      <c r="D284">
        <v>2004</v>
      </c>
    </row>
    <row r="285" spans="1:4" x14ac:dyDescent="0.25">
      <c r="A285" s="1" t="s">
        <v>913</v>
      </c>
      <c r="B285" s="1" t="s">
        <v>915</v>
      </c>
      <c r="C285" s="1" t="s">
        <v>32</v>
      </c>
      <c r="D285">
        <v>2012</v>
      </c>
    </row>
    <row r="286" spans="1:4" x14ac:dyDescent="0.25">
      <c r="A286" s="1" t="s">
        <v>917</v>
      </c>
      <c r="B286" s="1" t="s">
        <v>918</v>
      </c>
      <c r="C286" s="1" t="s">
        <v>32</v>
      </c>
      <c r="D286">
        <v>2007</v>
      </c>
    </row>
    <row r="287" spans="1:4" x14ac:dyDescent="0.25">
      <c r="A287" s="1" t="s">
        <v>919</v>
      </c>
      <c r="B287" s="1" t="s">
        <v>920</v>
      </c>
      <c r="C287" s="1" t="s">
        <v>921</v>
      </c>
      <c r="D287">
        <v>2015</v>
      </c>
    </row>
    <row r="288" spans="1:4" x14ac:dyDescent="0.25">
      <c r="A288" s="1" t="s">
        <v>682</v>
      </c>
      <c r="B288" s="1" t="s">
        <v>289</v>
      </c>
      <c r="C288" s="1" t="s">
        <v>698</v>
      </c>
      <c r="D288">
        <v>2019</v>
      </c>
    </row>
    <row r="289" spans="1:4" x14ac:dyDescent="0.25">
      <c r="A289" s="1" t="s">
        <v>682</v>
      </c>
      <c r="B289" s="1" t="s">
        <v>658</v>
      </c>
      <c r="C289" s="1" t="s">
        <v>658</v>
      </c>
      <c r="D289">
        <v>2019</v>
      </c>
    </row>
    <row r="290" spans="1:4" x14ac:dyDescent="0.25">
      <c r="A290" s="1" t="s">
        <v>108</v>
      </c>
      <c r="B290" s="1" t="s">
        <v>111</v>
      </c>
      <c r="C290" s="1" t="s">
        <v>934</v>
      </c>
      <c r="D290">
        <v>2018</v>
      </c>
    </row>
    <row r="291" spans="1:4" x14ac:dyDescent="0.25">
      <c r="A291" s="1" t="s">
        <v>691</v>
      </c>
      <c r="B291" s="1" t="s">
        <v>25</v>
      </c>
      <c r="C291" s="1" t="s">
        <v>932</v>
      </c>
      <c r="D291">
        <v>2015</v>
      </c>
    </row>
    <row r="292" spans="1:4" x14ac:dyDescent="0.25">
      <c r="A292" s="1" t="s">
        <v>287</v>
      </c>
      <c r="B292" s="1" t="s">
        <v>289</v>
      </c>
      <c r="C292" s="1" t="s">
        <v>32</v>
      </c>
      <c r="D292">
        <v>2011</v>
      </c>
    </row>
    <row r="293" spans="1:4" x14ac:dyDescent="0.25">
      <c r="A293" s="1" t="s">
        <v>467</v>
      </c>
      <c r="B293" s="1" t="s">
        <v>468</v>
      </c>
      <c r="C293" s="1" t="s">
        <v>32</v>
      </c>
      <c r="D293">
        <v>2017</v>
      </c>
    </row>
    <row r="294" spans="1:4" x14ac:dyDescent="0.25">
      <c r="A294" s="1" t="s">
        <v>525</v>
      </c>
      <c r="B294" s="1" t="s">
        <v>526</v>
      </c>
      <c r="C294" s="1" t="s">
        <v>32</v>
      </c>
      <c r="D294">
        <v>2014</v>
      </c>
    </row>
    <row r="295" spans="1:4" x14ac:dyDescent="0.25">
      <c r="A295" s="1" t="s">
        <v>720</v>
      </c>
      <c r="B295" s="1" t="s">
        <v>721</v>
      </c>
      <c r="C295" s="1" t="s">
        <v>32</v>
      </c>
      <c r="D295">
        <v>2013</v>
      </c>
    </row>
    <row r="296" spans="1:4" x14ac:dyDescent="0.25">
      <c r="A296" s="1" t="s">
        <v>722</v>
      </c>
      <c r="B296" s="1" t="s">
        <v>187</v>
      </c>
      <c r="C296" s="1" t="s">
        <v>32</v>
      </c>
      <c r="D296">
        <v>2018</v>
      </c>
    </row>
    <row r="297" spans="1:4" x14ac:dyDescent="0.25">
      <c r="A297" s="1" t="s">
        <v>723</v>
      </c>
      <c r="B297" s="1" t="s">
        <v>725</v>
      </c>
      <c r="C297" s="1" t="s">
        <v>32</v>
      </c>
      <c r="D297">
        <v>2013</v>
      </c>
    </row>
    <row r="298" spans="1:4" x14ac:dyDescent="0.25">
      <c r="A298" s="1" t="s">
        <v>735</v>
      </c>
      <c r="B298" s="1" t="s">
        <v>737</v>
      </c>
      <c r="C298" s="1" t="s">
        <v>737</v>
      </c>
      <c r="D298">
        <v>2014</v>
      </c>
    </row>
    <row r="299" spans="1:4" x14ac:dyDescent="0.25">
      <c r="A299" s="1" t="s">
        <v>756</v>
      </c>
      <c r="B299" s="1" t="s">
        <v>759</v>
      </c>
      <c r="C299" s="1" t="s">
        <v>524</v>
      </c>
      <c r="D299">
        <v>2018</v>
      </c>
    </row>
    <row r="300" spans="1:4" x14ac:dyDescent="0.25">
      <c r="A300" s="1" t="s">
        <v>756</v>
      </c>
      <c r="B300" s="1" t="s">
        <v>759</v>
      </c>
      <c r="C300" s="1" t="s">
        <v>935</v>
      </c>
      <c r="D300">
        <v>2018</v>
      </c>
    </row>
    <row r="301" spans="1:4" x14ac:dyDescent="0.25">
      <c r="A301" s="1" t="s">
        <v>756</v>
      </c>
      <c r="B301" s="1" t="s">
        <v>759</v>
      </c>
      <c r="C301" s="1" t="s">
        <v>100</v>
      </c>
      <c r="D301">
        <v>2018</v>
      </c>
    </row>
    <row r="302" spans="1:4" x14ac:dyDescent="0.25">
      <c r="A302" s="1" t="s">
        <v>218</v>
      </c>
      <c r="B302" s="1" t="s">
        <v>220</v>
      </c>
      <c r="C302" s="1" t="s">
        <v>936</v>
      </c>
      <c r="D302">
        <v>2018</v>
      </c>
    </row>
    <row r="303" spans="1:4" x14ac:dyDescent="0.25">
      <c r="A303" s="1" t="s">
        <v>218</v>
      </c>
      <c r="B303" s="1" t="s">
        <v>220</v>
      </c>
      <c r="C303" s="1" t="s">
        <v>32</v>
      </c>
      <c r="D303">
        <v>2018</v>
      </c>
    </row>
    <row r="304" spans="1:4" x14ac:dyDescent="0.25">
      <c r="A304" s="5" t="s">
        <v>680</v>
      </c>
      <c r="B304" s="1" t="s">
        <v>450</v>
      </c>
      <c r="C304" s="1" t="s">
        <v>450</v>
      </c>
      <c r="D304">
        <v>2011</v>
      </c>
    </row>
    <row r="305" spans="1:4" x14ac:dyDescent="0.25">
      <c r="A305" s="5" t="s">
        <v>204</v>
      </c>
      <c r="B305" s="1" t="s">
        <v>450</v>
      </c>
      <c r="C305" s="1" t="s">
        <v>450</v>
      </c>
      <c r="D305">
        <v>2012</v>
      </c>
    </row>
    <row r="306" spans="1:4" x14ac:dyDescent="0.25">
      <c r="A306" s="5" t="s">
        <v>319</v>
      </c>
      <c r="B306" s="1" t="s">
        <v>450</v>
      </c>
      <c r="C306" s="1" t="s">
        <v>450</v>
      </c>
      <c r="D306">
        <v>2014</v>
      </c>
    </row>
    <row r="307" spans="1:4" x14ac:dyDescent="0.25">
      <c r="A307" s="25" t="s">
        <v>954</v>
      </c>
      <c r="B307" s="4" t="s">
        <v>956</v>
      </c>
      <c r="C307" s="4" t="s">
        <v>957</v>
      </c>
      <c r="D307" s="24">
        <v>2020</v>
      </c>
    </row>
    <row r="308" spans="1:4" x14ac:dyDescent="0.25">
      <c r="A308" s="26" t="s">
        <v>958</v>
      </c>
      <c r="B308" s="3" t="s">
        <v>960</v>
      </c>
      <c r="C308" s="3" t="s">
        <v>345</v>
      </c>
      <c r="D308" s="23">
        <v>2019</v>
      </c>
    </row>
    <row r="309" spans="1:4" x14ac:dyDescent="0.25">
      <c r="A309" s="25" t="s">
        <v>961</v>
      </c>
      <c r="B309" s="4" t="s">
        <v>964</v>
      </c>
      <c r="C309" s="4" t="s">
        <v>32</v>
      </c>
      <c r="D309" s="24">
        <v>2019</v>
      </c>
    </row>
    <row r="310" spans="1:4" x14ac:dyDescent="0.25">
      <c r="A310" s="26" t="s">
        <v>965</v>
      </c>
      <c r="B310" s="3" t="s">
        <v>967</v>
      </c>
      <c r="C310" s="3" t="s">
        <v>658</v>
      </c>
      <c r="D310" s="23">
        <v>2020</v>
      </c>
    </row>
    <row r="311" spans="1:4" x14ac:dyDescent="0.25">
      <c r="A311" s="25" t="s">
        <v>968</v>
      </c>
      <c r="B311" s="4" t="s">
        <v>83</v>
      </c>
      <c r="C311" s="4" t="s">
        <v>32</v>
      </c>
      <c r="D311" s="24">
        <v>2020</v>
      </c>
    </row>
    <row r="312" spans="1:4" x14ac:dyDescent="0.25">
      <c r="A312" s="26" t="s">
        <v>971</v>
      </c>
      <c r="B312" s="3" t="s">
        <v>967</v>
      </c>
      <c r="C312" s="3" t="s">
        <v>658</v>
      </c>
      <c r="D312" s="23">
        <v>2020</v>
      </c>
    </row>
    <row r="313" spans="1:4" x14ac:dyDescent="0.25">
      <c r="A313" s="25" t="s">
        <v>973</v>
      </c>
      <c r="B313" s="4" t="s">
        <v>975</v>
      </c>
      <c r="C313" s="4" t="s">
        <v>976</v>
      </c>
      <c r="D313" s="24">
        <v>2020</v>
      </c>
    </row>
    <row r="314" spans="1:4" x14ac:dyDescent="0.25">
      <c r="A314" s="26" t="s">
        <v>977</v>
      </c>
      <c r="B314" s="3" t="s">
        <v>979</v>
      </c>
      <c r="C314" s="3" t="s">
        <v>976</v>
      </c>
      <c r="D314" s="23">
        <v>2019</v>
      </c>
    </row>
    <row r="315" spans="1:4" x14ac:dyDescent="0.25">
      <c r="A315" s="25" t="s">
        <v>980</v>
      </c>
      <c r="B315" s="4" t="s">
        <v>983</v>
      </c>
      <c r="C315" s="4" t="s">
        <v>32</v>
      </c>
      <c r="D315" s="24">
        <v>2019</v>
      </c>
    </row>
    <row r="316" spans="1:4" x14ac:dyDescent="0.25">
      <c r="A316" s="26" t="s">
        <v>984</v>
      </c>
      <c r="B316" s="3" t="s">
        <v>83</v>
      </c>
      <c r="C316" s="3" t="s">
        <v>32</v>
      </c>
      <c r="D316" s="23">
        <v>2019</v>
      </c>
    </row>
    <row r="317" spans="1:4" x14ac:dyDescent="0.25">
      <c r="A317" s="25" t="s">
        <v>987</v>
      </c>
      <c r="B317" s="4" t="s">
        <v>989</v>
      </c>
      <c r="C317" s="4" t="s">
        <v>32</v>
      </c>
      <c r="D317" s="24">
        <v>2019</v>
      </c>
    </row>
    <row r="318" spans="1:4" x14ac:dyDescent="0.25">
      <c r="A318" s="26" t="s">
        <v>990</v>
      </c>
      <c r="B318" s="3" t="s">
        <v>992</v>
      </c>
      <c r="C318" s="3" t="s">
        <v>658</v>
      </c>
      <c r="D318" s="23">
        <v>2020</v>
      </c>
    </row>
    <row r="319" spans="1:4" x14ac:dyDescent="0.25">
      <c r="A319" s="25" t="s">
        <v>993</v>
      </c>
      <c r="B319" s="4" t="s">
        <v>754</v>
      </c>
      <c r="C319" s="4" t="s">
        <v>32</v>
      </c>
      <c r="D319" s="24">
        <v>2019</v>
      </c>
    </row>
    <row r="320" spans="1:4" x14ac:dyDescent="0.25">
      <c r="A320" s="26" t="s">
        <v>996</v>
      </c>
      <c r="B320" s="3" t="s">
        <v>999</v>
      </c>
      <c r="C320" s="3" t="s">
        <v>345</v>
      </c>
      <c r="D320" s="23">
        <v>2020</v>
      </c>
    </row>
    <row r="321" spans="1:4" x14ac:dyDescent="0.25">
      <c r="A321" s="25" t="s">
        <v>1000</v>
      </c>
      <c r="B321" s="4" t="s">
        <v>1002</v>
      </c>
      <c r="C321" s="4" t="s">
        <v>32</v>
      </c>
      <c r="D321" s="24">
        <v>2020</v>
      </c>
    </row>
    <row r="322" spans="1:4" x14ac:dyDescent="0.25">
      <c r="A322" s="26" t="s">
        <v>1003</v>
      </c>
      <c r="B322" s="3" t="s">
        <v>25</v>
      </c>
      <c r="C322" s="3" t="s">
        <v>25</v>
      </c>
      <c r="D322" s="23">
        <v>2020</v>
      </c>
    </row>
    <row r="323" spans="1:4" x14ac:dyDescent="0.25">
      <c r="A323" s="25" t="s">
        <v>1004</v>
      </c>
      <c r="B323" s="4" t="s">
        <v>754</v>
      </c>
      <c r="C323" s="4" t="s">
        <v>32</v>
      </c>
      <c r="D323" s="24">
        <v>2020</v>
      </c>
    </row>
    <row r="324" spans="1:4" x14ac:dyDescent="0.25">
      <c r="A324" s="26" t="s">
        <v>1006</v>
      </c>
      <c r="B324" s="3" t="s">
        <v>754</v>
      </c>
      <c r="C324" s="3" t="s">
        <v>32</v>
      </c>
      <c r="D324" s="23">
        <v>2019</v>
      </c>
    </row>
    <row r="325" spans="1:4" x14ac:dyDescent="0.25">
      <c r="A325" s="25" t="s">
        <v>1007</v>
      </c>
      <c r="B325" s="4" t="s">
        <v>956</v>
      </c>
      <c r="C325" s="4" t="s">
        <v>126</v>
      </c>
      <c r="D325" s="24">
        <v>2019</v>
      </c>
    </row>
    <row r="326" spans="1:4" x14ac:dyDescent="0.25">
      <c r="A326" s="26" t="s">
        <v>1009</v>
      </c>
      <c r="B326" s="3" t="s">
        <v>1011</v>
      </c>
      <c r="C326" s="3" t="s">
        <v>32</v>
      </c>
      <c r="D326" s="23">
        <v>2019</v>
      </c>
    </row>
    <row r="327" spans="1:4" x14ac:dyDescent="0.25">
      <c r="A327" s="25" t="s">
        <v>1013</v>
      </c>
      <c r="B327" s="4" t="s">
        <v>1015</v>
      </c>
      <c r="C327" s="4" t="s">
        <v>32</v>
      </c>
      <c r="D327" s="24">
        <v>2019</v>
      </c>
    </row>
    <row r="328" spans="1:4" x14ac:dyDescent="0.25">
      <c r="A328" s="26" t="s">
        <v>1017</v>
      </c>
      <c r="B328" s="3" t="s">
        <v>979</v>
      </c>
      <c r="C328" s="3" t="s">
        <v>32</v>
      </c>
      <c r="D328" s="23">
        <v>2020</v>
      </c>
    </row>
    <row r="329" spans="1:4" x14ac:dyDescent="0.25">
      <c r="A329" s="25" t="s">
        <v>1018</v>
      </c>
      <c r="B329" s="4" t="s">
        <v>979</v>
      </c>
      <c r="C329" s="4" t="s">
        <v>32</v>
      </c>
      <c r="D329" s="24">
        <v>2020</v>
      </c>
    </row>
    <row r="330" spans="1:4" x14ac:dyDescent="0.25">
      <c r="A330" s="26" t="s">
        <v>1020</v>
      </c>
      <c r="B330" s="3" t="s">
        <v>83</v>
      </c>
      <c r="C330" s="3" t="s">
        <v>32</v>
      </c>
      <c r="D330" s="23">
        <v>2019</v>
      </c>
    </row>
    <row r="331" spans="1:4" x14ac:dyDescent="0.25">
      <c r="A331" s="25" t="s">
        <v>1023</v>
      </c>
      <c r="B331" s="4" t="s">
        <v>967</v>
      </c>
      <c r="C331" s="4" t="s">
        <v>658</v>
      </c>
      <c r="D331" s="24">
        <v>2018</v>
      </c>
    </row>
    <row r="332" spans="1:4" x14ac:dyDescent="0.25">
      <c r="A332" s="26" t="s">
        <v>1025</v>
      </c>
      <c r="B332" s="3" t="s">
        <v>83</v>
      </c>
      <c r="C332" s="3" t="s">
        <v>32</v>
      </c>
      <c r="D332" s="23">
        <v>2020</v>
      </c>
    </row>
    <row r="333" spans="1:4" x14ac:dyDescent="0.25">
      <c r="A333" s="25" t="s">
        <v>1027</v>
      </c>
      <c r="B333" s="4" t="s">
        <v>1029</v>
      </c>
      <c r="C333" s="4" t="s">
        <v>1030</v>
      </c>
      <c r="D333" s="24">
        <v>2019</v>
      </c>
    </row>
    <row r="334" spans="1:4" x14ac:dyDescent="0.25">
      <c r="A334" s="26" t="s">
        <v>1031</v>
      </c>
      <c r="B334" s="3" t="s">
        <v>956</v>
      </c>
      <c r="C334" s="3" t="s">
        <v>1033</v>
      </c>
      <c r="D334" s="23">
        <v>2019</v>
      </c>
    </row>
    <row r="335" spans="1:4" x14ac:dyDescent="0.25">
      <c r="A335" s="25" t="s">
        <v>1034</v>
      </c>
      <c r="B335" s="4" t="s">
        <v>1035</v>
      </c>
      <c r="C335" s="4" t="s">
        <v>32</v>
      </c>
      <c r="D335" s="24">
        <v>2020</v>
      </c>
    </row>
    <row r="336" spans="1:4" x14ac:dyDescent="0.25">
      <c r="A336" s="26" t="s">
        <v>1037</v>
      </c>
      <c r="B336" s="3" t="s">
        <v>1039</v>
      </c>
      <c r="C336" s="3" t="s">
        <v>32</v>
      </c>
      <c r="D336" s="23">
        <v>2020</v>
      </c>
    </row>
    <row r="337" spans="1:4" x14ac:dyDescent="0.25">
      <c r="A337" s="25" t="s">
        <v>1040</v>
      </c>
      <c r="B337" s="4" t="s">
        <v>83</v>
      </c>
      <c r="C337" s="4" t="s">
        <v>32</v>
      </c>
      <c r="D337" s="24">
        <v>2019</v>
      </c>
    </row>
    <row r="338" spans="1:4" x14ac:dyDescent="0.25">
      <c r="A338" s="26" t="s">
        <v>1042</v>
      </c>
      <c r="B338" s="3" t="s">
        <v>83</v>
      </c>
      <c r="C338" s="3" t="s">
        <v>32</v>
      </c>
      <c r="D338" s="23">
        <v>2019</v>
      </c>
    </row>
    <row r="339" spans="1:4" x14ac:dyDescent="0.25">
      <c r="A339" s="25" t="s">
        <v>1043</v>
      </c>
      <c r="B339" s="4" t="s">
        <v>1045</v>
      </c>
      <c r="C339" s="4" t="s">
        <v>32</v>
      </c>
      <c r="D339" s="24">
        <v>2020</v>
      </c>
    </row>
    <row r="340" spans="1:4" x14ac:dyDescent="0.25">
      <c r="A340" s="26" t="s">
        <v>1046</v>
      </c>
      <c r="B340" s="3" t="s">
        <v>1048</v>
      </c>
      <c r="C340" s="3" t="s">
        <v>658</v>
      </c>
      <c r="D340" s="23">
        <v>2020</v>
      </c>
    </row>
    <row r="341" spans="1:4" x14ac:dyDescent="0.25">
      <c r="A341" s="25" t="s">
        <v>1049</v>
      </c>
      <c r="B341" s="4" t="s">
        <v>1051</v>
      </c>
      <c r="C341" s="4" t="s">
        <v>976</v>
      </c>
      <c r="D341" s="24">
        <v>2020</v>
      </c>
    </row>
    <row r="342" spans="1:4" x14ac:dyDescent="0.25">
      <c r="A342" s="26" t="s">
        <v>1052</v>
      </c>
      <c r="B342" s="3" t="s">
        <v>1054</v>
      </c>
      <c r="C342" s="3" t="s">
        <v>450</v>
      </c>
      <c r="D342" s="23">
        <v>2020</v>
      </c>
    </row>
    <row r="343" spans="1:4" x14ac:dyDescent="0.25">
      <c r="A343" s="25" t="s">
        <v>1055</v>
      </c>
      <c r="B343" s="4" t="s">
        <v>1002</v>
      </c>
      <c r="C343" s="4" t="s">
        <v>345</v>
      </c>
      <c r="D343" s="24">
        <v>2019</v>
      </c>
    </row>
    <row r="344" spans="1:4" x14ac:dyDescent="0.25">
      <c r="A344" s="26" t="s">
        <v>1057</v>
      </c>
      <c r="B344" s="3" t="s">
        <v>83</v>
      </c>
      <c r="C344" s="3" t="s">
        <v>32</v>
      </c>
      <c r="D344" s="23">
        <v>2019</v>
      </c>
    </row>
    <row r="345" spans="1:4" x14ac:dyDescent="0.25">
      <c r="A345" s="25" t="s">
        <v>1059</v>
      </c>
      <c r="B345" s="4" t="s">
        <v>754</v>
      </c>
      <c r="C345" s="4" t="s">
        <v>32</v>
      </c>
      <c r="D345" s="24">
        <v>2020</v>
      </c>
    </row>
    <row r="346" spans="1:4" x14ac:dyDescent="0.25">
      <c r="A346" s="26" t="s">
        <v>1061</v>
      </c>
      <c r="B346" s="3" t="s">
        <v>956</v>
      </c>
      <c r="C346" s="3" t="s">
        <v>1063</v>
      </c>
      <c r="D346" s="23">
        <v>2020</v>
      </c>
    </row>
    <row r="347" spans="1:4" x14ac:dyDescent="0.25">
      <c r="A347" s="25" t="s">
        <v>1064</v>
      </c>
      <c r="B347" s="4" t="s">
        <v>25</v>
      </c>
      <c r="C347" s="4" t="s">
        <v>25</v>
      </c>
      <c r="D347" s="24">
        <v>2020</v>
      </c>
    </row>
    <row r="348" spans="1:4" x14ac:dyDescent="0.25">
      <c r="A348" s="26" t="s">
        <v>1066</v>
      </c>
      <c r="B348" s="3" t="s">
        <v>83</v>
      </c>
      <c r="C348" s="3" t="s">
        <v>32</v>
      </c>
      <c r="D348" s="23">
        <v>2019</v>
      </c>
    </row>
    <row r="349" spans="1:4" x14ac:dyDescent="0.25">
      <c r="A349" s="25" t="s">
        <v>1068</v>
      </c>
      <c r="B349" s="4" t="s">
        <v>754</v>
      </c>
      <c r="C349" s="4" t="s">
        <v>32</v>
      </c>
      <c r="D349" s="24">
        <v>2020</v>
      </c>
    </row>
    <row r="350" spans="1:4" x14ac:dyDescent="0.25">
      <c r="A350" s="26" t="s">
        <v>1069</v>
      </c>
      <c r="B350" s="3" t="s">
        <v>103</v>
      </c>
      <c r="C350" s="3" t="s">
        <v>450</v>
      </c>
      <c r="D350" s="23">
        <v>2020</v>
      </c>
    </row>
    <row r="351" spans="1:4" x14ac:dyDescent="0.25">
      <c r="A351" s="25" t="s">
        <v>1071</v>
      </c>
      <c r="B351" s="4" t="s">
        <v>1073</v>
      </c>
      <c r="C351" s="4" t="s">
        <v>450</v>
      </c>
      <c r="D351" s="24">
        <v>2019</v>
      </c>
    </row>
    <row r="352" spans="1:4" x14ac:dyDescent="0.25">
      <c r="A352" s="26" t="s">
        <v>1074</v>
      </c>
      <c r="B352" s="3" t="s">
        <v>1002</v>
      </c>
      <c r="C352" s="3" t="s">
        <v>62</v>
      </c>
      <c r="D352" s="23">
        <v>2020</v>
      </c>
    </row>
    <row r="353" spans="1:16384" x14ac:dyDescent="0.25">
      <c r="A353" s="25" t="s">
        <v>1076</v>
      </c>
      <c r="B353" s="4" t="s">
        <v>83</v>
      </c>
      <c r="C353" s="4" t="s">
        <v>32</v>
      </c>
      <c r="D353" s="24">
        <v>2020</v>
      </c>
    </row>
    <row r="354" spans="1:16384" x14ac:dyDescent="0.25">
      <c r="A354" s="26" t="s">
        <v>1077</v>
      </c>
      <c r="B354" s="3" t="s">
        <v>1002</v>
      </c>
      <c r="C354" s="3" t="s">
        <v>32</v>
      </c>
      <c r="D354" s="23">
        <v>2019</v>
      </c>
    </row>
    <row r="355" spans="1:16384" x14ac:dyDescent="0.25">
      <c r="A355" s="25" t="s">
        <v>1080</v>
      </c>
      <c r="B355" s="4" t="s">
        <v>1081</v>
      </c>
      <c r="C355" s="4" t="s">
        <v>32</v>
      </c>
      <c r="D355" s="24">
        <v>2020</v>
      </c>
    </row>
    <row r="356" spans="1:16384" x14ac:dyDescent="0.25">
      <c r="A356" s="26" t="s">
        <v>1082</v>
      </c>
      <c r="B356" s="3" t="s">
        <v>83</v>
      </c>
      <c r="C356" s="3" t="s">
        <v>32</v>
      </c>
      <c r="D356" s="23">
        <v>2019</v>
      </c>
    </row>
    <row r="357" spans="1:16384" x14ac:dyDescent="0.25">
      <c r="A357" s="25" t="s">
        <v>1085</v>
      </c>
      <c r="B357" s="4" t="s">
        <v>21</v>
      </c>
      <c r="C357" s="4" t="s">
        <v>1088</v>
      </c>
      <c r="D357" s="24">
        <v>2020</v>
      </c>
    </row>
    <row r="358" spans="1:16384" x14ac:dyDescent="0.25">
      <c r="A358" s="26" t="s">
        <v>1089</v>
      </c>
      <c r="B358" s="3" t="s">
        <v>83</v>
      </c>
      <c r="C358" s="3" t="s">
        <v>32</v>
      </c>
      <c r="D358" s="23">
        <v>2019</v>
      </c>
    </row>
    <row r="359" spans="1:16384" x14ac:dyDescent="0.25">
      <c r="A359" s="25" t="s">
        <v>1091</v>
      </c>
      <c r="B359" s="4" t="s">
        <v>1093</v>
      </c>
      <c r="C359" s="4" t="s">
        <v>32</v>
      </c>
      <c r="D359" s="24">
        <v>2019</v>
      </c>
    </row>
    <row r="360" spans="1:16384" x14ac:dyDescent="0.25">
      <c r="A360" s="26" t="s">
        <v>1094</v>
      </c>
      <c r="B360" s="3" t="s">
        <v>1045</v>
      </c>
      <c r="C360" s="3" t="s">
        <v>32</v>
      </c>
      <c r="D360" s="23">
        <v>2019</v>
      </c>
    </row>
    <row r="361" spans="1:16384" x14ac:dyDescent="0.25">
      <c r="A361" s="25" t="s">
        <v>1096</v>
      </c>
      <c r="B361" s="4" t="s">
        <v>1002</v>
      </c>
      <c r="C361" s="4" t="s">
        <v>345</v>
      </c>
      <c r="D361" s="24">
        <v>2020</v>
      </c>
    </row>
    <row r="362" spans="1:16384" x14ac:dyDescent="0.25">
      <c r="A362" s="26" t="s">
        <v>1098</v>
      </c>
      <c r="B362" s="3" t="s">
        <v>1100</v>
      </c>
      <c r="C362" s="3" t="s">
        <v>32</v>
      </c>
      <c r="D362" s="23">
        <v>2019</v>
      </c>
    </row>
    <row r="363" spans="1:16384" x14ac:dyDescent="0.25">
      <c r="A363" s="25" t="s">
        <v>1101</v>
      </c>
      <c r="B363" s="4" t="s">
        <v>83</v>
      </c>
      <c r="C363" s="4" t="s">
        <v>32</v>
      </c>
      <c r="D363" s="24">
        <v>2019</v>
      </c>
    </row>
    <row r="364" spans="1:16384" x14ac:dyDescent="0.25">
      <c r="A364" s="26" t="s">
        <v>1103</v>
      </c>
      <c r="B364" s="3" t="s">
        <v>1002</v>
      </c>
      <c r="C364" s="3" t="s">
        <v>32</v>
      </c>
      <c r="D364" s="23">
        <v>2020</v>
      </c>
    </row>
    <row r="365" spans="1:16384" x14ac:dyDescent="0.25">
      <c r="A365" s="25" t="s">
        <v>1105</v>
      </c>
      <c r="B365" s="4" t="s">
        <v>1002</v>
      </c>
      <c r="C365" s="4" t="s">
        <v>32</v>
      </c>
      <c r="D365" s="24">
        <v>2019</v>
      </c>
    </row>
    <row r="366" spans="1:16384" customFormat="1" x14ac:dyDescent="0.25">
      <c r="A366" s="26" t="s">
        <v>1106</v>
      </c>
      <c r="B366" s="3" t="s">
        <v>1002</v>
      </c>
      <c r="C366" s="3" t="s">
        <v>658</v>
      </c>
      <c r="D366" s="23">
        <v>2019</v>
      </c>
    </row>
    <row r="367" spans="1:16384" customFormat="1" x14ac:dyDescent="0.25">
      <c r="A367" s="25" t="s">
        <v>1108</v>
      </c>
      <c r="B367" s="4" t="s">
        <v>1002</v>
      </c>
      <c r="C367" s="4" t="s">
        <v>32</v>
      </c>
      <c r="D367" s="24">
        <v>2019</v>
      </c>
      <c r="E367" s="27"/>
      <c r="F367" s="27"/>
      <c r="G367" s="27"/>
      <c r="H367" s="28"/>
      <c r="I367" s="27"/>
      <c r="J367" s="27"/>
      <c r="K367" s="27"/>
      <c r="L367" s="28"/>
      <c r="M367" s="27"/>
      <c r="N367" s="27"/>
      <c r="O367" s="27"/>
      <c r="P367" s="28"/>
      <c r="Q367" s="27"/>
      <c r="R367" s="27"/>
      <c r="S367" s="27"/>
      <c r="T367" s="28"/>
      <c r="U367" s="27"/>
      <c r="V367" s="27"/>
      <c r="W367" s="27"/>
      <c r="X367" s="28"/>
      <c r="Y367" s="27"/>
      <c r="Z367" s="27"/>
      <c r="AA367" s="27"/>
      <c r="AB367" s="28"/>
      <c r="AC367" s="27"/>
      <c r="AD367" s="27"/>
      <c r="AE367" s="27"/>
      <c r="AF367" s="28"/>
      <c r="AG367" s="27"/>
      <c r="AH367" s="27"/>
      <c r="AI367" s="27"/>
      <c r="AJ367" s="28"/>
      <c r="AK367" s="27"/>
      <c r="AL367" s="27"/>
      <c r="AM367" s="27"/>
      <c r="AN367" s="28"/>
      <c r="AO367" s="27"/>
      <c r="AP367" s="27"/>
      <c r="AQ367" s="27"/>
      <c r="AR367" s="28"/>
      <c r="AS367" s="27"/>
      <c r="AT367" s="27"/>
      <c r="AU367" s="27"/>
      <c r="AV367" s="28"/>
      <c r="AW367" s="27"/>
      <c r="AX367" s="27"/>
      <c r="AY367" s="27"/>
      <c r="AZ367" s="28"/>
      <c r="BA367" s="27"/>
      <c r="BB367" s="27"/>
      <c r="BC367" s="27"/>
      <c r="BD367" s="28"/>
      <c r="BE367" s="27"/>
      <c r="BF367" s="27"/>
      <c r="BG367" s="27"/>
      <c r="BH367" s="28"/>
      <c r="BI367" s="27"/>
      <c r="BJ367" s="27"/>
      <c r="BK367" s="27"/>
      <c r="BL367" s="28"/>
      <c r="BM367" s="27"/>
      <c r="BN367" s="27"/>
      <c r="BO367" s="27"/>
      <c r="BP367" s="28"/>
      <c r="BQ367" s="27"/>
      <c r="BR367" s="27"/>
      <c r="BS367" s="27"/>
      <c r="BT367" s="28"/>
      <c r="BU367" s="27"/>
      <c r="BV367" s="27"/>
      <c r="BW367" s="27"/>
      <c r="BX367" s="28"/>
      <c r="BY367" s="27"/>
      <c r="BZ367" s="27"/>
      <c r="CA367" s="27"/>
      <c r="CB367" s="28"/>
      <c r="CC367" s="27"/>
      <c r="CD367" s="27"/>
      <c r="CE367" s="27"/>
      <c r="CF367" s="28"/>
      <c r="CG367" s="27"/>
      <c r="CH367" s="27"/>
      <c r="CI367" s="27"/>
      <c r="CJ367" s="28"/>
      <c r="CK367" s="27"/>
      <c r="CL367" s="27"/>
      <c r="CM367" s="27"/>
      <c r="CN367" s="28"/>
      <c r="CO367" s="27"/>
      <c r="CP367" s="27"/>
      <c r="CQ367" s="27"/>
      <c r="CR367" s="28"/>
      <c r="CS367" s="27"/>
      <c r="CT367" s="27"/>
      <c r="CU367" s="27"/>
      <c r="CV367" s="28"/>
      <c r="CW367" s="27"/>
      <c r="CX367" s="27"/>
      <c r="CY367" s="27"/>
      <c r="CZ367" s="28"/>
      <c r="DA367" s="27"/>
      <c r="DB367" s="27"/>
      <c r="DC367" s="27"/>
      <c r="DD367" s="28"/>
      <c r="DE367" s="27"/>
      <c r="DF367" s="27"/>
      <c r="DG367" s="27"/>
      <c r="DH367" s="28"/>
      <c r="DI367" s="27"/>
      <c r="DJ367" s="27"/>
      <c r="DK367" s="27"/>
      <c r="DL367" s="28"/>
      <c r="DM367" s="27"/>
      <c r="DN367" s="27"/>
      <c r="DO367" s="27"/>
      <c r="DP367" s="28"/>
      <c r="DQ367" s="27"/>
      <c r="DR367" s="27"/>
      <c r="DS367" s="27"/>
      <c r="DT367" s="28"/>
      <c r="DU367" s="27"/>
      <c r="DV367" s="27"/>
      <c r="DW367" s="27"/>
      <c r="DX367" s="28"/>
      <c r="DY367" s="27"/>
      <c r="DZ367" s="27"/>
      <c r="EA367" s="27"/>
      <c r="EB367" s="28"/>
      <c r="EC367" s="27"/>
      <c r="ED367" s="27"/>
      <c r="EE367" s="27"/>
      <c r="EF367" s="28"/>
      <c r="EG367" s="27"/>
      <c r="EH367" s="27"/>
      <c r="EI367" s="27"/>
      <c r="EJ367" s="28"/>
      <c r="EK367" s="27"/>
      <c r="EL367" s="27"/>
      <c r="EM367" s="27"/>
      <c r="EN367" s="28"/>
      <c r="EO367" s="27"/>
      <c r="EP367" s="27"/>
      <c r="EQ367" s="27"/>
      <c r="ER367" s="28"/>
      <c r="ES367" s="27"/>
      <c r="ET367" s="27"/>
      <c r="EU367" s="27"/>
      <c r="EV367" s="28"/>
      <c r="EW367" s="27"/>
      <c r="EX367" s="27"/>
      <c r="EY367" s="27"/>
      <c r="EZ367" s="28"/>
      <c r="FA367" s="27"/>
      <c r="FB367" s="27"/>
      <c r="FC367" s="27"/>
      <c r="FD367" s="28"/>
      <c r="FE367" s="27"/>
      <c r="FF367" s="27"/>
      <c r="FG367" s="27"/>
      <c r="FH367" s="28"/>
      <c r="FI367" s="27"/>
      <c r="FJ367" s="27"/>
      <c r="FK367" s="27"/>
      <c r="FL367" s="28"/>
      <c r="FM367" s="27"/>
      <c r="FN367" s="27"/>
      <c r="FO367" s="27"/>
      <c r="FP367" s="28"/>
      <c r="FQ367" s="27"/>
      <c r="FR367" s="27"/>
      <c r="FS367" s="27"/>
      <c r="FT367" s="28"/>
      <c r="FU367" s="27"/>
      <c r="FV367" s="27"/>
      <c r="FW367" s="27"/>
      <c r="FX367" s="28"/>
      <c r="FY367" s="27"/>
      <c r="FZ367" s="27"/>
      <c r="GA367" s="27"/>
      <c r="GB367" s="28"/>
      <c r="GC367" s="27"/>
      <c r="GD367" s="27"/>
      <c r="GE367" s="27"/>
      <c r="GF367" s="28"/>
      <c r="GG367" s="27"/>
      <c r="GH367" s="27"/>
      <c r="GI367" s="27"/>
      <c r="GJ367" s="28"/>
      <c r="GK367" s="27"/>
      <c r="GL367" s="27"/>
      <c r="GM367" s="27"/>
      <c r="GN367" s="28"/>
      <c r="GO367" s="27"/>
      <c r="GP367" s="27"/>
      <c r="GQ367" s="27"/>
      <c r="GR367" s="28"/>
      <c r="GS367" s="27"/>
      <c r="GT367" s="27"/>
      <c r="GU367" s="27"/>
      <c r="GV367" s="28"/>
      <c r="GW367" s="27"/>
      <c r="GX367" s="27"/>
      <c r="GY367" s="27"/>
      <c r="GZ367" s="28"/>
      <c r="HA367" s="27"/>
      <c r="HB367" s="27"/>
      <c r="HC367" s="27"/>
      <c r="HD367" s="28"/>
      <c r="HE367" s="27"/>
      <c r="HF367" s="27"/>
      <c r="HG367" s="27"/>
      <c r="HH367" s="28"/>
      <c r="HI367" s="27"/>
      <c r="HJ367" s="27"/>
      <c r="HK367" s="27"/>
      <c r="HL367" s="28"/>
      <c r="HM367" s="27"/>
      <c r="HN367" s="27"/>
      <c r="HO367" s="27"/>
      <c r="HP367" s="28"/>
      <c r="HQ367" s="27"/>
      <c r="HR367" s="27"/>
      <c r="HS367" s="27"/>
      <c r="HT367" s="28"/>
      <c r="HU367" s="27"/>
      <c r="HV367" s="27"/>
      <c r="HW367" s="27"/>
      <c r="HX367" s="28"/>
      <c r="HY367" s="27"/>
      <c r="HZ367" s="27"/>
      <c r="IA367" s="27"/>
      <c r="IB367" s="28"/>
      <c r="IC367" s="27"/>
      <c r="ID367" s="27"/>
      <c r="IE367" s="27"/>
      <c r="IF367" s="28"/>
      <c r="IG367" s="27"/>
      <c r="IH367" s="27"/>
      <c r="II367" s="27"/>
      <c r="IJ367" s="28"/>
      <c r="IK367" s="27"/>
      <c r="IL367" s="27"/>
      <c r="IM367" s="27"/>
      <c r="IN367" s="28"/>
      <c r="IO367" s="27"/>
      <c r="IP367" s="27"/>
      <c r="IQ367" s="27"/>
      <c r="IR367" s="28"/>
      <c r="IS367" s="27"/>
      <c r="IT367" s="27"/>
      <c r="IU367" s="27"/>
      <c r="IV367" s="28"/>
      <c r="IW367" s="27"/>
      <c r="IX367" s="27"/>
      <c r="IY367" s="27"/>
      <c r="IZ367" s="28"/>
      <c r="JA367" s="27"/>
      <c r="JB367" s="27"/>
      <c r="JC367" s="27"/>
      <c r="JD367" s="28"/>
      <c r="JE367" s="27"/>
      <c r="JF367" s="27"/>
      <c r="JG367" s="27"/>
      <c r="JH367" s="28"/>
      <c r="JI367" s="27"/>
      <c r="JJ367" s="27"/>
      <c r="JK367" s="27"/>
      <c r="JL367" s="28"/>
      <c r="JM367" s="27"/>
      <c r="JN367" s="27"/>
      <c r="JO367" s="27"/>
      <c r="JP367" s="28"/>
      <c r="JQ367" s="27"/>
      <c r="JR367" s="27"/>
      <c r="JS367" s="27"/>
      <c r="JT367" s="28"/>
      <c r="JU367" s="27"/>
      <c r="JV367" s="27"/>
      <c r="JW367" s="27"/>
      <c r="JX367" s="28"/>
      <c r="JY367" s="27"/>
      <c r="JZ367" s="27"/>
      <c r="KA367" s="27"/>
      <c r="KB367" s="28"/>
      <c r="KC367" s="27"/>
      <c r="KD367" s="27"/>
      <c r="KE367" s="27"/>
      <c r="KF367" s="28"/>
      <c r="KG367" s="27"/>
      <c r="KH367" s="27"/>
      <c r="KI367" s="27"/>
      <c r="KJ367" s="28"/>
      <c r="KK367" s="27"/>
      <c r="KL367" s="27"/>
      <c r="KM367" s="27"/>
      <c r="KN367" s="28"/>
      <c r="KO367" s="27"/>
      <c r="KP367" s="27"/>
      <c r="KQ367" s="27"/>
      <c r="KR367" s="28"/>
      <c r="KS367" s="27"/>
      <c r="KT367" s="27"/>
      <c r="KU367" s="27"/>
      <c r="KV367" s="28"/>
      <c r="KW367" s="27"/>
      <c r="KX367" s="27"/>
      <c r="KY367" s="27"/>
      <c r="KZ367" s="28"/>
      <c r="LA367" s="27"/>
      <c r="LB367" s="27"/>
      <c r="LC367" s="27"/>
      <c r="LD367" s="28"/>
      <c r="LE367" s="27"/>
      <c r="LF367" s="27"/>
      <c r="LG367" s="27"/>
      <c r="LH367" s="28"/>
      <c r="LI367" s="27"/>
      <c r="LJ367" s="27"/>
      <c r="LK367" s="27"/>
      <c r="LL367" s="28"/>
      <c r="LM367" s="27"/>
      <c r="LN367" s="27"/>
      <c r="LO367" s="27"/>
      <c r="LP367" s="28"/>
      <c r="LQ367" s="27"/>
      <c r="LR367" s="27"/>
      <c r="LS367" s="27"/>
      <c r="LT367" s="28"/>
      <c r="LU367" s="27"/>
      <c r="LV367" s="27"/>
      <c r="LW367" s="27"/>
      <c r="LX367" s="28"/>
      <c r="LY367" s="27"/>
      <c r="LZ367" s="27"/>
      <c r="MA367" s="27"/>
      <c r="MB367" s="28"/>
      <c r="MC367" s="27"/>
      <c r="MD367" s="27"/>
      <c r="ME367" s="27"/>
      <c r="MF367" s="28"/>
      <c r="MG367" s="27"/>
      <c r="MH367" s="27"/>
      <c r="MI367" s="27"/>
      <c r="MJ367" s="28"/>
      <c r="MK367" s="27"/>
      <c r="ML367" s="27"/>
      <c r="MM367" s="27"/>
      <c r="MN367" s="28"/>
      <c r="MO367" s="27"/>
      <c r="MP367" s="27"/>
      <c r="MQ367" s="27"/>
      <c r="MR367" s="28"/>
      <c r="MS367" s="27"/>
      <c r="MT367" s="27"/>
      <c r="MU367" s="27"/>
      <c r="MV367" s="28"/>
      <c r="MW367" s="27"/>
      <c r="MX367" s="27"/>
      <c r="MY367" s="27"/>
      <c r="MZ367" s="28"/>
      <c r="NA367" s="27"/>
      <c r="NB367" s="27"/>
      <c r="NC367" s="27"/>
      <c r="ND367" s="28"/>
      <c r="NE367" s="27"/>
      <c r="NF367" s="27"/>
      <c r="NG367" s="27"/>
      <c r="NH367" s="28"/>
      <c r="NI367" s="27"/>
      <c r="NJ367" s="27"/>
      <c r="NK367" s="27"/>
      <c r="NL367" s="28"/>
      <c r="NM367" s="27"/>
      <c r="NN367" s="27"/>
      <c r="NO367" s="27"/>
      <c r="NP367" s="28"/>
      <c r="NQ367" s="27"/>
      <c r="NR367" s="27"/>
      <c r="NS367" s="27"/>
      <c r="NT367" s="28"/>
      <c r="NU367" s="27"/>
      <c r="NV367" s="27"/>
      <c r="NW367" s="27"/>
      <c r="NX367" s="28"/>
      <c r="NY367" s="27"/>
      <c r="NZ367" s="27"/>
      <c r="OA367" s="27"/>
      <c r="OB367" s="28"/>
      <c r="OC367" s="27"/>
      <c r="OD367" s="27"/>
      <c r="OE367" s="27"/>
      <c r="OF367" s="28"/>
      <c r="OG367" s="27"/>
      <c r="OH367" s="27"/>
      <c r="OI367" s="27"/>
      <c r="OJ367" s="28"/>
      <c r="OK367" s="27"/>
      <c r="OL367" s="27"/>
      <c r="OM367" s="27"/>
      <c r="ON367" s="28"/>
      <c r="OO367" s="27"/>
      <c r="OP367" s="27"/>
      <c r="OQ367" s="27"/>
      <c r="OR367" s="28"/>
      <c r="OS367" s="27"/>
      <c r="OT367" s="27"/>
      <c r="OU367" s="27"/>
      <c r="OV367" s="28"/>
      <c r="OW367" s="27"/>
      <c r="OX367" s="27"/>
      <c r="OY367" s="27"/>
      <c r="OZ367" s="28"/>
      <c r="PA367" s="27"/>
      <c r="PB367" s="27"/>
      <c r="PC367" s="27"/>
      <c r="PD367" s="28"/>
      <c r="PE367" s="27"/>
      <c r="PF367" s="27"/>
      <c r="PG367" s="27"/>
      <c r="PH367" s="28"/>
      <c r="PI367" s="27"/>
      <c r="PJ367" s="27"/>
      <c r="PK367" s="27"/>
      <c r="PL367" s="28"/>
      <c r="PM367" s="27"/>
      <c r="PN367" s="27"/>
      <c r="PO367" s="27"/>
      <c r="PP367" s="28"/>
      <c r="PQ367" s="27"/>
      <c r="PR367" s="27"/>
      <c r="PS367" s="27"/>
      <c r="PT367" s="28"/>
      <c r="PU367" s="27"/>
      <c r="PV367" s="27"/>
      <c r="PW367" s="27"/>
      <c r="PX367" s="28"/>
      <c r="PY367" s="27"/>
      <c r="PZ367" s="27"/>
      <c r="QA367" s="27"/>
      <c r="QB367" s="28"/>
      <c r="QC367" s="27"/>
      <c r="QD367" s="27"/>
      <c r="QE367" s="27"/>
      <c r="QF367" s="28"/>
      <c r="QG367" s="27"/>
      <c r="QH367" s="27"/>
      <c r="QI367" s="27"/>
      <c r="QJ367" s="28"/>
      <c r="QK367" s="27"/>
      <c r="QL367" s="27"/>
      <c r="QM367" s="27"/>
      <c r="QN367" s="28"/>
      <c r="QO367" s="27"/>
      <c r="QP367" s="27"/>
      <c r="QQ367" s="27"/>
      <c r="QR367" s="28"/>
      <c r="QS367" s="27"/>
      <c r="QT367" s="27"/>
      <c r="QU367" s="27"/>
      <c r="QV367" s="28"/>
      <c r="QW367" s="27"/>
      <c r="QX367" s="27"/>
      <c r="QY367" s="27"/>
      <c r="QZ367" s="28"/>
      <c r="RA367" s="27"/>
      <c r="RB367" s="27"/>
      <c r="RC367" s="27"/>
      <c r="RD367" s="28"/>
      <c r="RE367" s="27"/>
      <c r="RF367" s="27"/>
      <c r="RG367" s="27"/>
      <c r="RH367" s="28"/>
      <c r="RI367" s="27"/>
      <c r="RJ367" s="27"/>
      <c r="RK367" s="27"/>
      <c r="RL367" s="28"/>
      <c r="RM367" s="27"/>
      <c r="RN367" s="27"/>
      <c r="RO367" s="27"/>
      <c r="RP367" s="28"/>
      <c r="RQ367" s="27"/>
      <c r="RR367" s="27"/>
      <c r="RS367" s="27"/>
      <c r="RT367" s="28"/>
      <c r="RU367" s="27"/>
      <c r="RV367" s="27"/>
      <c r="RW367" s="27"/>
      <c r="RX367" s="28"/>
      <c r="RY367" s="27"/>
      <c r="RZ367" s="27"/>
      <c r="SA367" s="27"/>
      <c r="SB367" s="28"/>
      <c r="SC367" s="27"/>
      <c r="SD367" s="27"/>
      <c r="SE367" s="27"/>
      <c r="SF367" s="28"/>
      <c r="SG367" s="27"/>
      <c r="SH367" s="27"/>
      <c r="SI367" s="27"/>
      <c r="SJ367" s="28"/>
      <c r="SK367" s="27"/>
      <c r="SL367" s="27"/>
      <c r="SM367" s="27"/>
      <c r="SN367" s="28"/>
      <c r="SO367" s="27"/>
      <c r="SP367" s="27"/>
      <c r="SQ367" s="27"/>
      <c r="SR367" s="28"/>
      <c r="SS367" s="27"/>
      <c r="ST367" s="27"/>
      <c r="SU367" s="27"/>
      <c r="SV367" s="28"/>
      <c r="SW367" s="27"/>
      <c r="SX367" s="27"/>
      <c r="SY367" s="27"/>
      <c r="SZ367" s="28"/>
      <c r="TA367" s="27"/>
      <c r="TB367" s="27"/>
      <c r="TC367" s="27"/>
      <c r="TD367" s="28"/>
      <c r="TE367" s="27"/>
      <c r="TF367" s="27"/>
      <c r="TG367" s="27"/>
      <c r="TH367" s="28"/>
      <c r="TI367" s="27"/>
      <c r="TJ367" s="27"/>
      <c r="TK367" s="27"/>
      <c r="TL367" s="28"/>
      <c r="TM367" s="27"/>
      <c r="TN367" s="27"/>
      <c r="TO367" s="27"/>
      <c r="TP367" s="28"/>
      <c r="TQ367" s="27"/>
      <c r="TR367" s="27"/>
      <c r="TS367" s="27"/>
      <c r="TT367" s="28"/>
      <c r="TU367" s="27"/>
      <c r="TV367" s="27"/>
      <c r="TW367" s="27"/>
      <c r="TX367" s="28"/>
      <c r="TY367" s="27"/>
      <c r="TZ367" s="27"/>
      <c r="UA367" s="27"/>
      <c r="UB367" s="28"/>
      <c r="UC367" s="27"/>
      <c r="UD367" s="27"/>
      <c r="UE367" s="27"/>
      <c r="UF367" s="28"/>
      <c r="UG367" s="27"/>
      <c r="UH367" s="27"/>
      <c r="UI367" s="27"/>
      <c r="UJ367" s="28"/>
      <c r="UK367" s="27"/>
      <c r="UL367" s="27"/>
      <c r="UM367" s="27"/>
      <c r="UN367" s="28"/>
      <c r="UO367" s="27"/>
      <c r="UP367" s="27"/>
      <c r="UQ367" s="27"/>
      <c r="UR367" s="28"/>
      <c r="US367" s="27"/>
      <c r="UT367" s="27"/>
      <c r="UU367" s="27"/>
      <c r="UV367" s="28"/>
      <c r="UW367" s="27"/>
      <c r="UX367" s="27"/>
      <c r="UY367" s="27"/>
      <c r="UZ367" s="28"/>
      <c r="VA367" s="27"/>
      <c r="VB367" s="27"/>
      <c r="VC367" s="27"/>
      <c r="VD367" s="28"/>
      <c r="VE367" s="27"/>
      <c r="VF367" s="27"/>
      <c r="VG367" s="27"/>
      <c r="VH367" s="28"/>
      <c r="VI367" s="27"/>
      <c r="VJ367" s="27"/>
      <c r="VK367" s="27"/>
      <c r="VL367" s="28"/>
      <c r="VM367" s="27"/>
      <c r="VN367" s="27"/>
      <c r="VO367" s="27"/>
      <c r="VP367" s="28"/>
      <c r="VQ367" s="27"/>
      <c r="VR367" s="27"/>
      <c r="VS367" s="27"/>
      <c r="VT367" s="28"/>
      <c r="VU367" s="27"/>
      <c r="VV367" s="27"/>
      <c r="VW367" s="27"/>
      <c r="VX367" s="28"/>
      <c r="VY367" s="27"/>
      <c r="VZ367" s="27"/>
      <c r="WA367" s="27"/>
      <c r="WB367" s="28"/>
      <c r="WC367" s="27"/>
      <c r="WD367" s="27"/>
      <c r="WE367" s="27"/>
      <c r="WF367" s="28"/>
      <c r="WG367" s="27"/>
      <c r="WH367" s="27"/>
      <c r="WI367" s="27"/>
      <c r="WJ367" s="28"/>
      <c r="WK367" s="27"/>
      <c r="WL367" s="27"/>
      <c r="WM367" s="27"/>
      <c r="WN367" s="28"/>
      <c r="WO367" s="27"/>
      <c r="WP367" s="27"/>
      <c r="WQ367" s="27"/>
      <c r="WR367" s="28"/>
      <c r="WS367" s="27"/>
      <c r="WT367" s="27"/>
      <c r="WU367" s="27"/>
      <c r="WV367" s="28"/>
      <c r="WW367" s="27"/>
      <c r="WX367" s="27"/>
      <c r="WY367" s="27"/>
      <c r="WZ367" s="28"/>
      <c r="XA367" s="27"/>
      <c r="XB367" s="27"/>
      <c r="XC367" s="27"/>
      <c r="XD367" s="28"/>
      <c r="XE367" s="27"/>
      <c r="XF367" s="27"/>
      <c r="XG367" s="27"/>
      <c r="XH367" s="28"/>
      <c r="XI367" s="27"/>
      <c r="XJ367" s="27"/>
      <c r="XK367" s="27"/>
      <c r="XL367" s="28"/>
      <c r="XM367" s="27"/>
      <c r="XN367" s="27"/>
      <c r="XO367" s="27"/>
      <c r="XP367" s="28"/>
      <c r="XQ367" s="27"/>
      <c r="XR367" s="27"/>
      <c r="XS367" s="27"/>
      <c r="XT367" s="28"/>
      <c r="XU367" s="27"/>
      <c r="XV367" s="27"/>
      <c r="XW367" s="27"/>
      <c r="XX367" s="28"/>
      <c r="XY367" s="27"/>
      <c r="XZ367" s="27"/>
      <c r="YA367" s="27"/>
      <c r="YB367" s="28"/>
      <c r="YC367" s="27"/>
      <c r="YD367" s="27"/>
      <c r="YE367" s="27"/>
      <c r="YF367" s="28"/>
      <c r="YG367" s="27"/>
      <c r="YH367" s="27"/>
      <c r="YI367" s="27"/>
      <c r="YJ367" s="28"/>
      <c r="YK367" s="27"/>
      <c r="YL367" s="27"/>
      <c r="YM367" s="27"/>
      <c r="YN367" s="28"/>
      <c r="YO367" s="27"/>
      <c r="YP367" s="27"/>
      <c r="YQ367" s="27"/>
      <c r="YR367" s="28"/>
      <c r="YS367" s="27"/>
      <c r="YT367" s="27"/>
      <c r="YU367" s="27"/>
      <c r="YV367" s="28"/>
      <c r="YW367" s="27"/>
      <c r="YX367" s="27"/>
      <c r="YY367" s="27"/>
      <c r="YZ367" s="28"/>
      <c r="ZA367" s="27"/>
      <c r="ZB367" s="27"/>
      <c r="ZC367" s="27"/>
      <c r="ZD367" s="28"/>
      <c r="ZE367" s="27"/>
      <c r="ZF367" s="27"/>
      <c r="ZG367" s="27"/>
      <c r="ZH367" s="28"/>
      <c r="ZI367" s="27"/>
      <c r="ZJ367" s="27"/>
      <c r="ZK367" s="27"/>
      <c r="ZL367" s="28"/>
      <c r="ZM367" s="27"/>
      <c r="ZN367" s="27"/>
      <c r="ZO367" s="27"/>
      <c r="ZP367" s="28"/>
      <c r="ZQ367" s="27"/>
      <c r="ZR367" s="27"/>
      <c r="ZS367" s="27"/>
      <c r="ZT367" s="28"/>
      <c r="ZU367" s="27"/>
      <c r="ZV367" s="27"/>
      <c r="ZW367" s="27"/>
      <c r="ZX367" s="28"/>
      <c r="ZY367" s="27"/>
      <c r="ZZ367" s="27"/>
      <c r="AAA367" s="27"/>
      <c r="AAB367" s="28"/>
      <c r="AAC367" s="27"/>
      <c r="AAD367" s="27"/>
      <c r="AAE367" s="27"/>
      <c r="AAF367" s="28"/>
      <c r="AAG367" s="27"/>
      <c r="AAH367" s="27"/>
      <c r="AAI367" s="27"/>
      <c r="AAJ367" s="28"/>
      <c r="AAK367" s="27"/>
      <c r="AAL367" s="27"/>
      <c r="AAM367" s="27"/>
      <c r="AAN367" s="28"/>
      <c r="AAO367" s="27"/>
      <c r="AAP367" s="27"/>
      <c r="AAQ367" s="27"/>
      <c r="AAR367" s="28"/>
      <c r="AAS367" s="27"/>
      <c r="AAT367" s="27"/>
      <c r="AAU367" s="27"/>
      <c r="AAV367" s="28"/>
      <c r="AAW367" s="27"/>
      <c r="AAX367" s="27"/>
      <c r="AAY367" s="27"/>
      <c r="AAZ367" s="28"/>
      <c r="ABA367" s="27"/>
      <c r="ABB367" s="27"/>
      <c r="ABC367" s="27"/>
      <c r="ABD367" s="28"/>
      <c r="ABE367" s="27"/>
      <c r="ABF367" s="27"/>
      <c r="ABG367" s="27"/>
      <c r="ABH367" s="28"/>
      <c r="ABI367" s="27"/>
      <c r="ABJ367" s="27"/>
      <c r="ABK367" s="27"/>
      <c r="ABL367" s="28"/>
      <c r="ABM367" s="27"/>
      <c r="ABN367" s="27"/>
      <c r="ABO367" s="27"/>
      <c r="ABP367" s="28"/>
      <c r="ABQ367" s="27"/>
      <c r="ABR367" s="27"/>
      <c r="ABS367" s="27"/>
      <c r="ABT367" s="28"/>
      <c r="ABU367" s="27"/>
      <c r="ABV367" s="27"/>
      <c r="ABW367" s="27"/>
      <c r="ABX367" s="28"/>
      <c r="ABY367" s="27"/>
      <c r="ABZ367" s="27"/>
      <c r="ACA367" s="27"/>
      <c r="ACB367" s="28"/>
      <c r="ACC367" s="27"/>
      <c r="ACD367" s="27"/>
      <c r="ACE367" s="27"/>
      <c r="ACF367" s="28"/>
      <c r="ACG367" s="27"/>
      <c r="ACH367" s="27"/>
      <c r="ACI367" s="27"/>
      <c r="ACJ367" s="28"/>
      <c r="ACK367" s="27"/>
      <c r="ACL367" s="27"/>
      <c r="ACM367" s="27"/>
      <c r="ACN367" s="28"/>
      <c r="ACO367" s="27"/>
      <c r="ACP367" s="27"/>
      <c r="ACQ367" s="27"/>
      <c r="ACR367" s="28"/>
      <c r="ACS367" s="27"/>
      <c r="ACT367" s="27"/>
      <c r="ACU367" s="27"/>
      <c r="ACV367" s="28"/>
      <c r="ACW367" s="27"/>
      <c r="ACX367" s="27"/>
      <c r="ACY367" s="27"/>
      <c r="ACZ367" s="28"/>
      <c r="ADA367" s="27"/>
      <c r="ADB367" s="27"/>
      <c r="ADC367" s="27"/>
      <c r="ADD367" s="28"/>
      <c r="ADE367" s="27"/>
      <c r="ADF367" s="27"/>
      <c r="ADG367" s="27"/>
      <c r="ADH367" s="28"/>
      <c r="ADI367" s="27"/>
      <c r="ADJ367" s="27"/>
      <c r="ADK367" s="27"/>
      <c r="ADL367" s="28"/>
      <c r="ADM367" s="27"/>
      <c r="ADN367" s="27"/>
      <c r="ADO367" s="27"/>
      <c r="ADP367" s="28"/>
      <c r="ADQ367" s="27"/>
      <c r="ADR367" s="27"/>
      <c r="ADS367" s="27"/>
      <c r="ADT367" s="28"/>
      <c r="ADU367" s="27"/>
      <c r="ADV367" s="27"/>
      <c r="ADW367" s="27"/>
      <c r="ADX367" s="28"/>
      <c r="ADY367" s="27"/>
      <c r="ADZ367" s="27"/>
      <c r="AEA367" s="27"/>
      <c r="AEB367" s="28"/>
      <c r="AEC367" s="27"/>
      <c r="AED367" s="27"/>
      <c r="AEE367" s="27"/>
      <c r="AEF367" s="28"/>
      <c r="AEG367" s="27"/>
      <c r="AEH367" s="27"/>
      <c r="AEI367" s="27"/>
      <c r="AEJ367" s="28"/>
      <c r="AEK367" s="27"/>
      <c r="AEL367" s="27"/>
      <c r="AEM367" s="27"/>
      <c r="AEN367" s="28"/>
      <c r="AEO367" s="27"/>
      <c r="AEP367" s="27"/>
      <c r="AEQ367" s="27"/>
      <c r="AER367" s="28"/>
      <c r="AES367" s="27"/>
      <c r="AET367" s="27"/>
      <c r="AEU367" s="27"/>
      <c r="AEV367" s="28"/>
      <c r="AEW367" s="27"/>
      <c r="AEX367" s="27"/>
      <c r="AEY367" s="27"/>
      <c r="AEZ367" s="28"/>
      <c r="AFA367" s="27"/>
      <c r="AFB367" s="27"/>
      <c r="AFC367" s="27"/>
      <c r="AFD367" s="28"/>
      <c r="AFE367" s="27"/>
      <c r="AFF367" s="27"/>
      <c r="AFG367" s="27"/>
      <c r="AFH367" s="28"/>
      <c r="AFI367" s="27"/>
      <c r="AFJ367" s="27"/>
      <c r="AFK367" s="27"/>
      <c r="AFL367" s="28"/>
      <c r="AFM367" s="27"/>
      <c r="AFN367" s="27"/>
      <c r="AFO367" s="27"/>
      <c r="AFP367" s="28"/>
      <c r="AFQ367" s="27"/>
      <c r="AFR367" s="27"/>
      <c r="AFS367" s="27"/>
      <c r="AFT367" s="28"/>
      <c r="AFU367" s="27"/>
      <c r="AFV367" s="27"/>
      <c r="AFW367" s="27"/>
      <c r="AFX367" s="28"/>
      <c r="AFY367" s="27"/>
      <c r="AFZ367" s="27"/>
      <c r="AGA367" s="27"/>
      <c r="AGB367" s="28"/>
      <c r="AGC367" s="27"/>
      <c r="AGD367" s="27"/>
      <c r="AGE367" s="27"/>
      <c r="AGF367" s="28"/>
      <c r="AGG367" s="27"/>
      <c r="AGH367" s="27"/>
      <c r="AGI367" s="27"/>
      <c r="AGJ367" s="28"/>
      <c r="AGK367" s="27"/>
      <c r="AGL367" s="27"/>
      <c r="AGM367" s="27"/>
      <c r="AGN367" s="28"/>
      <c r="AGO367" s="27"/>
      <c r="AGP367" s="27"/>
      <c r="AGQ367" s="27"/>
      <c r="AGR367" s="28"/>
      <c r="AGS367" s="27"/>
      <c r="AGT367" s="27"/>
      <c r="AGU367" s="27"/>
      <c r="AGV367" s="28"/>
      <c r="AGW367" s="27"/>
      <c r="AGX367" s="27"/>
      <c r="AGY367" s="27"/>
      <c r="AGZ367" s="28"/>
      <c r="AHA367" s="27"/>
      <c r="AHB367" s="27"/>
      <c r="AHC367" s="27"/>
      <c r="AHD367" s="28"/>
      <c r="AHE367" s="27"/>
      <c r="AHF367" s="27"/>
      <c r="AHG367" s="27"/>
      <c r="AHH367" s="28"/>
      <c r="AHI367" s="27"/>
      <c r="AHJ367" s="27"/>
      <c r="AHK367" s="27"/>
      <c r="AHL367" s="28"/>
      <c r="AHM367" s="27"/>
      <c r="AHN367" s="27"/>
      <c r="AHO367" s="27"/>
      <c r="AHP367" s="28"/>
      <c r="AHQ367" s="27"/>
      <c r="AHR367" s="27"/>
      <c r="AHS367" s="27"/>
      <c r="AHT367" s="28"/>
      <c r="AHU367" s="27"/>
      <c r="AHV367" s="27"/>
      <c r="AHW367" s="27"/>
      <c r="AHX367" s="28"/>
      <c r="AHY367" s="27"/>
      <c r="AHZ367" s="27"/>
      <c r="AIA367" s="27"/>
      <c r="AIB367" s="28"/>
      <c r="AIC367" s="27"/>
      <c r="AID367" s="27"/>
      <c r="AIE367" s="27"/>
      <c r="AIF367" s="28"/>
      <c r="AIG367" s="27"/>
      <c r="AIH367" s="27"/>
      <c r="AII367" s="27"/>
      <c r="AIJ367" s="28"/>
      <c r="AIK367" s="27"/>
      <c r="AIL367" s="27"/>
      <c r="AIM367" s="27"/>
      <c r="AIN367" s="28"/>
      <c r="AIO367" s="27"/>
      <c r="AIP367" s="27"/>
      <c r="AIQ367" s="27"/>
      <c r="AIR367" s="28"/>
      <c r="AIS367" s="27"/>
      <c r="AIT367" s="27"/>
      <c r="AIU367" s="27"/>
      <c r="AIV367" s="28"/>
      <c r="AIW367" s="27"/>
      <c r="AIX367" s="27"/>
      <c r="AIY367" s="27"/>
      <c r="AIZ367" s="28"/>
      <c r="AJA367" s="27"/>
      <c r="AJB367" s="27"/>
      <c r="AJC367" s="27"/>
      <c r="AJD367" s="28"/>
      <c r="AJE367" s="27"/>
      <c r="AJF367" s="27"/>
      <c r="AJG367" s="27"/>
      <c r="AJH367" s="28"/>
      <c r="AJI367" s="27"/>
      <c r="AJJ367" s="27"/>
      <c r="AJK367" s="27"/>
      <c r="AJL367" s="28"/>
      <c r="AJM367" s="27"/>
      <c r="AJN367" s="27"/>
      <c r="AJO367" s="27"/>
      <c r="AJP367" s="28"/>
      <c r="AJQ367" s="27"/>
      <c r="AJR367" s="27"/>
      <c r="AJS367" s="27"/>
      <c r="AJT367" s="28"/>
      <c r="AJU367" s="27"/>
      <c r="AJV367" s="27"/>
      <c r="AJW367" s="27"/>
      <c r="AJX367" s="28"/>
      <c r="AJY367" s="27"/>
      <c r="AJZ367" s="27"/>
      <c r="AKA367" s="27"/>
      <c r="AKB367" s="28"/>
      <c r="AKC367" s="27"/>
      <c r="AKD367" s="27"/>
      <c r="AKE367" s="27"/>
      <c r="AKF367" s="28"/>
      <c r="AKG367" s="27"/>
      <c r="AKH367" s="27"/>
      <c r="AKI367" s="27"/>
      <c r="AKJ367" s="28"/>
      <c r="AKK367" s="27"/>
      <c r="AKL367" s="27"/>
      <c r="AKM367" s="27"/>
      <c r="AKN367" s="28"/>
      <c r="AKO367" s="27"/>
      <c r="AKP367" s="27"/>
      <c r="AKQ367" s="27"/>
      <c r="AKR367" s="28"/>
      <c r="AKS367" s="27"/>
      <c r="AKT367" s="27"/>
      <c r="AKU367" s="27"/>
      <c r="AKV367" s="28"/>
      <c r="AKW367" s="27"/>
      <c r="AKX367" s="27"/>
      <c r="AKY367" s="27"/>
      <c r="AKZ367" s="28"/>
      <c r="ALA367" s="27"/>
      <c r="ALB367" s="27"/>
      <c r="ALC367" s="27"/>
      <c r="ALD367" s="28"/>
      <c r="ALE367" s="27"/>
      <c r="ALF367" s="27"/>
      <c r="ALG367" s="27"/>
      <c r="ALH367" s="28"/>
      <c r="ALI367" s="27"/>
      <c r="ALJ367" s="27"/>
      <c r="ALK367" s="27"/>
      <c r="ALL367" s="28"/>
      <c r="ALM367" s="27"/>
      <c r="ALN367" s="27"/>
      <c r="ALO367" s="27"/>
      <c r="ALP367" s="28"/>
      <c r="ALQ367" s="27"/>
      <c r="ALR367" s="27"/>
      <c r="ALS367" s="27"/>
      <c r="ALT367" s="28"/>
      <c r="ALU367" s="27"/>
      <c r="ALV367" s="27"/>
      <c r="ALW367" s="27"/>
      <c r="ALX367" s="28"/>
      <c r="ALY367" s="27"/>
      <c r="ALZ367" s="27"/>
      <c r="AMA367" s="27"/>
      <c r="AMB367" s="28"/>
      <c r="AMC367" s="27"/>
      <c r="AMD367" s="27"/>
      <c r="AME367" s="27"/>
      <c r="AMF367" s="28"/>
      <c r="AMG367" s="27"/>
      <c r="AMH367" s="27"/>
      <c r="AMI367" s="27"/>
      <c r="AMJ367" s="28"/>
      <c r="AMK367" s="27"/>
      <c r="AML367" s="27"/>
      <c r="AMM367" s="27"/>
      <c r="AMN367" s="28"/>
      <c r="AMO367" s="27"/>
      <c r="AMP367" s="27"/>
      <c r="AMQ367" s="27"/>
      <c r="AMR367" s="28"/>
      <c r="AMS367" s="27"/>
      <c r="AMT367" s="27"/>
      <c r="AMU367" s="27"/>
      <c r="AMV367" s="28"/>
      <c r="AMW367" s="27"/>
      <c r="AMX367" s="27"/>
      <c r="AMY367" s="27"/>
      <c r="AMZ367" s="28"/>
      <c r="ANA367" s="27"/>
      <c r="ANB367" s="27"/>
      <c r="ANC367" s="27"/>
      <c r="AND367" s="28"/>
      <c r="ANE367" s="27"/>
      <c r="ANF367" s="27"/>
      <c r="ANG367" s="27"/>
      <c r="ANH367" s="28"/>
      <c r="ANI367" s="27"/>
      <c r="ANJ367" s="27"/>
      <c r="ANK367" s="27"/>
      <c r="ANL367" s="28"/>
      <c r="ANM367" s="27"/>
      <c r="ANN367" s="27"/>
      <c r="ANO367" s="27"/>
      <c r="ANP367" s="28"/>
      <c r="ANQ367" s="27"/>
      <c r="ANR367" s="27"/>
      <c r="ANS367" s="27"/>
      <c r="ANT367" s="28"/>
      <c r="ANU367" s="27"/>
      <c r="ANV367" s="27"/>
      <c r="ANW367" s="27"/>
      <c r="ANX367" s="28"/>
      <c r="ANY367" s="27"/>
      <c r="ANZ367" s="27"/>
      <c r="AOA367" s="27"/>
      <c r="AOB367" s="28"/>
      <c r="AOC367" s="27"/>
      <c r="AOD367" s="27"/>
      <c r="AOE367" s="27"/>
      <c r="AOF367" s="28"/>
      <c r="AOG367" s="27"/>
      <c r="AOH367" s="27"/>
      <c r="AOI367" s="27"/>
      <c r="AOJ367" s="28"/>
      <c r="AOK367" s="27"/>
      <c r="AOL367" s="27"/>
      <c r="AOM367" s="27"/>
      <c r="AON367" s="28"/>
      <c r="AOO367" s="27"/>
      <c r="AOP367" s="27"/>
      <c r="AOQ367" s="27"/>
      <c r="AOR367" s="28"/>
      <c r="AOS367" s="27"/>
      <c r="AOT367" s="27"/>
      <c r="AOU367" s="27"/>
      <c r="AOV367" s="28"/>
      <c r="AOW367" s="27"/>
      <c r="AOX367" s="27"/>
      <c r="AOY367" s="27"/>
      <c r="AOZ367" s="28"/>
      <c r="APA367" s="27"/>
      <c r="APB367" s="27"/>
      <c r="APC367" s="27"/>
      <c r="APD367" s="28"/>
      <c r="APE367" s="27"/>
      <c r="APF367" s="27"/>
      <c r="APG367" s="27"/>
      <c r="APH367" s="28"/>
      <c r="API367" s="27"/>
      <c r="APJ367" s="27"/>
      <c r="APK367" s="27"/>
      <c r="APL367" s="28"/>
      <c r="APM367" s="27"/>
      <c r="APN367" s="27"/>
      <c r="APO367" s="27"/>
      <c r="APP367" s="28"/>
      <c r="APQ367" s="27"/>
      <c r="APR367" s="27"/>
      <c r="APS367" s="27"/>
      <c r="APT367" s="28"/>
      <c r="APU367" s="27"/>
      <c r="APV367" s="27"/>
      <c r="APW367" s="27"/>
      <c r="APX367" s="28"/>
      <c r="APY367" s="27"/>
      <c r="APZ367" s="27"/>
      <c r="AQA367" s="27"/>
      <c r="AQB367" s="28"/>
      <c r="AQC367" s="27"/>
      <c r="AQD367" s="27"/>
      <c r="AQE367" s="27"/>
      <c r="AQF367" s="28"/>
      <c r="AQG367" s="27"/>
      <c r="AQH367" s="27"/>
      <c r="AQI367" s="27"/>
      <c r="AQJ367" s="28"/>
      <c r="AQK367" s="27"/>
      <c r="AQL367" s="27"/>
      <c r="AQM367" s="27"/>
      <c r="AQN367" s="28"/>
      <c r="AQO367" s="27"/>
      <c r="AQP367" s="27"/>
      <c r="AQQ367" s="27"/>
      <c r="AQR367" s="28"/>
      <c r="AQS367" s="27"/>
      <c r="AQT367" s="27"/>
      <c r="AQU367" s="27"/>
      <c r="AQV367" s="28"/>
      <c r="AQW367" s="27"/>
      <c r="AQX367" s="27"/>
      <c r="AQY367" s="27"/>
      <c r="AQZ367" s="28"/>
      <c r="ARA367" s="27"/>
      <c r="ARB367" s="27"/>
      <c r="ARC367" s="27"/>
      <c r="ARD367" s="28"/>
      <c r="ARE367" s="27"/>
      <c r="ARF367" s="27"/>
      <c r="ARG367" s="27"/>
      <c r="ARH367" s="28"/>
      <c r="ARI367" s="27"/>
      <c r="ARJ367" s="27"/>
      <c r="ARK367" s="27"/>
      <c r="ARL367" s="28"/>
      <c r="ARM367" s="27"/>
      <c r="ARN367" s="27"/>
      <c r="ARO367" s="27"/>
      <c r="ARP367" s="28"/>
      <c r="ARQ367" s="27"/>
      <c r="ARR367" s="27"/>
      <c r="ARS367" s="27"/>
      <c r="ART367" s="28"/>
      <c r="ARU367" s="27"/>
      <c r="ARV367" s="27"/>
      <c r="ARW367" s="27"/>
      <c r="ARX367" s="28"/>
      <c r="ARY367" s="27"/>
      <c r="ARZ367" s="27"/>
      <c r="ASA367" s="27"/>
      <c r="ASB367" s="28"/>
      <c r="ASC367" s="27"/>
      <c r="ASD367" s="27"/>
      <c r="ASE367" s="27"/>
      <c r="ASF367" s="28"/>
      <c r="ASG367" s="27"/>
      <c r="ASH367" s="27"/>
      <c r="ASI367" s="27"/>
      <c r="ASJ367" s="28"/>
      <c r="ASK367" s="27"/>
      <c r="ASL367" s="27"/>
      <c r="ASM367" s="27"/>
      <c r="ASN367" s="28"/>
      <c r="ASO367" s="27"/>
      <c r="ASP367" s="27"/>
      <c r="ASQ367" s="27"/>
      <c r="ASR367" s="28"/>
      <c r="ASS367" s="27"/>
      <c r="AST367" s="27"/>
      <c r="ASU367" s="27"/>
      <c r="ASV367" s="28"/>
      <c r="ASW367" s="27"/>
      <c r="ASX367" s="27"/>
      <c r="ASY367" s="27"/>
      <c r="ASZ367" s="28"/>
      <c r="ATA367" s="27"/>
      <c r="ATB367" s="27"/>
      <c r="ATC367" s="27"/>
      <c r="ATD367" s="28"/>
      <c r="ATE367" s="27"/>
      <c r="ATF367" s="27"/>
      <c r="ATG367" s="27"/>
      <c r="ATH367" s="28"/>
      <c r="ATI367" s="27"/>
      <c r="ATJ367" s="27"/>
      <c r="ATK367" s="27"/>
      <c r="ATL367" s="28"/>
      <c r="ATM367" s="27"/>
      <c r="ATN367" s="27"/>
      <c r="ATO367" s="27"/>
      <c r="ATP367" s="28"/>
      <c r="ATQ367" s="27"/>
      <c r="ATR367" s="27"/>
      <c r="ATS367" s="27"/>
      <c r="ATT367" s="28"/>
      <c r="ATU367" s="27"/>
      <c r="ATV367" s="27"/>
      <c r="ATW367" s="27"/>
      <c r="ATX367" s="28"/>
      <c r="ATY367" s="27"/>
      <c r="ATZ367" s="27"/>
      <c r="AUA367" s="27"/>
      <c r="AUB367" s="28"/>
      <c r="AUC367" s="27"/>
      <c r="AUD367" s="27"/>
      <c r="AUE367" s="27"/>
      <c r="AUF367" s="28"/>
      <c r="AUG367" s="27"/>
      <c r="AUH367" s="27"/>
      <c r="AUI367" s="27"/>
      <c r="AUJ367" s="28"/>
      <c r="AUK367" s="27"/>
      <c r="AUL367" s="27"/>
      <c r="AUM367" s="27"/>
      <c r="AUN367" s="28"/>
      <c r="AUO367" s="27"/>
      <c r="AUP367" s="27"/>
      <c r="AUQ367" s="27"/>
      <c r="AUR367" s="28"/>
      <c r="AUS367" s="27"/>
      <c r="AUT367" s="27"/>
      <c r="AUU367" s="27"/>
      <c r="AUV367" s="28"/>
      <c r="AUW367" s="27"/>
      <c r="AUX367" s="27"/>
      <c r="AUY367" s="27"/>
      <c r="AUZ367" s="28"/>
      <c r="AVA367" s="27"/>
      <c r="AVB367" s="27"/>
      <c r="AVC367" s="27"/>
      <c r="AVD367" s="28"/>
      <c r="AVE367" s="27"/>
      <c r="AVF367" s="27"/>
      <c r="AVG367" s="27"/>
      <c r="AVH367" s="28"/>
      <c r="AVI367" s="27"/>
      <c r="AVJ367" s="27"/>
      <c r="AVK367" s="27"/>
      <c r="AVL367" s="28"/>
      <c r="AVM367" s="27"/>
      <c r="AVN367" s="27"/>
      <c r="AVO367" s="27"/>
      <c r="AVP367" s="28"/>
      <c r="AVQ367" s="27"/>
      <c r="AVR367" s="27"/>
      <c r="AVS367" s="27"/>
      <c r="AVT367" s="28"/>
      <c r="AVU367" s="27"/>
      <c r="AVV367" s="27"/>
      <c r="AVW367" s="27"/>
      <c r="AVX367" s="28"/>
      <c r="AVY367" s="27"/>
      <c r="AVZ367" s="27"/>
      <c r="AWA367" s="27"/>
      <c r="AWB367" s="28"/>
      <c r="AWC367" s="27"/>
      <c r="AWD367" s="27"/>
      <c r="AWE367" s="27"/>
      <c r="AWF367" s="28"/>
      <c r="AWG367" s="27"/>
      <c r="AWH367" s="27"/>
      <c r="AWI367" s="27"/>
      <c r="AWJ367" s="28"/>
      <c r="AWK367" s="27"/>
      <c r="AWL367" s="27"/>
      <c r="AWM367" s="27"/>
      <c r="AWN367" s="28"/>
      <c r="AWO367" s="27"/>
      <c r="AWP367" s="27"/>
      <c r="AWQ367" s="27"/>
      <c r="AWR367" s="28"/>
      <c r="AWS367" s="27"/>
      <c r="AWT367" s="27"/>
      <c r="AWU367" s="27"/>
      <c r="AWV367" s="28"/>
      <c r="AWW367" s="27"/>
      <c r="AWX367" s="27"/>
      <c r="AWY367" s="27"/>
      <c r="AWZ367" s="28"/>
      <c r="AXA367" s="27"/>
      <c r="AXB367" s="27"/>
      <c r="AXC367" s="27"/>
      <c r="AXD367" s="28"/>
      <c r="AXE367" s="27"/>
      <c r="AXF367" s="27"/>
      <c r="AXG367" s="27"/>
      <c r="AXH367" s="28"/>
      <c r="AXI367" s="27"/>
      <c r="AXJ367" s="27"/>
      <c r="AXK367" s="27"/>
      <c r="AXL367" s="28"/>
      <c r="AXM367" s="27"/>
      <c r="AXN367" s="27"/>
      <c r="AXO367" s="27"/>
      <c r="AXP367" s="28"/>
      <c r="AXQ367" s="27"/>
      <c r="AXR367" s="27"/>
      <c r="AXS367" s="27"/>
      <c r="AXT367" s="28"/>
      <c r="AXU367" s="27"/>
      <c r="AXV367" s="27"/>
      <c r="AXW367" s="27"/>
      <c r="AXX367" s="28"/>
      <c r="AXY367" s="27"/>
      <c r="AXZ367" s="27"/>
      <c r="AYA367" s="27"/>
      <c r="AYB367" s="28"/>
      <c r="AYC367" s="27"/>
      <c r="AYD367" s="27"/>
      <c r="AYE367" s="27"/>
      <c r="AYF367" s="28"/>
      <c r="AYG367" s="27"/>
      <c r="AYH367" s="27"/>
      <c r="AYI367" s="27"/>
      <c r="AYJ367" s="28"/>
      <c r="AYK367" s="27"/>
      <c r="AYL367" s="27"/>
      <c r="AYM367" s="27"/>
      <c r="AYN367" s="28"/>
      <c r="AYO367" s="27"/>
      <c r="AYP367" s="27"/>
      <c r="AYQ367" s="27"/>
      <c r="AYR367" s="28"/>
      <c r="AYS367" s="27"/>
      <c r="AYT367" s="27"/>
      <c r="AYU367" s="27"/>
      <c r="AYV367" s="28"/>
      <c r="AYW367" s="27"/>
      <c r="AYX367" s="27"/>
      <c r="AYY367" s="27"/>
      <c r="AYZ367" s="28"/>
      <c r="AZA367" s="27"/>
      <c r="AZB367" s="27"/>
      <c r="AZC367" s="27"/>
      <c r="AZD367" s="28"/>
      <c r="AZE367" s="27"/>
      <c r="AZF367" s="27"/>
      <c r="AZG367" s="27"/>
      <c r="AZH367" s="28"/>
      <c r="AZI367" s="27"/>
      <c r="AZJ367" s="27"/>
      <c r="AZK367" s="27"/>
      <c r="AZL367" s="28"/>
      <c r="AZM367" s="27"/>
      <c r="AZN367" s="27"/>
      <c r="AZO367" s="27"/>
      <c r="AZP367" s="28"/>
      <c r="AZQ367" s="27"/>
      <c r="AZR367" s="27"/>
      <c r="AZS367" s="27"/>
      <c r="AZT367" s="28"/>
      <c r="AZU367" s="27"/>
      <c r="AZV367" s="27"/>
      <c r="AZW367" s="27"/>
      <c r="AZX367" s="28"/>
      <c r="AZY367" s="27"/>
      <c r="AZZ367" s="27"/>
      <c r="BAA367" s="27"/>
      <c r="BAB367" s="28"/>
      <c r="BAC367" s="27"/>
      <c r="BAD367" s="27"/>
      <c r="BAE367" s="27"/>
      <c r="BAF367" s="28"/>
      <c r="BAG367" s="27"/>
      <c r="BAH367" s="27"/>
      <c r="BAI367" s="27"/>
      <c r="BAJ367" s="28"/>
      <c r="BAK367" s="27"/>
      <c r="BAL367" s="27"/>
      <c r="BAM367" s="27"/>
      <c r="BAN367" s="28"/>
      <c r="BAO367" s="27"/>
      <c r="BAP367" s="27"/>
      <c r="BAQ367" s="27"/>
      <c r="BAR367" s="28"/>
      <c r="BAS367" s="27"/>
      <c r="BAT367" s="27"/>
      <c r="BAU367" s="27"/>
      <c r="BAV367" s="28"/>
      <c r="BAW367" s="27"/>
      <c r="BAX367" s="27"/>
      <c r="BAY367" s="27"/>
      <c r="BAZ367" s="28"/>
      <c r="BBA367" s="27"/>
      <c r="BBB367" s="27"/>
      <c r="BBC367" s="27"/>
      <c r="BBD367" s="28"/>
      <c r="BBE367" s="27"/>
      <c r="BBF367" s="27"/>
      <c r="BBG367" s="27"/>
      <c r="BBH367" s="28"/>
      <c r="BBI367" s="27"/>
      <c r="BBJ367" s="27"/>
      <c r="BBK367" s="27"/>
      <c r="BBL367" s="28"/>
      <c r="BBM367" s="27"/>
      <c r="BBN367" s="27"/>
      <c r="BBO367" s="27"/>
      <c r="BBP367" s="28"/>
      <c r="BBQ367" s="27"/>
      <c r="BBR367" s="27"/>
      <c r="BBS367" s="27"/>
      <c r="BBT367" s="28"/>
      <c r="BBU367" s="27"/>
      <c r="BBV367" s="27"/>
      <c r="BBW367" s="27"/>
      <c r="BBX367" s="28"/>
      <c r="BBY367" s="27"/>
      <c r="BBZ367" s="27"/>
      <c r="BCA367" s="27"/>
      <c r="BCB367" s="28"/>
      <c r="BCC367" s="27"/>
      <c r="BCD367" s="27"/>
      <c r="BCE367" s="27"/>
      <c r="BCF367" s="28"/>
      <c r="BCG367" s="27"/>
      <c r="BCH367" s="27"/>
      <c r="BCI367" s="27"/>
      <c r="BCJ367" s="28"/>
      <c r="BCK367" s="27"/>
      <c r="BCL367" s="27"/>
      <c r="BCM367" s="27"/>
      <c r="BCN367" s="28"/>
      <c r="BCO367" s="27"/>
      <c r="BCP367" s="27"/>
      <c r="BCQ367" s="27"/>
      <c r="BCR367" s="28"/>
      <c r="BCS367" s="27"/>
      <c r="BCT367" s="27"/>
      <c r="BCU367" s="27"/>
      <c r="BCV367" s="28"/>
      <c r="BCW367" s="27"/>
      <c r="BCX367" s="27"/>
      <c r="BCY367" s="27"/>
      <c r="BCZ367" s="28"/>
      <c r="BDA367" s="27"/>
      <c r="BDB367" s="27"/>
      <c r="BDC367" s="27"/>
      <c r="BDD367" s="28"/>
      <c r="BDE367" s="27"/>
      <c r="BDF367" s="27"/>
      <c r="BDG367" s="27"/>
      <c r="BDH367" s="28"/>
      <c r="BDI367" s="27"/>
      <c r="BDJ367" s="27"/>
      <c r="BDK367" s="27"/>
      <c r="BDL367" s="28"/>
      <c r="BDM367" s="27"/>
      <c r="BDN367" s="27"/>
      <c r="BDO367" s="27"/>
      <c r="BDP367" s="28"/>
      <c r="BDQ367" s="27"/>
      <c r="BDR367" s="27"/>
      <c r="BDS367" s="27"/>
      <c r="BDT367" s="28"/>
      <c r="BDU367" s="27"/>
      <c r="BDV367" s="27"/>
      <c r="BDW367" s="27"/>
      <c r="BDX367" s="28"/>
      <c r="BDY367" s="27"/>
      <c r="BDZ367" s="27"/>
      <c r="BEA367" s="27"/>
      <c r="BEB367" s="28"/>
      <c r="BEC367" s="27"/>
      <c r="BED367" s="27"/>
      <c r="BEE367" s="27"/>
      <c r="BEF367" s="28"/>
      <c r="BEG367" s="27"/>
      <c r="BEH367" s="27"/>
      <c r="BEI367" s="27"/>
      <c r="BEJ367" s="28"/>
      <c r="BEK367" s="27"/>
      <c r="BEL367" s="27"/>
      <c r="BEM367" s="27"/>
      <c r="BEN367" s="28"/>
      <c r="BEO367" s="27"/>
      <c r="BEP367" s="27"/>
      <c r="BEQ367" s="27"/>
      <c r="BER367" s="28"/>
      <c r="BES367" s="27"/>
      <c r="BET367" s="27"/>
      <c r="BEU367" s="27"/>
      <c r="BEV367" s="28"/>
      <c r="BEW367" s="27"/>
      <c r="BEX367" s="27"/>
      <c r="BEY367" s="27"/>
      <c r="BEZ367" s="28"/>
      <c r="BFA367" s="27"/>
      <c r="BFB367" s="27"/>
      <c r="BFC367" s="27"/>
      <c r="BFD367" s="28"/>
      <c r="BFE367" s="27"/>
      <c r="BFF367" s="27"/>
      <c r="BFG367" s="27"/>
      <c r="BFH367" s="28"/>
      <c r="BFI367" s="27"/>
      <c r="BFJ367" s="27"/>
      <c r="BFK367" s="27"/>
      <c r="BFL367" s="28"/>
      <c r="BFM367" s="27"/>
      <c r="BFN367" s="27"/>
      <c r="BFO367" s="27"/>
      <c r="BFP367" s="28"/>
      <c r="BFQ367" s="27"/>
      <c r="BFR367" s="27"/>
      <c r="BFS367" s="27"/>
      <c r="BFT367" s="28"/>
      <c r="BFU367" s="27"/>
      <c r="BFV367" s="27"/>
      <c r="BFW367" s="27"/>
      <c r="BFX367" s="28"/>
      <c r="BFY367" s="27"/>
      <c r="BFZ367" s="27"/>
      <c r="BGA367" s="27"/>
      <c r="BGB367" s="28"/>
      <c r="BGC367" s="27"/>
      <c r="BGD367" s="27"/>
      <c r="BGE367" s="27"/>
      <c r="BGF367" s="28"/>
      <c r="BGG367" s="27"/>
      <c r="BGH367" s="27"/>
      <c r="BGI367" s="27"/>
      <c r="BGJ367" s="28"/>
      <c r="BGK367" s="27"/>
      <c r="BGL367" s="27"/>
      <c r="BGM367" s="27"/>
      <c r="BGN367" s="28"/>
      <c r="BGO367" s="27"/>
      <c r="BGP367" s="27"/>
      <c r="BGQ367" s="27"/>
      <c r="BGR367" s="28"/>
      <c r="BGS367" s="27"/>
      <c r="BGT367" s="27"/>
      <c r="BGU367" s="27"/>
      <c r="BGV367" s="28"/>
      <c r="BGW367" s="27"/>
      <c r="BGX367" s="27"/>
      <c r="BGY367" s="27"/>
      <c r="BGZ367" s="28"/>
      <c r="BHA367" s="27"/>
      <c r="BHB367" s="27"/>
      <c r="BHC367" s="27"/>
      <c r="BHD367" s="28"/>
      <c r="BHE367" s="27"/>
      <c r="BHF367" s="27"/>
      <c r="BHG367" s="27"/>
      <c r="BHH367" s="28"/>
      <c r="BHI367" s="27"/>
      <c r="BHJ367" s="27"/>
      <c r="BHK367" s="27"/>
      <c r="BHL367" s="28"/>
      <c r="BHM367" s="27"/>
      <c r="BHN367" s="27"/>
      <c r="BHO367" s="27"/>
      <c r="BHP367" s="28"/>
      <c r="BHQ367" s="27"/>
      <c r="BHR367" s="27"/>
      <c r="BHS367" s="27"/>
      <c r="BHT367" s="28"/>
      <c r="BHU367" s="27"/>
      <c r="BHV367" s="27"/>
      <c r="BHW367" s="27"/>
      <c r="BHX367" s="28"/>
      <c r="BHY367" s="27"/>
      <c r="BHZ367" s="27"/>
      <c r="BIA367" s="27"/>
      <c r="BIB367" s="28"/>
      <c r="BIC367" s="27"/>
      <c r="BID367" s="27"/>
      <c r="BIE367" s="27"/>
      <c r="BIF367" s="28"/>
      <c r="BIG367" s="27"/>
      <c r="BIH367" s="27"/>
      <c r="BII367" s="27"/>
      <c r="BIJ367" s="28"/>
      <c r="BIK367" s="27"/>
      <c r="BIL367" s="27"/>
      <c r="BIM367" s="27"/>
      <c r="BIN367" s="28"/>
      <c r="BIO367" s="27"/>
      <c r="BIP367" s="27"/>
      <c r="BIQ367" s="27"/>
      <c r="BIR367" s="28"/>
      <c r="BIS367" s="27"/>
      <c r="BIT367" s="27"/>
      <c r="BIU367" s="27"/>
      <c r="BIV367" s="28"/>
      <c r="BIW367" s="27"/>
      <c r="BIX367" s="27"/>
      <c r="BIY367" s="27"/>
      <c r="BIZ367" s="28"/>
      <c r="BJA367" s="27"/>
      <c r="BJB367" s="27"/>
      <c r="BJC367" s="27"/>
      <c r="BJD367" s="28"/>
      <c r="BJE367" s="27"/>
      <c r="BJF367" s="27"/>
      <c r="BJG367" s="27"/>
      <c r="BJH367" s="28"/>
      <c r="BJI367" s="27"/>
      <c r="BJJ367" s="27"/>
      <c r="BJK367" s="27"/>
      <c r="BJL367" s="28"/>
      <c r="BJM367" s="27"/>
      <c r="BJN367" s="27"/>
      <c r="BJO367" s="27"/>
      <c r="BJP367" s="28"/>
      <c r="BJQ367" s="27"/>
      <c r="BJR367" s="27"/>
      <c r="BJS367" s="27"/>
      <c r="BJT367" s="28"/>
      <c r="BJU367" s="27"/>
      <c r="BJV367" s="27"/>
      <c r="BJW367" s="27"/>
      <c r="BJX367" s="28"/>
      <c r="BJY367" s="27"/>
      <c r="BJZ367" s="27"/>
      <c r="BKA367" s="27"/>
      <c r="BKB367" s="28"/>
      <c r="BKC367" s="27"/>
      <c r="BKD367" s="27"/>
      <c r="BKE367" s="27"/>
      <c r="BKF367" s="28"/>
      <c r="BKG367" s="27"/>
      <c r="BKH367" s="27"/>
      <c r="BKI367" s="27"/>
      <c r="BKJ367" s="28"/>
      <c r="BKK367" s="27"/>
      <c r="BKL367" s="27"/>
      <c r="BKM367" s="27"/>
      <c r="BKN367" s="28"/>
      <c r="BKO367" s="27"/>
      <c r="BKP367" s="27"/>
      <c r="BKQ367" s="27"/>
      <c r="BKR367" s="28"/>
      <c r="BKS367" s="27"/>
      <c r="BKT367" s="27"/>
      <c r="BKU367" s="27"/>
      <c r="BKV367" s="28"/>
      <c r="BKW367" s="27"/>
      <c r="BKX367" s="27"/>
      <c r="BKY367" s="27"/>
      <c r="BKZ367" s="28"/>
      <c r="BLA367" s="27"/>
      <c r="BLB367" s="27"/>
      <c r="BLC367" s="27"/>
      <c r="BLD367" s="28"/>
      <c r="BLE367" s="27"/>
      <c r="BLF367" s="27"/>
      <c r="BLG367" s="27"/>
      <c r="BLH367" s="28"/>
      <c r="BLI367" s="27"/>
      <c r="BLJ367" s="27"/>
      <c r="BLK367" s="27"/>
      <c r="BLL367" s="28"/>
      <c r="BLM367" s="27"/>
      <c r="BLN367" s="27"/>
      <c r="BLO367" s="27"/>
      <c r="BLP367" s="28"/>
      <c r="BLQ367" s="27"/>
      <c r="BLR367" s="27"/>
      <c r="BLS367" s="27"/>
      <c r="BLT367" s="28"/>
      <c r="BLU367" s="27"/>
      <c r="BLV367" s="27"/>
      <c r="BLW367" s="27"/>
      <c r="BLX367" s="28"/>
      <c r="BLY367" s="27"/>
      <c r="BLZ367" s="27"/>
      <c r="BMA367" s="27"/>
      <c r="BMB367" s="28"/>
      <c r="BMC367" s="27"/>
      <c r="BMD367" s="27"/>
      <c r="BME367" s="27"/>
      <c r="BMF367" s="28"/>
      <c r="BMG367" s="27"/>
      <c r="BMH367" s="27"/>
      <c r="BMI367" s="27"/>
      <c r="BMJ367" s="28"/>
      <c r="BMK367" s="27"/>
      <c r="BML367" s="27"/>
      <c r="BMM367" s="27"/>
      <c r="BMN367" s="28"/>
      <c r="BMO367" s="27"/>
      <c r="BMP367" s="27"/>
      <c r="BMQ367" s="27"/>
      <c r="BMR367" s="28"/>
      <c r="BMS367" s="27"/>
      <c r="BMT367" s="27"/>
      <c r="BMU367" s="27"/>
      <c r="BMV367" s="28"/>
      <c r="BMW367" s="27"/>
      <c r="BMX367" s="27"/>
      <c r="BMY367" s="27"/>
      <c r="BMZ367" s="28"/>
      <c r="BNA367" s="27"/>
      <c r="BNB367" s="27"/>
      <c r="BNC367" s="27"/>
      <c r="BND367" s="28"/>
      <c r="BNE367" s="27"/>
      <c r="BNF367" s="27"/>
      <c r="BNG367" s="27"/>
      <c r="BNH367" s="28"/>
      <c r="BNI367" s="27"/>
      <c r="BNJ367" s="27"/>
      <c r="BNK367" s="27"/>
      <c r="BNL367" s="28"/>
      <c r="BNM367" s="27"/>
      <c r="BNN367" s="27"/>
      <c r="BNO367" s="27"/>
      <c r="BNP367" s="28"/>
      <c r="BNQ367" s="27"/>
      <c r="BNR367" s="27"/>
      <c r="BNS367" s="27"/>
      <c r="BNT367" s="28"/>
      <c r="BNU367" s="27"/>
      <c r="BNV367" s="27"/>
      <c r="BNW367" s="27"/>
      <c r="BNX367" s="28"/>
      <c r="BNY367" s="27"/>
      <c r="BNZ367" s="27"/>
      <c r="BOA367" s="27"/>
      <c r="BOB367" s="28"/>
      <c r="BOC367" s="27"/>
      <c r="BOD367" s="27"/>
      <c r="BOE367" s="27"/>
      <c r="BOF367" s="28"/>
      <c r="BOG367" s="27"/>
      <c r="BOH367" s="27"/>
      <c r="BOI367" s="27"/>
      <c r="BOJ367" s="28"/>
      <c r="BOK367" s="27"/>
      <c r="BOL367" s="27"/>
      <c r="BOM367" s="27"/>
      <c r="BON367" s="28"/>
      <c r="BOO367" s="27"/>
      <c r="BOP367" s="27"/>
      <c r="BOQ367" s="27"/>
      <c r="BOR367" s="28"/>
      <c r="BOS367" s="27"/>
      <c r="BOT367" s="27"/>
      <c r="BOU367" s="27"/>
      <c r="BOV367" s="28"/>
      <c r="BOW367" s="27"/>
      <c r="BOX367" s="27"/>
      <c r="BOY367" s="27"/>
      <c r="BOZ367" s="28"/>
      <c r="BPA367" s="27"/>
      <c r="BPB367" s="27"/>
      <c r="BPC367" s="27"/>
      <c r="BPD367" s="28"/>
      <c r="BPE367" s="27"/>
      <c r="BPF367" s="27"/>
      <c r="BPG367" s="27"/>
      <c r="BPH367" s="28"/>
      <c r="BPI367" s="27"/>
      <c r="BPJ367" s="27"/>
      <c r="BPK367" s="27"/>
      <c r="BPL367" s="28"/>
      <c r="BPM367" s="27"/>
      <c r="BPN367" s="27"/>
      <c r="BPO367" s="27"/>
      <c r="BPP367" s="28"/>
      <c r="BPQ367" s="27"/>
      <c r="BPR367" s="27"/>
      <c r="BPS367" s="27"/>
      <c r="BPT367" s="28"/>
      <c r="BPU367" s="27"/>
      <c r="BPV367" s="27"/>
      <c r="BPW367" s="27"/>
      <c r="BPX367" s="28"/>
      <c r="BPY367" s="27"/>
      <c r="BPZ367" s="27"/>
      <c r="BQA367" s="27"/>
      <c r="BQB367" s="28"/>
      <c r="BQC367" s="27"/>
      <c r="BQD367" s="27"/>
      <c r="BQE367" s="27"/>
      <c r="BQF367" s="28"/>
      <c r="BQG367" s="27"/>
      <c r="BQH367" s="27"/>
      <c r="BQI367" s="27"/>
      <c r="BQJ367" s="28"/>
      <c r="BQK367" s="27"/>
      <c r="BQL367" s="27"/>
      <c r="BQM367" s="27"/>
      <c r="BQN367" s="28"/>
      <c r="BQO367" s="27"/>
      <c r="BQP367" s="27"/>
      <c r="BQQ367" s="27"/>
      <c r="BQR367" s="28"/>
      <c r="BQS367" s="27"/>
      <c r="BQT367" s="27"/>
      <c r="BQU367" s="27"/>
      <c r="BQV367" s="28"/>
      <c r="BQW367" s="27"/>
      <c r="BQX367" s="27"/>
      <c r="BQY367" s="27"/>
      <c r="BQZ367" s="28"/>
      <c r="BRA367" s="27"/>
      <c r="BRB367" s="27"/>
      <c r="BRC367" s="27"/>
      <c r="BRD367" s="28"/>
      <c r="BRE367" s="27"/>
      <c r="BRF367" s="27"/>
      <c r="BRG367" s="27"/>
      <c r="BRH367" s="28"/>
      <c r="BRI367" s="27"/>
      <c r="BRJ367" s="27"/>
      <c r="BRK367" s="27"/>
      <c r="BRL367" s="28"/>
      <c r="BRM367" s="27"/>
      <c r="BRN367" s="27"/>
      <c r="BRO367" s="27"/>
      <c r="BRP367" s="28"/>
      <c r="BRQ367" s="27"/>
      <c r="BRR367" s="27"/>
      <c r="BRS367" s="27"/>
      <c r="BRT367" s="28"/>
      <c r="BRU367" s="27"/>
      <c r="BRV367" s="27"/>
      <c r="BRW367" s="27"/>
      <c r="BRX367" s="28"/>
      <c r="BRY367" s="27"/>
      <c r="BRZ367" s="27"/>
      <c r="BSA367" s="27"/>
      <c r="BSB367" s="28"/>
      <c r="BSC367" s="27"/>
      <c r="BSD367" s="27"/>
      <c r="BSE367" s="27"/>
      <c r="BSF367" s="28"/>
      <c r="BSG367" s="27"/>
      <c r="BSH367" s="27"/>
      <c r="BSI367" s="27"/>
      <c r="BSJ367" s="28"/>
      <c r="BSK367" s="27"/>
      <c r="BSL367" s="27"/>
      <c r="BSM367" s="27"/>
      <c r="BSN367" s="28"/>
      <c r="BSO367" s="27"/>
      <c r="BSP367" s="27"/>
      <c r="BSQ367" s="27"/>
      <c r="BSR367" s="28"/>
      <c r="BSS367" s="27"/>
      <c r="BST367" s="27"/>
      <c r="BSU367" s="27"/>
      <c r="BSV367" s="28"/>
      <c r="BSW367" s="27"/>
      <c r="BSX367" s="27"/>
      <c r="BSY367" s="27"/>
      <c r="BSZ367" s="28"/>
      <c r="BTA367" s="27"/>
      <c r="BTB367" s="27"/>
      <c r="BTC367" s="27"/>
      <c r="BTD367" s="28"/>
      <c r="BTE367" s="27"/>
      <c r="BTF367" s="27"/>
      <c r="BTG367" s="27"/>
      <c r="BTH367" s="28"/>
      <c r="BTI367" s="27"/>
      <c r="BTJ367" s="27"/>
      <c r="BTK367" s="27"/>
      <c r="BTL367" s="28"/>
      <c r="BTM367" s="27"/>
      <c r="BTN367" s="27"/>
      <c r="BTO367" s="27"/>
      <c r="BTP367" s="28"/>
      <c r="BTQ367" s="27"/>
      <c r="BTR367" s="27"/>
      <c r="BTS367" s="27"/>
      <c r="BTT367" s="28"/>
      <c r="BTU367" s="27"/>
      <c r="BTV367" s="27"/>
      <c r="BTW367" s="27"/>
      <c r="BTX367" s="28"/>
      <c r="BTY367" s="27"/>
      <c r="BTZ367" s="27"/>
      <c r="BUA367" s="27"/>
      <c r="BUB367" s="28"/>
      <c r="BUC367" s="27"/>
      <c r="BUD367" s="27"/>
      <c r="BUE367" s="27"/>
      <c r="BUF367" s="28"/>
      <c r="BUG367" s="27"/>
      <c r="BUH367" s="27"/>
      <c r="BUI367" s="27"/>
      <c r="BUJ367" s="28"/>
      <c r="BUK367" s="27"/>
      <c r="BUL367" s="27"/>
      <c r="BUM367" s="27"/>
      <c r="BUN367" s="28"/>
      <c r="BUO367" s="27"/>
      <c r="BUP367" s="27"/>
      <c r="BUQ367" s="27"/>
      <c r="BUR367" s="28"/>
      <c r="BUS367" s="27"/>
      <c r="BUT367" s="27"/>
      <c r="BUU367" s="27"/>
      <c r="BUV367" s="28"/>
      <c r="BUW367" s="27"/>
      <c r="BUX367" s="27"/>
      <c r="BUY367" s="27"/>
      <c r="BUZ367" s="28"/>
      <c r="BVA367" s="27"/>
      <c r="BVB367" s="27"/>
      <c r="BVC367" s="27"/>
      <c r="BVD367" s="28"/>
      <c r="BVE367" s="27"/>
      <c r="BVF367" s="27"/>
      <c r="BVG367" s="27"/>
      <c r="BVH367" s="28"/>
      <c r="BVI367" s="27"/>
      <c r="BVJ367" s="27"/>
      <c r="BVK367" s="27"/>
      <c r="BVL367" s="28"/>
      <c r="BVM367" s="27"/>
      <c r="BVN367" s="27"/>
      <c r="BVO367" s="27"/>
      <c r="BVP367" s="28"/>
      <c r="BVQ367" s="27"/>
      <c r="BVR367" s="27"/>
      <c r="BVS367" s="27"/>
      <c r="BVT367" s="28"/>
      <c r="BVU367" s="27"/>
      <c r="BVV367" s="27"/>
      <c r="BVW367" s="27"/>
      <c r="BVX367" s="28"/>
      <c r="BVY367" s="27"/>
      <c r="BVZ367" s="27"/>
      <c r="BWA367" s="27"/>
      <c r="BWB367" s="28"/>
      <c r="BWC367" s="27"/>
      <c r="BWD367" s="27"/>
      <c r="BWE367" s="27"/>
      <c r="BWF367" s="28"/>
      <c r="BWG367" s="27"/>
      <c r="BWH367" s="27"/>
      <c r="BWI367" s="27"/>
      <c r="BWJ367" s="28"/>
      <c r="BWK367" s="27"/>
      <c r="BWL367" s="27"/>
      <c r="BWM367" s="27"/>
      <c r="BWN367" s="28"/>
      <c r="BWO367" s="27"/>
      <c r="BWP367" s="27"/>
      <c r="BWQ367" s="27"/>
      <c r="BWR367" s="28"/>
      <c r="BWS367" s="27"/>
      <c r="BWT367" s="27"/>
      <c r="BWU367" s="27"/>
      <c r="BWV367" s="28"/>
      <c r="BWW367" s="27"/>
      <c r="BWX367" s="27"/>
      <c r="BWY367" s="27"/>
      <c r="BWZ367" s="28"/>
      <c r="BXA367" s="27"/>
      <c r="BXB367" s="27"/>
      <c r="BXC367" s="27"/>
      <c r="BXD367" s="28"/>
      <c r="BXE367" s="27"/>
      <c r="BXF367" s="27"/>
      <c r="BXG367" s="27"/>
      <c r="BXH367" s="28"/>
      <c r="BXI367" s="27"/>
      <c r="BXJ367" s="27"/>
      <c r="BXK367" s="27"/>
      <c r="BXL367" s="28"/>
      <c r="BXM367" s="27"/>
      <c r="BXN367" s="27"/>
      <c r="BXO367" s="27"/>
      <c r="BXP367" s="28"/>
      <c r="BXQ367" s="27"/>
      <c r="BXR367" s="27"/>
      <c r="BXS367" s="27"/>
      <c r="BXT367" s="28"/>
      <c r="BXU367" s="27"/>
      <c r="BXV367" s="27"/>
      <c r="BXW367" s="27"/>
      <c r="BXX367" s="28"/>
      <c r="BXY367" s="27"/>
      <c r="BXZ367" s="27"/>
      <c r="BYA367" s="27"/>
      <c r="BYB367" s="28"/>
      <c r="BYC367" s="27"/>
      <c r="BYD367" s="27"/>
      <c r="BYE367" s="27"/>
      <c r="BYF367" s="28"/>
      <c r="BYG367" s="27"/>
      <c r="BYH367" s="27"/>
      <c r="BYI367" s="27"/>
      <c r="BYJ367" s="28"/>
      <c r="BYK367" s="27"/>
      <c r="BYL367" s="27"/>
      <c r="BYM367" s="27"/>
      <c r="BYN367" s="28"/>
      <c r="BYO367" s="27"/>
      <c r="BYP367" s="27"/>
      <c r="BYQ367" s="27"/>
      <c r="BYR367" s="28"/>
      <c r="BYS367" s="27"/>
      <c r="BYT367" s="27"/>
      <c r="BYU367" s="27"/>
      <c r="BYV367" s="28"/>
      <c r="BYW367" s="27"/>
      <c r="BYX367" s="27"/>
      <c r="BYY367" s="27"/>
      <c r="BYZ367" s="28"/>
      <c r="BZA367" s="27"/>
      <c r="BZB367" s="27"/>
      <c r="BZC367" s="27"/>
      <c r="BZD367" s="28"/>
      <c r="BZE367" s="27"/>
      <c r="BZF367" s="27"/>
      <c r="BZG367" s="27"/>
      <c r="BZH367" s="28"/>
      <c r="BZI367" s="27"/>
      <c r="BZJ367" s="27"/>
      <c r="BZK367" s="27"/>
      <c r="BZL367" s="28"/>
      <c r="BZM367" s="27"/>
      <c r="BZN367" s="27"/>
      <c r="BZO367" s="27"/>
      <c r="BZP367" s="28"/>
      <c r="BZQ367" s="27"/>
      <c r="BZR367" s="27"/>
      <c r="BZS367" s="27"/>
      <c r="BZT367" s="28"/>
      <c r="BZU367" s="27"/>
      <c r="BZV367" s="27"/>
      <c r="BZW367" s="27"/>
      <c r="BZX367" s="28"/>
      <c r="BZY367" s="27"/>
      <c r="BZZ367" s="27"/>
      <c r="CAA367" s="27"/>
      <c r="CAB367" s="28"/>
      <c r="CAC367" s="27"/>
      <c r="CAD367" s="27"/>
      <c r="CAE367" s="27"/>
      <c r="CAF367" s="28"/>
      <c r="CAG367" s="27"/>
      <c r="CAH367" s="27"/>
      <c r="CAI367" s="27"/>
      <c r="CAJ367" s="28"/>
      <c r="CAK367" s="27"/>
      <c r="CAL367" s="27"/>
      <c r="CAM367" s="27"/>
      <c r="CAN367" s="28"/>
      <c r="CAO367" s="27"/>
      <c r="CAP367" s="27"/>
      <c r="CAQ367" s="27"/>
      <c r="CAR367" s="28"/>
      <c r="CAS367" s="27"/>
      <c r="CAT367" s="27"/>
      <c r="CAU367" s="27"/>
      <c r="CAV367" s="28"/>
      <c r="CAW367" s="27"/>
      <c r="CAX367" s="27"/>
      <c r="CAY367" s="27"/>
      <c r="CAZ367" s="28"/>
      <c r="CBA367" s="27"/>
      <c r="CBB367" s="27"/>
      <c r="CBC367" s="27"/>
      <c r="CBD367" s="28"/>
      <c r="CBE367" s="27"/>
      <c r="CBF367" s="27"/>
      <c r="CBG367" s="27"/>
      <c r="CBH367" s="28"/>
      <c r="CBI367" s="27"/>
      <c r="CBJ367" s="27"/>
      <c r="CBK367" s="27"/>
      <c r="CBL367" s="28"/>
      <c r="CBM367" s="27"/>
      <c r="CBN367" s="27"/>
      <c r="CBO367" s="27"/>
      <c r="CBP367" s="28"/>
      <c r="CBQ367" s="27"/>
      <c r="CBR367" s="27"/>
      <c r="CBS367" s="27"/>
      <c r="CBT367" s="28"/>
      <c r="CBU367" s="27"/>
      <c r="CBV367" s="27"/>
      <c r="CBW367" s="27"/>
      <c r="CBX367" s="28"/>
      <c r="CBY367" s="27"/>
      <c r="CBZ367" s="27"/>
      <c r="CCA367" s="27"/>
      <c r="CCB367" s="28"/>
      <c r="CCC367" s="27"/>
      <c r="CCD367" s="27"/>
      <c r="CCE367" s="27"/>
      <c r="CCF367" s="28"/>
      <c r="CCG367" s="27"/>
      <c r="CCH367" s="27"/>
      <c r="CCI367" s="27"/>
      <c r="CCJ367" s="28"/>
      <c r="CCK367" s="27"/>
      <c r="CCL367" s="27"/>
      <c r="CCM367" s="27"/>
      <c r="CCN367" s="28"/>
      <c r="CCO367" s="27"/>
      <c r="CCP367" s="27"/>
      <c r="CCQ367" s="27"/>
      <c r="CCR367" s="28"/>
      <c r="CCS367" s="27"/>
      <c r="CCT367" s="27"/>
      <c r="CCU367" s="27"/>
      <c r="CCV367" s="28"/>
      <c r="CCW367" s="27"/>
      <c r="CCX367" s="27"/>
      <c r="CCY367" s="27"/>
      <c r="CCZ367" s="28"/>
      <c r="CDA367" s="27"/>
      <c r="CDB367" s="27"/>
      <c r="CDC367" s="27"/>
      <c r="CDD367" s="28"/>
      <c r="CDE367" s="27"/>
      <c r="CDF367" s="27"/>
      <c r="CDG367" s="27"/>
      <c r="CDH367" s="28"/>
      <c r="CDI367" s="27"/>
      <c r="CDJ367" s="27"/>
      <c r="CDK367" s="27"/>
      <c r="CDL367" s="28"/>
      <c r="CDM367" s="27"/>
      <c r="CDN367" s="27"/>
      <c r="CDO367" s="27"/>
      <c r="CDP367" s="28"/>
      <c r="CDQ367" s="27"/>
      <c r="CDR367" s="27"/>
      <c r="CDS367" s="27"/>
      <c r="CDT367" s="28"/>
      <c r="CDU367" s="27"/>
      <c r="CDV367" s="27"/>
      <c r="CDW367" s="27"/>
      <c r="CDX367" s="28"/>
      <c r="CDY367" s="27"/>
      <c r="CDZ367" s="27"/>
      <c r="CEA367" s="27"/>
      <c r="CEB367" s="28"/>
      <c r="CEC367" s="27"/>
      <c r="CED367" s="27"/>
      <c r="CEE367" s="27"/>
      <c r="CEF367" s="28"/>
      <c r="CEG367" s="27"/>
      <c r="CEH367" s="27"/>
      <c r="CEI367" s="27"/>
      <c r="CEJ367" s="28"/>
      <c r="CEK367" s="27"/>
      <c r="CEL367" s="27"/>
      <c r="CEM367" s="27"/>
      <c r="CEN367" s="28"/>
      <c r="CEO367" s="27"/>
      <c r="CEP367" s="27"/>
      <c r="CEQ367" s="27"/>
      <c r="CER367" s="28"/>
      <c r="CES367" s="27"/>
      <c r="CET367" s="27"/>
      <c r="CEU367" s="27"/>
      <c r="CEV367" s="28"/>
      <c r="CEW367" s="27"/>
      <c r="CEX367" s="27"/>
      <c r="CEY367" s="27"/>
      <c r="CEZ367" s="28"/>
      <c r="CFA367" s="27"/>
      <c r="CFB367" s="27"/>
      <c r="CFC367" s="27"/>
      <c r="CFD367" s="28"/>
      <c r="CFE367" s="27"/>
      <c r="CFF367" s="27"/>
      <c r="CFG367" s="27"/>
      <c r="CFH367" s="28"/>
      <c r="CFI367" s="27"/>
      <c r="CFJ367" s="27"/>
      <c r="CFK367" s="27"/>
      <c r="CFL367" s="28"/>
      <c r="CFM367" s="27"/>
      <c r="CFN367" s="27"/>
      <c r="CFO367" s="27"/>
      <c r="CFP367" s="28"/>
      <c r="CFQ367" s="27"/>
      <c r="CFR367" s="27"/>
      <c r="CFS367" s="27"/>
      <c r="CFT367" s="28"/>
      <c r="CFU367" s="27"/>
      <c r="CFV367" s="27"/>
      <c r="CFW367" s="27"/>
      <c r="CFX367" s="28"/>
      <c r="CFY367" s="27"/>
      <c r="CFZ367" s="27"/>
      <c r="CGA367" s="27"/>
      <c r="CGB367" s="28"/>
      <c r="CGC367" s="27"/>
      <c r="CGD367" s="27"/>
      <c r="CGE367" s="27"/>
      <c r="CGF367" s="28"/>
      <c r="CGG367" s="27"/>
      <c r="CGH367" s="27"/>
      <c r="CGI367" s="27"/>
      <c r="CGJ367" s="28"/>
      <c r="CGK367" s="27"/>
      <c r="CGL367" s="27"/>
      <c r="CGM367" s="27"/>
      <c r="CGN367" s="28"/>
      <c r="CGO367" s="27"/>
      <c r="CGP367" s="27"/>
      <c r="CGQ367" s="27"/>
      <c r="CGR367" s="28"/>
      <c r="CGS367" s="27"/>
      <c r="CGT367" s="27"/>
      <c r="CGU367" s="27"/>
      <c r="CGV367" s="28"/>
      <c r="CGW367" s="27"/>
      <c r="CGX367" s="27"/>
      <c r="CGY367" s="27"/>
      <c r="CGZ367" s="28"/>
      <c r="CHA367" s="27"/>
      <c r="CHB367" s="27"/>
      <c r="CHC367" s="27"/>
      <c r="CHD367" s="28"/>
      <c r="CHE367" s="27"/>
      <c r="CHF367" s="27"/>
      <c r="CHG367" s="27"/>
      <c r="CHH367" s="28"/>
      <c r="CHI367" s="27"/>
      <c r="CHJ367" s="27"/>
      <c r="CHK367" s="27"/>
      <c r="CHL367" s="28"/>
      <c r="CHM367" s="27"/>
      <c r="CHN367" s="27"/>
      <c r="CHO367" s="27"/>
      <c r="CHP367" s="28"/>
      <c r="CHQ367" s="27"/>
      <c r="CHR367" s="27"/>
      <c r="CHS367" s="27"/>
      <c r="CHT367" s="28"/>
      <c r="CHU367" s="27"/>
      <c r="CHV367" s="27"/>
      <c r="CHW367" s="27"/>
      <c r="CHX367" s="28"/>
      <c r="CHY367" s="27"/>
      <c r="CHZ367" s="27"/>
      <c r="CIA367" s="27"/>
      <c r="CIB367" s="28"/>
      <c r="CIC367" s="27"/>
      <c r="CID367" s="27"/>
      <c r="CIE367" s="27"/>
      <c r="CIF367" s="28"/>
      <c r="CIG367" s="27"/>
      <c r="CIH367" s="27"/>
      <c r="CII367" s="27"/>
      <c r="CIJ367" s="28"/>
      <c r="CIK367" s="27"/>
      <c r="CIL367" s="27"/>
      <c r="CIM367" s="27"/>
      <c r="CIN367" s="28"/>
      <c r="CIO367" s="27"/>
      <c r="CIP367" s="27"/>
      <c r="CIQ367" s="27"/>
      <c r="CIR367" s="28"/>
      <c r="CIS367" s="27"/>
      <c r="CIT367" s="27"/>
      <c r="CIU367" s="27"/>
      <c r="CIV367" s="28"/>
      <c r="CIW367" s="27"/>
      <c r="CIX367" s="27"/>
      <c r="CIY367" s="27"/>
      <c r="CIZ367" s="28"/>
      <c r="CJA367" s="27"/>
      <c r="CJB367" s="27"/>
      <c r="CJC367" s="27"/>
      <c r="CJD367" s="28"/>
      <c r="CJE367" s="27"/>
      <c r="CJF367" s="27"/>
      <c r="CJG367" s="27"/>
      <c r="CJH367" s="28"/>
      <c r="CJI367" s="27"/>
      <c r="CJJ367" s="27"/>
      <c r="CJK367" s="27"/>
      <c r="CJL367" s="28"/>
      <c r="CJM367" s="27"/>
      <c r="CJN367" s="27"/>
      <c r="CJO367" s="27"/>
      <c r="CJP367" s="28"/>
      <c r="CJQ367" s="27"/>
      <c r="CJR367" s="27"/>
      <c r="CJS367" s="27"/>
      <c r="CJT367" s="28"/>
      <c r="CJU367" s="27"/>
      <c r="CJV367" s="27"/>
      <c r="CJW367" s="27"/>
      <c r="CJX367" s="28"/>
      <c r="CJY367" s="27"/>
      <c r="CJZ367" s="27"/>
      <c r="CKA367" s="27"/>
      <c r="CKB367" s="28"/>
      <c r="CKC367" s="27"/>
      <c r="CKD367" s="27"/>
      <c r="CKE367" s="27"/>
      <c r="CKF367" s="28"/>
      <c r="CKG367" s="27"/>
      <c r="CKH367" s="27"/>
      <c r="CKI367" s="27"/>
      <c r="CKJ367" s="28"/>
      <c r="CKK367" s="27"/>
      <c r="CKL367" s="27"/>
      <c r="CKM367" s="27"/>
      <c r="CKN367" s="28"/>
      <c r="CKO367" s="27"/>
      <c r="CKP367" s="27"/>
      <c r="CKQ367" s="27"/>
      <c r="CKR367" s="28"/>
      <c r="CKS367" s="27"/>
      <c r="CKT367" s="27"/>
      <c r="CKU367" s="27"/>
      <c r="CKV367" s="28"/>
      <c r="CKW367" s="27"/>
      <c r="CKX367" s="27"/>
      <c r="CKY367" s="27"/>
      <c r="CKZ367" s="28"/>
      <c r="CLA367" s="27"/>
      <c r="CLB367" s="27"/>
      <c r="CLC367" s="27"/>
      <c r="CLD367" s="28"/>
      <c r="CLE367" s="27"/>
      <c r="CLF367" s="27"/>
      <c r="CLG367" s="27"/>
      <c r="CLH367" s="28"/>
      <c r="CLI367" s="27"/>
      <c r="CLJ367" s="27"/>
      <c r="CLK367" s="27"/>
      <c r="CLL367" s="28"/>
      <c r="CLM367" s="27"/>
      <c r="CLN367" s="27"/>
      <c r="CLO367" s="27"/>
      <c r="CLP367" s="28"/>
      <c r="CLQ367" s="27"/>
      <c r="CLR367" s="27"/>
      <c r="CLS367" s="27"/>
      <c r="CLT367" s="28"/>
      <c r="CLU367" s="27"/>
      <c r="CLV367" s="27"/>
      <c r="CLW367" s="27"/>
      <c r="CLX367" s="28"/>
      <c r="CLY367" s="27"/>
      <c r="CLZ367" s="27"/>
      <c r="CMA367" s="27"/>
      <c r="CMB367" s="28"/>
      <c r="CMC367" s="27"/>
      <c r="CMD367" s="27"/>
      <c r="CME367" s="27"/>
      <c r="CMF367" s="28"/>
      <c r="CMG367" s="27"/>
      <c r="CMH367" s="27"/>
      <c r="CMI367" s="27"/>
      <c r="CMJ367" s="28"/>
      <c r="CMK367" s="27"/>
      <c r="CML367" s="27"/>
      <c r="CMM367" s="27"/>
      <c r="CMN367" s="28"/>
      <c r="CMO367" s="27"/>
      <c r="CMP367" s="27"/>
      <c r="CMQ367" s="27"/>
      <c r="CMR367" s="28"/>
      <c r="CMS367" s="27"/>
      <c r="CMT367" s="27"/>
      <c r="CMU367" s="27"/>
      <c r="CMV367" s="28"/>
      <c r="CMW367" s="27"/>
      <c r="CMX367" s="27"/>
      <c r="CMY367" s="27"/>
      <c r="CMZ367" s="28"/>
      <c r="CNA367" s="27"/>
      <c r="CNB367" s="27"/>
      <c r="CNC367" s="27"/>
      <c r="CND367" s="28"/>
      <c r="CNE367" s="27"/>
      <c r="CNF367" s="27"/>
      <c r="CNG367" s="27"/>
      <c r="CNH367" s="28"/>
      <c r="CNI367" s="27"/>
      <c r="CNJ367" s="27"/>
      <c r="CNK367" s="27"/>
      <c r="CNL367" s="28"/>
      <c r="CNM367" s="27"/>
      <c r="CNN367" s="27"/>
      <c r="CNO367" s="27"/>
      <c r="CNP367" s="28"/>
      <c r="CNQ367" s="27"/>
      <c r="CNR367" s="27"/>
      <c r="CNS367" s="27"/>
      <c r="CNT367" s="28"/>
      <c r="CNU367" s="27"/>
      <c r="CNV367" s="27"/>
      <c r="CNW367" s="27"/>
      <c r="CNX367" s="28"/>
      <c r="CNY367" s="27"/>
      <c r="CNZ367" s="27"/>
      <c r="COA367" s="27"/>
      <c r="COB367" s="28"/>
      <c r="COC367" s="27"/>
      <c r="COD367" s="27"/>
      <c r="COE367" s="27"/>
      <c r="COF367" s="28"/>
      <c r="COG367" s="27"/>
      <c r="COH367" s="27"/>
      <c r="COI367" s="27"/>
      <c r="COJ367" s="28"/>
      <c r="COK367" s="27"/>
      <c r="COL367" s="27"/>
      <c r="COM367" s="27"/>
      <c r="CON367" s="28"/>
      <c r="COO367" s="27"/>
      <c r="COP367" s="27"/>
      <c r="COQ367" s="27"/>
      <c r="COR367" s="28"/>
      <c r="COS367" s="27"/>
      <c r="COT367" s="27"/>
      <c r="COU367" s="27"/>
      <c r="COV367" s="28"/>
      <c r="COW367" s="27"/>
      <c r="COX367" s="27"/>
      <c r="COY367" s="27"/>
      <c r="COZ367" s="28"/>
      <c r="CPA367" s="27"/>
      <c r="CPB367" s="27"/>
      <c r="CPC367" s="27"/>
      <c r="CPD367" s="28"/>
      <c r="CPE367" s="27"/>
      <c r="CPF367" s="27"/>
      <c r="CPG367" s="27"/>
      <c r="CPH367" s="28"/>
      <c r="CPI367" s="27"/>
      <c r="CPJ367" s="27"/>
      <c r="CPK367" s="27"/>
      <c r="CPL367" s="28"/>
      <c r="CPM367" s="27"/>
      <c r="CPN367" s="27"/>
      <c r="CPO367" s="27"/>
      <c r="CPP367" s="28"/>
      <c r="CPQ367" s="27"/>
      <c r="CPR367" s="27"/>
      <c r="CPS367" s="27"/>
      <c r="CPT367" s="28"/>
      <c r="CPU367" s="27"/>
      <c r="CPV367" s="27"/>
      <c r="CPW367" s="27"/>
      <c r="CPX367" s="28"/>
      <c r="CPY367" s="27"/>
      <c r="CPZ367" s="27"/>
      <c r="CQA367" s="27"/>
      <c r="CQB367" s="28"/>
      <c r="CQC367" s="27"/>
      <c r="CQD367" s="27"/>
      <c r="CQE367" s="27"/>
      <c r="CQF367" s="28"/>
      <c r="CQG367" s="27"/>
      <c r="CQH367" s="27"/>
      <c r="CQI367" s="27"/>
      <c r="CQJ367" s="28"/>
      <c r="CQK367" s="27"/>
      <c r="CQL367" s="27"/>
      <c r="CQM367" s="27"/>
      <c r="CQN367" s="28"/>
      <c r="CQO367" s="27"/>
      <c r="CQP367" s="27"/>
      <c r="CQQ367" s="27"/>
      <c r="CQR367" s="28"/>
      <c r="CQS367" s="27"/>
      <c r="CQT367" s="27"/>
      <c r="CQU367" s="27"/>
      <c r="CQV367" s="28"/>
      <c r="CQW367" s="27"/>
      <c r="CQX367" s="27"/>
      <c r="CQY367" s="27"/>
      <c r="CQZ367" s="28"/>
      <c r="CRA367" s="27"/>
      <c r="CRB367" s="27"/>
      <c r="CRC367" s="27"/>
      <c r="CRD367" s="28"/>
      <c r="CRE367" s="27"/>
      <c r="CRF367" s="27"/>
      <c r="CRG367" s="27"/>
      <c r="CRH367" s="28"/>
      <c r="CRI367" s="27"/>
      <c r="CRJ367" s="27"/>
      <c r="CRK367" s="27"/>
      <c r="CRL367" s="28"/>
      <c r="CRM367" s="27"/>
      <c r="CRN367" s="27"/>
      <c r="CRO367" s="27"/>
      <c r="CRP367" s="28"/>
      <c r="CRQ367" s="27"/>
      <c r="CRR367" s="27"/>
      <c r="CRS367" s="27"/>
      <c r="CRT367" s="28"/>
      <c r="CRU367" s="27"/>
      <c r="CRV367" s="27"/>
      <c r="CRW367" s="27"/>
      <c r="CRX367" s="28"/>
      <c r="CRY367" s="27"/>
      <c r="CRZ367" s="27"/>
      <c r="CSA367" s="27"/>
      <c r="CSB367" s="28"/>
      <c r="CSC367" s="27"/>
      <c r="CSD367" s="27"/>
      <c r="CSE367" s="27"/>
      <c r="CSF367" s="28"/>
      <c r="CSG367" s="27"/>
      <c r="CSH367" s="27"/>
      <c r="CSI367" s="27"/>
      <c r="CSJ367" s="28"/>
      <c r="CSK367" s="27"/>
      <c r="CSL367" s="27"/>
      <c r="CSM367" s="27"/>
      <c r="CSN367" s="28"/>
      <c r="CSO367" s="27"/>
      <c r="CSP367" s="27"/>
      <c r="CSQ367" s="27"/>
      <c r="CSR367" s="28"/>
      <c r="CSS367" s="27"/>
      <c r="CST367" s="27"/>
      <c r="CSU367" s="27"/>
      <c r="CSV367" s="28"/>
      <c r="CSW367" s="27"/>
      <c r="CSX367" s="27"/>
      <c r="CSY367" s="27"/>
      <c r="CSZ367" s="28"/>
      <c r="CTA367" s="27"/>
      <c r="CTB367" s="27"/>
      <c r="CTC367" s="27"/>
      <c r="CTD367" s="28"/>
      <c r="CTE367" s="27"/>
      <c r="CTF367" s="27"/>
      <c r="CTG367" s="27"/>
      <c r="CTH367" s="28"/>
      <c r="CTI367" s="27"/>
      <c r="CTJ367" s="27"/>
      <c r="CTK367" s="27"/>
      <c r="CTL367" s="28"/>
      <c r="CTM367" s="27"/>
      <c r="CTN367" s="27"/>
      <c r="CTO367" s="27"/>
      <c r="CTP367" s="28"/>
      <c r="CTQ367" s="27"/>
      <c r="CTR367" s="27"/>
      <c r="CTS367" s="27"/>
      <c r="CTT367" s="28"/>
      <c r="CTU367" s="27"/>
      <c r="CTV367" s="27"/>
      <c r="CTW367" s="27"/>
      <c r="CTX367" s="28"/>
      <c r="CTY367" s="27"/>
      <c r="CTZ367" s="27"/>
      <c r="CUA367" s="27"/>
      <c r="CUB367" s="28"/>
      <c r="CUC367" s="27"/>
      <c r="CUD367" s="27"/>
      <c r="CUE367" s="27"/>
      <c r="CUF367" s="28"/>
      <c r="CUG367" s="27"/>
      <c r="CUH367" s="27"/>
      <c r="CUI367" s="27"/>
      <c r="CUJ367" s="28"/>
      <c r="CUK367" s="27"/>
      <c r="CUL367" s="27"/>
      <c r="CUM367" s="27"/>
      <c r="CUN367" s="28"/>
      <c r="CUO367" s="27"/>
      <c r="CUP367" s="27"/>
      <c r="CUQ367" s="27"/>
      <c r="CUR367" s="28"/>
      <c r="CUS367" s="27"/>
      <c r="CUT367" s="27"/>
      <c r="CUU367" s="27"/>
      <c r="CUV367" s="28"/>
      <c r="CUW367" s="27"/>
      <c r="CUX367" s="27"/>
      <c r="CUY367" s="27"/>
      <c r="CUZ367" s="28"/>
      <c r="CVA367" s="27"/>
      <c r="CVB367" s="27"/>
      <c r="CVC367" s="27"/>
      <c r="CVD367" s="28"/>
      <c r="CVE367" s="27"/>
      <c r="CVF367" s="27"/>
      <c r="CVG367" s="27"/>
      <c r="CVH367" s="28"/>
      <c r="CVI367" s="27"/>
      <c r="CVJ367" s="27"/>
      <c r="CVK367" s="27"/>
      <c r="CVL367" s="28"/>
      <c r="CVM367" s="27"/>
      <c r="CVN367" s="27"/>
      <c r="CVO367" s="27"/>
      <c r="CVP367" s="28"/>
      <c r="CVQ367" s="27"/>
      <c r="CVR367" s="27"/>
      <c r="CVS367" s="27"/>
      <c r="CVT367" s="28"/>
      <c r="CVU367" s="27"/>
      <c r="CVV367" s="27"/>
      <c r="CVW367" s="27"/>
      <c r="CVX367" s="28"/>
      <c r="CVY367" s="27"/>
      <c r="CVZ367" s="27"/>
      <c r="CWA367" s="27"/>
      <c r="CWB367" s="28"/>
      <c r="CWC367" s="27"/>
      <c r="CWD367" s="27"/>
      <c r="CWE367" s="27"/>
      <c r="CWF367" s="28"/>
      <c r="CWG367" s="27"/>
      <c r="CWH367" s="27"/>
      <c r="CWI367" s="27"/>
      <c r="CWJ367" s="28"/>
      <c r="CWK367" s="27"/>
      <c r="CWL367" s="27"/>
      <c r="CWM367" s="27"/>
      <c r="CWN367" s="28"/>
      <c r="CWO367" s="27"/>
      <c r="CWP367" s="27"/>
      <c r="CWQ367" s="27"/>
      <c r="CWR367" s="28"/>
      <c r="CWS367" s="27"/>
      <c r="CWT367" s="27"/>
      <c r="CWU367" s="27"/>
      <c r="CWV367" s="28"/>
      <c r="CWW367" s="27"/>
      <c r="CWX367" s="27"/>
      <c r="CWY367" s="27"/>
      <c r="CWZ367" s="28"/>
      <c r="CXA367" s="27"/>
      <c r="CXB367" s="27"/>
      <c r="CXC367" s="27"/>
      <c r="CXD367" s="28"/>
      <c r="CXE367" s="27"/>
      <c r="CXF367" s="27"/>
      <c r="CXG367" s="27"/>
      <c r="CXH367" s="28"/>
      <c r="CXI367" s="27"/>
      <c r="CXJ367" s="27"/>
      <c r="CXK367" s="27"/>
      <c r="CXL367" s="28"/>
      <c r="CXM367" s="27"/>
      <c r="CXN367" s="27"/>
      <c r="CXO367" s="27"/>
      <c r="CXP367" s="28"/>
      <c r="CXQ367" s="27"/>
      <c r="CXR367" s="27"/>
      <c r="CXS367" s="27"/>
      <c r="CXT367" s="28"/>
      <c r="CXU367" s="27"/>
      <c r="CXV367" s="27"/>
      <c r="CXW367" s="27"/>
      <c r="CXX367" s="28"/>
      <c r="CXY367" s="27"/>
      <c r="CXZ367" s="27"/>
      <c r="CYA367" s="27"/>
      <c r="CYB367" s="28"/>
      <c r="CYC367" s="27"/>
      <c r="CYD367" s="27"/>
      <c r="CYE367" s="27"/>
      <c r="CYF367" s="28"/>
      <c r="CYG367" s="27"/>
      <c r="CYH367" s="27"/>
      <c r="CYI367" s="27"/>
      <c r="CYJ367" s="28"/>
      <c r="CYK367" s="27"/>
      <c r="CYL367" s="27"/>
      <c r="CYM367" s="27"/>
      <c r="CYN367" s="28"/>
      <c r="CYO367" s="27"/>
      <c r="CYP367" s="27"/>
      <c r="CYQ367" s="27"/>
      <c r="CYR367" s="28"/>
      <c r="CYS367" s="27"/>
      <c r="CYT367" s="27"/>
      <c r="CYU367" s="27"/>
      <c r="CYV367" s="28"/>
      <c r="CYW367" s="27"/>
      <c r="CYX367" s="27"/>
      <c r="CYY367" s="27"/>
      <c r="CYZ367" s="28"/>
      <c r="CZA367" s="27"/>
      <c r="CZB367" s="27"/>
      <c r="CZC367" s="27"/>
      <c r="CZD367" s="28"/>
      <c r="CZE367" s="27"/>
      <c r="CZF367" s="27"/>
      <c r="CZG367" s="27"/>
      <c r="CZH367" s="28"/>
      <c r="CZI367" s="27"/>
      <c r="CZJ367" s="27"/>
      <c r="CZK367" s="27"/>
      <c r="CZL367" s="28"/>
      <c r="CZM367" s="27"/>
      <c r="CZN367" s="27"/>
      <c r="CZO367" s="27"/>
      <c r="CZP367" s="28"/>
      <c r="CZQ367" s="27"/>
      <c r="CZR367" s="27"/>
      <c r="CZS367" s="27"/>
      <c r="CZT367" s="28"/>
      <c r="CZU367" s="27"/>
      <c r="CZV367" s="27"/>
      <c r="CZW367" s="27"/>
      <c r="CZX367" s="28"/>
      <c r="CZY367" s="27"/>
      <c r="CZZ367" s="27"/>
      <c r="DAA367" s="27"/>
      <c r="DAB367" s="28"/>
      <c r="DAC367" s="27"/>
      <c r="DAD367" s="27"/>
      <c r="DAE367" s="27"/>
      <c r="DAF367" s="28"/>
      <c r="DAG367" s="27"/>
      <c r="DAH367" s="27"/>
      <c r="DAI367" s="27"/>
      <c r="DAJ367" s="28"/>
      <c r="DAK367" s="27"/>
      <c r="DAL367" s="27"/>
      <c r="DAM367" s="27"/>
      <c r="DAN367" s="28"/>
      <c r="DAO367" s="27"/>
      <c r="DAP367" s="27"/>
      <c r="DAQ367" s="27"/>
      <c r="DAR367" s="28"/>
      <c r="DAS367" s="27"/>
      <c r="DAT367" s="27"/>
      <c r="DAU367" s="27"/>
      <c r="DAV367" s="28"/>
      <c r="DAW367" s="27"/>
      <c r="DAX367" s="27"/>
      <c r="DAY367" s="27"/>
      <c r="DAZ367" s="28"/>
      <c r="DBA367" s="27"/>
      <c r="DBB367" s="27"/>
      <c r="DBC367" s="27"/>
      <c r="DBD367" s="28"/>
      <c r="DBE367" s="27"/>
      <c r="DBF367" s="27"/>
      <c r="DBG367" s="27"/>
      <c r="DBH367" s="28"/>
      <c r="DBI367" s="27"/>
      <c r="DBJ367" s="27"/>
      <c r="DBK367" s="27"/>
      <c r="DBL367" s="28"/>
      <c r="DBM367" s="27"/>
      <c r="DBN367" s="27"/>
      <c r="DBO367" s="27"/>
      <c r="DBP367" s="28"/>
      <c r="DBQ367" s="27"/>
      <c r="DBR367" s="27"/>
      <c r="DBS367" s="27"/>
      <c r="DBT367" s="28"/>
      <c r="DBU367" s="27"/>
      <c r="DBV367" s="27"/>
      <c r="DBW367" s="27"/>
      <c r="DBX367" s="28"/>
      <c r="DBY367" s="27"/>
      <c r="DBZ367" s="27"/>
      <c r="DCA367" s="27"/>
      <c r="DCB367" s="28"/>
      <c r="DCC367" s="27"/>
      <c r="DCD367" s="27"/>
      <c r="DCE367" s="27"/>
      <c r="DCF367" s="28"/>
      <c r="DCG367" s="27"/>
      <c r="DCH367" s="27"/>
      <c r="DCI367" s="27"/>
      <c r="DCJ367" s="28"/>
      <c r="DCK367" s="27"/>
      <c r="DCL367" s="27"/>
      <c r="DCM367" s="27"/>
      <c r="DCN367" s="28"/>
      <c r="DCO367" s="27"/>
      <c r="DCP367" s="27"/>
      <c r="DCQ367" s="27"/>
      <c r="DCR367" s="28"/>
      <c r="DCS367" s="27"/>
      <c r="DCT367" s="27"/>
      <c r="DCU367" s="27"/>
      <c r="DCV367" s="28"/>
      <c r="DCW367" s="27"/>
      <c r="DCX367" s="27"/>
      <c r="DCY367" s="27"/>
      <c r="DCZ367" s="28"/>
      <c r="DDA367" s="27"/>
      <c r="DDB367" s="27"/>
      <c r="DDC367" s="27"/>
      <c r="DDD367" s="28"/>
      <c r="DDE367" s="27"/>
      <c r="DDF367" s="27"/>
      <c r="DDG367" s="27"/>
      <c r="DDH367" s="28"/>
      <c r="DDI367" s="27"/>
      <c r="DDJ367" s="27"/>
      <c r="DDK367" s="27"/>
      <c r="DDL367" s="28"/>
      <c r="DDM367" s="27"/>
      <c r="DDN367" s="27"/>
      <c r="DDO367" s="27"/>
      <c r="DDP367" s="28"/>
      <c r="DDQ367" s="27"/>
      <c r="DDR367" s="27"/>
      <c r="DDS367" s="27"/>
      <c r="DDT367" s="28"/>
      <c r="DDU367" s="27"/>
      <c r="DDV367" s="27"/>
      <c r="DDW367" s="27"/>
      <c r="DDX367" s="28"/>
      <c r="DDY367" s="27"/>
      <c r="DDZ367" s="27"/>
      <c r="DEA367" s="27"/>
      <c r="DEB367" s="28"/>
      <c r="DEC367" s="27"/>
      <c r="DED367" s="27"/>
      <c r="DEE367" s="27"/>
      <c r="DEF367" s="28"/>
      <c r="DEG367" s="27"/>
      <c r="DEH367" s="27"/>
      <c r="DEI367" s="27"/>
      <c r="DEJ367" s="28"/>
      <c r="DEK367" s="27"/>
      <c r="DEL367" s="27"/>
      <c r="DEM367" s="27"/>
      <c r="DEN367" s="28"/>
      <c r="DEO367" s="27"/>
      <c r="DEP367" s="27"/>
      <c r="DEQ367" s="27"/>
      <c r="DER367" s="28"/>
      <c r="DES367" s="27"/>
      <c r="DET367" s="27"/>
      <c r="DEU367" s="27"/>
      <c r="DEV367" s="28"/>
      <c r="DEW367" s="27"/>
      <c r="DEX367" s="27"/>
      <c r="DEY367" s="27"/>
      <c r="DEZ367" s="28"/>
      <c r="DFA367" s="27"/>
      <c r="DFB367" s="27"/>
      <c r="DFC367" s="27"/>
      <c r="DFD367" s="28"/>
      <c r="DFE367" s="27"/>
      <c r="DFF367" s="27"/>
      <c r="DFG367" s="27"/>
      <c r="DFH367" s="28"/>
      <c r="DFI367" s="27"/>
      <c r="DFJ367" s="27"/>
      <c r="DFK367" s="27"/>
      <c r="DFL367" s="28"/>
      <c r="DFM367" s="27"/>
      <c r="DFN367" s="27"/>
      <c r="DFO367" s="27"/>
      <c r="DFP367" s="28"/>
      <c r="DFQ367" s="27"/>
      <c r="DFR367" s="27"/>
      <c r="DFS367" s="27"/>
      <c r="DFT367" s="28"/>
      <c r="DFU367" s="27"/>
      <c r="DFV367" s="27"/>
      <c r="DFW367" s="27"/>
      <c r="DFX367" s="28"/>
      <c r="DFY367" s="27"/>
      <c r="DFZ367" s="27"/>
      <c r="DGA367" s="27"/>
      <c r="DGB367" s="28"/>
      <c r="DGC367" s="27"/>
      <c r="DGD367" s="27"/>
      <c r="DGE367" s="27"/>
      <c r="DGF367" s="28"/>
      <c r="DGG367" s="27"/>
      <c r="DGH367" s="27"/>
      <c r="DGI367" s="27"/>
      <c r="DGJ367" s="28"/>
      <c r="DGK367" s="27"/>
      <c r="DGL367" s="27"/>
      <c r="DGM367" s="27"/>
      <c r="DGN367" s="28"/>
      <c r="DGO367" s="27"/>
      <c r="DGP367" s="27"/>
      <c r="DGQ367" s="27"/>
      <c r="DGR367" s="28"/>
      <c r="DGS367" s="27"/>
      <c r="DGT367" s="27"/>
      <c r="DGU367" s="27"/>
      <c r="DGV367" s="28"/>
      <c r="DGW367" s="27"/>
      <c r="DGX367" s="27"/>
      <c r="DGY367" s="27"/>
      <c r="DGZ367" s="28"/>
      <c r="DHA367" s="27"/>
      <c r="DHB367" s="27"/>
      <c r="DHC367" s="27"/>
      <c r="DHD367" s="28"/>
      <c r="DHE367" s="27"/>
      <c r="DHF367" s="27"/>
      <c r="DHG367" s="27"/>
      <c r="DHH367" s="28"/>
      <c r="DHI367" s="27"/>
      <c r="DHJ367" s="27"/>
      <c r="DHK367" s="27"/>
      <c r="DHL367" s="28"/>
      <c r="DHM367" s="27"/>
      <c r="DHN367" s="27"/>
      <c r="DHO367" s="27"/>
      <c r="DHP367" s="28"/>
      <c r="DHQ367" s="27"/>
      <c r="DHR367" s="27"/>
      <c r="DHS367" s="27"/>
      <c r="DHT367" s="28"/>
      <c r="DHU367" s="27"/>
      <c r="DHV367" s="27"/>
      <c r="DHW367" s="27"/>
      <c r="DHX367" s="28"/>
      <c r="DHY367" s="27"/>
      <c r="DHZ367" s="27"/>
      <c r="DIA367" s="27"/>
      <c r="DIB367" s="28"/>
      <c r="DIC367" s="27"/>
      <c r="DID367" s="27"/>
      <c r="DIE367" s="27"/>
      <c r="DIF367" s="28"/>
      <c r="DIG367" s="27"/>
      <c r="DIH367" s="27"/>
      <c r="DII367" s="27"/>
      <c r="DIJ367" s="28"/>
      <c r="DIK367" s="27"/>
      <c r="DIL367" s="27"/>
      <c r="DIM367" s="27"/>
      <c r="DIN367" s="28"/>
      <c r="DIO367" s="27"/>
      <c r="DIP367" s="27"/>
      <c r="DIQ367" s="27"/>
      <c r="DIR367" s="28"/>
      <c r="DIS367" s="27"/>
      <c r="DIT367" s="27"/>
      <c r="DIU367" s="27"/>
      <c r="DIV367" s="28"/>
      <c r="DIW367" s="27"/>
      <c r="DIX367" s="27"/>
      <c r="DIY367" s="27"/>
      <c r="DIZ367" s="28"/>
      <c r="DJA367" s="27"/>
      <c r="DJB367" s="27"/>
      <c r="DJC367" s="27"/>
      <c r="DJD367" s="28"/>
      <c r="DJE367" s="27"/>
      <c r="DJF367" s="27"/>
      <c r="DJG367" s="27"/>
      <c r="DJH367" s="28"/>
      <c r="DJI367" s="27"/>
      <c r="DJJ367" s="27"/>
      <c r="DJK367" s="27"/>
      <c r="DJL367" s="28"/>
      <c r="DJM367" s="27"/>
      <c r="DJN367" s="27"/>
      <c r="DJO367" s="27"/>
      <c r="DJP367" s="28"/>
      <c r="DJQ367" s="27"/>
      <c r="DJR367" s="27"/>
      <c r="DJS367" s="27"/>
      <c r="DJT367" s="28"/>
      <c r="DJU367" s="27"/>
      <c r="DJV367" s="27"/>
      <c r="DJW367" s="27"/>
      <c r="DJX367" s="28"/>
      <c r="DJY367" s="27"/>
      <c r="DJZ367" s="27"/>
      <c r="DKA367" s="27"/>
      <c r="DKB367" s="28"/>
      <c r="DKC367" s="27"/>
      <c r="DKD367" s="27"/>
      <c r="DKE367" s="27"/>
      <c r="DKF367" s="28"/>
      <c r="DKG367" s="27"/>
      <c r="DKH367" s="27"/>
      <c r="DKI367" s="27"/>
      <c r="DKJ367" s="28"/>
      <c r="DKK367" s="27"/>
      <c r="DKL367" s="27"/>
      <c r="DKM367" s="27"/>
      <c r="DKN367" s="28"/>
      <c r="DKO367" s="27"/>
      <c r="DKP367" s="27"/>
      <c r="DKQ367" s="27"/>
      <c r="DKR367" s="28"/>
      <c r="DKS367" s="27"/>
      <c r="DKT367" s="27"/>
      <c r="DKU367" s="27"/>
      <c r="DKV367" s="28"/>
      <c r="DKW367" s="27"/>
      <c r="DKX367" s="27"/>
      <c r="DKY367" s="27"/>
      <c r="DKZ367" s="28"/>
      <c r="DLA367" s="27"/>
      <c r="DLB367" s="27"/>
      <c r="DLC367" s="27"/>
      <c r="DLD367" s="28"/>
      <c r="DLE367" s="27"/>
      <c r="DLF367" s="27"/>
      <c r="DLG367" s="27"/>
      <c r="DLH367" s="28"/>
      <c r="DLI367" s="27"/>
      <c r="DLJ367" s="27"/>
      <c r="DLK367" s="27"/>
      <c r="DLL367" s="28"/>
      <c r="DLM367" s="27"/>
      <c r="DLN367" s="27"/>
      <c r="DLO367" s="27"/>
      <c r="DLP367" s="28"/>
      <c r="DLQ367" s="27"/>
      <c r="DLR367" s="27"/>
      <c r="DLS367" s="27"/>
      <c r="DLT367" s="28"/>
      <c r="DLU367" s="27"/>
      <c r="DLV367" s="27"/>
      <c r="DLW367" s="27"/>
      <c r="DLX367" s="28"/>
      <c r="DLY367" s="27"/>
      <c r="DLZ367" s="27"/>
      <c r="DMA367" s="27"/>
      <c r="DMB367" s="28"/>
      <c r="DMC367" s="27"/>
      <c r="DMD367" s="27"/>
      <c r="DME367" s="27"/>
      <c r="DMF367" s="28"/>
      <c r="DMG367" s="27"/>
      <c r="DMH367" s="27"/>
      <c r="DMI367" s="27"/>
      <c r="DMJ367" s="28"/>
      <c r="DMK367" s="27"/>
      <c r="DML367" s="27"/>
      <c r="DMM367" s="27"/>
      <c r="DMN367" s="28"/>
      <c r="DMO367" s="27"/>
      <c r="DMP367" s="27"/>
      <c r="DMQ367" s="27"/>
      <c r="DMR367" s="28"/>
      <c r="DMS367" s="27"/>
      <c r="DMT367" s="27"/>
      <c r="DMU367" s="27"/>
      <c r="DMV367" s="28"/>
      <c r="DMW367" s="27"/>
      <c r="DMX367" s="27"/>
      <c r="DMY367" s="27"/>
      <c r="DMZ367" s="28"/>
      <c r="DNA367" s="27"/>
      <c r="DNB367" s="27"/>
      <c r="DNC367" s="27"/>
      <c r="DND367" s="28"/>
      <c r="DNE367" s="27"/>
      <c r="DNF367" s="27"/>
      <c r="DNG367" s="27"/>
      <c r="DNH367" s="28"/>
      <c r="DNI367" s="27"/>
      <c r="DNJ367" s="27"/>
      <c r="DNK367" s="27"/>
      <c r="DNL367" s="28"/>
      <c r="DNM367" s="27"/>
      <c r="DNN367" s="27"/>
      <c r="DNO367" s="27"/>
      <c r="DNP367" s="28"/>
      <c r="DNQ367" s="27"/>
      <c r="DNR367" s="27"/>
      <c r="DNS367" s="27"/>
      <c r="DNT367" s="28"/>
      <c r="DNU367" s="27"/>
      <c r="DNV367" s="27"/>
      <c r="DNW367" s="27"/>
      <c r="DNX367" s="28"/>
      <c r="DNY367" s="27"/>
      <c r="DNZ367" s="27"/>
      <c r="DOA367" s="27"/>
      <c r="DOB367" s="28"/>
      <c r="DOC367" s="27"/>
      <c r="DOD367" s="27"/>
      <c r="DOE367" s="27"/>
      <c r="DOF367" s="28"/>
      <c r="DOG367" s="27"/>
      <c r="DOH367" s="27"/>
      <c r="DOI367" s="27"/>
      <c r="DOJ367" s="28"/>
      <c r="DOK367" s="27"/>
      <c r="DOL367" s="27"/>
      <c r="DOM367" s="27"/>
      <c r="DON367" s="28"/>
      <c r="DOO367" s="27"/>
      <c r="DOP367" s="27"/>
      <c r="DOQ367" s="27"/>
      <c r="DOR367" s="28"/>
      <c r="DOS367" s="27"/>
      <c r="DOT367" s="27"/>
      <c r="DOU367" s="27"/>
      <c r="DOV367" s="28"/>
      <c r="DOW367" s="27"/>
      <c r="DOX367" s="27"/>
      <c r="DOY367" s="27"/>
      <c r="DOZ367" s="28"/>
      <c r="DPA367" s="27"/>
      <c r="DPB367" s="27"/>
      <c r="DPC367" s="27"/>
      <c r="DPD367" s="28"/>
      <c r="DPE367" s="27"/>
      <c r="DPF367" s="27"/>
      <c r="DPG367" s="27"/>
      <c r="DPH367" s="28"/>
      <c r="DPI367" s="27"/>
      <c r="DPJ367" s="27"/>
      <c r="DPK367" s="27"/>
      <c r="DPL367" s="28"/>
      <c r="DPM367" s="27"/>
      <c r="DPN367" s="27"/>
      <c r="DPO367" s="27"/>
      <c r="DPP367" s="28"/>
      <c r="DPQ367" s="27"/>
      <c r="DPR367" s="27"/>
      <c r="DPS367" s="27"/>
      <c r="DPT367" s="28"/>
      <c r="DPU367" s="27"/>
      <c r="DPV367" s="27"/>
      <c r="DPW367" s="27"/>
      <c r="DPX367" s="28"/>
      <c r="DPY367" s="27"/>
      <c r="DPZ367" s="27"/>
      <c r="DQA367" s="27"/>
      <c r="DQB367" s="28"/>
      <c r="DQC367" s="27"/>
      <c r="DQD367" s="27"/>
      <c r="DQE367" s="27"/>
      <c r="DQF367" s="28"/>
      <c r="DQG367" s="27"/>
      <c r="DQH367" s="27"/>
      <c r="DQI367" s="27"/>
      <c r="DQJ367" s="28"/>
      <c r="DQK367" s="27"/>
      <c r="DQL367" s="27"/>
      <c r="DQM367" s="27"/>
      <c r="DQN367" s="28"/>
      <c r="DQO367" s="27"/>
      <c r="DQP367" s="27"/>
      <c r="DQQ367" s="27"/>
      <c r="DQR367" s="28"/>
      <c r="DQS367" s="27"/>
      <c r="DQT367" s="27"/>
      <c r="DQU367" s="27"/>
      <c r="DQV367" s="28"/>
      <c r="DQW367" s="27"/>
      <c r="DQX367" s="27"/>
      <c r="DQY367" s="27"/>
      <c r="DQZ367" s="28"/>
      <c r="DRA367" s="27"/>
      <c r="DRB367" s="27"/>
      <c r="DRC367" s="27"/>
      <c r="DRD367" s="28"/>
      <c r="DRE367" s="27"/>
      <c r="DRF367" s="27"/>
      <c r="DRG367" s="27"/>
      <c r="DRH367" s="28"/>
      <c r="DRI367" s="27"/>
      <c r="DRJ367" s="27"/>
      <c r="DRK367" s="27"/>
      <c r="DRL367" s="28"/>
      <c r="DRM367" s="27"/>
      <c r="DRN367" s="27"/>
      <c r="DRO367" s="27"/>
      <c r="DRP367" s="28"/>
      <c r="DRQ367" s="27"/>
      <c r="DRR367" s="27"/>
      <c r="DRS367" s="27"/>
      <c r="DRT367" s="28"/>
      <c r="DRU367" s="27"/>
      <c r="DRV367" s="27"/>
      <c r="DRW367" s="27"/>
      <c r="DRX367" s="28"/>
      <c r="DRY367" s="27"/>
      <c r="DRZ367" s="27"/>
      <c r="DSA367" s="27"/>
      <c r="DSB367" s="28"/>
      <c r="DSC367" s="27"/>
      <c r="DSD367" s="27"/>
      <c r="DSE367" s="27"/>
      <c r="DSF367" s="28"/>
      <c r="DSG367" s="27"/>
      <c r="DSH367" s="27"/>
      <c r="DSI367" s="27"/>
      <c r="DSJ367" s="28"/>
      <c r="DSK367" s="27"/>
      <c r="DSL367" s="27"/>
      <c r="DSM367" s="27"/>
      <c r="DSN367" s="28"/>
      <c r="DSO367" s="27"/>
      <c r="DSP367" s="27"/>
      <c r="DSQ367" s="27"/>
      <c r="DSR367" s="28"/>
      <c r="DSS367" s="27"/>
      <c r="DST367" s="27"/>
      <c r="DSU367" s="27"/>
      <c r="DSV367" s="28"/>
      <c r="DSW367" s="27"/>
      <c r="DSX367" s="27"/>
      <c r="DSY367" s="27"/>
      <c r="DSZ367" s="28"/>
      <c r="DTA367" s="27"/>
      <c r="DTB367" s="27"/>
      <c r="DTC367" s="27"/>
      <c r="DTD367" s="28"/>
      <c r="DTE367" s="27"/>
      <c r="DTF367" s="27"/>
      <c r="DTG367" s="27"/>
      <c r="DTH367" s="28"/>
      <c r="DTI367" s="27"/>
      <c r="DTJ367" s="27"/>
      <c r="DTK367" s="27"/>
      <c r="DTL367" s="28"/>
      <c r="DTM367" s="27"/>
      <c r="DTN367" s="27"/>
      <c r="DTO367" s="27"/>
      <c r="DTP367" s="28"/>
      <c r="DTQ367" s="27"/>
      <c r="DTR367" s="27"/>
      <c r="DTS367" s="27"/>
      <c r="DTT367" s="28"/>
      <c r="DTU367" s="27"/>
      <c r="DTV367" s="27"/>
      <c r="DTW367" s="27"/>
      <c r="DTX367" s="28"/>
      <c r="DTY367" s="27"/>
      <c r="DTZ367" s="27"/>
      <c r="DUA367" s="27"/>
      <c r="DUB367" s="28"/>
      <c r="DUC367" s="27"/>
      <c r="DUD367" s="27"/>
      <c r="DUE367" s="27"/>
      <c r="DUF367" s="28"/>
      <c r="DUG367" s="27"/>
      <c r="DUH367" s="27"/>
      <c r="DUI367" s="27"/>
      <c r="DUJ367" s="28"/>
      <c r="DUK367" s="27"/>
      <c r="DUL367" s="27"/>
      <c r="DUM367" s="27"/>
      <c r="DUN367" s="28"/>
      <c r="DUO367" s="27"/>
      <c r="DUP367" s="27"/>
      <c r="DUQ367" s="27"/>
      <c r="DUR367" s="28"/>
      <c r="DUS367" s="27"/>
      <c r="DUT367" s="27"/>
      <c r="DUU367" s="27"/>
      <c r="DUV367" s="28"/>
      <c r="DUW367" s="27"/>
      <c r="DUX367" s="27"/>
      <c r="DUY367" s="27"/>
      <c r="DUZ367" s="28"/>
      <c r="DVA367" s="27"/>
      <c r="DVB367" s="27"/>
      <c r="DVC367" s="27"/>
      <c r="DVD367" s="28"/>
      <c r="DVE367" s="27"/>
      <c r="DVF367" s="27"/>
      <c r="DVG367" s="27"/>
      <c r="DVH367" s="28"/>
      <c r="DVI367" s="27"/>
      <c r="DVJ367" s="27"/>
      <c r="DVK367" s="27"/>
      <c r="DVL367" s="28"/>
      <c r="DVM367" s="27"/>
      <c r="DVN367" s="27"/>
      <c r="DVO367" s="27"/>
      <c r="DVP367" s="28"/>
      <c r="DVQ367" s="27"/>
      <c r="DVR367" s="27"/>
      <c r="DVS367" s="27"/>
      <c r="DVT367" s="28"/>
      <c r="DVU367" s="27"/>
      <c r="DVV367" s="27"/>
      <c r="DVW367" s="27"/>
      <c r="DVX367" s="28"/>
      <c r="DVY367" s="27"/>
      <c r="DVZ367" s="27"/>
      <c r="DWA367" s="27"/>
      <c r="DWB367" s="28"/>
      <c r="DWC367" s="27"/>
      <c r="DWD367" s="27"/>
      <c r="DWE367" s="27"/>
      <c r="DWF367" s="28"/>
      <c r="DWG367" s="27"/>
      <c r="DWH367" s="27"/>
      <c r="DWI367" s="27"/>
      <c r="DWJ367" s="28"/>
      <c r="DWK367" s="27"/>
      <c r="DWL367" s="27"/>
      <c r="DWM367" s="27"/>
      <c r="DWN367" s="28"/>
      <c r="DWO367" s="27"/>
      <c r="DWP367" s="27"/>
      <c r="DWQ367" s="27"/>
      <c r="DWR367" s="28"/>
      <c r="DWS367" s="27"/>
      <c r="DWT367" s="27"/>
      <c r="DWU367" s="27"/>
      <c r="DWV367" s="28"/>
      <c r="DWW367" s="27"/>
      <c r="DWX367" s="27"/>
      <c r="DWY367" s="27"/>
      <c r="DWZ367" s="28"/>
      <c r="DXA367" s="27"/>
      <c r="DXB367" s="27"/>
      <c r="DXC367" s="27"/>
      <c r="DXD367" s="28"/>
      <c r="DXE367" s="27"/>
      <c r="DXF367" s="27"/>
      <c r="DXG367" s="27"/>
      <c r="DXH367" s="28"/>
      <c r="DXI367" s="27"/>
      <c r="DXJ367" s="27"/>
      <c r="DXK367" s="27"/>
      <c r="DXL367" s="28"/>
      <c r="DXM367" s="27"/>
      <c r="DXN367" s="27"/>
      <c r="DXO367" s="27"/>
      <c r="DXP367" s="28"/>
      <c r="DXQ367" s="27"/>
      <c r="DXR367" s="27"/>
      <c r="DXS367" s="27"/>
      <c r="DXT367" s="28"/>
      <c r="DXU367" s="27"/>
      <c r="DXV367" s="27"/>
      <c r="DXW367" s="27"/>
      <c r="DXX367" s="28"/>
      <c r="DXY367" s="27"/>
      <c r="DXZ367" s="27"/>
      <c r="DYA367" s="27"/>
      <c r="DYB367" s="28"/>
      <c r="DYC367" s="27"/>
      <c r="DYD367" s="27"/>
      <c r="DYE367" s="27"/>
      <c r="DYF367" s="28"/>
      <c r="DYG367" s="27"/>
      <c r="DYH367" s="27"/>
      <c r="DYI367" s="27"/>
      <c r="DYJ367" s="28"/>
      <c r="DYK367" s="27"/>
      <c r="DYL367" s="27"/>
      <c r="DYM367" s="27"/>
      <c r="DYN367" s="28"/>
      <c r="DYO367" s="27"/>
      <c r="DYP367" s="27"/>
      <c r="DYQ367" s="27"/>
      <c r="DYR367" s="28"/>
      <c r="DYS367" s="27"/>
      <c r="DYT367" s="27"/>
      <c r="DYU367" s="27"/>
      <c r="DYV367" s="28"/>
      <c r="DYW367" s="27"/>
      <c r="DYX367" s="27"/>
      <c r="DYY367" s="27"/>
      <c r="DYZ367" s="28"/>
      <c r="DZA367" s="27"/>
      <c r="DZB367" s="27"/>
      <c r="DZC367" s="27"/>
      <c r="DZD367" s="28"/>
      <c r="DZE367" s="27"/>
      <c r="DZF367" s="27"/>
      <c r="DZG367" s="27"/>
      <c r="DZH367" s="28"/>
      <c r="DZI367" s="27"/>
      <c r="DZJ367" s="27"/>
      <c r="DZK367" s="27"/>
      <c r="DZL367" s="28"/>
      <c r="DZM367" s="27"/>
      <c r="DZN367" s="27"/>
      <c r="DZO367" s="27"/>
      <c r="DZP367" s="28"/>
      <c r="DZQ367" s="27"/>
      <c r="DZR367" s="27"/>
      <c r="DZS367" s="27"/>
      <c r="DZT367" s="28"/>
      <c r="DZU367" s="27"/>
      <c r="DZV367" s="27"/>
      <c r="DZW367" s="27"/>
      <c r="DZX367" s="28"/>
      <c r="DZY367" s="27"/>
      <c r="DZZ367" s="27"/>
      <c r="EAA367" s="27"/>
      <c r="EAB367" s="28"/>
      <c r="EAC367" s="27"/>
      <c r="EAD367" s="27"/>
      <c r="EAE367" s="27"/>
      <c r="EAF367" s="28"/>
      <c r="EAG367" s="27"/>
      <c r="EAH367" s="27"/>
      <c r="EAI367" s="27"/>
      <c r="EAJ367" s="28"/>
      <c r="EAK367" s="27"/>
      <c r="EAL367" s="27"/>
      <c r="EAM367" s="27"/>
      <c r="EAN367" s="28"/>
      <c r="EAO367" s="27"/>
      <c r="EAP367" s="27"/>
      <c r="EAQ367" s="27"/>
      <c r="EAR367" s="28"/>
      <c r="EAS367" s="27"/>
      <c r="EAT367" s="27"/>
      <c r="EAU367" s="27"/>
      <c r="EAV367" s="28"/>
      <c r="EAW367" s="27"/>
      <c r="EAX367" s="27"/>
      <c r="EAY367" s="27"/>
      <c r="EAZ367" s="28"/>
      <c r="EBA367" s="27"/>
      <c r="EBB367" s="27"/>
      <c r="EBC367" s="27"/>
      <c r="EBD367" s="28"/>
      <c r="EBE367" s="27"/>
      <c r="EBF367" s="27"/>
      <c r="EBG367" s="27"/>
      <c r="EBH367" s="28"/>
      <c r="EBI367" s="27"/>
      <c r="EBJ367" s="27"/>
      <c r="EBK367" s="27"/>
      <c r="EBL367" s="28"/>
      <c r="EBM367" s="27"/>
      <c r="EBN367" s="27"/>
      <c r="EBO367" s="27"/>
      <c r="EBP367" s="28"/>
      <c r="EBQ367" s="27"/>
      <c r="EBR367" s="27"/>
      <c r="EBS367" s="27"/>
      <c r="EBT367" s="28"/>
      <c r="EBU367" s="27"/>
      <c r="EBV367" s="27"/>
      <c r="EBW367" s="27"/>
      <c r="EBX367" s="28"/>
      <c r="EBY367" s="27"/>
      <c r="EBZ367" s="27"/>
      <c r="ECA367" s="27"/>
      <c r="ECB367" s="28"/>
      <c r="ECC367" s="27"/>
      <c r="ECD367" s="27"/>
      <c r="ECE367" s="27"/>
      <c r="ECF367" s="28"/>
      <c r="ECG367" s="27"/>
      <c r="ECH367" s="27"/>
      <c r="ECI367" s="27"/>
      <c r="ECJ367" s="28"/>
      <c r="ECK367" s="27"/>
      <c r="ECL367" s="27"/>
      <c r="ECM367" s="27"/>
      <c r="ECN367" s="28"/>
      <c r="ECO367" s="27"/>
      <c r="ECP367" s="27"/>
      <c r="ECQ367" s="27"/>
      <c r="ECR367" s="28"/>
      <c r="ECS367" s="27"/>
      <c r="ECT367" s="27"/>
      <c r="ECU367" s="27"/>
      <c r="ECV367" s="28"/>
      <c r="ECW367" s="27"/>
      <c r="ECX367" s="27"/>
      <c r="ECY367" s="27"/>
      <c r="ECZ367" s="28"/>
      <c r="EDA367" s="27"/>
      <c r="EDB367" s="27"/>
      <c r="EDC367" s="27"/>
      <c r="EDD367" s="28"/>
      <c r="EDE367" s="27"/>
      <c r="EDF367" s="27"/>
      <c r="EDG367" s="27"/>
      <c r="EDH367" s="28"/>
      <c r="EDI367" s="27"/>
      <c r="EDJ367" s="27"/>
      <c r="EDK367" s="27"/>
      <c r="EDL367" s="28"/>
      <c r="EDM367" s="27"/>
      <c r="EDN367" s="27"/>
      <c r="EDO367" s="27"/>
      <c r="EDP367" s="28"/>
      <c r="EDQ367" s="27"/>
      <c r="EDR367" s="27"/>
      <c r="EDS367" s="27"/>
      <c r="EDT367" s="28"/>
      <c r="EDU367" s="27"/>
      <c r="EDV367" s="27"/>
      <c r="EDW367" s="27"/>
      <c r="EDX367" s="28"/>
      <c r="EDY367" s="27"/>
      <c r="EDZ367" s="27"/>
      <c r="EEA367" s="27"/>
      <c r="EEB367" s="28"/>
      <c r="EEC367" s="27"/>
      <c r="EED367" s="27"/>
      <c r="EEE367" s="27"/>
      <c r="EEF367" s="28"/>
      <c r="EEG367" s="27"/>
      <c r="EEH367" s="27"/>
      <c r="EEI367" s="27"/>
      <c r="EEJ367" s="28"/>
      <c r="EEK367" s="27"/>
      <c r="EEL367" s="27"/>
      <c r="EEM367" s="27"/>
      <c r="EEN367" s="28"/>
      <c r="EEO367" s="27"/>
      <c r="EEP367" s="27"/>
      <c r="EEQ367" s="27"/>
      <c r="EER367" s="28"/>
      <c r="EES367" s="27"/>
      <c r="EET367" s="27"/>
      <c r="EEU367" s="27"/>
      <c r="EEV367" s="28"/>
      <c r="EEW367" s="27"/>
      <c r="EEX367" s="27"/>
      <c r="EEY367" s="27"/>
      <c r="EEZ367" s="28"/>
      <c r="EFA367" s="27"/>
      <c r="EFB367" s="27"/>
      <c r="EFC367" s="27"/>
      <c r="EFD367" s="28"/>
      <c r="EFE367" s="27"/>
      <c r="EFF367" s="27"/>
      <c r="EFG367" s="27"/>
      <c r="EFH367" s="28"/>
      <c r="EFI367" s="27"/>
      <c r="EFJ367" s="27"/>
      <c r="EFK367" s="27"/>
      <c r="EFL367" s="28"/>
      <c r="EFM367" s="27"/>
      <c r="EFN367" s="27"/>
      <c r="EFO367" s="27"/>
      <c r="EFP367" s="28"/>
      <c r="EFQ367" s="27"/>
      <c r="EFR367" s="27"/>
      <c r="EFS367" s="27"/>
      <c r="EFT367" s="28"/>
      <c r="EFU367" s="27"/>
      <c r="EFV367" s="27"/>
      <c r="EFW367" s="27"/>
      <c r="EFX367" s="28"/>
      <c r="EFY367" s="27"/>
      <c r="EFZ367" s="27"/>
      <c r="EGA367" s="27"/>
      <c r="EGB367" s="28"/>
      <c r="EGC367" s="27"/>
      <c r="EGD367" s="27"/>
      <c r="EGE367" s="27"/>
      <c r="EGF367" s="28"/>
      <c r="EGG367" s="27"/>
      <c r="EGH367" s="27"/>
      <c r="EGI367" s="27"/>
      <c r="EGJ367" s="28"/>
      <c r="EGK367" s="27"/>
      <c r="EGL367" s="27"/>
      <c r="EGM367" s="27"/>
      <c r="EGN367" s="28"/>
      <c r="EGO367" s="27"/>
      <c r="EGP367" s="27"/>
      <c r="EGQ367" s="27"/>
      <c r="EGR367" s="28"/>
      <c r="EGS367" s="27"/>
      <c r="EGT367" s="27"/>
      <c r="EGU367" s="27"/>
      <c r="EGV367" s="28"/>
      <c r="EGW367" s="27"/>
      <c r="EGX367" s="27"/>
      <c r="EGY367" s="27"/>
      <c r="EGZ367" s="28"/>
      <c r="EHA367" s="27"/>
      <c r="EHB367" s="27"/>
      <c r="EHC367" s="27"/>
      <c r="EHD367" s="28"/>
      <c r="EHE367" s="27"/>
      <c r="EHF367" s="27"/>
      <c r="EHG367" s="27"/>
      <c r="EHH367" s="28"/>
      <c r="EHI367" s="27"/>
      <c r="EHJ367" s="27"/>
      <c r="EHK367" s="27"/>
      <c r="EHL367" s="28"/>
      <c r="EHM367" s="27"/>
      <c r="EHN367" s="27"/>
      <c r="EHO367" s="27"/>
      <c r="EHP367" s="28"/>
      <c r="EHQ367" s="27"/>
      <c r="EHR367" s="27"/>
      <c r="EHS367" s="27"/>
      <c r="EHT367" s="28"/>
      <c r="EHU367" s="27"/>
      <c r="EHV367" s="27"/>
      <c r="EHW367" s="27"/>
      <c r="EHX367" s="28"/>
      <c r="EHY367" s="27"/>
      <c r="EHZ367" s="27"/>
      <c r="EIA367" s="27"/>
      <c r="EIB367" s="28"/>
      <c r="EIC367" s="27"/>
      <c r="EID367" s="27"/>
      <c r="EIE367" s="27"/>
      <c r="EIF367" s="28"/>
      <c r="EIG367" s="27"/>
      <c r="EIH367" s="27"/>
      <c r="EII367" s="27"/>
      <c r="EIJ367" s="28"/>
      <c r="EIK367" s="27"/>
      <c r="EIL367" s="27"/>
      <c r="EIM367" s="27"/>
      <c r="EIN367" s="28"/>
      <c r="EIO367" s="27"/>
      <c r="EIP367" s="27"/>
      <c r="EIQ367" s="27"/>
      <c r="EIR367" s="28"/>
      <c r="EIS367" s="27"/>
      <c r="EIT367" s="27"/>
      <c r="EIU367" s="27"/>
      <c r="EIV367" s="28"/>
      <c r="EIW367" s="27"/>
      <c r="EIX367" s="27"/>
      <c r="EIY367" s="27"/>
      <c r="EIZ367" s="28"/>
      <c r="EJA367" s="27"/>
      <c r="EJB367" s="27"/>
      <c r="EJC367" s="27"/>
      <c r="EJD367" s="28"/>
      <c r="EJE367" s="27"/>
      <c r="EJF367" s="27"/>
      <c r="EJG367" s="27"/>
      <c r="EJH367" s="28"/>
      <c r="EJI367" s="27"/>
      <c r="EJJ367" s="27"/>
      <c r="EJK367" s="27"/>
      <c r="EJL367" s="28"/>
      <c r="EJM367" s="27"/>
      <c r="EJN367" s="27"/>
      <c r="EJO367" s="27"/>
      <c r="EJP367" s="28"/>
      <c r="EJQ367" s="27"/>
      <c r="EJR367" s="27"/>
      <c r="EJS367" s="27"/>
      <c r="EJT367" s="28"/>
      <c r="EJU367" s="27"/>
      <c r="EJV367" s="27"/>
      <c r="EJW367" s="27"/>
      <c r="EJX367" s="28"/>
      <c r="EJY367" s="27"/>
      <c r="EJZ367" s="27"/>
      <c r="EKA367" s="27"/>
      <c r="EKB367" s="28"/>
      <c r="EKC367" s="27"/>
      <c r="EKD367" s="27"/>
      <c r="EKE367" s="27"/>
      <c r="EKF367" s="28"/>
      <c r="EKG367" s="27"/>
      <c r="EKH367" s="27"/>
      <c r="EKI367" s="27"/>
      <c r="EKJ367" s="28"/>
      <c r="EKK367" s="27"/>
      <c r="EKL367" s="27"/>
      <c r="EKM367" s="27"/>
      <c r="EKN367" s="28"/>
      <c r="EKO367" s="27"/>
      <c r="EKP367" s="27"/>
      <c r="EKQ367" s="27"/>
      <c r="EKR367" s="28"/>
      <c r="EKS367" s="27"/>
      <c r="EKT367" s="27"/>
      <c r="EKU367" s="27"/>
      <c r="EKV367" s="28"/>
      <c r="EKW367" s="27"/>
      <c r="EKX367" s="27"/>
      <c r="EKY367" s="27"/>
      <c r="EKZ367" s="28"/>
      <c r="ELA367" s="27"/>
      <c r="ELB367" s="27"/>
      <c r="ELC367" s="27"/>
      <c r="ELD367" s="28"/>
      <c r="ELE367" s="27"/>
      <c r="ELF367" s="27"/>
      <c r="ELG367" s="27"/>
      <c r="ELH367" s="28"/>
      <c r="ELI367" s="27"/>
      <c r="ELJ367" s="27"/>
      <c r="ELK367" s="27"/>
      <c r="ELL367" s="28"/>
      <c r="ELM367" s="27"/>
      <c r="ELN367" s="27"/>
      <c r="ELO367" s="27"/>
      <c r="ELP367" s="28"/>
      <c r="ELQ367" s="27"/>
      <c r="ELR367" s="27"/>
      <c r="ELS367" s="27"/>
      <c r="ELT367" s="28"/>
      <c r="ELU367" s="27"/>
      <c r="ELV367" s="27"/>
      <c r="ELW367" s="27"/>
      <c r="ELX367" s="28"/>
      <c r="ELY367" s="27"/>
      <c r="ELZ367" s="27"/>
      <c r="EMA367" s="27"/>
      <c r="EMB367" s="28"/>
      <c r="EMC367" s="27"/>
      <c r="EMD367" s="27"/>
      <c r="EME367" s="27"/>
      <c r="EMF367" s="28"/>
      <c r="EMG367" s="27"/>
      <c r="EMH367" s="27"/>
      <c r="EMI367" s="27"/>
      <c r="EMJ367" s="28"/>
      <c r="EMK367" s="27"/>
      <c r="EML367" s="27"/>
      <c r="EMM367" s="27"/>
      <c r="EMN367" s="28"/>
      <c r="EMO367" s="27"/>
      <c r="EMP367" s="27"/>
      <c r="EMQ367" s="27"/>
      <c r="EMR367" s="28"/>
      <c r="EMS367" s="27"/>
      <c r="EMT367" s="27"/>
      <c r="EMU367" s="27"/>
      <c r="EMV367" s="28"/>
      <c r="EMW367" s="27"/>
      <c r="EMX367" s="27"/>
      <c r="EMY367" s="27"/>
      <c r="EMZ367" s="28"/>
      <c r="ENA367" s="27"/>
      <c r="ENB367" s="27"/>
      <c r="ENC367" s="27"/>
      <c r="END367" s="28"/>
      <c r="ENE367" s="27"/>
      <c r="ENF367" s="27"/>
      <c r="ENG367" s="27"/>
      <c r="ENH367" s="28"/>
      <c r="ENI367" s="27"/>
      <c r="ENJ367" s="27"/>
      <c r="ENK367" s="27"/>
      <c r="ENL367" s="28"/>
      <c r="ENM367" s="27"/>
      <c r="ENN367" s="27"/>
      <c r="ENO367" s="27"/>
      <c r="ENP367" s="28"/>
      <c r="ENQ367" s="27"/>
      <c r="ENR367" s="27"/>
      <c r="ENS367" s="27"/>
      <c r="ENT367" s="28"/>
      <c r="ENU367" s="27"/>
      <c r="ENV367" s="27"/>
      <c r="ENW367" s="27"/>
      <c r="ENX367" s="28"/>
      <c r="ENY367" s="27"/>
      <c r="ENZ367" s="27"/>
      <c r="EOA367" s="27"/>
      <c r="EOB367" s="28"/>
      <c r="EOC367" s="27"/>
      <c r="EOD367" s="27"/>
      <c r="EOE367" s="27"/>
      <c r="EOF367" s="28"/>
      <c r="EOG367" s="27"/>
      <c r="EOH367" s="27"/>
      <c r="EOI367" s="27"/>
      <c r="EOJ367" s="28"/>
      <c r="EOK367" s="27"/>
      <c r="EOL367" s="27"/>
      <c r="EOM367" s="27"/>
      <c r="EON367" s="28"/>
      <c r="EOO367" s="27"/>
      <c r="EOP367" s="27"/>
      <c r="EOQ367" s="27"/>
      <c r="EOR367" s="28"/>
      <c r="EOS367" s="27"/>
      <c r="EOT367" s="27"/>
      <c r="EOU367" s="27"/>
      <c r="EOV367" s="28"/>
      <c r="EOW367" s="27"/>
      <c r="EOX367" s="27"/>
      <c r="EOY367" s="27"/>
      <c r="EOZ367" s="28"/>
      <c r="EPA367" s="27"/>
      <c r="EPB367" s="27"/>
      <c r="EPC367" s="27"/>
      <c r="EPD367" s="28"/>
      <c r="EPE367" s="27"/>
      <c r="EPF367" s="27"/>
      <c r="EPG367" s="27"/>
      <c r="EPH367" s="28"/>
      <c r="EPI367" s="27"/>
      <c r="EPJ367" s="27"/>
      <c r="EPK367" s="27"/>
      <c r="EPL367" s="28"/>
      <c r="EPM367" s="27"/>
      <c r="EPN367" s="27"/>
      <c r="EPO367" s="27"/>
      <c r="EPP367" s="28"/>
      <c r="EPQ367" s="27"/>
      <c r="EPR367" s="27"/>
      <c r="EPS367" s="27"/>
      <c r="EPT367" s="28"/>
      <c r="EPU367" s="27"/>
      <c r="EPV367" s="27"/>
      <c r="EPW367" s="27"/>
      <c r="EPX367" s="28"/>
      <c r="EPY367" s="27"/>
      <c r="EPZ367" s="27"/>
      <c r="EQA367" s="27"/>
      <c r="EQB367" s="28"/>
      <c r="EQC367" s="27"/>
      <c r="EQD367" s="27"/>
      <c r="EQE367" s="27"/>
      <c r="EQF367" s="28"/>
      <c r="EQG367" s="27"/>
      <c r="EQH367" s="27"/>
      <c r="EQI367" s="27"/>
      <c r="EQJ367" s="28"/>
      <c r="EQK367" s="27"/>
      <c r="EQL367" s="27"/>
      <c r="EQM367" s="27"/>
      <c r="EQN367" s="28"/>
      <c r="EQO367" s="27"/>
      <c r="EQP367" s="27"/>
      <c r="EQQ367" s="27"/>
      <c r="EQR367" s="28"/>
      <c r="EQS367" s="27"/>
      <c r="EQT367" s="27"/>
      <c r="EQU367" s="27"/>
      <c r="EQV367" s="28"/>
      <c r="EQW367" s="27"/>
      <c r="EQX367" s="27"/>
      <c r="EQY367" s="27"/>
      <c r="EQZ367" s="28"/>
      <c r="ERA367" s="27"/>
      <c r="ERB367" s="27"/>
      <c r="ERC367" s="27"/>
      <c r="ERD367" s="28"/>
      <c r="ERE367" s="27"/>
      <c r="ERF367" s="27"/>
      <c r="ERG367" s="27"/>
      <c r="ERH367" s="28"/>
      <c r="ERI367" s="27"/>
      <c r="ERJ367" s="27"/>
      <c r="ERK367" s="27"/>
      <c r="ERL367" s="28"/>
      <c r="ERM367" s="27"/>
      <c r="ERN367" s="27"/>
      <c r="ERO367" s="27"/>
      <c r="ERP367" s="28"/>
      <c r="ERQ367" s="27"/>
      <c r="ERR367" s="27"/>
      <c r="ERS367" s="27"/>
      <c r="ERT367" s="28"/>
      <c r="ERU367" s="27"/>
      <c r="ERV367" s="27"/>
      <c r="ERW367" s="27"/>
      <c r="ERX367" s="28"/>
      <c r="ERY367" s="27"/>
      <c r="ERZ367" s="27"/>
      <c r="ESA367" s="27"/>
      <c r="ESB367" s="28"/>
      <c r="ESC367" s="27"/>
      <c r="ESD367" s="27"/>
      <c r="ESE367" s="27"/>
      <c r="ESF367" s="28"/>
      <c r="ESG367" s="27"/>
      <c r="ESH367" s="27"/>
      <c r="ESI367" s="27"/>
      <c r="ESJ367" s="28"/>
      <c r="ESK367" s="27"/>
      <c r="ESL367" s="27"/>
      <c r="ESM367" s="27"/>
      <c r="ESN367" s="28"/>
      <c r="ESO367" s="27"/>
      <c r="ESP367" s="27"/>
      <c r="ESQ367" s="27"/>
      <c r="ESR367" s="28"/>
      <c r="ESS367" s="27"/>
      <c r="EST367" s="27"/>
      <c r="ESU367" s="27"/>
      <c r="ESV367" s="28"/>
      <c r="ESW367" s="27"/>
      <c r="ESX367" s="27"/>
      <c r="ESY367" s="27"/>
      <c r="ESZ367" s="28"/>
      <c r="ETA367" s="27"/>
      <c r="ETB367" s="27"/>
      <c r="ETC367" s="27"/>
      <c r="ETD367" s="28"/>
      <c r="ETE367" s="27"/>
      <c r="ETF367" s="27"/>
      <c r="ETG367" s="27"/>
      <c r="ETH367" s="28"/>
      <c r="ETI367" s="27"/>
      <c r="ETJ367" s="27"/>
      <c r="ETK367" s="27"/>
      <c r="ETL367" s="28"/>
      <c r="ETM367" s="27"/>
      <c r="ETN367" s="27"/>
      <c r="ETO367" s="27"/>
      <c r="ETP367" s="28"/>
      <c r="ETQ367" s="27"/>
      <c r="ETR367" s="27"/>
      <c r="ETS367" s="27"/>
      <c r="ETT367" s="28"/>
      <c r="ETU367" s="27"/>
      <c r="ETV367" s="27"/>
      <c r="ETW367" s="27"/>
      <c r="ETX367" s="28"/>
      <c r="ETY367" s="27"/>
      <c r="ETZ367" s="27"/>
      <c r="EUA367" s="27"/>
      <c r="EUB367" s="28"/>
      <c r="EUC367" s="27"/>
      <c r="EUD367" s="27"/>
      <c r="EUE367" s="27"/>
      <c r="EUF367" s="28"/>
      <c r="EUG367" s="27"/>
      <c r="EUH367" s="27"/>
      <c r="EUI367" s="27"/>
      <c r="EUJ367" s="28"/>
      <c r="EUK367" s="27"/>
      <c r="EUL367" s="27"/>
      <c r="EUM367" s="27"/>
      <c r="EUN367" s="28"/>
      <c r="EUO367" s="27"/>
      <c r="EUP367" s="27"/>
      <c r="EUQ367" s="27"/>
      <c r="EUR367" s="28"/>
      <c r="EUS367" s="27"/>
      <c r="EUT367" s="27"/>
      <c r="EUU367" s="27"/>
      <c r="EUV367" s="28"/>
      <c r="EUW367" s="27"/>
      <c r="EUX367" s="27"/>
      <c r="EUY367" s="27"/>
      <c r="EUZ367" s="28"/>
      <c r="EVA367" s="27"/>
      <c r="EVB367" s="27"/>
      <c r="EVC367" s="27"/>
      <c r="EVD367" s="28"/>
      <c r="EVE367" s="27"/>
      <c r="EVF367" s="27"/>
      <c r="EVG367" s="27"/>
      <c r="EVH367" s="28"/>
      <c r="EVI367" s="27"/>
      <c r="EVJ367" s="27"/>
      <c r="EVK367" s="27"/>
      <c r="EVL367" s="28"/>
      <c r="EVM367" s="27"/>
      <c r="EVN367" s="27"/>
      <c r="EVO367" s="27"/>
      <c r="EVP367" s="28"/>
      <c r="EVQ367" s="27"/>
      <c r="EVR367" s="27"/>
      <c r="EVS367" s="27"/>
      <c r="EVT367" s="28"/>
      <c r="EVU367" s="27"/>
      <c r="EVV367" s="27"/>
      <c r="EVW367" s="27"/>
      <c r="EVX367" s="28"/>
      <c r="EVY367" s="27"/>
      <c r="EVZ367" s="27"/>
      <c r="EWA367" s="27"/>
      <c r="EWB367" s="28"/>
      <c r="EWC367" s="27"/>
      <c r="EWD367" s="27"/>
      <c r="EWE367" s="27"/>
      <c r="EWF367" s="28"/>
      <c r="EWG367" s="27"/>
      <c r="EWH367" s="27"/>
      <c r="EWI367" s="27"/>
      <c r="EWJ367" s="28"/>
      <c r="EWK367" s="27"/>
      <c r="EWL367" s="27"/>
      <c r="EWM367" s="27"/>
      <c r="EWN367" s="28"/>
      <c r="EWO367" s="27"/>
      <c r="EWP367" s="27"/>
      <c r="EWQ367" s="27"/>
      <c r="EWR367" s="28"/>
      <c r="EWS367" s="27"/>
      <c r="EWT367" s="27"/>
      <c r="EWU367" s="27"/>
      <c r="EWV367" s="28"/>
      <c r="EWW367" s="27"/>
      <c r="EWX367" s="27"/>
      <c r="EWY367" s="27"/>
      <c r="EWZ367" s="28"/>
      <c r="EXA367" s="27"/>
      <c r="EXB367" s="27"/>
      <c r="EXC367" s="27"/>
      <c r="EXD367" s="28"/>
      <c r="EXE367" s="27"/>
      <c r="EXF367" s="27"/>
      <c r="EXG367" s="27"/>
      <c r="EXH367" s="28"/>
      <c r="EXI367" s="27"/>
      <c r="EXJ367" s="27"/>
      <c r="EXK367" s="27"/>
      <c r="EXL367" s="28"/>
      <c r="EXM367" s="27"/>
      <c r="EXN367" s="27"/>
      <c r="EXO367" s="27"/>
      <c r="EXP367" s="28"/>
      <c r="EXQ367" s="27"/>
      <c r="EXR367" s="27"/>
      <c r="EXS367" s="27"/>
      <c r="EXT367" s="28"/>
      <c r="EXU367" s="27"/>
      <c r="EXV367" s="27"/>
      <c r="EXW367" s="27"/>
      <c r="EXX367" s="28"/>
      <c r="EXY367" s="27"/>
      <c r="EXZ367" s="27"/>
      <c r="EYA367" s="27"/>
      <c r="EYB367" s="28"/>
      <c r="EYC367" s="27"/>
      <c r="EYD367" s="27"/>
      <c r="EYE367" s="27"/>
      <c r="EYF367" s="28"/>
      <c r="EYG367" s="27"/>
      <c r="EYH367" s="27"/>
      <c r="EYI367" s="27"/>
      <c r="EYJ367" s="28"/>
      <c r="EYK367" s="27"/>
      <c r="EYL367" s="27"/>
      <c r="EYM367" s="27"/>
      <c r="EYN367" s="28"/>
      <c r="EYO367" s="27"/>
      <c r="EYP367" s="27"/>
      <c r="EYQ367" s="27"/>
      <c r="EYR367" s="28"/>
      <c r="EYS367" s="27"/>
      <c r="EYT367" s="27"/>
      <c r="EYU367" s="27"/>
      <c r="EYV367" s="28"/>
      <c r="EYW367" s="27"/>
      <c r="EYX367" s="27"/>
      <c r="EYY367" s="27"/>
      <c r="EYZ367" s="28"/>
      <c r="EZA367" s="27"/>
      <c r="EZB367" s="27"/>
      <c r="EZC367" s="27"/>
      <c r="EZD367" s="28"/>
      <c r="EZE367" s="27"/>
      <c r="EZF367" s="27"/>
      <c r="EZG367" s="27"/>
      <c r="EZH367" s="28"/>
      <c r="EZI367" s="27"/>
      <c r="EZJ367" s="27"/>
      <c r="EZK367" s="27"/>
      <c r="EZL367" s="28"/>
      <c r="EZM367" s="27"/>
      <c r="EZN367" s="27"/>
      <c r="EZO367" s="27"/>
      <c r="EZP367" s="28"/>
      <c r="EZQ367" s="27"/>
      <c r="EZR367" s="27"/>
      <c r="EZS367" s="27"/>
      <c r="EZT367" s="28"/>
      <c r="EZU367" s="27"/>
      <c r="EZV367" s="27"/>
      <c r="EZW367" s="27"/>
      <c r="EZX367" s="28"/>
      <c r="EZY367" s="27"/>
      <c r="EZZ367" s="27"/>
      <c r="FAA367" s="27"/>
      <c r="FAB367" s="28"/>
      <c r="FAC367" s="27"/>
      <c r="FAD367" s="27"/>
      <c r="FAE367" s="27"/>
      <c r="FAF367" s="28"/>
      <c r="FAG367" s="27"/>
      <c r="FAH367" s="27"/>
      <c r="FAI367" s="27"/>
      <c r="FAJ367" s="28"/>
      <c r="FAK367" s="27"/>
      <c r="FAL367" s="27"/>
      <c r="FAM367" s="27"/>
      <c r="FAN367" s="28"/>
      <c r="FAO367" s="27"/>
      <c r="FAP367" s="27"/>
      <c r="FAQ367" s="27"/>
      <c r="FAR367" s="28"/>
      <c r="FAS367" s="27"/>
      <c r="FAT367" s="27"/>
      <c r="FAU367" s="27"/>
      <c r="FAV367" s="28"/>
      <c r="FAW367" s="27"/>
      <c r="FAX367" s="27"/>
      <c r="FAY367" s="27"/>
      <c r="FAZ367" s="28"/>
      <c r="FBA367" s="27"/>
      <c r="FBB367" s="27"/>
      <c r="FBC367" s="27"/>
      <c r="FBD367" s="28"/>
      <c r="FBE367" s="27"/>
      <c r="FBF367" s="27"/>
      <c r="FBG367" s="27"/>
      <c r="FBH367" s="28"/>
      <c r="FBI367" s="27"/>
      <c r="FBJ367" s="27"/>
      <c r="FBK367" s="27"/>
      <c r="FBL367" s="28"/>
      <c r="FBM367" s="27"/>
      <c r="FBN367" s="27"/>
      <c r="FBO367" s="27"/>
      <c r="FBP367" s="28"/>
      <c r="FBQ367" s="27"/>
      <c r="FBR367" s="27"/>
      <c r="FBS367" s="27"/>
      <c r="FBT367" s="28"/>
      <c r="FBU367" s="27"/>
      <c r="FBV367" s="27"/>
      <c r="FBW367" s="27"/>
      <c r="FBX367" s="28"/>
      <c r="FBY367" s="27"/>
      <c r="FBZ367" s="27"/>
      <c r="FCA367" s="27"/>
      <c r="FCB367" s="28"/>
      <c r="FCC367" s="27"/>
      <c r="FCD367" s="27"/>
      <c r="FCE367" s="27"/>
      <c r="FCF367" s="28"/>
      <c r="FCG367" s="27"/>
      <c r="FCH367" s="27"/>
      <c r="FCI367" s="27"/>
      <c r="FCJ367" s="28"/>
      <c r="FCK367" s="27"/>
      <c r="FCL367" s="27"/>
      <c r="FCM367" s="27"/>
      <c r="FCN367" s="28"/>
      <c r="FCO367" s="27"/>
      <c r="FCP367" s="27"/>
      <c r="FCQ367" s="27"/>
      <c r="FCR367" s="28"/>
      <c r="FCS367" s="27"/>
      <c r="FCT367" s="27"/>
      <c r="FCU367" s="27"/>
      <c r="FCV367" s="28"/>
      <c r="FCW367" s="27"/>
      <c r="FCX367" s="27"/>
      <c r="FCY367" s="27"/>
      <c r="FCZ367" s="28"/>
      <c r="FDA367" s="27"/>
      <c r="FDB367" s="27"/>
      <c r="FDC367" s="27"/>
      <c r="FDD367" s="28"/>
      <c r="FDE367" s="27"/>
      <c r="FDF367" s="27"/>
      <c r="FDG367" s="27"/>
      <c r="FDH367" s="28"/>
      <c r="FDI367" s="27"/>
      <c r="FDJ367" s="27"/>
      <c r="FDK367" s="27"/>
      <c r="FDL367" s="28"/>
      <c r="FDM367" s="27"/>
      <c r="FDN367" s="27"/>
      <c r="FDO367" s="27"/>
      <c r="FDP367" s="28"/>
      <c r="FDQ367" s="27"/>
      <c r="FDR367" s="27"/>
      <c r="FDS367" s="27"/>
      <c r="FDT367" s="28"/>
      <c r="FDU367" s="27"/>
      <c r="FDV367" s="27"/>
      <c r="FDW367" s="27"/>
      <c r="FDX367" s="28"/>
      <c r="FDY367" s="27"/>
      <c r="FDZ367" s="27"/>
      <c r="FEA367" s="27"/>
      <c r="FEB367" s="28"/>
      <c r="FEC367" s="27"/>
      <c r="FED367" s="27"/>
      <c r="FEE367" s="27"/>
      <c r="FEF367" s="28"/>
      <c r="FEG367" s="27"/>
      <c r="FEH367" s="27"/>
      <c r="FEI367" s="27"/>
      <c r="FEJ367" s="28"/>
      <c r="FEK367" s="27"/>
      <c r="FEL367" s="27"/>
      <c r="FEM367" s="27"/>
      <c r="FEN367" s="28"/>
      <c r="FEO367" s="27"/>
      <c r="FEP367" s="27"/>
      <c r="FEQ367" s="27"/>
      <c r="FER367" s="28"/>
      <c r="FES367" s="27"/>
      <c r="FET367" s="27"/>
      <c r="FEU367" s="27"/>
      <c r="FEV367" s="28"/>
      <c r="FEW367" s="27"/>
      <c r="FEX367" s="27"/>
      <c r="FEY367" s="27"/>
      <c r="FEZ367" s="28"/>
      <c r="FFA367" s="27"/>
      <c r="FFB367" s="27"/>
      <c r="FFC367" s="27"/>
      <c r="FFD367" s="28"/>
      <c r="FFE367" s="27"/>
      <c r="FFF367" s="27"/>
      <c r="FFG367" s="27"/>
      <c r="FFH367" s="28"/>
      <c r="FFI367" s="27"/>
      <c r="FFJ367" s="27"/>
      <c r="FFK367" s="27"/>
      <c r="FFL367" s="28"/>
      <c r="FFM367" s="27"/>
      <c r="FFN367" s="27"/>
      <c r="FFO367" s="27"/>
      <c r="FFP367" s="28"/>
      <c r="FFQ367" s="27"/>
      <c r="FFR367" s="27"/>
      <c r="FFS367" s="27"/>
      <c r="FFT367" s="28"/>
      <c r="FFU367" s="27"/>
      <c r="FFV367" s="27"/>
      <c r="FFW367" s="27"/>
      <c r="FFX367" s="28"/>
      <c r="FFY367" s="27"/>
      <c r="FFZ367" s="27"/>
      <c r="FGA367" s="27"/>
      <c r="FGB367" s="28"/>
      <c r="FGC367" s="27"/>
      <c r="FGD367" s="27"/>
      <c r="FGE367" s="27"/>
      <c r="FGF367" s="28"/>
      <c r="FGG367" s="27"/>
      <c r="FGH367" s="27"/>
      <c r="FGI367" s="27"/>
      <c r="FGJ367" s="28"/>
      <c r="FGK367" s="27"/>
      <c r="FGL367" s="27"/>
      <c r="FGM367" s="27"/>
      <c r="FGN367" s="28"/>
      <c r="FGO367" s="27"/>
      <c r="FGP367" s="27"/>
      <c r="FGQ367" s="27"/>
      <c r="FGR367" s="28"/>
      <c r="FGS367" s="27"/>
      <c r="FGT367" s="27"/>
      <c r="FGU367" s="27"/>
      <c r="FGV367" s="28"/>
      <c r="FGW367" s="27"/>
      <c r="FGX367" s="27"/>
      <c r="FGY367" s="27"/>
      <c r="FGZ367" s="28"/>
      <c r="FHA367" s="27"/>
      <c r="FHB367" s="27"/>
      <c r="FHC367" s="27"/>
      <c r="FHD367" s="28"/>
      <c r="FHE367" s="27"/>
      <c r="FHF367" s="27"/>
      <c r="FHG367" s="27"/>
      <c r="FHH367" s="28"/>
      <c r="FHI367" s="27"/>
      <c r="FHJ367" s="27"/>
      <c r="FHK367" s="27"/>
      <c r="FHL367" s="28"/>
      <c r="FHM367" s="27"/>
      <c r="FHN367" s="27"/>
      <c r="FHO367" s="27"/>
      <c r="FHP367" s="28"/>
      <c r="FHQ367" s="27"/>
      <c r="FHR367" s="27"/>
      <c r="FHS367" s="27"/>
      <c r="FHT367" s="28"/>
      <c r="FHU367" s="27"/>
      <c r="FHV367" s="27"/>
      <c r="FHW367" s="27"/>
      <c r="FHX367" s="28"/>
      <c r="FHY367" s="27"/>
      <c r="FHZ367" s="27"/>
      <c r="FIA367" s="27"/>
      <c r="FIB367" s="28"/>
      <c r="FIC367" s="27"/>
      <c r="FID367" s="27"/>
      <c r="FIE367" s="27"/>
      <c r="FIF367" s="28"/>
      <c r="FIG367" s="27"/>
      <c r="FIH367" s="27"/>
      <c r="FII367" s="27"/>
      <c r="FIJ367" s="28"/>
      <c r="FIK367" s="27"/>
      <c r="FIL367" s="27"/>
      <c r="FIM367" s="27"/>
      <c r="FIN367" s="28"/>
      <c r="FIO367" s="27"/>
      <c r="FIP367" s="27"/>
      <c r="FIQ367" s="27"/>
      <c r="FIR367" s="28"/>
      <c r="FIS367" s="27"/>
      <c r="FIT367" s="27"/>
      <c r="FIU367" s="27"/>
      <c r="FIV367" s="28"/>
      <c r="FIW367" s="27"/>
      <c r="FIX367" s="27"/>
      <c r="FIY367" s="27"/>
      <c r="FIZ367" s="28"/>
      <c r="FJA367" s="27"/>
      <c r="FJB367" s="27"/>
      <c r="FJC367" s="27"/>
      <c r="FJD367" s="28"/>
      <c r="FJE367" s="27"/>
      <c r="FJF367" s="27"/>
      <c r="FJG367" s="27"/>
      <c r="FJH367" s="28"/>
      <c r="FJI367" s="27"/>
      <c r="FJJ367" s="27"/>
      <c r="FJK367" s="27"/>
      <c r="FJL367" s="28"/>
      <c r="FJM367" s="27"/>
      <c r="FJN367" s="27"/>
      <c r="FJO367" s="27"/>
      <c r="FJP367" s="28"/>
      <c r="FJQ367" s="27"/>
      <c r="FJR367" s="27"/>
      <c r="FJS367" s="27"/>
      <c r="FJT367" s="28"/>
      <c r="FJU367" s="27"/>
      <c r="FJV367" s="27"/>
      <c r="FJW367" s="27"/>
      <c r="FJX367" s="28"/>
      <c r="FJY367" s="27"/>
      <c r="FJZ367" s="27"/>
      <c r="FKA367" s="27"/>
      <c r="FKB367" s="28"/>
      <c r="FKC367" s="27"/>
      <c r="FKD367" s="27"/>
      <c r="FKE367" s="27"/>
      <c r="FKF367" s="28"/>
      <c r="FKG367" s="27"/>
      <c r="FKH367" s="27"/>
      <c r="FKI367" s="27"/>
      <c r="FKJ367" s="28"/>
      <c r="FKK367" s="27"/>
      <c r="FKL367" s="27"/>
      <c r="FKM367" s="27"/>
      <c r="FKN367" s="28"/>
      <c r="FKO367" s="27"/>
      <c r="FKP367" s="27"/>
      <c r="FKQ367" s="27"/>
      <c r="FKR367" s="28"/>
      <c r="FKS367" s="27"/>
      <c r="FKT367" s="27"/>
      <c r="FKU367" s="27"/>
      <c r="FKV367" s="28"/>
      <c r="FKW367" s="27"/>
      <c r="FKX367" s="27"/>
      <c r="FKY367" s="27"/>
      <c r="FKZ367" s="28"/>
      <c r="FLA367" s="27"/>
      <c r="FLB367" s="27"/>
      <c r="FLC367" s="27"/>
      <c r="FLD367" s="28"/>
      <c r="FLE367" s="27"/>
      <c r="FLF367" s="27"/>
      <c r="FLG367" s="27"/>
      <c r="FLH367" s="28"/>
      <c r="FLI367" s="27"/>
      <c r="FLJ367" s="27"/>
      <c r="FLK367" s="27"/>
      <c r="FLL367" s="28"/>
      <c r="FLM367" s="27"/>
      <c r="FLN367" s="27"/>
      <c r="FLO367" s="27"/>
      <c r="FLP367" s="28"/>
      <c r="FLQ367" s="27"/>
      <c r="FLR367" s="27"/>
      <c r="FLS367" s="27"/>
      <c r="FLT367" s="28"/>
      <c r="FLU367" s="27"/>
      <c r="FLV367" s="27"/>
      <c r="FLW367" s="27"/>
      <c r="FLX367" s="28"/>
      <c r="FLY367" s="27"/>
      <c r="FLZ367" s="27"/>
      <c r="FMA367" s="27"/>
      <c r="FMB367" s="28"/>
      <c r="FMC367" s="27"/>
      <c r="FMD367" s="27"/>
      <c r="FME367" s="27"/>
      <c r="FMF367" s="28"/>
      <c r="FMG367" s="27"/>
      <c r="FMH367" s="27"/>
      <c r="FMI367" s="27"/>
      <c r="FMJ367" s="28"/>
      <c r="FMK367" s="27"/>
      <c r="FML367" s="27"/>
      <c r="FMM367" s="27"/>
      <c r="FMN367" s="28"/>
      <c r="FMO367" s="27"/>
      <c r="FMP367" s="27"/>
      <c r="FMQ367" s="27"/>
      <c r="FMR367" s="28"/>
      <c r="FMS367" s="27"/>
      <c r="FMT367" s="27"/>
      <c r="FMU367" s="27"/>
      <c r="FMV367" s="28"/>
      <c r="FMW367" s="27"/>
      <c r="FMX367" s="27"/>
      <c r="FMY367" s="27"/>
      <c r="FMZ367" s="28"/>
      <c r="FNA367" s="27"/>
      <c r="FNB367" s="27"/>
      <c r="FNC367" s="27"/>
      <c r="FND367" s="28"/>
      <c r="FNE367" s="27"/>
      <c r="FNF367" s="27"/>
      <c r="FNG367" s="27"/>
      <c r="FNH367" s="28"/>
      <c r="FNI367" s="27"/>
      <c r="FNJ367" s="27"/>
      <c r="FNK367" s="27"/>
      <c r="FNL367" s="28"/>
      <c r="FNM367" s="27"/>
      <c r="FNN367" s="27"/>
      <c r="FNO367" s="27"/>
      <c r="FNP367" s="28"/>
      <c r="FNQ367" s="27"/>
      <c r="FNR367" s="27"/>
      <c r="FNS367" s="27"/>
      <c r="FNT367" s="28"/>
      <c r="FNU367" s="27"/>
      <c r="FNV367" s="27"/>
      <c r="FNW367" s="27"/>
      <c r="FNX367" s="28"/>
      <c r="FNY367" s="27"/>
      <c r="FNZ367" s="27"/>
      <c r="FOA367" s="27"/>
      <c r="FOB367" s="28"/>
      <c r="FOC367" s="27"/>
      <c r="FOD367" s="27"/>
      <c r="FOE367" s="27"/>
      <c r="FOF367" s="28"/>
      <c r="FOG367" s="27"/>
      <c r="FOH367" s="27"/>
      <c r="FOI367" s="27"/>
      <c r="FOJ367" s="28"/>
      <c r="FOK367" s="27"/>
      <c r="FOL367" s="27"/>
      <c r="FOM367" s="27"/>
      <c r="FON367" s="28"/>
      <c r="FOO367" s="27"/>
      <c r="FOP367" s="27"/>
      <c r="FOQ367" s="27"/>
      <c r="FOR367" s="28"/>
      <c r="FOS367" s="27"/>
      <c r="FOT367" s="27"/>
      <c r="FOU367" s="27"/>
      <c r="FOV367" s="28"/>
      <c r="FOW367" s="27"/>
      <c r="FOX367" s="27"/>
      <c r="FOY367" s="27"/>
      <c r="FOZ367" s="28"/>
      <c r="FPA367" s="27"/>
      <c r="FPB367" s="27"/>
      <c r="FPC367" s="27"/>
      <c r="FPD367" s="28"/>
      <c r="FPE367" s="27"/>
      <c r="FPF367" s="27"/>
      <c r="FPG367" s="27"/>
      <c r="FPH367" s="28"/>
      <c r="FPI367" s="27"/>
      <c r="FPJ367" s="27"/>
      <c r="FPK367" s="27"/>
      <c r="FPL367" s="28"/>
      <c r="FPM367" s="27"/>
      <c r="FPN367" s="27"/>
      <c r="FPO367" s="27"/>
      <c r="FPP367" s="28"/>
      <c r="FPQ367" s="27"/>
      <c r="FPR367" s="27"/>
      <c r="FPS367" s="27"/>
      <c r="FPT367" s="28"/>
      <c r="FPU367" s="27"/>
      <c r="FPV367" s="27"/>
      <c r="FPW367" s="27"/>
      <c r="FPX367" s="28"/>
      <c r="FPY367" s="27"/>
      <c r="FPZ367" s="27"/>
      <c r="FQA367" s="27"/>
      <c r="FQB367" s="28"/>
      <c r="FQC367" s="27"/>
      <c r="FQD367" s="27"/>
      <c r="FQE367" s="27"/>
      <c r="FQF367" s="28"/>
      <c r="FQG367" s="27"/>
      <c r="FQH367" s="27"/>
      <c r="FQI367" s="27"/>
      <c r="FQJ367" s="28"/>
      <c r="FQK367" s="27"/>
      <c r="FQL367" s="27"/>
      <c r="FQM367" s="27"/>
      <c r="FQN367" s="28"/>
      <c r="FQO367" s="27"/>
      <c r="FQP367" s="27"/>
      <c r="FQQ367" s="27"/>
      <c r="FQR367" s="28"/>
      <c r="FQS367" s="27"/>
      <c r="FQT367" s="27"/>
      <c r="FQU367" s="27"/>
      <c r="FQV367" s="28"/>
      <c r="FQW367" s="27"/>
      <c r="FQX367" s="27"/>
      <c r="FQY367" s="27"/>
      <c r="FQZ367" s="28"/>
      <c r="FRA367" s="27"/>
      <c r="FRB367" s="27"/>
      <c r="FRC367" s="27"/>
      <c r="FRD367" s="28"/>
      <c r="FRE367" s="27"/>
      <c r="FRF367" s="27"/>
      <c r="FRG367" s="27"/>
      <c r="FRH367" s="28"/>
      <c r="FRI367" s="27"/>
      <c r="FRJ367" s="27"/>
      <c r="FRK367" s="27"/>
      <c r="FRL367" s="28"/>
      <c r="FRM367" s="27"/>
      <c r="FRN367" s="27"/>
      <c r="FRO367" s="27"/>
      <c r="FRP367" s="28"/>
      <c r="FRQ367" s="27"/>
      <c r="FRR367" s="27"/>
      <c r="FRS367" s="27"/>
      <c r="FRT367" s="28"/>
      <c r="FRU367" s="27"/>
      <c r="FRV367" s="27"/>
      <c r="FRW367" s="27"/>
      <c r="FRX367" s="28"/>
      <c r="FRY367" s="27"/>
      <c r="FRZ367" s="27"/>
      <c r="FSA367" s="27"/>
      <c r="FSB367" s="28"/>
      <c r="FSC367" s="27"/>
      <c r="FSD367" s="27"/>
      <c r="FSE367" s="27"/>
      <c r="FSF367" s="28"/>
      <c r="FSG367" s="27"/>
      <c r="FSH367" s="27"/>
      <c r="FSI367" s="27"/>
      <c r="FSJ367" s="28"/>
      <c r="FSK367" s="27"/>
      <c r="FSL367" s="27"/>
      <c r="FSM367" s="27"/>
      <c r="FSN367" s="28"/>
      <c r="FSO367" s="27"/>
      <c r="FSP367" s="27"/>
      <c r="FSQ367" s="27"/>
      <c r="FSR367" s="28"/>
      <c r="FSS367" s="27"/>
      <c r="FST367" s="27"/>
      <c r="FSU367" s="27"/>
      <c r="FSV367" s="28"/>
      <c r="FSW367" s="27"/>
      <c r="FSX367" s="27"/>
      <c r="FSY367" s="27"/>
      <c r="FSZ367" s="28"/>
      <c r="FTA367" s="27"/>
      <c r="FTB367" s="27"/>
      <c r="FTC367" s="27"/>
      <c r="FTD367" s="28"/>
      <c r="FTE367" s="27"/>
      <c r="FTF367" s="27"/>
      <c r="FTG367" s="27"/>
      <c r="FTH367" s="28"/>
      <c r="FTI367" s="27"/>
      <c r="FTJ367" s="27"/>
      <c r="FTK367" s="27"/>
      <c r="FTL367" s="28"/>
      <c r="FTM367" s="27"/>
      <c r="FTN367" s="27"/>
      <c r="FTO367" s="27"/>
      <c r="FTP367" s="28"/>
      <c r="FTQ367" s="27"/>
      <c r="FTR367" s="27"/>
      <c r="FTS367" s="27"/>
      <c r="FTT367" s="28"/>
      <c r="FTU367" s="27"/>
      <c r="FTV367" s="27"/>
      <c r="FTW367" s="27"/>
      <c r="FTX367" s="28"/>
      <c r="FTY367" s="27"/>
      <c r="FTZ367" s="27"/>
      <c r="FUA367" s="27"/>
      <c r="FUB367" s="28"/>
      <c r="FUC367" s="27"/>
      <c r="FUD367" s="27"/>
      <c r="FUE367" s="27"/>
      <c r="FUF367" s="28"/>
      <c r="FUG367" s="27"/>
      <c r="FUH367" s="27"/>
      <c r="FUI367" s="27"/>
      <c r="FUJ367" s="28"/>
      <c r="FUK367" s="27"/>
      <c r="FUL367" s="27"/>
      <c r="FUM367" s="27"/>
      <c r="FUN367" s="28"/>
      <c r="FUO367" s="27"/>
      <c r="FUP367" s="27"/>
      <c r="FUQ367" s="27"/>
      <c r="FUR367" s="28"/>
      <c r="FUS367" s="27"/>
      <c r="FUT367" s="27"/>
      <c r="FUU367" s="27"/>
      <c r="FUV367" s="28"/>
      <c r="FUW367" s="27"/>
      <c r="FUX367" s="27"/>
      <c r="FUY367" s="27"/>
      <c r="FUZ367" s="28"/>
      <c r="FVA367" s="27"/>
      <c r="FVB367" s="27"/>
      <c r="FVC367" s="27"/>
      <c r="FVD367" s="28"/>
      <c r="FVE367" s="27"/>
      <c r="FVF367" s="27"/>
      <c r="FVG367" s="27"/>
      <c r="FVH367" s="28"/>
      <c r="FVI367" s="27"/>
      <c r="FVJ367" s="27"/>
      <c r="FVK367" s="27"/>
      <c r="FVL367" s="28"/>
      <c r="FVM367" s="27"/>
      <c r="FVN367" s="27"/>
      <c r="FVO367" s="27"/>
      <c r="FVP367" s="28"/>
      <c r="FVQ367" s="27"/>
      <c r="FVR367" s="27"/>
      <c r="FVS367" s="27"/>
      <c r="FVT367" s="28"/>
      <c r="FVU367" s="27"/>
      <c r="FVV367" s="27"/>
      <c r="FVW367" s="27"/>
      <c r="FVX367" s="28"/>
      <c r="FVY367" s="27"/>
      <c r="FVZ367" s="27"/>
      <c r="FWA367" s="27"/>
      <c r="FWB367" s="28"/>
      <c r="FWC367" s="27"/>
      <c r="FWD367" s="27"/>
      <c r="FWE367" s="27"/>
      <c r="FWF367" s="28"/>
      <c r="FWG367" s="27"/>
      <c r="FWH367" s="27"/>
      <c r="FWI367" s="27"/>
      <c r="FWJ367" s="28"/>
      <c r="FWK367" s="27"/>
      <c r="FWL367" s="27"/>
      <c r="FWM367" s="27"/>
      <c r="FWN367" s="28"/>
      <c r="FWO367" s="27"/>
      <c r="FWP367" s="27"/>
      <c r="FWQ367" s="27"/>
      <c r="FWR367" s="28"/>
      <c r="FWS367" s="27"/>
      <c r="FWT367" s="27"/>
      <c r="FWU367" s="27"/>
      <c r="FWV367" s="28"/>
      <c r="FWW367" s="27"/>
      <c r="FWX367" s="27"/>
      <c r="FWY367" s="27"/>
      <c r="FWZ367" s="28"/>
      <c r="FXA367" s="27"/>
      <c r="FXB367" s="27"/>
      <c r="FXC367" s="27"/>
      <c r="FXD367" s="28"/>
      <c r="FXE367" s="27"/>
      <c r="FXF367" s="27"/>
      <c r="FXG367" s="27"/>
      <c r="FXH367" s="28"/>
      <c r="FXI367" s="27"/>
      <c r="FXJ367" s="27"/>
      <c r="FXK367" s="27"/>
      <c r="FXL367" s="28"/>
      <c r="FXM367" s="27"/>
      <c r="FXN367" s="27"/>
      <c r="FXO367" s="27"/>
      <c r="FXP367" s="28"/>
      <c r="FXQ367" s="27"/>
      <c r="FXR367" s="27"/>
      <c r="FXS367" s="27"/>
      <c r="FXT367" s="28"/>
      <c r="FXU367" s="27"/>
      <c r="FXV367" s="27"/>
      <c r="FXW367" s="27"/>
      <c r="FXX367" s="28"/>
      <c r="FXY367" s="27"/>
      <c r="FXZ367" s="27"/>
      <c r="FYA367" s="27"/>
      <c r="FYB367" s="28"/>
      <c r="FYC367" s="27"/>
      <c r="FYD367" s="27"/>
      <c r="FYE367" s="27"/>
      <c r="FYF367" s="28"/>
      <c r="FYG367" s="27"/>
      <c r="FYH367" s="27"/>
      <c r="FYI367" s="27"/>
      <c r="FYJ367" s="28"/>
      <c r="FYK367" s="27"/>
      <c r="FYL367" s="27"/>
      <c r="FYM367" s="27"/>
      <c r="FYN367" s="28"/>
      <c r="FYO367" s="27"/>
      <c r="FYP367" s="27"/>
      <c r="FYQ367" s="27"/>
      <c r="FYR367" s="28"/>
      <c r="FYS367" s="27"/>
      <c r="FYT367" s="27"/>
      <c r="FYU367" s="27"/>
      <c r="FYV367" s="28"/>
      <c r="FYW367" s="27"/>
      <c r="FYX367" s="27"/>
      <c r="FYY367" s="27"/>
      <c r="FYZ367" s="28"/>
      <c r="FZA367" s="27"/>
      <c r="FZB367" s="27"/>
      <c r="FZC367" s="27"/>
      <c r="FZD367" s="28"/>
      <c r="FZE367" s="27"/>
      <c r="FZF367" s="27"/>
      <c r="FZG367" s="27"/>
      <c r="FZH367" s="28"/>
      <c r="FZI367" s="27"/>
      <c r="FZJ367" s="27"/>
      <c r="FZK367" s="27"/>
      <c r="FZL367" s="28"/>
      <c r="FZM367" s="27"/>
      <c r="FZN367" s="27"/>
      <c r="FZO367" s="27"/>
      <c r="FZP367" s="28"/>
      <c r="FZQ367" s="27"/>
      <c r="FZR367" s="27"/>
      <c r="FZS367" s="27"/>
      <c r="FZT367" s="28"/>
      <c r="FZU367" s="27"/>
      <c r="FZV367" s="27"/>
      <c r="FZW367" s="27"/>
      <c r="FZX367" s="28"/>
      <c r="FZY367" s="27"/>
      <c r="FZZ367" s="27"/>
      <c r="GAA367" s="27"/>
      <c r="GAB367" s="28"/>
      <c r="GAC367" s="27"/>
      <c r="GAD367" s="27"/>
      <c r="GAE367" s="27"/>
      <c r="GAF367" s="28"/>
      <c r="GAG367" s="27"/>
      <c r="GAH367" s="27"/>
      <c r="GAI367" s="27"/>
      <c r="GAJ367" s="28"/>
      <c r="GAK367" s="27"/>
      <c r="GAL367" s="27"/>
      <c r="GAM367" s="27"/>
      <c r="GAN367" s="28"/>
      <c r="GAO367" s="27"/>
      <c r="GAP367" s="27"/>
      <c r="GAQ367" s="27"/>
      <c r="GAR367" s="28"/>
      <c r="GAS367" s="27"/>
      <c r="GAT367" s="27"/>
      <c r="GAU367" s="27"/>
      <c r="GAV367" s="28"/>
      <c r="GAW367" s="27"/>
      <c r="GAX367" s="27"/>
      <c r="GAY367" s="27"/>
      <c r="GAZ367" s="28"/>
      <c r="GBA367" s="27"/>
      <c r="GBB367" s="27"/>
      <c r="GBC367" s="27"/>
      <c r="GBD367" s="28"/>
      <c r="GBE367" s="27"/>
      <c r="GBF367" s="27"/>
      <c r="GBG367" s="27"/>
      <c r="GBH367" s="28"/>
      <c r="GBI367" s="27"/>
      <c r="GBJ367" s="27"/>
      <c r="GBK367" s="27"/>
      <c r="GBL367" s="28"/>
      <c r="GBM367" s="27"/>
      <c r="GBN367" s="27"/>
      <c r="GBO367" s="27"/>
      <c r="GBP367" s="28"/>
      <c r="GBQ367" s="27"/>
      <c r="GBR367" s="27"/>
      <c r="GBS367" s="27"/>
      <c r="GBT367" s="28"/>
      <c r="GBU367" s="27"/>
      <c r="GBV367" s="27"/>
      <c r="GBW367" s="27"/>
      <c r="GBX367" s="28"/>
      <c r="GBY367" s="27"/>
      <c r="GBZ367" s="27"/>
      <c r="GCA367" s="27"/>
      <c r="GCB367" s="28"/>
      <c r="GCC367" s="27"/>
      <c r="GCD367" s="27"/>
      <c r="GCE367" s="27"/>
      <c r="GCF367" s="28"/>
      <c r="GCG367" s="27"/>
      <c r="GCH367" s="27"/>
      <c r="GCI367" s="27"/>
      <c r="GCJ367" s="28"/>
      <c r="GCK367" s="27"/>
      <c r="GCL367" s="27"/>
      <c r="GCM367" s="27"/>
      <c r="GCN367" s="28"/>
      <c r="GCO367" s="27"/>
      <c r="GCP367" s="27"/>
      <c r="GCQ367" s="27"/>
      <c r="GCR367" s="28"/>
      <c r="GCS367" s="27"/>
      <c r="GCT367" s="27"/>
      <c r="GCU367" s="27"/>
      <c r="GCV367" s="28"/>
      <c r="GCW367" s="27"/>
      <c r="GCX367" s="27"/>
      <c r="GCY367" s="27"/>
      <c r="GCZ367" s="28"/>
      <c r="GDA367" s="27"/>
      <c r="GDB367" s="27"/>
      <c r="GDC367" s="27"/>
      <c r="GDD367" s="28"/>
      <c r="GDE367" s="27"/>
      <c r="GDF367" s="27"/>
      <c r="GDG367" s="27"/>
      <c r="GDH367" s="28"/>
      <c r="GDI367" s="27"/>
      <c r="GDJ367" s="27"/>
      <c r="GDK367" s="27"/>
      <c r="GDL367" s="28"/>
      <c r="GDM367" s="27"/>
      <c r="GDN367" s="27"/>
      <c r="GDO367" s="27"/>
      <c r="GDP367" s="28"/>
      <c r="GDQ367" s="27"/>
      <c r="GDR367" s="27"/>
      <c r="GDS367" s="27"/>
      <c r="GDT367" s="28"/>
      <c r="GDU367" s="27"/>
      <c r="GDV367" s="27"/>
      <c r="GDW367" s="27"/>
      <c r="GDX367" s="28"/>
      <c r="GDY367" s="27"/>
      <c r="GDZ367" s="27"/>
      <c r="GEA367" s="27"/>
      <c r="GEB367" s="28"/>
      <c r="GEC367" s="27"/>
      <c r="GED367" s="27"/>
      <c r="GEE367" s="27"/>
      <c r="GEF367" s="28"/>
      <c r="GEG367" s="27"/>
      <c r="GEH367" s="27"/>
      <c r="GEI367" s="27"/>
      <c r="GEJ367" s="28"/>
      <c r="GEK367" s="27"/>
      <c r="GEL367" s="27"/>
      <c r="GEM367" s="27"/>
      <c r="GEN367" s="28"/>
      <c r="GEO367" s="27"/>
      <c r="GEP367" s="27"/>
      <c r="GEQ367" s="27"/>
      <c r="GER367" s="28"/>
      <c r="GES367" s="27"/>
      <c r="GET367" s="27"/>
      <c r="GEU367" s="27"/>
      <c r="GEV367" s="28"/>
      <c r="GEW367" s="27"/>
      <c r="GEX367" s="27"/>
      <c r="GEY367" s="27"/>
      <c r="GEZ367" s="28"/>
      <c r="GFA367" s="27"/>
      <c r="GFB367" s="27"/>
      <c r="GFC367" s="27"/>
      <c r="GFD367" s="28"/>
      <c r="GFE367" s="27"/>
      <c r="GFF367" s="27"/>
      <c r="GFG367" s="27"/>
      <c r="GFH367" s="28"/>
      <c r="GFI367" s="27"/>
      <c r="GFJ367" s="27"/>
      <c r="GFK367" s="27"/>
      <c r="GFL367" s="28"/>
      <c r="GFM367" s="27"/>
      <c r="GFN367" s="27"/>
      <c r="GFO367" s="27"/>
      <c r="GFP367" s="28"/>
      <c r="GFQ367" s="27"/>
      <c r="GFR367" s="27"/>
      <c r="GFS367" s="27"/>
      <c r="GFT367" s="28"/>
      <c r="GFU367" s="27"/>
      <c r="GFV367" s="27"/>
      <c r="GFW367" s="27"/>
      <c r="GFX367" s="28"/>
      <c r="GFY367" s="27"/>
      <c r="GFZ367" s="27"/>
      <c r="GGA367" s="27"/>
      <c r="GGB367" s="28"/>
      <c r="GGC367" s="27"/>
      <c r="GGD367" s="27"/>
      <c r="GGE367" s="27"/>
      <c r="GGF367" s="28"/>
      <c r="GGG367" s="27"/>
      <c r="GGH367" s="27"/>
      <c r="GGI367" s="27"/>
      <c r="GGJ367" s="28"/>
      <c r="GGK367" s="27"/>
      <c r="GGL367" s="27"/>
      <c r="GGM367" s="27"/>
      <c r="GGN367" s="28"/>
      <c r="GGO367" s="27"/>
      <c r="GGP367" s="27"/>
      <c r="GGQ367" s="27"/>
      <c r="GGR367" s="28"/>
      <c r="GGS367" s="27"/>
      <c r="GGT367" s="27"/>
      <c r="GGU367" s="27"/>
      <c r="GGV367" s="28"/>
      <c r="GGW367" s="27"/>
      <c r="GGX367" s="27"/>
      <c r="GGY367" s="27"/>
      <c r="GGZ367" s="28"/>
      <c r="GHA367" s="27"/>
      <c r="GHB367" s="27"/>
      <c r="GHC367" s="27"/>
      <c r="GHD367" s="28"/>
      <c r="GHE367" s="27"/>
      <c r="GHF367" s="27"/>
      <c r="GHG367" s="27"/>
      <c r="GHH367" s="28"/>
      <c r="GHI367" s="27"/>
      <c r="GHJ367" s="27"/>
      <c r="GHK367" s="27"/>
      <c r="GHL367" s="28"/>
      <c r="GHM367" s="27"/>
      <c r="GHN367" s="27"/>
      <c r="GHO367" s="27"/>
      <c r="GHP367" s="28"/>
      <c r="GHQ367" s="27"/>
      <c r="GHR367" s="27"/>
      <c r="GHS367" s="27"/>
      <c r="GHT367" s="28"/>
      <c r="GHU367" s="27"/>
      <c r="GHV367" s="27"/>
      <c r="GHW367" s="27"/>
      <c r="GHX367" s="28"/>
      <c r="GHY367" s="27"/>
      <c r="GHZ367" s="27"/>
      <c r="GIA367" s="27"/>
      <c r="GIB367" s="28"/>
      <c r="GIC367" s="27"/>
      <c r="GID367" s="27"/>
      <c r="GIE367" s="27"/>
      <c r="GIF367" s="28"/>
      <c r="GIG367" s="27"/>
      <c r="GIH367" s="27"/>
      <c r="GII367" s="27"/>
      <c r="GIJ367" s="28"/>
      <c r="GIK367" s="27"/>
      <c r="GIL367" s="27"/>
      <c r="GIM367" s="27"/>
      <c r="GIN367" s="28"/>
      <c r="GIO367" s="27"/>
      <c r="GIP367" s="27"/>
      <c r="GIQ367" s="27"/>
      <c r="GIR367" s="28"/>
      <c r="GIS367" s="27"/>
      <c r="GIT367" s="27"/>
      <c r="GIU367" s="27"/>
      <c r="GIV367" s="28"/>
      <c r="GIW367" s="27"/>
      <c r="GIX367" s="27"/>
      <c r="GIY367" s="27"/>
      <c r="GIZ367" s="28"/>
      <c r="GJA367" s="27"/>
      <c r="GJB367" s="27"/>
      <c r="GJC367" s="27"/>
      <c r="GJD367" s="28"/>
      <c r="GJE367" s="27"/>
      <c r="GJF367" s="27"/>
      <c r="GJG367" s="27"/>
      <c r="GJH367" s="28"/>
      <c r="GJI367" s="27"/>
      <c r="GJJ367" s="27"/>
      <c r="GJK367" s="27"/>
      <c r="GJL367" s="28"/>
      <c r="GJM367" s="27"/>
      <c r="GJN367" s="27"/>
      <c r="GJO367" s="27"/>
      <c r="GJP367" s="28"/>
      <c r="GJQ367" s="27"/>
      <c r="GJR367" s="27"/>
      <c r="GJS367" s="27"/>
      <c r="GJT367" s="28"/>
      <c r="GJU367" s="27"/>
      <c r="GJV367" s="27"/>
      <c r="GJW367" s="27"/>
      <c r="GJX367" s="28"/>
      <c r="GJY367" s="27"/>
      <c r="GJZ367" s="27"/>
      <c r="GKA367" s="27"/>
      <c r="GKB367" s="28"/>
      <c r="GKC367" s="27"/>
      <c r="GKD367" s="27"/>
      <c r="GKE367" s="27"/>
      <c r="GKF367" s="28"/>
      <c r="GKG367" s="27"/>
      <c r="GKH367" s="27"/>
      <c r="GKI367" s="27"/>
      <c r="GKJ367" s="28"/>
      <c r="GKK367" s="27"/>
      <c r="GKL367" s="27"/>
      <c r="GKM367" s="27"/>
      <c r="GKN367" s="28"/>
      <c r="GKO367" s="27"/>
      <c r="GKP367" s="27"/>
      <c r="GKQ367" s="27"/>
      <c r="GKR367" s="28"/>
      <c r="GKS367" s="27"/>
      <c r="GKT367" s="27"/>
      <c r="GKU367" s="27"/>
      <c r="GKV367" s="28"/>
      <c r="GKW367" s="27"/>
      <c r="GKX367" s="27"/>
      <c r="GKY367" s="27"/>
      <c r="GKZ367" s="28"/>
      <c r="GLA367" s="27"/>
      <c r="GLB367" s="27"/>
      <c r="GLC367" s="27"/>
      <c r="GLD367" s="28"/>
      <c r="GLE367" s="27"/>
      <c r="GLF367" s="27"/>
      <c r="GLG367" s="27"/>
      <c r="GLH367" s="28"/>
      <c r="GLI367" s="27"/>
      <c r="GLJ367" s="27"/>
      <c r="GLK367" s="27"/>
      <c r="GLL367" s="28"/>
      <c r="GLM367" s="27"/>
      <c r="GLN367" s="27"/>
      <c r="GLO367" s="27"/>
      <c r="GLP367" s="28"/>
      <c r="GLQ367" s="27"/>
      <c r="GLR367" s="27"/>
      <c r="GLS367" s="27"/>
      <c r="GLT367" s="28"/>
      <c r="GLU367" s="27"/>
      <c r="GLV367" s="27"/>
      <c r="GLW367" s="27"/>
      <c r="GLX367" s="28"/>
      <c r="GLY367" s="27"/>
      <c r="GLZ367" s="27"/>
      <c r="GMA367" s="27"/>
      <c r="GMB367" s="28"/>
      <c r="GMC367" s="27"/>
      <c r="GMD367" s="27"/>
      <c r="GME367" s="27"/>
      <c r="GMF367" s="28"/>
      <c r="GMG367" s="27"/>
      <c r="GMH367" s="27"/>
      <c r="GMI367" s="27"/>
      <c r="GMJ367" s="28"/>
      <c r="GMK367" s="27"/>
      <c r="GML367" s="27"/>
      <c r="GMM367" s="27"/>
      <c r="GMN367" s="28"/>
      <c r="GMO367" s="27"/>
      <c r="GMP367" s="27"/>
      <c r="GMQ367" s="27"/>
      <c r="GMR367" s="28"/>
      <c r="GMS367" s="27"/>
      <c r="GMT367" s="27"/>
      <c r="GMU367" s="27"/>
      <c r="GMV367" s="28"/>
      <c r="GMW367" s="27"/>
      <c r="GMX367" s="27"/>
      <c r="GMY367" s="27"/>
      <c r="GMZ367" s="28"/>
      <c r="GNA367" s="27"/>
      <c r="GNB367" s="27"/>
      <c r="GNC367" s="27"/>
      <c r="GND367" s="28"/>
      <c r="GNE367" s="27"/>
      <c r="GNF367" s="27"/>
      <c r="GNG367" s="27"/>
      <c r="GNH367" s="28"/>
      <c r="GNI367" s="27"/>
      <c r="GNJ367" s="27"/>
      <c r="GNK367" s="27"/>
      <c r="GNL367" s="28"/>
      <c r="GNM367" s="27"/>
      <c r="GNN367" s="27"/>
      <c r="GNO367" s="27"/>
      <c r="GNP367" s="28"/>
      <c r="GNQ367" s="27"/>
      <c r="GNR367" s="27"/>
      <c r="GNS367" s="27"/>
      <c r="GNT367" s="28"/>
      <c r="GNU367" s="27"/>
      <c r="GNV367" s="27"/>
      <c r="GNW367" s="27"/>
      <c r="GNX367" s="28"/>
      <c r="GNY367" s="27"/>
      <c r="GNZ367" s="27"/>
      <c r="GOA367" s="27"/>
      <c r="GOB367" s="28"/>
      <c r="GOC367" s="27"/>
      <c r="GOD367" s="27"/>
      <c r="GOE367" s="27"/>
      <c r="GOF367" s="28"/>
      <c r="GOG367" s="27"/>
      <c r="GOH367" s="27"/>
      <c r="GOI367" s="27"/>
      <c r="GOJ367" s="28"/>
      <c r="GOK367" s="27"/>
      <c r="GOL367" s="27"/>
      <c r="GOM367" s="27"/>
      <c r="GON367" s="28"/>
      <c r="GOO367" s="27"/>
      <c r="GOP367" s="27"/>
      <c r="GOQ367" s="27"/>
      <c r="GOR367" s="28"/>
      <c r="GOS367" s="27"/>
      <c r="GOT367" s="27"/>
      <c r="GOU367" s="27"/>
      <c r="GOV367" s="28"/>
      <c r="GOW367" s="27"/>
      <c r="GOX367" s="27"/>
      <c r="GOY367" s="27"/>
      <c r="GOZ367" s="28"/>
      <c r="GPA367" s="27"/>
      <c r="GPB367" s="27"/>
      <c r="GPC367" s="27"/>
      <c r="GPD367" s="28"/>
      <c r="GPE367" s="27"/>
      <c r="GPF367" s="27"/>
      <c r="GPG367" s="27"/>
      <c r="GPH367" s="28"/>
      <c r="GPI367" s="27"/>
      <c r="GPJ367" s="27"/>
      <c r="GPK367" s="27"/>
      <c r="GPL367" s="28"/>
      <c r="GPM367" s="27"/>
      <c r="GPN367" s="27"/>
      <c r="GPO367" s="27"/>
      <c r="GPP367" s="28"/>
      <c r="GPQ367" s="27"/>
      <c r="GPR367" s="27"/>
      <c r="GPS367" s="27"/>
      <c r="GPT367" s="28"/>
      <c r="GPU367" s="27"/>
      <c r="GPV367" s="27"/>
      <c r="GPW367" s="27"/>
      <c r="GPX367" s="28"/>
      <c r="GPY367" s="27"/>
      <c r="GPZ367" s="27"/>
      <c r="GQA367" s="27"/>
      <c r="GQB367" s="28"/>
      <c r="GQC367" s="27"/>
      <c r="GQD367" s="27"/>
      <c r="GQE367" s="27"/>
      <c r="GQF367" s="28"/>
      <c r="GQG367" s="27"/>
      <c r="GQH367" s="27"/>
      <c r="GQI367" s="27"/>
      <c r="GQJ367" s="28"/>
      <c r="GQK367" s="27"/>
      <c r="GQL367" s="27"/>
      <c r="GQM367" s="27"/>
      <c r="GQN367" s="28"/>
      <c r="GQO367" s="27"/>
      <c r="GQP367" s="27"/>
      <c r="GQQ367" s="27"/>
      <c r="GQR367" s="28"/>
      <c r="GQS367" s="27"/>
      <c r="GQT367" s="27"/>
      <c r="GQU367" s="27"/>
      <c r="GQV367" s="28"/>
      <c r="GQW367" s="27"/>
      <c r="GQX367" s="27"/>
      <c r="GQY367" s="27"/>
      <c r="GQZ367" s="28"/>
      <c r="GRA367" s="27"/>
      <c r="GRB367" s="27"/>
      <c r="GRC367" s="27"/>
      <c r="GRD367" s="28"/>
      <c r="GRE367" s="27"/>
      <c r="GRF367" s="27"/>
      <c r="GRG367" s="27"/>
      <c r="GRH367" s="28"/>
      <c r="GRI367" s="27"/>
      <c r="GRJ367" s="27"/>
      <c r="GRK367" s="27"/>
      <c r="GRL367" s="28"/>
      <c r="GRM367" s="27"/>
      <c r="GRN367" s="27"/>
      <c r="GRO367" s="27"/>
      <c r="GRP367" s="28"/>
      <c r="GRQ367" s="27"/>
      <c r="GRR367" s="27"/>
      <c r="GRS367" s="27"/>
      <c r="GRT367" s="28"/>
      <c r="GRU367" s="27"/>
      <c r="GRV367" s="27"/>
      <c r="GRW367" s="27"/>
      <c r="GRX367" s="28"/>
      <c r="GRY367" s="27"/>
      <c r="GRZ367" s="27"/>
      <c r="GSA367" s="27"/>
      <c r="GSB367" s="28"/>
      <c r="GSC367" s="27"/>
      <c r="GSD367" s="27"/>
      <c r="GSE367" s="27"/>
      <c r="GSF367" s="28"/>
      <c r="GSG367" s="27"/>
      <c r="GSH367" s="27"/>
      <c r="GSI367" s="27"/>
      <c r="GSJ367" s="28"/>
      <c r="GSK367" s="27"/>
      <c r="GSL367" s="27"/>
      <c r="GSM367" s="27"/>
      <c r="GSN367" s="28"/>
      <c r="GSO367" s="27"/>
      <c r="GSP367" s="27"/>
      <c r="GSQ367" s="27"/>
      <c r="GSR367" s="28"/>
      <c r="GSS367" s="27"/>
      <c r="GST367" s="27"/>
      <c r="GSU367" s="27"/>
      <c r="GSV367" s="28"/>
      <c r="GSW367" s="27"/>
      <c r="GSX367" s="27"/>
      <c r="GSY367" s="27"/>
      <c r="GSZ367" s="28"/>
      <c r="GTA367" s="27"/>
      <c r="GTB367" s="27"/>
      <c r="GTC367" s="27"/>
      <c r="GTD367" s="28"/>
      <c r="GTE367" s="27"/>
      <c r="GTF367" s="27"/>
      <c r="GTG367" s="27"/>
      <c r="GTH367" s="28"/>
      <c r="GTI367" s="27"/>
      <c r="GTJ367" s="27"/>
      <c r="GTK367" s="27"/>
      <c r="GTL367" s="28"/>
      <c r="GTM367" s="27"/>
      <c r="GTN367" s="27"/>
      <c r="GTO367" s="27"/>
      <c r="GTP367" s="28"/>
      <c r="GTQ367" s="27"/>
      <c r="GTR367" s="27"/>
      <c r="GTS367" s="27"/>
      <c r="GTT367" s="28"/>
      <c r="GTU367" s="27"/>
      <c r="GTV367" s="27"/>
      <c r="GTW367" s="27"/>
      <c r="GTX367" s="28"/>
      <c r="GTY367" s="27"/>
      <c r="GTZ367" s="27"/>
      <c r="GUA367" s="27"/>
      <c r="GUB367" s="28"/>
      <c r="GUC367" s="27"/>
      <c r="GUD367" s="27"/>
      <c r="GUE367" s="27"/>
      <c r="GUF367" s="28"/>
      <c r="GUG367" s="27"/>
      <c r="GUH367" s="27"/>
      <c r="GUI367" s="27"/>
      <c r="GUJ367" s="28"/>
      <c r="GUK367" s="27"/>
      <c r="GUL367" s="27"/>
      <c r="GUM367" s="27"/>
      <c r="GUN367" s="28"/>
      <c r="GUO367" s="27"/>
      <c r="GUP367" s="27"/>
      <c r="GUQ367" s="27"/>
      <c r="GUR367" s="28"/>
      <c r="GUS367" s="27"/>
      <c r="GUT367" s="27"/>
      <c r="GUU367" s="27"/>
      <c r="GUV367" s="28"/>
      <c r="GUW367" s="27"/>
      <c r="GUX367" s="27"/>
      <c r="GUY367" s="27"/>
      <c r="GUZ367" s="28"/>
      <c r="GVA367" s="27"/>
      <c r="GVB367" s="27"/>
      <c r="GVC367" s="27"/>
      <c r="GVD367" s="28"/>
      <c r="GVE367" s="27"/>
      <c r="GVF367" s="27"/>
      <c r="GVG367" s="27"/>
      <c r="GVH367" s="28"/>
      <c r="GVI367" s="27"/>
      <c r="GVJ367" s="27"/>
      <c r="GVK367" s="27"/>
      <c r="GVL367" s="28"/>
      <c r="GVM367" s="27"/>
      <c r="GVN367" s="27"/>
      <c r="GVO367" s="27"/>
      <c r="GVP367" s="28"/>
      <c r="GVQ367" s="27"/>
      <c r="GVR367" s="27"/>
      <c r="GVS367" s="27"/>
      <c r="GVT367" s="28"/>
      <c r="GVU367" s="27"/>
      <c r="GVV367" s="27"/>
      <c r="GVW367" s="27"/>
      <c r="GVX367" s="28"/>
      <c r="GVY367" s="27"/>
      <c r="GVZ367" s="27"/>
      <c r="GWA367" s="27"/>
      <c r="GWB367" s="28"/>
      <c r="GWC367" s="27"/>
      <c r="GWD367" s="27"/>
      <c r="GWE367" s="27"/>
      <c r="GWF367" s="28"/>
      <c r="GWG367" s="27"/>
      <c r="GWH367" s="27"/>
      <c r="GWI367" s="27"/>
      <c r="GWJ367" s="28"/>
      <c r="GWK367" s="27"/>
      <c r="GWL367" s="27"/>
      <c r="GWM367" s="27"/>
      <c r="GWN367" s="28"/>
      <c r="GWO367" s="27"/>
      <c r="GWP367" s="27"/>
      <c r="GWQ367" s="27"/>
      <c r="GWR367" s="28"/>
      <c r="GWS367" s="27"/>
      <c r="GWT367" s="27"/>
      <c r="GWU367" s="27"/>
      <c r="GWV367" s="28"/>
      <c r="GWW367" s="27"/>
      <c r="GWX367" s="27"/>
      <c r="GWY367" s="27"/>
      <c r="GWZ367" s="28"/>
      <c r="GXA367" s="27"/>
      <c r="GXB367" s="27"/>
      <c r="GXC367" s="27"/>
      <c r="GXD367" s="28"/>
      <c r="GXE367" s="27"/>
      <c r="GXF367" s="27"/>
      <c r="GXG367" s="27"/>
      <c r="GXH367" s="28"/>
      <c r="GXI367" s="27"/>
      <c r="GXJ367" s="27"/>
      <c r="GXK367" s="27"/>
      <c r="GXL367" s="28"/>
      <c r="GXM367" s="27"/>
      <c r="GXN367" s="27"/>
      <c r="GXO367" s="27"/>
      <c r="GXP367" s="28"/>
      <c r="GXQ367" s="27"/>
      <c r="GXR367" s="27"/>
      <c r="GXS367" s="27"/>
      <c r="GXT367" s="28"/>
      <c r="GXU367" s="27"/>
      <c r="GXV367" s="27"/>
      <c r="GXW367" s="27"/>
      <c r="GXX367" s="28"/>
      <c r="GXY367" s="27"/>
      <c r="GXZ367" s="27"/>
      <c r="GYA367" s="27"/>
      <c r="GYB367" s="28"/>
      <c r="GYC367" s="27"/>
      <c r="GYD367" s="27"/>
      <c r="GYE367" s="27"/>
      <c r="GYF367" s="28"/>
      <c r="GYG367" s="27"/>
      <c r="GYH367" s="27"/>
      <c r="GYI367" s="27"/>
      <c r="GYJ367" s="28"/>
      <c r="GYK367" s="27"/>
      <c r="GYL367" s="27"/>
      <c r="GYM367" s="27"/>
      <c r="GYN367" s="28"/>
      <c r="GYO367" s="27"/>
      <c r="GYP367" s="27"/>
      <c r="GYQ367" s="27"/>
      <c r="GYR367" s="28"/>
      <c r="GYS367" s="27"/>
      <c r="GYT367" s="27"/>
      <c r="GYU367" s="27"/>
      <c r="GYV367" s="28"/>
      <c r="GYW367" s="27"/>
      <c r="GYX367" s="27"/>
      <c r="GYY367" s="27"/>
      <c r="GYZ367" s="28"/>
      <c r="GZA367" s="27"/>
      <c r="GZB367" s="27"/>
      <c r="GZC367" s="27"/>
      <c r="GZD367" s="28"/>
      <c r="GZE367" s="27"/>
      <c r="GZF367" s="27"/>
      <c r="GZG367" s="27"/>
      <c r="GZH367" s="28"/>
      <c r="GZI367" s="27"/>
      <c r="GZJ367" s="27"/>
      <c r="GZK367" s="27"/>
      <c r="GZL367" s="28"/>
      <c r="GZM367" s="27"/>
      <c r="GZN367" s="27"/>
      <c r="GZO367" s="27"/>
      <c r="GZP367" s="28"/>
      <c r="GZQ367" s="27"/>
      <c r="GZR367" s="27"/>
      <c r="GZS367" s="27"/>
      <c r="GZT367" s="28"/>
      <c r="GZU367" s="27"/>
      <c r="GZV367" s="27"/>
      <c r="GZW367" s="27"/>
      <c r="GZX367" s="28"/>
      <c r="GZY367" s="27"/>
      <c r="GZZ367" s="27"/>
      <c r="HAA367" s="27"/>
      <c r="HAB367" s="28"/>
      <c r="HAC367" s="27"/>
      <c r="HAD367" s="27"/>
      <c r="HAE367" s="27"/>
      <c r="HAF367" s="28"/>
      <c r="HAG367" s="27"/>
      <c r="HAH367" s="27"/>
      <c r="HAI367" s="27"/>
      <c r="HAJ367" s="28"/>
      <c r="HAK367" s="27"/>
      <c r="HAL367" s="27"/>
      <c r="HAM367" s="27"/>
      <c r="HAN367" s="28"/>
      <c r="HAO367" s="27"/>
      <c r="HAP367" s="27"/>
      <c r="HAQ367" s="27"/>
      <c r="HAR367" s="28"/>
      <c r="HAS367" s="27"/>
      <c r="HAT367" s="27"/>
      <c r="HAU367" s="27"/>
      <c r="HAV367" s="28"/>
      <c r="HAW367" s="27"/>
      <c r="HAX367" s="27"/>
      <c r="HAY367" s="27"/>
      <c r="HAZ367" s="28"/>
      <c r="HBA367" s="27"/>
      <c r="HBB367" s="27"/>
      <c r="HBC367" s="27"/>
      <c r="HBD367" s="28"/>
      <c r="HBE367" s="27"/>
      <c r="HBF367" s="27"/>
      <c r="HBG367" s="27"/>
      <c r="HBH367" s="28"/>
      <c r="HBI367" s="27"/>
      <c r="HBJ367" s="27"/>
      <c r="HBK367" s="27"/>
      <c r="HBL367" s="28"/>
      <c r="HBM367" s="27"/>
      <c r="HBN367" s="27"/>
      <c r="HBO367" s="27"/>
      <c r="HBP367" s="28"/>
      <c r="HBQ367" s="27"/>
      <c r="HBR367" s="27"/>
      <c r="HBS367" s="27"/>
      <c r="HBT367" s="28"/>
      <c r="HBU367" s="27"/>
      <c r="HBV367" s="27"/>
      <c r="HBW367" s="27"/>
      <c r="HBX367" s="28"/>
      <c r="HBY367" s="27"/>
      <c r="HBZ367" s="27"/>
      <c r="HCA367" s="27"/>
      <c r="HCB367" s="28"/>
      <c r="HCC367" s="27"/>
      <c r="HCD367" s="27"/>
      <c r="HCE367" s="27"/>
      <c r="HCF367" s="28"/>
      <c r="HCG367" s="27"/>
      <c r="HCH367" s="27"/>
      <c r="HCI367" s="27"/>
      <c r="HCJ367" s="28"/>
      <c r="HCK367" s="27"/>
      <c r="HCL367" s="27"/>
      <c r="HCM367" s="27"/>
      <c r="HCN367" s="28"/>
      <c r="HCO367" s="27"/>
      <c r="HCP367" s="27"/>
      <c r="HCQ367" s="27"/>
      <c r="HCR367" s="28"/>
      <c r="HCS367" s="27"/>
      <c r="HCT367" s="27"/>
      <c r="HCU367" s="27"/>
      <c r="HCV367" s="28"/>
      <c r="HCW367" s="27"/>
      <c r="HCX367" s="27"/>
      <c r="HCY367" s="27"/>
      <c r="HCZ367" s="28"/>
      <c r="HDA367" s="27"/>
      <c r="HDB367" s="27"/>
      <c r="HDC367" s="27"/>
      <c r="HDD367" s="28"/>
      <c r="HDE367" s="27"/>
      <c r="HDF367" s="27"/>
      <c r="HDG367" s="27"/>
      <c r="HDH367" s="28"/>
      <c r="HDI367" s="27"/>
      <c r="HDJ367" s="27"/>
      <c r="HDK367" s="27"/>
      <c r="HDL367" s="28"/>
      <c r="HDM367" s="27"/>
      <c r="HDN367" s="27"/>
      <c r="HDO367" s="27"/>
      <c r="HDP367" s="28"/>
      <c r="HDQ367" s="27"/>
      <c r="HDR367" s="27"/>
      <c r="HDS367" s="27"/>
      <c r="HDT367" s="28"/>
      <c r="HDU367" s="27"/>
      <c r="HDV367" s="27"/>
      <c r="HDW367" s="27"/>
      <c r="HDX367" s="28"/>
      <c r="HDY367" s="27"/>
      <c r="HDZ367" s="27"/>
      <c r="HEA367" s="27"/>
      <c r="HEB367" s="28"/>
      <c r="HEC367" s="27"/>
      <c r="HED367" s="27"/>
      <c r="HEE367" s="27"/>
      <c r="HEF367" s="28"/>
      <c r="HEG367" s="27"/>
      <c r="HEH367" s="27"/>
      <c r="HEI367" s="27"/>
      <c r="HEJ367" s="28"/>
      <c r="HEK367" s="27"/>
      <c r="HEL367" s="27"/>
      <c r="HEM367" s="27"/>
      <c r="HEN367" s="28"/>
      <c r="HEO367" s="27"/>
      <c r="HEP367" s="27"/>
      <c r="HEQ367" s="27"/>
      <c r="HER367" s="28"/>
      <c r="HES367" s="27"/>
      <c r="HET367" s="27"/>
      <c r="HEU367" s="27"/>
      <c r="HEV367" s="28"/>
      <c r="HEW367" s="27"/>
      <c r="HEX367" s="27"/>
      <c r="HEY367" s="27"/>
      <c r="HEZ367" s="28"/>
      <c r="HFA367" s="27"/>
      <c r="HFB367" s="27"/>
      <c r="HFC367" s="27"/>
      <c r="HFD367" s="28"/>
      <c r="HFE367" s="27"/>
      <c r="HFF367" s="27"/>
      <c r="HFG367" s="27"/>
      <c r="HFH367" s="28"/>
      <c r="HFI367" s="27"/>
      <c r="HFJ367" s="27"/>
      <c r="HFK367" s="27"/>
      <c r="HFL367" s="28"/>
      <c r="HFM367" s="27"/>
      <c r="HFN367" s="27"/>
      <c r="HFO367" s="27"/>
      <c r="HFP367" s="28"/>
      <c r="HFQ367" s="27"/>
      <c r="HFR367" s="27"/>
      <c r="HFS367" s="27"/>
      <c r="HFT367" s="28"/>
      <c r="HFU367" s="27"/>
      <c r="HFV367" s="27"/>
      <c r="HFW367" s="27"/>
      <c r="HFX367" s="28"/>
      <c r="HFY367" s="27"/>
      <c r="HFZ367" s="27"/>
      <c r="HGA367" s="27"/>
      <c r="HGB367" s="28"/>
      <c r="HGC367" s="27"/>
      <c r="HGD367" s="27"/>
      <c r="HGE367" s="27"/>
      <c r="HGF367" s="28"/>
      <c r="HGG367" s="27"/>
      <c r="HGH367" s="27"/>
      <c r="HGI367" s="27"/>
      <c r="HGJ367" s="28"/>
      <c r="HGK367" s="27"/>
      <c r="HGL367" s="27"/>
      <c r="HGM367" s="27"/>
      <c r="HGN367" s="28"/>
      <c r="HGO367" s="27"/>
      <c r="HGP367" s="27"/>
      <c r="HGQ367" s="27"/>
      <c r="HGR367" s="28"/>
      <c r="HGS367" s="27"/>
      <c r="HGT367" s="27"/>
      <c r="HGU367" s="27"/>
      <c r="HGV367" s="28"/>
      <c r="HGW367" s="27"/>
      <c r="HGX367" s="27"/>
      <c r="HGY367" s="27"/>
      <c r="HGZ367" s="28"/>
      <c r="HHA367" s="27"/>
      <c r="HHB367" s="27"/>
      <c r="HHC367" s="27"/>
      <c r="HHD367" s="28"/>
      <c r="HHE367" s="27"/>
      <c r="HHF367" s="27"/>
      <c r="HHG367" s="27"/>
      <c r="HHH367" s="28"/>
      <c r="HHI367" s="27"/>
      <c r="HHJ367" s="27"/>
      <c r="HHK367" s="27"/>
      <c r="HHL367" s="28"/>
      <c r="HHM367" s="27"/>
      <c r="HHN367" s="27"/>
      <c r="HHO367" s="27"/>
      <c r="HHP367" s="28"/>
      <c r="HHQ367" s="27"/>
      <c r="HHR367" s="27"/>
      <c r="HHS367" s="27"/>
      <c r="HHT367" s="28"/>
      <c r="HHU367" s="27"/>
      <c r="HHV367" s="27"/>
      <c r="HHW367" s="27"/>
      <c r="HHX367" s="28"/>
      <c r="HHY367" s="27"/>
      <c r="HHZ367" s="27"/>
      <c r="HIA367" s="27"/>
      <c r="HIB367" s="28"/>
      <c r="HIC367" s="27"/>
      <c r="HID367" s="27"/>
      <c r="HIE367" s="27"/>
      <c r="HIF367" s="28"/>
      <c r="HIG367" s="27"/>
      <c r="HIH367" s="27"/>
      <c r="HII367" s="27"/>
      <c r="HIJ367" s="28"/>
      <c r="HIK367" s="27"/>
      <c r="HIL367" s="27"/>
      <c r="HIM367" s="27"/>
      <c r="HIN367" s="28"/>
      <c r="HIO367" s="27"/>
      <c r="HIP367" s="27"/>
      <c r="HIQ367" s="27"/>
      <c r="HIR367" s="28"/>
      <c r="HIS367" s="27"/>
      <c r="HIT367" s="27"/>
      <c r="HIU367" s="27"/>
      <c r="HIV367" s="28"/>
      <c r="HIW367" s="27"/>
      <c r="HIX367" s="27"/>
      <c r="HIY367" s="27"/>
      <c r="HIZ367" s="28"/>
      <c r="HJA367" s="27"/>
      <c r="HJB367" s="27"/>
      <c r="HJC367" s="27"/>
      <c r="HJD367" s="28"/>
      <c r="HJE367" s="27"/>
      <c r="HJF367" s="27"/>
      <c r="HJG367" s="27"/>
      <c r="HJH367" s="28"/>
      <c r="HJI367" s="27"/>
      <c r="HJJ367" s="27"/>
      <c r="HJK367" s="27"/>
      <c r="HJL367" s="28"/>
      <c r="HJM367" s="27"/>
      <c r="HJN367" s="27"/>
      <c r="HJO367" s="27"/>
      <c r="HJP367" s="28"/>
      <c r="HJQ367" s="27"/>
      <c r="HJR367" s="27"/>
      <c r="HJS367" s="27"/>
      <c r="HJT367" s="28"/>
      <c r="HJU367" s="27"/>
      <c r="HJV367" s="27"/>
      <c r="HJW367" s="27"/>
      <c r="HJX367" s="28"/>
      <c r="HJY367" s="27"/>
      <c r="HJZ367" s="27"/>
      <c r="HKA367" s="27"/>
      <c r="HKB367" s="28"/>
      <c r="HKC367" s="27"/>
      <c r="HKD367" s="27"/>
      <c r="HKE367" s="27"/>
      <c r="HKF367" s="28"/>
      <c r="HKG367" s="27"/>
      <c r="HKH367" s="27"/>
      <c r="HKI367" s="27"/>
      <c r="HKJ367" s="28"/>
      <c r="HKK367" s="27"/>
      <c r="HKL367" s="27"/>
      <c r="HKM367" s="27"/>
      <c r="HKN367" s="28"/>
      <c r="HKO367" s="27"/>
      <c r="HKP367" s="27"/>
      <c r="HKQ367" s="27"/>
      <c r="HKR367" s="28"/>
      <c r="HKS367" s="27"/>
      <c r="HKT367" s="27"/>
      <c r="HKU367" s="27"/>
      <c r="HKV367" s="28"/>
      <c r="HKW367" s="27"/>
      <c r="HKX367" s="27"/>
      <c r="HKY367" s="27"/>
      <c r="HKZ367" s="28"/>
      <c r="HLA367" s="27"/>
      <c r="HLB367" s="27"/>
      <c r="HLC367" s="27"/>
      <c r="HLD367" s="28"/>
      <c r="HLE367" s="27"/>
      <c r="HLF367" s="27"/>
      <c r="HLG367" s="27"/>
      <c r="HLH367" s="28"/>
      <c r="HLI367" s="27"/>
      <c r="HLJ367" s="27"/>
      <c r="HLK367" s="27"/>
      <c r="HLL367" s="28"/>
      <c r="HLM367" s="27"/>
      <c r="HLN367" s="27"/>
      <c r="HLO367" s="27"/>
      <c r="HLP367" s="28"/>
      <c r="HLQ367" s="27"/>
      <c r="HLR367" s="27"/>
      <c r="HLS367" s="27"/>
      <c r="HLT367" s="28"/>
      <c r="HLU367" s="27"/>
      <c r="HLV367" s="27"/>
      <c r="HLW367" s="27"/>
      <c r="HLX367" s="28"/>
      <c r="HLY367" s="27"/>
      <c r="HLZ367" s="27"/>
      <c r="HMA367" s="27"/>
      <c r="HMB367" s="28"/>
      <c r="HMC367" s="27"/>
      <c r="HMD367" s="27"/>
      <c r="HME367" s="27"/>
      <c r="HMF367" s="28"/>
      <c r="HMG367" s="27"/>
      <c r="HMH367" s="27"/>
      <c r="HMI367" s="27"/>
      <c r="HMJ367" s="28"/>
      <c r="HMK367" s="27"/>
      <c r="HML367" s="27"/>
      <c r="HMM367" s="27"/>
      <c r="HMN367" s="28"/>
      <c r="HMO367" s="27"/>
      <c r="HMP367" s="27"/>
      <c r="HMQ367" s="27"/>
      <c r="HMR367" s="28"/>
      <c r="HMS367" s="27"/>
      <c r="HMT367" s="27"/>
      <c r="HMU367" s="27"/>
      <c r="HMV367" s="28"/>
      <c r="HMW367" s="27"/>
      <c r="HMX367" s="27"/>
      <c r="HMY367" s="27"/>
      <c r="HMZ367" s="28"/>
      <c r="HNA367" s="27"/>
      <c r="HNB367" s="27"/>
      <c r="HNC367" s="27"/>
      <c r="HND367" s="28"/>
      <c r="HNE367" s="27"/>
      <c r="HNF367" s="27"/>
      <c r="HNG367" s="27"/>
      <c r="HNH367" s="28"/>
      <c r="HNI367" s="27"/>
      <c r="HNJ367" s="27"/>
      <c r="HNK367" s="27"/>
      <c r="HNL367" s="28"/>
      <c r="HNM367" s="27"/>
      <c r="HNN367" s="27"/>
      <c r="HNO367" s="27"/>
      <c r="HNP367" s="28"/>
      <c r="HNQ367" s="27"/>
      <c r="HNR367" s="27"/>
      <c r="HNS367" s="27"/>
      <c r="HNT367" s="28"/>
      <c r="HNU367" s="27"/>
      <c r="HNV367" s="27"/>
      <c r="HNW367" s="27"/>
      <c r="HNX367" s="28"/>
      <c r="HNY367" s="27"/>
      <c r="HNZ367" s="27"/>
      <c r="HOA367" s="27"/>
      <c r="HOB367" s="28"/>
      <c r="HOC367" s="27"/>
      <c r="HOD367" s="27"/>
      <c r="HOE367" s="27"/>
      <c r="HOF367" s="28"/>
      <c r="HOG367" s="27"/>
      <c r="HOH367" s="27"/>
      <c r="HOI367" s="27"/>
      <c r="HOJ367" s="28"/>
      <c r="HOK367" s="27"/>
      <c r="HOL367" s="27"/>
      <c r="HOM367" s="27"/>
      <c r="HON367" s="28"/>
      <c r="HOO367" s="27"/>
      <c r="HOP367" s="27"/>
      <c r="HOQ367" s="27"/>
      <c r="HOR367" s="28"/>
      <c r="HOS367" s="27"/>
      <c r="HOT367" s="27"/>
      <c r="HOU367" s="27"/>
      <c r="HOV367" s="28"/>
      <c r="HOW367" s="27"/>
      <c r="HOX367" s="27"/>
      <c r="HOY367" s="27"/>
      <c r="HOZ367" s="28"/>
      <c r="HPA367" s="27"/>
      <c r="HPB367" s="27"/>
      <c r="HPC367" s="27"/>
      <c r="HPD367" s="28"/>
      <c r="HPE367" s="27"/>
      <c r="HPF367" s="27"/>
      <c r="HPG367" s="27"/>
      <c r="HPH367" s="28"/>
      <c r="HPI367" s="27"/>
      <c r="HPJ367" s="27"/>
      <c r="HPK367" s="27"/>
      <c r="HPL367" s="28"/>
      <c r="HPM367" s="27"/>
      <c r="HPN367" s="27"/>
      <c r="HPO367" s="27"/>
      <c r="HPP367" s="28"/>
      <c r="HPQ367" s="27"/>
      <c r="HPR367" s="27"/>
      <c r="HPS367" s="27"/>
      <c r="HPT367" s="28"/>
      <c r="HPU367" s="27"/>
      <c r="HPV367" s="27"/>
      <c r="HPW367" s="27"/>
      <c r="HPX367" s="28"/>
      <c r="HPY367" s="27"/>
      <c r="HPZ367" s="27"/>
      <c r="HQA367" s="27"/>
      <c r="HQB367" s="28"/>
      <c r="HQC367" s="27"/>
      <c r="HQD367" s="27"/>
      <c r="HQE367" s="27"/>
      <c r="HQF367" s="28"/>
      <c r="HQG367" s="27"/>
      <c r="HQH367" s="27"/>
      <c r="HQI367" s="27"/>
      <c r="HQJ367" s="28"/>
      <c r="HQK367" s="27"/>
      <c r="HQL367" s="27"/>
      <c r="HQM367" s="27"/>
      <c r="HQN367" s="28"/>
      <c r="HQO367" s="27"/>
      <c r="HQP367" s="27"/>
      <c r="HQQ367" s="27"/>
      <c r="HQR367" s="28"/>
      <c r="HQS367" s="27"/>
      <c r="HQT367" s="27"/>
      <c r="HQU367" s="27"/>
      <c r="HQV367" s="28"/>
      <c r="HQW367" s="27"/>
      <c r="HQX367" s="27"/>
      <c r="HQY367" s="27"/>
      <c r="HQZ367" s="28"/>
      <c r="HRA367" s="27"/>
      <c r="HRB367" s="27"/>
      <c r="HRC367" s="27"/>
      <c r="HRD367" s="28"/>
      <c r="HRE367" s="27"/>
      <c r="HRF367" s="27"/>
      <c r="HRG367" s="27"/>
      <c r="HRH367" s="28"/>
      <c r="HRI367" s="27"/>
      <c r="HRJ367" s="27"/>
      <c r="HRK367" s="27"/>
      <c r="HRL367" s="28"/>
      <c r="HRM367" s="27"/>
      <c r="HRN367" s="27"/>
      <c r="HRO367" s="27"/>
      <c r="HRP367" s="28"/>
      <c r="HRQ367" s="27"/>
      <c r="HRR367" s="27"/>
      <c r="HRS367" s="27"/>
      <c r="HRT367" s="28"/>
      <c r="HRU367" s="27"/>
      <c r="HRV367" s="27"/>
      <c r="HRW367" s="27"/>
      <c r="HRX367" s="28"/>
      <c r="HRY367" s="27"/>
      <c r="HRZ367" s="27"/>
      <c r="HSA367" s="27"/>
      <c r="HSB367" s="28"/>
      <c r="HSC367" s="27"/>
      <c r="HSD367" s="27"/>
      <c r="HSE367" s="27"/>
      <c r="HSF367" s="28"/>
      <c r="HSG367" s="27"/>
      <c r="HSH367" s="27"/>
      <c r="HSI367" s="27"/>
      <c r="HSJ367" s="28"/>
      <c r="HSK367" s="27"/>
      <c r="HSL367" s="27"/>
      <c r="HSM367" s="27"/>
      <c r="HSN367" s="28"/>
      <c r="HSO367" s="27"/>
      <c r="HSP367" s="27"/>
      <c r="HSQ367" s="27"/>
      <c r="HSR367" s="28"/>
      <c r="HSS367" s="27"/>
      <c r="HST367" s="27"/>
      <c r="HSU367" s="27"/>
      <c r="HSV367" s="28"/>
      <c r="HSW367" s="27"/>
      <c r="HSX367" s="27"/>
      <c r="HSY367" s="27"/>
      <c r="HSZ367" s="28"/>
      <c r="HTA367" s="27"/>
      <c r="HTB367" s="27"/>
      <c r="HTC367" s="27"/>
      <c r="HTD367" s="28"/>
      <c r="HTE367" s="27"/>
      <c r="HTF367" s="27"/>
      <c r="HTG367" s="27"/>
      <c r="HTH367" s="28"/>
      <c r="HTI367" s="27"/>
      <c r="HTJ367" s="27"/>
      <c r="HTK367" s="27"/>
      <c r="HTL367" s="28"/>
      <c r="HTM367" s="27"/>
      <c r="HTN367" s="27"/>
      <c r="HTO367" s="27"/>
      <c r="HTP367" s="28"/>
      <c r="HTQ367" s="27"/>
      <c r="HTR367" s="27"/>
      <c r="HTS367" s="27"/>
      <c r="HTT367" s="28"/>
      <c r="HTU367" s="27"/>
      <c r="HTV367" s="27"/>
      <c r="HTW367" s="27"/>
      <c r="HTX367" s="28"/>
      <c r="HTY367" s="27"/>
      <c r="HTZ367" s="27"/>
      <c r="HUA367" s="27"/>
      <c r="HUB367" s="28"/>
      <c r="HUC367" s="27"/>
      <c r="HUD367" s="27"/>
      <c r="HUE367" s="27"/>
      <c r="HUF367" s="28"/>
      <c r="HUG367" s="27"/>
      <c r="HUH367" s="27"/>
      <c r="HUI367" s="27"/>
      <c r="HUJ367" s="28"/>
      <c r="HUK367" s="27"/>
      <c r="HUL367" s="27"/>
      <c r="HUM367" s="27"/>
      <c r="HUN367" s="28"/>
      <c r="HUO367" s="27"/>
      <c r="HUP367" s="27"/>
      <c r="HUQ367" s="27"/>
      <c r="HUR367" s="28"/>
      <c r="HUS367" s="27"/>
      <c r="HUT367" s="27"/>
      <c r="HUU367" s="27"/>
      <c r="HUV367" s="28"/>
      <c r="HUW367" s="27"/>
      <c r="HUX367" s="27"/>
      <c r="HUY367" s="27"/>
      <c r="HUZ367" s="28"/>
      <c r="HVA367" s="27"/>
      <c r="HVB367" s="27"/>
      <c r="HVC367" s="27"/>
      <c r="HVD367" s="28"/>
      <c r="HVE367" s="27"/>
      <c r="HVF367" s="27"/>
      <c r="HVG367" s="27"/>
      <c r="HVH367" s="28"/>
      <c r="HVI367" s="27"/>
      <c r="HVJ367" s="27"/>
      <c r="HVK367" s="27"/>
      <c r="HVL367" s="28"/>
      <c r="HVM367" s="27"/>
      <c r="HVN367" s="27"/>
      <c r="HVO367" s="27"/>
      <c r="HVP367" s="28"/>
      <c r="HVQ367" s="27"/>
      <c r="HVR367" s="27"/>
      <c r="HVS367" s="27"/>
      <c r="HVT367" s="28"/>
      <c r="HVU367" s="27"/>
      <c r="HVV367" s="27"/>
      <c r="HVW367" s="27"/>
      <c r="HVX367" s="28"/>
      <c r="HVY367" s="27"/>
      <c r="HVZ367" s="27"/>
      <c r="HWA367" s="27"/>
      <c r="HWB367" s="28"/>
      <c r="HWC367" s="27"/>
      <c r="HWD367" s="27"/>
      <c r="HWE367" s="27"/>
      <c r="HWF367" s="28"/>
      <c r="HWG367" s="27"/>
      <c r="HWH367" s="27"/>
      <c r="HWI367" s="27"/>
      <c r="HWJ367" s="28"/>
      <c r="HWK367" s="27"/>
      <c r="HWL367" s="27"/>
      <c r="HWM367" s="27"/>
      <c r="HWN367" s="28"/>
      <c r="HWO367" s="27"/>
      <c r="HWP367" s="27"/>
      <c r="HWQ367" s="27"/>
      <c r="HWR367" s="28"/>
      <c r="HWS367" s="27"/>
      <c r="HWT367" s="27"/>
      <c r="HWU367" s="27"/>
      <c r="HWV367" s="28"/>
      <c r="HWW367" s="27"/>
      <c r="HWX367" s="27"/>
      <c r="HWY367" s="27"/>
      <c r="HWZ367" s="28"/>
      <c r="HXA367" s="27"/>
      <c r="HXB367" s="27"/>
      <c r="HXC367" s="27"/>
      <c r="HXD367" s="28"/>
      <c r="HXE367" s="27"/>
      <c r="HXF367" s="27"/>
      <c r="HXG367" s="27"/>
      <c r="HXH367" s="28"/>
      <c r="HXI367" s="27"/>
      <c r="HXJ367" s="27"/>
      <c r="HXK367" s="27"/>
      <c r="HXL367" s="28"/>
      <c r="HXM367" s="27"/>
      <c r="HXN367" s="27"/>
      <c r="HXO367" s="27"/>
      <c r="HXP367" s="28"/>
      <c r="HXQ367" s="27"/>
      <c r="HXR367" s="27"/>
      <c r="HXS367" s="27"/>
      <c r="HXT367" s="28"/>
      <c r="HXU367" s="27"/>
      <c r="HXV367" s="27"/>
      <c r="HXW367" s="27"/>
      <c r="HXX367" s="28"/>
      <c r="HXY367" s="27"/>
      <c r="HXZ367" s="27"/>
      <c r="HYA367" s="27"/>
      <c r="HYB367" s="28"/>
      <c r="HYC367" s="27"/>
      <c r="HYD367" s="27"/>
      <c r="HYE367" s="27"/>
      <c r="HYF367" s="28"/>
      <c r="HYG367" s="27"/>
      <c r="HYH367" s="27"/>
      <c r="HYI367" s="27"/>
      <c r="HYJ367" s="28"/>
      <c r="HYK367" s="27"/>
      <c r="HYL367" s="27"/>
      <c r="HYM367" s="27"/>
      <c r="HYN367" s="28"/>
      <c r="HYO367" s="27"/>
      <c r="HYP367" s="27"/>
      <c r="HYQ367" s="27"/>
      <c r="HYR367" s="28"/>
      <c r="HYS367" s="27"/>
      <c r="HYT367" s="27"/>
      <c r="HYU367" s="27"/>
      <c r="HYV367" s="28"/>
      <c r="HYW367" s="27"/>
      <c r="HYX367" s="27"/>
      <c r="HYY367" s="27"/>
      <c r="HYZ367" s="28"/>
      <c r="HZA367" s="27"/>
      <c r="HZB367" s="27"/>
      <c r="HZC367" s="27"/>
      <c r="HZD367" s="28"/>
      <c r="HZE367" s="27"/>
      <c r="HZF367" s="27"/>
      <c r="HZG367" s="27"/>
      <c r="HZH367" s="28"/>
      <c r="HZI367" s="27"/>
      <c r="HZJ367" s="27"/>
      <c r="HZK367" s="27"/>
      <c r="HZL367" s="28"/>
      <c r="HZM367" s="27"/>
      <c r="HZN367" s="27"/>
      <c r="HZO367" s="27"/>
      <c r="HZP367" s="28"/>
      <c r="HZQ367" s="27"/>
      <c r="HZR367" s="27"/>
      <c r="HZS367" s="27"/>
      <c r="HZT367" s="28"/>
      <c r="HZU367" s="27"/>
      <c r="HZV367" s="27"/>
      <c r="HZW367" s="27"/>
      <c r="HZX367" s="28"/>
      <c r="HZY367" s="27"/>
      <c r="HZZ367" s="27"/>
      <c r="IAA367" s="27"/>
      <c r="IAB367" s="28"/>
      <c r="IAC367" s="27"/>
      <c r="IAD367" s="27"/>
      <c r="IAE367" s="27"/>
      <c r="IAF367" s="28"/>
      <c r="IAG367" s="27"/>
      <c r="IAH367" s="27"/>
      <c r="IAI367" s="27"/>
      <c r="IAJ367" s="28"/>
      <c r="IAK367" s="27"/>
      <c r="IAL367" s="27"/>
      <c r="IAM367" s="27"/>
      <c r="IAN367" s="28"/>
      <c r="IAO367" s="27"/>
      <c r="IAP367" s="27"/>
      <c r="IAQ367" s="27"/>
      <c r="IAR367" s="28"/>
      <c r="IAS367" s="27"/>
      <c r="IAT367" s="27"/>
      <c r="IAU367" s="27"/>
      <c r="IAV367" s="28"/>
      <c r="IAW367" s="27"/>
      <c r="IAX367" s="27"/>
      <c r="IAY367" s="27"/>
      <c r="IAZ367" s="28"/>
      <c r="IBA367" s="27"/>
      <c r="IBB367" s="27"/>
      <c r="IBC367" s="27"/>
      <c r="IBD367" s="28"/>
      <c r="IBE367" s="27"/>
      <c r="IBF367" s="27"/>
      <c r="IBG367" s="27"/>
      <c r="IBH367" s="28"/>
      <c r="IBI367" s="27"/>
      <c r="IBJ367" s="27"/>
      <c r="IBK367" s="27"/>
      <c r="IBL367" s="28"/>
      <c r="IBM367" s="27"/>
      <c r="IBN367" s="27"/>
      <c r="IBO367" s="27"/>
      <c r="IBP367" s="28"/>
      <c r="IBQ367" s="27"/>
      <c r="IBR367" s="27"/>
      <c r="IBS367" s="27"/>
      <c r="IBT367" s="28"/>
      <c r="IBU367" s="27"/>
      <c r="IBV367" s="27"/>
      <c r="IBW367" s="27"/>
      <c r="IBX367" s="28"/>
      <c r="IBY367" s="27"/>
      <c r="IBZ367" s="27"/>
      <c r="ICA367" s="27"/>
      <c r="ICB367" s="28"/>
      <c r="ICC367" s="27"/>
      <c r="ICD367" s="27"/>
      <c r="ICE367" s="27"/>
      <c r="ICF367" s="28"/>
      <c r="ICG367" s="27"/>
      <c r="ICH367" s="27"/>
      <c r="ICI367" s="27"/>
      <c r="ICJ367" s="28"/>
      <c r="ICK367" s="27"/>
      <c r="ICL367" s="27"/>
      <c r="ICM367" s="27"/>
      <c r="ICN367" s="28"/>
      <c r="ICO367" s="27"/>
      <c r="ICP367" s="27"/>
      <c r="ICQ367" s="27"/>
      <c r="ICR367" s="28"/>
      <c r="ICS367" s="27"/>
      <c r="ICT367" s="27"/>
      <c r="ICU367" s="27"/>
      <c r="ICV367" s="28"/>
      <c r="ICW367" s="27"/>
      <c r="ICX367" s="27"/>
      <c r="ICY367" s="27"/>
      <c r="ICZ367" s="28"/>
      <c r="IDA367" s="27"/>
      <c r="IDB367" s="27"/>
      <c r="IDC367" s="27"/>
      <c r="IDD367" s="28"/>
      <c r="IDE367" s="27"/>
      <c r="IDF367" s="27"/>
      <c r="IDG367" s="27"/>
      <c r="IDH367" s="28"/>
      <c r="IDI367" s="27"/>
      <c r="IDJ367" s="27"/>
      <c r="IDK367" s="27"/>
      <c r="IDL367" s="28"/>
      <c r="IDM367" s="27"/>
      <c r="IDN367" s="27"/>
      <c r="IDO367" s="27"/>
      <c r="IDP367" s="28"/>
      <c r="IDQ367" s="27"/>
      <c r="IDR367" s="27"/>
      <c r="IDS367" s="27"/>
      <c r="IDT367" s="28"/>
      <c r="IDU367" s="27"/>
      <c r="IDV367" s="27"/>
      <c r="IDW367" s="27"/>
      <c r="IDX367" s="28"/>
      <c r="IDY367" s="27"/>
      <c r="IDZ367" s="27"/>
      <c r="IEA367" s="27"/>
      <c r="IEB367" s="28"/>
      <c r="IEC367" s="27"/>
      <c r="IED367" s="27"/>
      <c r="IEE367" s="27"/>
      <c r="IEF367" s="28"/>
      <c r="IEG367" s="27"/>
      <c r="IEH367" s="27"/>
      <c r="IEI367" s="27"/>
      <c r="IEJ367" s="28"/>
      <c r="IEK367" s="27"/>
      <c r="IEL367" s="27"/>
      <c r="IEM367" s="27"/>
      <c r="IEN367" s="28"/>
      <c r="IEO367" s="27"/>
      <c r="IEP367" s="27"/>
      <c r="IEQ367" s="27"/>
      <c r="IER367" s="28"/>
      <c r="IES367" s="27"/>
      <c r="IET367" s="27"/>
      <c r="IEU367" s="27"/>
      <c r="IEV367" s="28"/>
      <c r="IEW367" s="27"/>
      <c r="IEX367" s="27"/>
      <c r="IEY367" s="27"/>
      <c r="IEZ367" s="28"/>
      <c r="IFA367" s="27"/>
      <c r="IFB367" s="27"/>
      <c r="IFC367" s="27"/>
      <c r="IFD367" s="28"/>
      <c r="IFE367" s="27"/>
      <c r="IFF367" s="27"/>
      <c r="IFG367" s="27"/>
      <c r="IFH367" s="28"/>
      <c r="IFI367" s="27"/>
      <c r="IFJ367" s="27"/>
      <c r="IFK367" s="27"/>
      <c r="IFL367" s="28"/>
      <c r="IFM367" s="27"/>
      <c r="IFN367" s="27"/>
      <c r="IFO367" s="27"/>
      <c r="IFP367" s="28"/>
      <c r="IFQ367" s="27"/>
      <c r="IFR367" s="27"/>
      <c r="IFS367" s="27"/>
      <c r="IFT367" s="28"/>
      <c r="IFU367" s="27"/>
      <c r="IFV367" s="27"/>
      <c r="IFW367" s="27"/>
      <c r="IFX367" s="28"/>
      <c r="IFY367" s="27"/>
      <c r="IFZ367" s="27"/>
      <c r="IGA367" s="27"/>
      <c r="IGB367" s="28"/>
      <c r="IGC367" s="27"/>
      <c r="IGD367" s="27"/>
      <c r="IGE367" s="27"/>
      <c r="IGF367" s="28"/>
      <c r="IGG367" s="27"/>
      <c r="IGH367" s="27"/>
      <c r="IGI367" s="27"/>
      <c r="IGJ367" s="28"/>
      <c r="IGK367" s="27"/>
      <c r="IGL367" s="27"/>
      <c r="IGM367" s="27"/>
      <c r="IGN367" s="28"/>
      <c r="IGO367" s="27"/>
      <c r="IGP367" s="27"/>
      <c r="IGQ367" s="27"/>
      <c r="IGR367" s="28"/>
      <c r="IGS367" s="27"/>
      <c r="IGT367" s="27"/>
      <c r="IGU367" s="27"/>
      <c r="IGV367" s="28"/>
      <c r="IGW367" s="27"/>
      <c r="IGX367" s="27"/>
      <c r="IGY367" s="27"/>
      <c r="IGZ367" s="28"/>
      <c r="IHA367" s="27"/>
      <c r="IHB367" s="27"/>
      <c r="IHC367" s="27"/>
      <c r="IHD367" s="28"/>
      <c r="IHE367" s="27"/>
      <c r="IHF367" s="27"/>
      <c r="IHG367" s="27"/>
      <c r="IHH367" s="28"/>
      <c r="IHI367" s="27"/>
      <c r="IHJ367" s="27"/>
      <c r="IHK367" s="27"/>
      <c r="IHL367" s="28"/>
      <c r="IHM367" s="27"/>
      <c r="IHN367" s="27"/>
      <c r="IHO367" s="27"/>
      <c r="IHP367" s="28"/>
      <c r="IHQ367" s="27"/>
      <c r="IHR367" s="27"/>
      <c r="IHS367" s="27"/>
      <c r="IHT367" s="28"/>
      <c r="IHU367" s="27"/>
      <c r="IHV367" s="27"/>
      <c r="IHW367" s="27"/>
      <c r="IHX367" s="28"/>
      <c r="IHY367" s="27"/>
      <c r="IHZ367" s="27"/>
      <c r="IIA367" s="27"/>
      <c r="IIB367" s="28"/>
      <c r="IIC367" s="27"/>
      <c r="IID367" s="27"/>
      <c r="IIE367" s="27"/>
      <c r="IIF367" s="28"/>
      <c r="IIG367" s="27"/>
      <c r="IIH367" s="27"/>
      <c r="III367" s="27"/>
      <c r="IIJ367" s="28"/>
      <c r="IIK367" s="27"/>
      <c r="IIL367" s="27"/>
      <c r="IIM367" s="27"/>
      <c r="IIN367" s="28"/>
      <c r="IIO367" s="27"/>
      <c r="IIP367" s="27"/>
      <c r="IIQ367" s="27"/>
      <c r="IIR367" s="28"/>
      <c r="IIS367" s="27"/>
      <c r="IIT367" s="27"/>
      <c r="IIU367" s="27"/>
      <c r="IIV367" s="28"/>
      <c r="IIW367" s="27"/>
      <c r="IIX367" s="27"/>
      <c r="IIY367" s="27"/>
      <c r="IIZ367" s="28"/>
      <c r="IJA367" s="27"/>
      <c r="IJB367" s="27"/>
      <c r="IJC367" s="27"/>
      <c r="IJD367" s="28"/>
      <c r="IJE367" s="27"/>
      <c r="IJF367" s="27"/>
      <c r="IJG367" s="27"/>
      <c r="IJH367" s="28"/>
      <c r="IJI367" s="27"/>
      <c r="IJJ367" s="27"/>
      <c r="IJK367" s="27"/>
      <c r="IJL367" s="28"/>
      <c r="IJM367" s="27"/>
      <c r="IJN367" s="27"/>
      <c r="IJO367" s="27"/>
      <c r="IJP367" s="28"/>
      <c r="IJQ367" s="27"/>
      <c r="IJR367" s="27"/>
      <c r="IJS367" s="27"/>
      <c r="IJT367" s="28"/>
      <c r="IJU367" s="27"/>
      <c r="IJV367" s="27"/>
      <c r="IJW367" s="27"/>
      <c r="IJX367" s="28"/>
      <c r="IJY367" s="27"/>
      <c r="IJZ367" s="27"/>
      <c r="IKA367" s="27"/>
      <c r="IKB367" s="28"/>
      <c r="IKC367" s="27"/>
      <c r="IKD367" s="27"/>
      <c r="IKE367" s="27"/>
      <c r="IKF367" s="28"/>
      <c r="IKG367" s="27"/>
      <c r="IKH367" s="27"/>
      <c r="IKI367" s="27"/>
      <c r="IKJ367" s="28"/>
      <c r="IKK367" s="27"/>
      <c r="IKL367" s="27"/>
      <c r="IKM367" s="27"/>
      <c r="IKN367" s="28"/>
      <c r="IKO367" s="27"/>
      <c r="IKP367" s="27"/>
      <c r="IKQ367" s="27"/>
      <c r="IKR367" s="28"/>
      <c r="IKS367" s="27"/>
      <c r="IKT367" s="27"/>
      <c r="IKU367" s="27"/>
      <c r="IKV367" s="28"/>
      <c r="IKW367" s="27"/>
      <c r="IKX367" s="27"/>
      <c r="IKY367" s="27"/>
      <c r="IKZ367" s="28"/>
      <c r="ILA367" s="27"/>
      <c r="ILB367" s="27"/>
      <c r="ILC367" s="27"/>
      <c r="ILD367" s="28"/>
      <c r="ILE367" s="27"/>
      <c r="ILF367" s="27"/>
      <c r="ILG367" s="27"/>
      <c r="ILH367" s="28"/>
      <c r="ILI367" s="27"/>
      <c r="ILJ367" s="27"/>
      <c r="ILK367" s="27"/>
      <c r="ILL367" s="28"/>
      <c r="ILM367" s="27"/>
      <c r="ILN367" s="27"/>
      <c r="ILO367" s="27"/>
      <c r="ILP367" s="28"/>
      <c r="ILQ367" s="27"/>
      <c r="ILR367" s="27"/>
      <c r="ILS367" s="27"/>
      <c r="ILT367" s="28"/>
      <c r="ILU367" s="27"/>
      <c r="ILV367" s="27"/>
      <c r="ILW367" s="27"/>
      <c r="ILX367" s="28"/>
      <c r="ILY367" s="27"/>
      <c r="ILZ367" s="27"/>
      <c r="IMA367" s="27"/>
      <c r="IMB367" s="28"/>
      <c r="IMC367" s="27"/>
      <c r="IMD367" s="27"/>
      <c r="IME367" s="27"/>
      <c r="IMF367" s="28"/>
      <c r="IMG367" s="27"/>
      <c r="IMH367" s="27"/>
      <c r="IMI367" s="27"/>
      <c r="IMJ367" s="28"/>
      <c r="IMK367" s="27"/>
      <c r="IML367" s="27"/>
      <c r="IMM367" s="27"/>
      <c r="IMN367" s="28"/>
      <c r="IMO367" s="27"/>
      <c r="IMP367" s="27"/>
      <c r="IMQ367" s="27"/>
      <c r="IMR367" s="28"/>
      <c r="IMS367" s="27"/>
      <c r="IMT367" s="27"/>
      <c r="IMU367" s="27"/>
      <c r="IMV367" s="28"/>
      <c r="IMW367" s="27"/>
      <c r="IMX367" s="27"/>
      <c r="IMY367" s="27"/>
      <c r="IMZ367" s="28"/>
      <c r="INA367" s="27"/>
      <c r="INB367" s="27"/>
      <c r="INC367" s="27"/>
      <c r="IND367" s="28"/>
      <c r="INE367" s="27"/>
      <c r="INF367" s="27"/>
      <c r="ING367" s="27"/>
      <c r="INH367" s="28"/>
      <c r="INI367" s="27"/>
      <c r="INJ367" s="27"/>
      <c r="INK367" s="27"/>
      <c r="INL367" s="28"/>
      <c r="INM367" s="27"/>
      <c r="INN367" s="27"/>
      <c r="INO367" s="27"/>
      <c r="INP367" s="28"/>
      <c r="INQ367" s="27"/>
      <c r="INR367" s="27"/>
      <c r="INS367" s="27"/>
      <c r="INT367" s="28"/>
      <c r="INU367" s="27"/>
      <c r="INV367" s="27"/>
      <c r="INW367" s="27"/>
      <c r="INX367" s="28"/>
      <c r="INY367" s="27"/>
      <c r="INZ367" s="27"/>
      <c r="IOA367" s="27"/>
      <c r="IOB367" s="28"/>
      <c r="IOC367" s="27"/>
      <c r="IOD367" s="27"/>
      <c r="IOE367" s="27"/>
      <c r="IOF367" s="28"/>
      <c r="IOG367" s="27"/>
      <c r="IOH367" s="27"/>
      <c r="IOI367" s="27"/>
      <c r="IOJ367" s="28"/>
      <c r="IOK367" s="27"/>
      <c r="IOL367" s="27"/>
      <c r="IOM367" s="27"/>
      <c r="ION367" s="28"/>
      <c r="IOO367" s="27"/>
      <c r="IOP367" s="27"/>
      <c r="IOQ367" s="27"/>
      <c r="IOR367" s="28"/>
      <c r="IOS367" s="27"/>
      <c r="IOT367" s="27"/>
      <c r="IOU367" s="27"/>
      <c r="IOV367" s="28"/>
      <c r="IOW367" s="27"/>
      <c r="IOX367" s="27"/>
      <c r="IOY367" s="27"/>
      <c r="IOZ367" s="28"/>
      <c r="IPA367" s="27"/>
      <c r="IPB367" s="27"/>
      <c r="IPC367" s="27"/>
      <c r="IPD367" s="28"/>
      <c r="IPE367" s="27"/>
      <c r="IPF367" s="27"/>
      <c r="IPG367" s="27"/>
      <c r="IPH367" s="28"/>
      <c r="IPI367" s="27"/>
      <c r="IPJ367" s="27"/>
      <c r="IPK367" s="27"/>
      <c r="IPL367" s="28"/>
      <c r="IPM367" s="27"/>
      <c r="IPN367" s="27"/>
      <c r="IPO367" s="27"/>
      <c r="IPP367" s="28"/>
      <c r="IPQ367" s="27"/>
      <c r="IPR367" s="27"/>
      <c r="IPS367" s="27"/>
      <c r="IPT367" s="28"/>
      <c r="IPU367" s="27"/>
      <c r="IPV367" s="27"/>
      <c r="IPW367" s="27"/>
      <c r="IPX367" s="28"/>
      <c r="IPY367" s="27"/>
      <c r="IPZ367" s="27"/>
      <c r="IQA367" s="27"/>
      <c r="IQB367" s="28"/>
      <c r="IQC367" s="27"/>
      <c r="IQD367" s="27"/>
      <c r="IQE367" s="27"/>
      <c r="IQF367" s="28"/>
      <c r="IQG367" s="27"/>
      <c r="IQH367" s="27"/>
      <c r="IQI367" s="27"/>
      <c r="IQJ367" s="28"/>
      <c r="IQK367" s="27"/>
      <c r="IQL367" s="27"/>
      <c r="IQM367" s="27"/>
      <c r="IQN367" s="28"/>
      <c r="IQO367" s="27"/>
      <c r="IQP367" s="27"/>
      <c r="IQQ367" s="27"/>
      <c r="IQR367" s="28"/>
      <c r="IQS367" s="27"/>
      <c r="IQT367" s="27"/>
      <c r="IQU367" s="27"/>
      <c r="IQV367" s="28"/>
      <c r="IQW367" s="27"/>
      <c r="IQX367" s="27"/>
      <c r="IQY367" s="27"/>
      <c r="IQZ367" s="28"/>
      <c r="IRA367" s="27"/>
      <c r="IRB367" s="27"/>
      <c r="IRC367" s="27"/>
      <c r="IRD367" s="28"/>
      <c r="IRE367" s="27"/>
      <c r="IRF367" s="27"/>
      <c r="IRG367" s="27"/>
      <c r="IRH367" s="28"/>
      <c r="IRI367" s="27"/>
      <c r="IRJ367" s="27"/>
      <c r="IRK367" s="27"/>
      <c r="IRL367" s="28"/>
      <c r="IRM367" s="27"/>
      <c r="IRN367" s="27"/>
      <c r="IRO367" s="27"/>
      <c r="IRP367" s="28"/>
      <c r="IRQ367" s="27"/>
      <c r="IRR367" s="27"/>
      <c r="IRS367" s="27"/>
      <c r="IRT367" s="28"/>
      <c r="IRU367" s="27"/>
      <c r="IRV367" s="27"/>
      <c r="IRW367" s="27"/>
      <c r="IRX367" s="28"/>
      <c r="IRY367" s="27"/>
      <c r="IRZ367" s="27"/>
      <c r="ISA367" s="27"/>
      <c r="ISB367" s="28"/>
      <c r="ISC367" s="27"/>
      <c r="ISD367" s="27"/>
      <c r="ISE367" s="27"/>
      <c r="ISF367" s="28"/>
      <c r="ISG367" s="27"/>
      <c r="ISH367" s="27"/>
      <c r="ISI367" s="27"/>
      <c r="ISJ367" s="28"/>
      <c r="ISK367" s="27"/>
      <c r="ISL367" s="27"/>
      <c r="ISM367" s="27"/>
      <c r="ISN367" s="28"/>
      <c r="ISO367" s="27"/>
      <c r="ISP367" s="27"/>
      <c r="ISQ367" s="27"/>
      <c r="ISR367" s="28"/>
      <c r="ISS367" s="27"/>
      <c r="IST367" s="27"/>
      <c r="ISU367" s="27"/>
      <c r="ISV367" s="28"/>
      <c r="ISW367" s="27"/>
      <c r="ISX367" s="27"/>
      <c r="ISY367" s="27"/>
      <c r="ISZ367" s="28"/>
      <c r="ITA367" s="27"/>
      <c r="ITB367" s="27"/>
      <c r="ITC367" s="27"/>
      <c r="ITD367" s="28"/>
      <c r="ITE367" s="27"/>
      <c r="ITF367" s="27"/>
      <c r="ITG367" s="27"/>
      <c r="ITH367" s="28"/>
      <c r="ITI367" s="27"/>
      <c r="ITJ367" s="27"/>
      <c r="ITK367" s="27"/>
      <c r="ITL367" s="28"/>
      <c r="ITM367" s="27"/>
      <c r="ITN367" s="27"/>
      <c r="ITO367" s="27"/>
      <c r="ITP367" s="28"/>
      <c r="ITQ367" s="27"/>
      <c r="ITR367" s="27"/>
      <c r="ITS367" s="27"/>
      <c r="ITT367" s="28"/>
      <c r="ITU367" s="27"/>
      <c r="ITV367" s="27"/>
      <c r="ITW367" s="27"/>
      <c r="ITX367" s="28"/>
      <c r="ITY367" s="27"/>
      <c r="ITZ367" s="27"/>
      <c r="IUA367" s="27"/>
      <c r="IUB367" s="28"/>
      <c r="IUC367" s="27"/>
      <c r="IUD367" s="27"/>
      <c r="IUE367" s="27"/>
      <c r="IUF367" s="28"/>
      <c r="IUG367" s="27"/>
      <c r="IUH367" s="27"/>
      <c r="IUI367" s="27"/>
      <c r="IUJ367" s="28"/>
      <c r="IUK367" s="27"/>
      <c r="IUL367" s="27"/>
      <c r="IUM367" s="27"/>
      <c r="IUN367" s="28"/>
      <c r="IUO367" s="27"/>
      <c r="IUP367" s="27"/>
      <c r="IUQ367" s="27"/>
      <c r="IUR367" s="28"/>
      <c r="IUS367" s="27"/>
      <c r="IUT367" s="27"/>
      <c r="IUU367" s="27"/>
      <c r="IUV367" s="28"/>
      <c r="IUW367" s="27"/>
      <c r="IUX367" s="27"/>
      <c r="IUY367" s="27"/>
      <c r="IUZ367" s="28"/>
      <c r="IVA367" s="27"/>
      <c r="IVB367" s="27"/>
      <c r="IVC367" s="27"/>
      <c r="IVD367" s="28"/>
      <c r="IVE367" s="27"/>
      <c r="IVF367" s="27"/>
      <c r="IVG367" s="27"/>
      <c r="IVH367" s="28"/>
      <c r="IVI367" s="27"/>
      <c r="IVJ367" s="27"/>
      <c r="IVK367" s="27"/>
      <c r="IVL367" s="28"/>
      <c r="IVM367" s="27"/>
      <c r="IVN367" s="27"/>
      <c r="IVO367" s="27"/>
      <c r="IVP367" s="28"/>
      <c r="IVQ367" s="27"/>
      <c r="IVR367" s="27"/>
      <c r="IVS367" s="27"/>
      <c r="IVT367" s="28"/>
      <c r="IVU367" s="27"/>
      <c r="IVV367" s="27"/>
      <c r="IVW367" s="27"/>
      <c r="IVX367" s="28"/>
      <c r="IVY367" s="27"/>
      <c r="IVZ367" s="27"/>
      <c r="IWA367" s="27"/>
      <c r="IWB367" s="28"/>
      <c r="IWC367" s="27"/>
      <c r="IWD367" s="27"/>
      <c r="IWE367" s="27"/>
      <c r="IWF367" s="28"/>
      <c r="IWG367" s="27"/>
      <c r="IWH367" s="27"/>
      <c r="IWI367" s="27"/>
      <c r="IWJ367" s="28"/>
      <c r="IWK367" s="27"/>
      <c r="IWL367" s="27"/>
      <c r="IWM367" s="27"/>
      <c r="IWN367" s="28"/>
      <c r="IWO367" s="27"/>
      <c r="IWP367" s="27"/>
      <c r="IWQ367" s="27"/>
      <c r="IWR367" s="28"/>
      <c r="IWS367" s="27"/>
      <c r="IWT367" s="27"/>
      <c r="IWU367" s="27"/>
      <c r="IWV367" s="28"/>
      <c r="IWW367" s="27"/>
      <c r="IWX367" s="27"/>
      <c r="IWY367" s="27"/>
      <c r="IWZ367" s="28"/>
      <c r="IXA367" s="27"/>
      <c r="IXB367" s="27"/>
      <c r="IXC367" s="27"/>
      <c r="IXD367" s="28"/>
      <c r="IXE367" s="27"/>
      <c r="IXF367" s="27"/>
      <c r="IXG367" s="27"/>
      <c r="IXH367" s="28"/>
      <c r="IXI367" s="27"/>
      <c r="IXJ367" s="27"/>
      <c r="IXK367" s="27"/>
      <c r="IXL367" s="28"/>
      <c r="IXM367" s="27"/>
      <c r="IXN367" s="27"/>
      <c r="IXO367" s="27"/>
      <c r="IXP367" s="28"/>
      <c r="IXQ367" s="27"/>
      <c r="IXR367" s="27"/>
      <c r="IXS367" s="27"/>
      <c r="IXT367" s="28"/>
      <c r="IXU367" s="27"/>
      <c r="IXV367" s="27"/>
      <c r="IXW367" s="27"/>
      <c r="IXX367" s="28"/>
      <c r="IXY367" s="27"/>
      <c r="IXZ367" s="27"/>
      <c r="IYA367" s="27"/>
      <c r="IYB367" s="28"/>
      <c r="IYC367" s="27"/>
      <c r="IYD367" s="27"/>
      <c r="IYE367" s="27"/>
      <c r="IYF367" s="28"/>
      <c r="IYG367" s="27"/>
      <c r="IYH367" s="27"/>
      <c r="IYI367" s="27"/>
      <c r="IYJ367" s="28"/>
      <c r="IYK367" s="27"/>
      <c r="IYL367" s="27"/>
      <c r="IYM367" s="27"/>
      <c r="IYN367" s="28"/>
      <c r="IYO367" s="27"/>
      <c r="IYP367" s="27"/>
      <c r="IYQ367" s="27"/>
      <c r="IYR367" s="28"/>
      <c r="IYS367" s="27"/>
      <c r="IYT367" s="27"/>
      <c r="IYU367" s="27"/>
      <c r="IYV367" s="28"/>
      <c r="IYW367" s="27"/>
      <c r="IYX367" s="27"/>
      <c r="IYY367" s="27"/>
      <c r="IYZ367" s="28"/>
      <c r="IZA367" s="27"/>
      <c r="IZB367" s="27"/>
      <c r="IZC367" s="27"/>
      <c r="IZD367" s="28"/>
      <c r="IZE367" s="27"/>
      <c r="IZF367" s="27"/>
      <c r="IZG367" s="27"/>
      <c r="IZH367" s="28"/>
      <c r="IZI367" s="27"/>
      <c r="IZJ367" s="27"/>
      <c r="IZK367" s="27"/>
      <c r="IZL367" s="28"/>
      <c r="IZM367" s="27"/>
      <c r="IZN367" s="27"/>
      <c r="IZO367" s="27"/>
      <c r="IZP367" s="28"/>
      <c r="IZQ367" s="27"/>
      <c r="IZR367" s="27"/>
      <c r="IZS367" s="27"/>
      <c r="IZT367" s="28"/>
      <c r="IZU367" s="27"/>
      <c r="IZV367" s="27"/>
      <c r="IZW367" s="27"/>
      <c r="IZX367" s="28"/>
      <c r="IZY367" s="27"/>
      <c r="IZZ367" s="27"/>
      <c r="JAA367" s="27"/>
      <c r="JAB367" s="28"/>
      <c r="JAC367" s="27"/>
      <c r="JAD367" s="27"/>
      <c r="JAE367" s="27"/>
      <c r="JAF367" s="28"/>
      <c r="JAG367" s="27"/>
      <c r="JAH367" s="27"/>
      <c r="JAI367" s="27"/>
      <c r="JAJ367" s="28"/>
      <c r="JAK367" s="27"/>
      <c r="JAL367" s="27"/>
      <c r="JAM367" s="27"/>
      <c r="JAN367" s="28"/>
      <c r="JAO367" s="27"/>
      <c r="JAP367" s="27"/>
      <c r="JAQ367" s="27"/>
      <c r="JAR367" s="28"/>
      <c r="JAS367" s="27"/>
      <c r="JAT367" s="27"/>
      <c r="JAU367" s="27"/>
      <c r="JAV367" s="28"/>
      <c r="JAW367" s="27"/>
      <c r="JAX367" s="27"/>
      <c r="JAY367" s="27"/>
      <c r="JAZ367" s="28"/>
      <c r="JBA367" s="27"/>
      <c r="JBB367" s="27"/>
      <c r="JBC367" s="27"/>
      <c r="JBD367" s="28"/>
      <c r="JBE367" s="27"/>
      <c r="JBF367" s="27"/>
      <c r="JBG367" s="27"/>
      <c r="JBH367" s="28"/>
      <c r="JBI367" s="27"/>
      <c r="JBJ367" s="27"/>
      <c r="JBK367" s="27"/>
      <c r="JBL367" s="28"/>
      <c r="JBM367" s="27"/>
      <c r="JBN367" s="27"/>
      <c r="JBO367" s="27"/>
      <c r="JBP367" s="28"/>
      <c r="JBQ367" s="27"/>
      <c r="JBR367" s="27"/>
      <c r="JBS367" s="27"/>
      <c r="JBT367" s="28"/>
      <c r="JBU367" s="27"/>
      <c r="JBV367" s="27"/>
      <c r="JBW367" s="27"/>
      <c r="JBX367" s="28"/>
      <c r="JBY367" s="27"/>
      <c r="JBZ367" s="27"/>
      <c r="JCA367" s="27"/>
      <c r="JCB367" s="28"/>
      <c r="JCC367" s="27"/>
      <c r="JCD367" s="27"/>
      <c r="JCE367" s="27"/>
      <c r="JCF367" s="28"/>
      <c r="JCG367" s="27"/>
      <c r="JCH367" s="27"/>
      <c r="JCI367" s="27"/>
      <c r="JCJ367" s="28"/>
      <c r="JCK367" s="27"/>
      <c r="JCL367" s="27"/>
      <c r="JCM367" s="27"/>
      <c r="JCN367" s="28"/>
      <c r="JCO367" s="27"/>
      <c r="JCP367" s="27"/>
      <c r="JCQ367" s="27"/>
      <c r="JCR367" s="28"/>
      <c r="JCS367" s="27"/>
      <c r="JCT367" s="27"/>
      <c r="JCU367" s="27"/>
      <c r="JCV367" s="28"/>
      <c r="JCW367" s="27"/>
      <c r="JCX367" s="27"/>
      <c r="JCY367" s="27"/>
      <c r="JCZ367" s="28"/>
      <c r="JDA367" s="27"/>
      <c r="JDB367" s="27"/>
      <c r="JDC367" s="27"/>
      <c r="JDD367" s="28"/>
      <c r="JDE367" s="27"/>
      <c r="JDF367" s="27"/>
      <c r="JDG367" s="27"/>
      <c r="JDH367" s="28"/>
      <c r="JDI367" s="27"/>
      <c r="JDJ367" s="27"/>
      <c r="JDK367" s="27"/>
      <c r="JDL367" s="28"/>
      <c r="JDM367" s="27"/>
      <c r="JDN367" s="27"/>
      <c r="JDO367" s="27"/>
      <c r="JDP367" s="28"/>
      <c r="JDQ367" s="27"/>
      <c r="JDR367" s="27"/>
      <c r="JDS367" s="27"/>
      <c r="JDT367" s="28"/>
      <c r="JDU367" s="27"/>
      <c r="JDV367" s="27"/>
      <c r="JDW367" s="27"/>
      <c r="JDX367" s="28"/>
      <c r="JDY367" s="27"/>
      <c r="JDZ367" s="27"/>
      <c r="JEA367" s="27"/>
      <c r="JEB367" s="28"/>
      <c r="JEC367" s="27"/>
      <c r="JED367" s="27"/>
      <c r="JEE367" s="27"/>
      <c r="JEF367" s="28"/>
      <c r="JEG367" s="27"/>
      <c r="JEH367" s="27"/>
      <c r="JEI367" s="27"/>
      <c r="JEJ367" s="28"/>
      <c r="JEK367" s="27"/>
      <c r="JEL367" s="27"/>
      <c r="JEM367" s="27"/>
      <c r="JEN367" s="28"/>
      <c r="JEO367" s="27"/>
      <c r="JEP367" s="27"/>
      <c r="JEQ367" s="27"/>
      <c r="JER367" s="28"/>
      <c r="JES367" s="27"/>
      <c r="JET367" s="27"/>
      <c r="JEU367" s="27"/>
      <c r="JEV367" s="28"/>
      <c r="JEW367" s="27"/>
      <c r="JEX367" s="27"/>
      <c r="JEY367" s="27"/>
      <c r="JEZ367" s="28"/>
      <c r="JFA367" s="27"/>
      <c r="JFB367" s="27"/>
      <c r="JFC367" s="27"/>
      <c r="JFD367" s="28"/>
      <c r="JFE367" s="27"/>
      <c r="JFF367" s="27"/>
      <c r="JFG367" s="27"/>
      <c r="JFH367" s="28"/>
      <c r="JFI367" s="27"/>
      <c r="JFJ367" s="27"/>
      <c r="JFK367" s="27"/>
      <c r="JFL367" s="28"/>
      <c r="JFM367" s="27"/>
      <c r="JFN367" s="27"/>
      <c r="JFO367" s="27"/>
      <c r="JFP367" s="28"/>
      <c r="JFQ367" s="27"/>
      <c r="JFR367" s="27"/>
      <c r="JFS367" s="27"/>
      <c r="JFT367" s="28"/>
      <c r="JFU367" s="27"/>
      <c r="JFV367" s="27"/>
      <c r="JFW367" s="27"/>
      <c r="JFX367" s="28"/>
      <c r="JFY367" s="27"/>
      <c r="JFZ367" s="27"/>
      <c r="JGA367" s="27"/>
      <c r="JGB367" s="28"/>
      <c r="JGC367" s="27"/>
      <c r="JGD367" s="27"/>
      <c r="JGE367" s="27"/>
      <c r="JGF367" s="28"/>
      <c r="JGG367" s="27"/>
      <c r="JGH367" s="27"/>
      <c r="JGI367" s="27"/>
      <c r="JGJ367" s="28"/>
      <c r="JGK367" s="27"/>
      <c r="JGL367" s="27"/>
      <c r="JGM367" s="27"/>
      <c r="JGN367" s="28"/>
      <c r="JGO367" s="27"/>
      <c r="JGP367" s="27"/>
      <c r="JGQ367" s="27"/>
      <c r="JGR367" s="28"/>
      <c r="JGS367" s="27"/>
      <c r="JGT367" s="27"/>
      <c r="JGU367" s="27"/>
      <c r="JGV367" s="28"/>
      <c r="JGW367" s="27"/>
      <c r="JGX367" s="27"/>
      <c r="JGY367" s="27"/>
      <c r="JGZ367" s="28"/>
      <c r="JHA367" s="27"/>
      <c r="JHB367" s="27"/>
      <c r="JHC367" s="27"/>
      <c r="JHD367" s="28"/>
      <c r="JHE367" s="27"/>
      <c r="JHF367" s="27"/>
      <c r="JHG367" s="27"/>
      <c r="JHH367" s="28"/>
      <c r="JHI367" s="27"/>
      <c r="JHJ367" s="27"/>
      <c r="JHK367" s="27"/>
      <c r="JHL367" s="28"/>
      <c r="JHM367" s="27"/>
      <c r="JHN367" s="27"/>
      <c r="JHO367" s="27"/>
      <c r="JHP367" s="28"/>
      <c r="JHQ367" s="27"/>
      <c r="JHR367" s="27"/>
      <c r="JHS367" s="27"/>
      <c r="JHT367" s="28"/>
      <c r="JHU367" s="27"/>
      <c r="JHV367" s="27"/>
      <c r="JHW367" s="27"/>
      <c r="JHX367" s="28"/>
      <c r="JHY367" s="27"/>
      <c r="JHZ367" s="27"/>
      <c r="JIA367" s="27"/>
      <c r="JIB367" s="28"/>
      <c r="JIC367" s="27"/>
      <c r="JID367" s="27"/>
      <c r="JIE367" s="27"/>
      <c r="JIF367" s="28"/>
      <c r="JIG367" s="27"/>
      <c r="JIH367" s="27"/>
      <c r="JII367" s="27"/>
      <c r="JIJ367" s="28"/>
      <c r="JIK367" s="27"/>
      <c r="JIL367" s="27"/>
      <c r="JIM367" s="27"/>
      <c r="JIN367" s="28"/>
      <c r="JIO367" s="27"/>
      <c r="JIP367" s="27"/>
      <c r="JIQ367" s="27"/>
      <c r="JIR367" s="28"/>
      <c r="JIS367" s="27"/>
      <c r="JIT367" s="27"/>
      <c r="JIU367" s="27"/>
      <c r="JIV367" s="28"/>
      <c r="JIW367" s="27"/>
      <c r="JIX367" s="27"/>
      <c r="JIY367" s="27"/>
      <c r="JIZ367" s="28"/>
      <c r="JJA367" s="27"/>
      <c r="JJB367" s="27"/>
      <c r="JJC367" s="27"/>
      <c r="JJD367" s="28"/>
      <c r="JJE367" s="27"/>
      <c r="JJF367" s="27"/>
      <c r="JJG367" s="27"/>
      <c r="JJH367" s="28"/>
      <c r="JJI367" s="27"/>
      <c r="JJJ367" s="27"/>
      <c r="JJK367" s="27"/>
      <c r="JJL367" s="28"/>
      <c r="JJM367" s="27"/>
      <c r="JJN367" s="27"/>
      <c r="JJO367" s="27"/>
      <c r="JJP367" s="28"/>
      <c r="JJQ367" s="27"/>
      <c r="JJR367" s="27"/>
      <c r="JJS367" s="27"/>
      <c r="JJT367" s="28"/>
      <c r="JJU367" s="27"/>
      <c r="JJV367" s="27"/>
      <c r="JJW367" s="27"/>
      <c r="JJX367" s="28"/>
      <c r="JJY367" s="27"/>
      <c r="JJZ367" s="27"/>
      <c r="JKA367" s="27"/>
      <c r="JKB367" s="28"/>
      <c r="JKC367" s="27"/>
      <c r="JKD367" s="27"/>
      <c r="JKE367" s="27"/>
      <c r="JKF367" s="28"/>
      <c r="JKG367" s="27"/>
      <c r="JKH367" s="27"/>
      <c r="JKI367" s="27"/>
      <c r="JKJ367" s="28"/>
      <c r="JKK367" s="27"/>
      <c r="JKL367" s="27"/>
      <c r="JKM367" s="27"/>
      <c r="JKN367" s="28"/>
      <c r="JKO367" s="27"/>
      <c r="JKP367" s="27"/>
      <c r="JKQ367" s="27"/>
      <c r="JKR367" s="28"/>
      <c r="JKS367" s="27"/>
      <c r="JKT367" s="27"/>
      <c r="JKU367" s="27"/>
      <c r="JKV367" s="28"/>
      <c r="JKW367" s="27"/>
      <c r="JKX367" s="27"/>
      <c r="JKY367" s="27"/>
      <c r="JKZ367" s="28"/>
      <c r="JLA367" s="27"/>
      <c r="JLB367" s="27"/>
      <c r="JLC367" s="27"/>
      <c r="JLD367" s="28"/>
      <c r="JLE367" s="27"/>
      <c r="JLF367" s="27"/>
      <c r="JLG367" s="27"/>
      <c r="JLH367" s="28"/>
      <c r="JLI367" s="27"/>
      <c r="JLJ367" s="27"/>
      <c r="JLK367" s="27"/>
      <c r="JLL367" s="28"/>
      <c r="JLM367" s="27"/>
      <c r="JLN367" s="27"/>
      <c r="JLO367" s="27"/>
      <c r="JLP367" s="28"/>
      <c r="JLQ367" s="27"/>
      <c r="JLR367" s="27"/>
      <c r="JLS367" s="27"/>
      <c r="JLT367" s="28"/>
      <c r="JLU367" s="27"/>
      <c r="JLV367" s="27"/>
      <c r="JLW367" s="27"/>
      <c r="JLX367" s="28"/>
      <c r="JLY367" s="27"/>
      <c r="JLZ367" s="27"/>
      <c r="JMA367" s="27"/>
      <c r="JMB367" s="28"/>
      <c r="JMC367" s="27"/>
      <c r="JMD367" s="27"/>
      <c r="JME367" s="27"/>
      <c r="JMF367" s="28"/>
      <c r="JMG367" s="27"/>
      <c r="JMH367" s="27"/>
      <c r="JMI367" s="27"/>
      <c r="JMJ367" s="28"/>
      <c r="JMK367" s="27"/>
      <c r="JML367" s="27"/>
      <c r="JMM367" s="27"/>
      <c r="JMN367" s="28"/>
      <c r="JMO367" s="27"/>
      <c r="JMP367" s="27"/>
      <c r="JMQ367" s="27"/>
      <c r="JMR367" s="28"/>
      <c r="JMS367" s="27"/>
      <c r="JMT367" s="27"/>
      <c r="JMU367" s="27"/>
      <c r="JMV367" s="28"/>
      <c r="JMW367" s="27"/>
      <c r="JMX367" s="27"/>
      <c r="JMY367" s="27"/>
      <c r="JMZ367" s="28"/>
      <c r="JNA367" s="27"/>
      <c r="JNB367" s="27"/>
      <c r="JNC367" s="27"/>
      <c r="JND367" s="28"/>
      <c r="JNE367" s="27"/>
      <c r="JNF367" s="27"/>
      <c r="JNG367" s="27"/>
      <c r="JNH367" s="28"/>
      <c r="JNI367" s="27"/>
      <c r="JNJ367" s="27"/>
      <c r="JNK367" s="27"/>
      <c r="JNL367" s="28"/>
      <c r="JNM367" s="27"/>
      <c r="JNN367" s="27"/>
      <c r="JNO367" s="27"/>
      <c r="JNP367" s="28"/>
      <c r="JNQ367" s="27"/>
      <c r="JNR367" s="27"/>
      <c r="JNS367" s="27"/>
      <c r="JNT367" s="28"/>
      <c r="JNU367" s="27"/>
      <c r="JNV367" s="27"/>
      <c r="JNW367" s="27"/>
      <c r="JNX367" s="28"/>
      <c r="JNY367" s="27"/>
      <c r="JNZ367" s="27"/>
      <c r="JOA367" s="27"/>
      <c r="JOB367" s="28"/>
      <c r="JOC367" s="27"/>
      <c r="JOD367" s="27"/>
      <c r="JOE367" s="27"/>
      <c r="JOF367" s="28"/>
      <c r="JOG367" s="27"/>
      <c r="JOH367" s="27"/>
      <c r="JOI367" s="27"/>
      <c r="JOJ367" s="28"/>
      <c r="JOK367" s="27"/>
      <c r="JOL367" s="27"/>
      <c r="JOM367" s="27"/>
      <c r="JON367" s="28"/>
      <c r="JOO367" s="27"/>
      <c r="JOP367" s="27"/>
      <c r="JOQ367" s="27"/>
      <c r="JOR367" s="28"/>
      <c r="JOS367" s="27"/>
      <c r="JOT367" s="27"/>
      <c r="JOU367" s="27"/>
      <c r="JOV367" s="28"/>
      <c r="JOW367" s="27"/>
      <c r="JOX367" s="27"/>
      <c r="JOY367" s="27"/>
      <c r="JOZ367" s="28"/>
      <c r="JPA367" s="27"/>
      <c r="JPB367" s="27"/>
      <c r="JPC367" s="27"/>
      <c r="JPD367" s="28"/>
      <c r="JPE367" s="27"/>
      <c r="JPF367" s="27"/>
      <c r="JPG367" s="27"/>
      <c r="JPH367" s="28"/>
      <c r="JPI367" s="27"/>
      <c r="JPJ367" s="27"/>
      <c r="JPK367" s="27"/>
      <c r="JPL367" s="28"/>
      <c r="JPM367" s="27"/>
      <c r="JPN367" s="27"/>
      <c r="JPO367" s="27"/>
      <c r="JPP367" s="28"/>
      <c r="JPQ367" s="27"/>
      <c r="JPR367" s="27"/>
      <c r="JPS367" s="27"/>
      <c r="JPT367" s="28"/>
      <c r="JPU367" s="27"/>
      <c r="JPV367" s="27"/>
      <c r="JPW367" s="27"/>
      <c r="JPX367" s="28"/>
      <c r="JPY367" s="27"/>
      <c r="JPZ367" s="27"/>
      <c r="JQA367" s="27"/>
      <c r="JQB367" s="28"/>
      <c r="JQC367" s="27"/>
      <c r="JQD367" s="27"/>
      <c r="JQE367" s="27"/>
      <c r="JQF367" s="28"/>
      <c r="JQG367" s="27"/>
      <c r="JQH367" s="27"/>
      <c r="JQI367" s="27"/>
      <c r="JQJ367" s="28"/>
      <c r="JQK367" s="27"/>
      <c r="JQL367" s="27"/>
      <c r="JQM367" s="27"/>
      <c r="JQN367" s="28"/>
      <c r="JQO367" s="27"/>
      <c r="JQP367" s="27"/>
      <c r="JQQ367" s="27"/>
      <c r="JQR367" s="28"/>
      <c r="JQS367" s="27"/>
      <c r="JQT367" s="27"/>
      <c r="JQU367" s="27"/>
      <c r="JQV367" s="28"/>
      <c r="JQW367" s="27"/>
      <c r="JQX367" s="27"/>
      <c r="JQY367" s="27"/>
      <c r="JQZ367" s="28"/>
      <c r="JRA367" s="27"/>
      <c r="JRB367" s="27"/>
      <c r="JRC367" s="27"/>
      <c r="JRD367" s="28"/>
      <c r="JRE367" s="27"/>
      <c r="JRF367" s="27"/>
      <c r="JRG367" s="27"/>
      <c r="JRH367" s="28"/>
      <c r="JRI367" s="27"/>
      <c r="JRJ367" s="27"/>
      <c r="JRK367" s="27"/>
      <c r="JRL367" s="28"/>
      <c r="JRM367" s="27"/>
      <c r="JRN367" s="27"/>
      <c r="JRO367" s="27"/>
      <c r="JRP367" s="28"/>
      <c r="JRQ367" s="27"/>
      <c r="JRR367" s="27"/>
      <c r="JRS367" s="27"/>
      <c r="JRT367" s="28"/>
      <c r="JRU367" s="27"/>
      <c r="JRV367" s="27"/>
      <c r="JRW367" s="27"/>
      <c r="JRX367" s="28"/>
      <c r="JRY367" s="27"/>
      <c r="JRZ367" s="27"/>
      <c r="JSA367" s="27"/>
      <c r="JSB367" s="28"/>
      <c r="JSC367" s="27"/>
      <c r="JSD367" s="27"/>
      <c r="JSE367" s="27"/>
      <c r="JSF367" s="28"/>
      <c r="JSG367" s="27"/>
      <c r="JSH367" s="27"/>
      <c r="JSI367" s="27"/>
      <c r="JSJ367" s="28"/>
      <c r="JSK367" s="27"/>
      <c r="JSL367" s="27"/>
      <c r="JSM367" s="27"/>
      <c r="JSN367" s="28"/>
      <c r="JSO367" s="27"/>
      <c r="JSP367" s="27"/>
      <c r="JSQ367" s="27"/>
      <c r="JSR367" s="28"/>
      <c r="JSS367" s="27"/>
      <c r="JST367" s="27"/>
      <c r="JSU367" s="27"/>
      <c r="JSV367" s="28"/>
      <c r="JSW367" s="27"/>
      <c r="JSX367" s="27"/>
      <c r="JSY367" s="27"/>
      <c r="JSZ367" s="28"/>
      <c r="JTA367" s="27"/>
      <c r="JTB367" s="27"/>
      <c r="JTC367" s="27"/>
      <c r="JTD367" s="28"/>
      <c r="JTE367" s="27"/>
      <c r="JTF367" s="27"/>
      <c r="JTG367" s="27"/>
      <c r="JTH367" s="28"/>
      <c r="JTI367" s="27"/>
      <c r="JTJ367" s="27"/>
      <c r="JTK367" s="27"/>
      <c r="JTL367" s="28"/>
      <c r="JTM367" s="27"/>
      <c r="JTN367" s="27"/>
      <c r="JTO367" s="27"/>
      <c r="JTP367" s="28"/>
      <c r="JTQ367" s="27"/>
      <c r="JTR367" s="27"/>
      <c r="JTS367" s="27"/>
      <c r="JTT367" s="28"/>
      <c r="JTU367" s="27"/>
      <c r="JTV367" s="27"/>
      <c r="JTW367" s="27"/>
      <c r="JTX367" s="28"/>
      <c r="JTY367" s="27"/>
      <c r="JTZ367" s="27"/>
      <c r="JUA367" s="27"/>
      <c r="JUB367" s="28"/>
      <c r="JUC367" s="27"/>
      <c r="JUD367" s="27"/>
      <c r="JUE367" s="27"/>
      <c r="JUF367" s="28"/>
      <c r="JUG367" s="27"/>
      <c r="JUH367" s="27"/>
      <c r="JUI367" s="27"/>
      <c r="JUJ367" s="28"/>
      <c r="JUK367" s="27"/>
      <c r="JUL367" s="27"/>
      <c r="JUM367" s="27"/>
      <c r="JUN367" s="28"/>
      <c r="JUO367" s="27"/>
      <c r="JUP367" s="27"/>
      <c r="JUQ367" s="27"/>
      <c r="JUR367" s="28"/>
      <c r="JUS367" s="27"/>
      <c r="JUT367" s="27"/>
      <c r="JUU367" s="27"/>
      <c r="JUV367" s="28"/>
      <c r="JUW367" s="27"/>
      <c r="JUX367" s="27"/>
      <c r="JUY367" s="27"/>
      <c r="JUZ367" s="28"/>
      <c r="JVA367" s="27"/>
      <c r="JVB367" s="27"/>
      <c r="JVC367" s="27"/>
      <c r="JVD367" s="28"/>
      <c r="JVE367" s="27"/>
      <c r="JVF367" s="27"/>
      <c r="JVG367" s="27"/>
      <c r="JVH367" s="28"/>
      <c r="JVI367" s="27"/>
      <c r="JVJ367" s="27"/>
      <c r="JVK367" s="27"/>
      <c r="JVL367" s="28"/>
      <c r="JVM367" s="27"/>
      <c r="JVN367" s="27"/>
      <c r="JVO367" s="27"/>
      <c r="JVP367" s="28"/>
      <c r="JVQ367" s="27"/>
      <c r="JVR367" s="27"/>
      <c r="JVS367" s="27"/>
      <c r="JVT367" s="28"/>
      <c r="JVU367" s="27"/>
      <c r="JVV367" s="27"/>
      <c r="JVW367" s="27"/>
      <c r="JVX367" s="28"/>
      <c r="JVY367" s="27"/>
      <c r="JVZ367" s="27"/>
      <c r="JWA367" s="27"/>
      <c r="JWB367" s="28"/>
      <c r="JWC367" s="27"/>
      <c r="JWD367" s="27"/>
      <c r="JWE367" s="27"/>
      <c r="JWF367" s="28"/>
      <c r="JWG367" s="27"/>
      <c r="JWH367" s="27"/>
      <c r="JWI367" s="27"/>
      <c r="JWJ367" s="28"/>
      <c r="JWK367" s="27"/>
      <c r="JWL367" s="27"/>
      <c r="JWM367" s="27"/>
      <c r="JWN367" s="28"/>
      <c r="JWO367" s="27"/>
      <c r="JWP367" s="27"/>
      <c r="JWQ367" s="27"/>
      <c r="JWR367" s="28"/>
      <c r="JWS367" s="27"/>
      <c r="JWT367" s="27"/>
      <c r="JWU367" s="27"/>
      <c r="JWV367" s="28"/>
      <c r="JWW367" s="27"/>
      <c r="JWX367" s="27"/>
      <c r="JWY367" s="27"/>
      <c r="JWZ367" s="28"/>
      <c r="JXA367" s="27"/>
      <c r="JXB367" s="27"/>
      <c r="JXC367" s="27"/>
      <c r="JXD367" s="28"/>
      <c r="JXE367" s="27"/>
      <c r="JXF367" s="27"/>
      <c r="JXG367" s="27"/>
      <c r="JXH367" s="28"/>
      <c r="JXI367" s="27"/>
      <c r="JXJ367" s="27"/>
      <c r="JXK367" s="27"/>
      <c r="JXL367" s="28"/>
      <c r="JXM367" s="27"/>
      <c r="JXN367" s="27"/>
      <c r="JXO367" s="27"/>
      <c r="JXP367" s="28"/>
      <c r="JXQ367" s="27"/>
      <c r="JXR367" s="27"/>
      <c r="JXS367" s="27"/>
      <c r="JXT367" s="28"/>
      <c r="JXU367" s="27"/>
      <c r="JXV367" s="27"/>
      <c r="JXW367" s="27"/>
      <c r="JXX367" s="28"/>
      <c r="JXY367" s="27"/>
      <c r="JXZ367" s="27"/>
      <c r="JYA367" s="27"/>
      <c r="JYB367" s="28"/>
      <c r="JYC367" s="27"/>
      <c r="JYD367" s="27"/>
      <c r="JYE367" s="27"/>
      <c r="JYF367" s="28"/>
      <c r="JYG367" s="27"/>
      <c r="JYH367" s="27"/>
      <c r="JYI367" s="27"/>
      <c r="JYJ367" s="28"/>
      <c r="JYK367" s="27"/>
      <c r="JYL367" s="27"/>
      <c r="JYM367" s="27"/>
      <c r="JYN367" s="28"/>
      <c r="JYO367" s="27"/>
      <c r="JYP367" s="27"/>
      <c r="JYQ367" s="27"/>
      <c r="JYR367" s="28"/>
      <c r="JYS367" s="27"/>
      <c r="JYT367" s="27"/>
      <c r="JYU367" s="27"/>
      <c r="JYV367" s="28"/>
      <c r="JYW367" s="27"/>
      <c r="JYX367" s="27"/>
      <c r="JYY367" s="27"/>
      <c r="JYZ367" s="28"/>
      <c r="JZA367" s="27"/>
      <c r="JZB367" s="27"/>
      <c r="JZC367" s="27"/>
      <c r="JZD367" s="28"/>
      <c r="JZE367" s="27"/>
      <c r="JZF367" s="27"/>
      <c r="JZG367" s="27"/>
      <c r="JZH367" s="28"/>
      <c r="JZI367" s="27"/>
      <c r="JZJ367" s="27"/>
      <c r="JZK367" s="27"/>
      <c r="JZL367" s="28"/>
      <c r="JZM367" s="27"/>
      <c r="JZN367" s="27"/>
      <c r="JZO367" s="27"/>
      <c r="JZP367" s="28"/>
      <c r="JZQ367" s="27"/>
      <c r="JZR367" s="27"/>
      <c r="JZS367" s="27"/>
      <c r="JZT367" s="28"/>
      <c r="JZU367" s="27"/>
      <c r="JZV367" s="27"/>
      <c r="JZW367" s="27"/>
      <c r="JZX367" s="28"/>
      <c r="JZY367" s="27"/>
      <c r="JZZ367" s="27"/>
      <c r="KAA367" s="27"/>
      <c r="KAB367" s="28"/>
      <c r="KAC367" s="27"/>
      <c r="KAD367" s="27"/>
      <c r="KAE367" s="27"/>
      <c r="KAF367" s="28"/>
      <c r="KAG367" s="27"/>
      <c r="KAH367" s="27"/>
      <c r="KAI367" s="27"/>
      <c r="KAJ367" s="28"/>
      <c r="KAK367" s="27"/>
      <c r="KAL367" s="27"/>
      <c r="KAM367" s="27"/>
      <c r="KAN367" s="28"/>
      <c r="KAO367" s="27"/>
      <c r="KAP367" s="27"/>
      <c r="KAQ367" s="27"/>
      <c r="KAR367" s="28"/>
      <c r="KAS367" s="27"/>
      <c r="KAT367" s="27"/>
      <c r="KAU367" s="27"/>
      <c r="KAV367" s="28"/>
      <c r="KAW367" s="27"/>
      <c r="KAX367" s="27"/>
      <c r="KAY367" s="27"/>
      <c r="KAZ367" s="28"/>
      <c r="KBA367" s="27"/>
      <c r="KBB367" s="27"/>
      <c r="KBC367" s="27"/>
      <c r="KBD367" s="28"/>
      <c r="KBE367" s="27"/>
      <c r="KBF367" s="27"/>
      <c r="KBG367" s="27"/>
      <c r="KBH367" s="28"/>
      <c r="KBI367" s="27"/>
      <c r="KBJ367" s="27"/>
      <c r="KBK367" s="27"/>
      <c r="KBL367" s="28"/>
      <c r="KBM367" s="27"/>
      <c r="KBN367" s="27"/>
      <c r="KBO367" s="27"/>
      <c r="KBP367" s="28"/>
      <c r="KBQ367" s="27"/>
      <c r="KBR367" s="27"/>
      <c r="KBS367" s="27"/>
      <c r="KBT367" s="28"/>
      <c r="KBU367" s="27"/>
      <c r="KBV367" s="27"/>
      <c r="KBW367" s="27"/>
      <c r="KBX367" s="28"/>
      <c r="KBY367" s="27"/>
      <c r="KBZ367" s="27"/>
      <c r="KCA367" s="27"/>
      <c r="KCB367" s="28"/>
      <c r="KCC367" s="27"/>
      <c r="KCD367" s="27"/>
      <c r="KCE367" s="27"/>
      <c r="KCF367" s="28"/>
      <c r="KCG367" s="27"/>
      <c r="KCH367" s="27"/>
      <c r="KCI367" s="27"/>
      <c r="KCJ367" s="28"/>
      <c r="KCK367" s="27"/>
      <c r="KCL367" s="27"/>
      <c r="KCM367" s="27"/>
      <c r="KCN367" s="28"/>
      <c r="KCO367" s="27"/>
      <c r="KCP367" s="27"/>
      <c r="KCQ367" s="27"/>
      <c r="KCR367" s="28"/>
      <c r="KCS367" s="27"/>
      <c r="KCT367" s="27"/>
      <c r="KCU367" s="27"/>
      <c r="KCV367" s="28"/>
      <c r="KCW367" s="27"/>
      <c r="KCX367" s="27"/>
      <c r="KCY367" s="27"/>
      <c r="KCZ367" s="28"/>
      <c r="KDA367" s="27"/>
      <c r="KDB367" s="27"/>
      <c r="KDC367" s="27"/>
      <c r="KDD367" s="28"/>
      <c r="KDE367" s="27"/>
      <c r="KDF367" s="27"/>
      <c r="KDG367" s="27"/>
      <c r="KDH367" s="28"/>
      <c r="KDI367" s="27"/>
      <c r="KDJ367" s="27"/>
      <c r="KDK367" s="27"/>
      <c r="KDL367" s="28"/>
      <c r="KDM367" s="27"/>
      <c r="KDN367" s="27"/>
      <c r="KDO367" s="27"/>
      <c r="KDP367" s="28"/>
      <c r="KDQ367" s="27"/>
      <c r="KDR367" s="27"/>
      <c r="KDS367" s="27"/>
      <c r="KDT367" s="28"/>
      <c r="KDU367" s="27"/>
      <c r="KDV367" s="27"/>
      <c r="KDW367" s="27"/>
      <c r="KDX367" s="28"/>
      <c r="KDY367" s="27"/>
      <c r="KDZ367" s="27"/>
      <c r="KEA367" s="27"/>
      <c r="KEB367" s="28"/>
      <c r="KEC367" s="27"/>
      <c r="KED367" s="27"/>
      <c r="KEE367" s="27"/>
      <c r="KEF367" s="28"/>
      <c r="KEG367" s="27"/>
      <c r="KEH367" s="27"/>
      <c r="KEI367" s="27"/>
      <c r="KEJ367" s="28"/>
      <c r="KEK367" s="27"/>
      <c r="KEL367" s="27"/>
      <c r="KEM367" s="27"/>
      <c r="KEN367" s="28"/>
      <c r="KEO367" s="27"/>
      <c r="KEP367" s="27"/>
      <c r="KEQ367" s="27"/>
      <c r="KER367" s="28"/>
      <c r="KES367" s="27"/>
      <c r="KET367" s="27"/>
      <c r="KEU367" s="27"/>
      <c r="KEV367" s="28"/>
      <c r="KEW367" s="27"/>
      <c r="KEX367" s="27"/>
      <c r="KEY367" s="27"/>
      <c r="KEZ367" s="28"/>
      <c r="KFA367" s="27"/>
      <c r="KFB367" s="27"/>
      <c r="KFC367" s="27"/>
      <c r="KFD367" s="28"/>
      <c r="KFE367" s="27"/>
      <c r="KFF367" s="27"/>
      <c r="KFG367" s="27"/>
      <c r="KFH367" s="28"/>
      <c r="KFI367" s="27"/>
      <c r="KFJ367" s="27"/>
      <c r="KFK367" s="27"/>
      <c r="KFL367" s="28"/>
      <c r="KFM367" s="27"/>
      <c r="KFN367" s="27"/>
      <c r="KFO367" s="27"/>
      <c r="KFP367" s="28"/>
      <c r="KFQ367" s="27"/>
      <c r="KFR367" s="27"/>
      <c r="KFS367" s="27"/>
      <c r="KFT367" s="28"/>
      <c r="KFU367" s="27"/>
      <c r="KFV367" s="27"/>
      <c r="KFW367" s="27"/>
      <c r="KFX367" s="28"/>
      <c r="KFY367" s="27"/>
      <c r="KFZ367" s="27"/>
      <c r="KGA367" s="27"/>
      <c r="KGB367" s="28"/>
      <c r="KGC367" s="27"/>
      <c r="KGD367" s="27"/>
      <c r="KGE367" s="27"/>
      <c r="KGF367" s="28"/>
      <c r="KGG367" s="27"/>
      <c r="KGH367" s="27"/>
      <c r="KGI367" s="27"/>
      <c r="KGJ367" s="28"/>
      <c r="KGK367" s="27"/>
      <c r="KGL367" s="27"/>
      <c r="KGM367" s="27"/>
      <c r="KGN367" s="28"/>
      <c r="KGO367" s="27"/>
      <c r="KGP367" s="27"/>
      <c r="KGQ367" s="27"/>
      <c r="KGR367" s="28"/>
      <c r="KGS367" s="27"/>
      <c r="KGT367" s="27"/>
      <c r="KGU367" s="27"/>
      <c r="KGV367" s="28"/>
      <c r="KGW367" s="27"/>
      <c r="KGX367" s="27"/>
      <c r="KGY367" s="27"/>
      <c r="KGZ367" s="28"/>
      <c r="KHA367" s="27"/>
      <c r="KHB367" s="27"/>
      <c r="KHC367" s="27"/>
      <c r="KHD367" s="28"/>
      <c r="KHE367" s="27"/>
      <c r="KHF367" s="27"/>
      <c r="KHG367" s="27"/>
      <c r="KHH367" s="28"/>
      <c r="KHI367" s="27"/>
      <c r="KHJ367" s="27"/>
      <c r="KHK367" s="27"/>
      <c r="KHL367" s="28"/>
      <c r="KHM367" s="27"/>
      <c r="KHN367" s="27"/>
      <c r="KHO367" s="27"/>
      <c r="KHP367" s="28"/>
      <c r="KHQ367" s="27"/>
      <c r="KHR367" s="27"/>
      <c r="KHS367" s="27"/>
      <c r="KHT367" s="28"/>
      <c r="KHU367" s="27"/>
      <c r="KHV367" s="27"/>
      <c r="KHW367" s="27"/>
      <c r="KHX367" s="28"/>
      <c r="KHY367" s="27"/>
      <c r="KHZ367" s="27"/>
      <c r="KIA367" s="27"/>
      <c r="KIB367" s="28"/>
      <c r="KIC367" s="27"/>
      <c r="KID367" s="27"/>
      <c r="KIE367" s="27"/>
      <c r="KIF367" s="28"/>
      <c r="KIG367" s="27"/>
      <c r="KIH367" s="27"/>
      <c r="KII367" s="27"/>
      <c r="KIJ367" s="28"/>
      <c r="KIK367" s="27"/>
      <c r="KIL367" s="27"/>
      <c r="KIM367" s="27"/>
      <c r="KIN367" s="28"/>
      <c r="KIO367" s="27"/>
      <c r="KIP367" s="27"/>
      <c r="KIQ367" s="27"/>
      <c r="KIR367" s="28"/>
      <c r="KIS367" s="27"/>
      <c r="KIT367" s="27"/>
      <c r="KIU367" s="27"/>
      <c r="KIV367" s="28"/>
      <c r="KIW367" s="27"/>
      <c r="KIX367" s="27"/>
      <c r="KIY367" s="27"/>
      <c r="KIZ367" s="28"/>
      <c r="KJA367" s="27"/>
      <c r="KJB367" s="27"/>
      <c r="KJC367" s="27"/>
      <c r="KJD367" s="28"/>
      <c r="KJE367" s="27"/>
      <c r="KJF367" s="27"/>
      <c r="KJG367" s="27"/>
      <c r="KJH367" s="28"/>
      <c r="KJI367" s="27"/>
      <c r="KJJ367" s="27"/>
      <c r="KJK367" s="27"/>
      <c r="KJL367" s="28"/>
      <c r="KJM367" s="27"/>
      <c r="KJN367" s="27"/>
      <c r="KJO367" s="27"/>
      <c r="KJP367" s="28"/>
      <c r="KJQ367" s="27"/>
      <c r="KJR367" s="27"/>
      <c r="KJS367" s="27"/>
      <c r="KJT367" s="28"/>
      <c r="KJU367" s="27"/>
      <c r="KJV367" s="27"/>
      <c r="KJW367" s="27"/>
      <c r="KJX367" s="28"/>
      <c r="KJY367" s="27"/>
      <c r="KJZ367" s="27"/>
      <c r="KKA367" s="27"/>
      <c r="KKB367" s="28"/>
      <c r="KKC367" s="27"/>
      <c r="KKD367" s="27"/>
      <c r="KKE367" s="27"/>
      <c r="KKF367" s="28"/>
      <c r="KKG367" s="27"/>
      <c r="KKH367" s="27"/>
      <c r="KKI367" s="27"/>
      <c r="KKJ367" s="28"/>
      <c r="KKK367" s="27"/>
      <c r="KKL367" s="27"/>
      <c r="KKM367" s="27"/>
      <c r="KKN367" s="28"/>
      <c r="KKO367" s="27"/>
      <c r="KKP367" s="27"/>
      <c r="KKQ367" s="27"/>
      <c r="KKR367" s="28"/>
      <c r="KKS367" s="27"/>
      <c r="KKT367" s="27"/>
      <c r="KKU367" s="27"/>
      <c r="KKV367" s="28"/>
      <c r="KKW367" s="27"/>
      <c r="KKX367" s="27"/>
      <c r="KKY367" s="27"/>
      <c r="KKZ367" s="28"/>
      <c r="KLA367" s="27"/>
      <c r="KLB367" s="27"/>
      <c r="KLC367" s="27"/>
      <c r="KLD367" s="28"/>
      <c r="KLE367" s="27"/>
      <c r="KLF367" s="27"/>
      <c r="KLG367" s="27"/>
      <c r="KLH367" s="28"/>
      <c r="KLI367" s="27"/>
      <c r="KLJ367" s="27"/>
      <c r="KLK367" s="27"/>
      <c r="KLL367" s="28"/>
      <c r="KLM367" s="27"/>
      <c r="KLN367" s="27"/>
      <c r="KLO367" s="27"/>
      <c r="KLP367" s="28"/>
      <c r="KLQ367" s="27"/>
      <c r="KLR367" s="27"/>
      <c r="KLS367" s="27"/>
      <c r="KLT367" s="28"/>
      <c r="KLU367" s="27"/>
      <c r="KLV367" s="27"/>
      <c r="KLW367" s="27"/>
      <c r="KLX367" s="28"/>
      <c r="KLY367" s="27"/>
      <c r="KLZ367" s="27"/>
      <c r="KMA367" s="27"/>
      <c r="KMB367" s="28"/>
      <c r="KMC367" s="27"/>
      <c r="KMD367" s="27"/>
      <c r="KME367" s="27"/>
      <c r="KMF367" s="28"/>
      <c r="KMG367" s="27"/>
      <c r="KMH367" s="27"/>
      <c r="KMI367" s="27"/>
      <c r="KMJ367" s="28"/>
      <c r="KMK367" s="27"/>
      <c r="KML367" s="27"/>
      <c r="KMM367" s="27"/>
      <c r="KMN367" s="28"/>
      <c r="KMO367" s="27"/>
      <c r="KMP367" s="27"/>
      <c r="KMQ367" s="27"/>
      <c r="KMR367" s="28"/>
      <c r="KMS367" s="27"/>
      <c r="KMT367" s="27"/>
      <c r="KMU367" s="27"/>
      <c r="KMV367" s="28"/>
      <c r="KMW367" s="27"/>
      <c r="KMX367" s="27"/>
      <c r="KMY367" s="27"/>
      <c r="KMZ367" s="28"/>
      <c r="KNA367" s="27"/>
      <c r="KNB367" s="27"/>
      <c r="KNC367" s="27"/>
      <c r="KND367" s="28"/>
      <c r="KNE367" s="27"/>
      <c r="KNF367" s="27"/>
      <c r="KNG367" s="27"/>
      <c r="KNH367" s="28"/>
      <c r="KNI367" s="27"/>
      <c r="KNJ367" s="27"/>
      <c r="KNK367" s="27"/>
      <c r="KNL367" s="28"/>
      <c r="KNM367" s="27"/>
      <c r="KNN367" s="27"/>
      <c r="KNO367" s="27"/>
      <c r="KNP367" s="28"/>
      <c r="KNQ367" s="27"/>
      <c r="KNR367" s="27"/>
      <c r="KNS367" s="27"/>
      <c r="KNT367" s="28"/>
      <c r="KNU367" s="27"/>
      <c r="KNV367" s="27"/>
      <c r="KNW367" s="27"/>
      <c r="KNX367" s="28"/>
      <c r="KNY367" s="27"/>
      <c r="KNZ367" s="27"/>
      <c r="KOA367" s="27"/>
      <c r="KOB367" s="28"/>
      <c r="KOC367" s="27"/>
      <c r="KOD367" s="27"/>
      <c r="KOE367" s="27"/>
      <c r="KOF367" s="28"/>
      <c r="KOG367" s="27"/>
      <c r="KOH367" s="27"/>
      <c r="KOI367" s="27"/>
      <c r="KOJ367" s="28"/>
      <c r="KOK367" s="27"/>
      <c r="KOL367" s="27"/>
      <c r="KOM367" s="27"/>
      <c r="KON367" s="28"/>
      <c r="KOO367" s="27"/>
      <c r="KOP367" s="27"/>
      <c r="KOQ367" s="27"/>
      <c r="KOR367" s="28"/>
      <c r="KOS367" s="27"/>
      <c r="KOT367" s="27"/>
      <c r="KOU367" s="27"/>
      <c r="KOV367" s="28"/>
      <c r="KOW367" s="27"/>
      <c r="KOX367" s="27"/>
      <c r="KOY367" s="27"/>
      <c r="KOZ367" s="28"/>
      <c r="KPA367" s="27"/>
      <c r="KPB367" s="27"/>
      <c r="KPC367" s="27"/>
      <c r="KPD367" s="28"/>
      <c r="KPE367" s="27"/>
      <c r="KPF367" s="27"/>
      <c r="KPG367" s="27"/>
      <c r="KPH367" s="28"/>
      <c r="KPI367" s="27"/>
      <c r="KPJ367" s="27"/>
      <c r="KPK367" s="27"/>
      <c r="KPL367" s="28"/>
      <c r="KPM367" s="27"/>
      <c r="KPN367" s="27"/>
      <c r="KPO367" s="27"/>
      <c r="KPP367" s="28"/>
      <c r="KPQ367" s="27"/>
      <c r="KPR367" s="27"/>
      <c r="KPS367" s="27"/>
      <c r="KPT367" s="28"/>
      <c r="KPU367" s="27"/>
      <c r="KPV367" s="27"/>
      <c r="KPW367" s="27"/>
      <c r="KPX367" s="28"/>
      <c r="KPY367" s="27"/>
      <c r="KPZ367" s="27"/>
      <c r="KQA367" s="27"/>
      <c r="KQB367" s="28"/>
      <c r="KQC367" s="27"/>
      <c r="KQD367" s="27"/>
      <c r="KQE367" s="27"/>
      <c r="KQF367" s="28"/>
      <c r="KQG367" s="27"/>
      <c r="KQH367" s="27"/>
      <c r="KQI367" s="27"/>
      <c r="KQJ367" s="28"/>
      <c r="KQK367" s="27"/>
      <c r="KQL367" s="27"/>
      <c r="KQM367" s="27"/>
      <c r="KQN367" s="28"/>
      <c r="KQO367" s="27"/>
      <c r="KQP367" s="27"/>
      <c r="KQQ367" s="27"/>
      <c r="KQR367" s="28"/>
      <c r="KQS367" s="27"/>
      <c r="KQT367" s="27"/>
      <c r="KQU367" s="27"/>
      <c r="KQV367" s="28"/>
      <c r="KQW367" s="27"/>
      <c r="KQX367" s="27"/>
      <c r="KQY367" s="27"/>
      <c r="KQZ367" s="28"/>
      <c r="KRA367" s="27"/>
      <c r="KRB367" s="27"/>
      <c r="KRC367" s="27"/>
      <c r="KRD367" s="28"/>
      <c r="KRE367" s="27"/>
      <c r="KRF367" s="27"/>
      <c r="KRG367" s="27"/>
      <c r="KRH367" s="28"/>
      <c r="KRI367" s="27"/>
      <c r="KRJ367" s="27"/>
      <c r="KRK367" s="27"/>
      <c r="KRL367" s="28"/>
      <c r="KRM367" s="27"/>
      <c r="KRN367" s="27"/>
      <c r="KRO367" s="27"/>
      <c r="KRP367" s="28"/>
      <c r="KRQ367" s="27"/>
      <c r="KRR367" s="27"/>
      <c r="KRS367" s="27"/>
      <c r="KRT367" s="28"/>
      <c r="KRU367" s="27"/>
      <c r="KRV367" s="27"/>
      <c r="KRW367" s="27"/>
      <c r="KRX367" s="28"/>
      <c r="KRY367" s="27"/>
      <c r="KRZ367" s="27"/>
      <c r="KSA367" s="27"/>
      <c r="KSB367" s="28"/>
      <c r="KSC367" s="27"/>
      <c r="KSD367" s="27"/>
      <c r="KSE367" s="27"/>
      <c r="KSF367" s="28"/>
      <c r="KSG367" s="27"/>
      <c r="KSH367" s="27"/>
      <c r="KSI367" s="27"/>
      <c r="KSJ367" s="28"/>
      <c r="KSK367" s="27"/>
      <c r="KSL367" s="27"/>
      <c r="KSM367" s="27"/>
      <c r="KSN367" s="28"/>
      <c r="KSO367" s="27"/>
      <c r="KSP367" s="27"/>
      <c r="KSQ367" s="27"/>
      <c r="KSR367" s="28"/>
      <c r="KSS367" s="27"/>
      <c r="KST367" s="27"/>
      <c r="KSU367" s="27"/>
      <c r="KSV367" s="28"/>
      <c r="KSW367" s="27"/>
      <c r="KSX367" s="27"/>
      <c r="KSY367" s="27"/>
      <c r="KSZ367" s="28"/>
      <c r="KTA367" s="27"/>
      <c r="KTB367" s="27"/>
      <c r="KTC367" s="27"/>
      <c r="KTD367" s="28"/>
      <c r="KTE367" s="27"/>
      <c r="KTF367" s="27"/>
      <c r="KTG367" s="27"/>
      <c r="KTH367" s="28"/>
      <c r="KTI367" s="27"/>
      <c r="KTJ367" s="27"/>
      <c r="KTK367" s="27"/>
      <c r="KTL367" s="28"/>
      <c r="KTM367" s="27"/>
      <c r="KTN367" s="27"/>
      <c r="KTO367" s="27"/>
      <c r="KTP367" s="28"/>
      <c r="KTQ367" s="27"/>
      <c r="KTR367" s="27"/>
      <c r="KTS367" s="27"/>
      <c r="KTT367" s="28"/>
      <c r="KTU367" s="27"/>
      <c r="KTV367" s="27"/>
      <c r="KTW367" s="27"/>
      <c r="KTX367" s="28"/>
      <c r="KTY367" s="27"/>
      <c r="KTZ367" s="27"/>
      <c r="KUA367" s="27"/>
      <c r="KUB367" s="28"/>
      <c r="KUC367" s="27"/>
      <c r="KUD367" s="27"/>
      <c r="KUE367" s="27"/>
      <c r="KUF367" s="28"/>
      <c r="KUG367" s="27"/>
      <c r="KUH367" s="27"/>
      <c r="KUI367" s="27"/>
      <c r="KUJ367" s="28"/>
      <c r="KUK367" s="27"/>
      <c r="KUL367" s="27"/>
      <c r="KUM367" s="27"/>
      <c r="KUN367" s="28"/>
      <c r="KUO367" s="27"/>
      <c r="KUP367" s="27"/>
      <c r="KUQ367" s="27"/>
      <c r="KUR367" s="28"/>
      <c r="KUS367" s="27"/>
      <c r="KUT367" s="27"/>
      <c r="KUU367" s="27"/>
      <c r="KUV367" s="28"/>
      <c r="KUW367" s="27"/>
      <c r="KUX367" s="27"/>
      <c r="KUY367" s="27"/>
      <c r="KUZ367" s="28"/>
      <c r="KVA367" s="27"/>
      <c r="KVB367" s="27"/>
      <c r="KVC367" s="27"/>
      <c r="KVD367" s="28"/>
      <c r="KVE367" s="27"/>
      <c r="KVF367" s="27"/>
      <c r="KVG367" s="27"/>
      <c r="KVH367" s="28"/>
      <c r="KVI367" s="27"/>
      <c r="KVJ367" s="27"/>
      <c r="KVK367" s="27"/>
      <c r="KVL367" s="28"/>
      <c r="KVM367" s="27"/>
      <c r="KVN367" s="27"/>
      <c r="KVO367" s="27"/>
      <c r="KVP367" s="28"/>
      <c r="KVQ367" s="27"/>
      <c r="KVR367" s="27"/>
      <c r="KVS367" s="27"/>
      <c r="KVT367" s="28"/>
      <c r="KVU367" s="27"/>
      <c r="KVV367" s="27"/>
      <c r="KVW367" s="27"/>
      <c r="KVX367" s="28"/>
      <c r="KVY367" s="27"/>
      <c r="KVZ367" s="27"/>
      <c r="KWA367" s="27"/>
      <c r="KWB367" s="28"/>
      <c r="KWC367" s="27"/>
      <c r="KWD367" s="27"/>
      <c r="KWE367" s="27"/>
      <c r="KWF367" s="28"/>
      <c r="KWG367" s="27"/>
      <c r="KWH367" s="27"/>
      <c r="KWI367" s="27"/>
      <c r="KWJ367" s="28"/>
      <c r="KWK367" s="27"/>
      <c r="KWL367" s="27"/>
      <c r="KWM367" s="27"/>
      <c r="KWN367" s="28"/>
      <c r="KWO367" s="27"/>
      <c r="KWP367" s="27"/>
      <c r="KWQ367" s="27"/>
      <c r="KWR367" s="28"/>
      <c r="KWS367" s="27"/>
      <c r="KWT367" s="27"/>
      <c r="KWU367" s="27"/>
      <c r="KWV367" s="28"/>
      <c r="KWW367" s="27"/>
      <c r="KWX367" s="27"/>
      <c r="KWY367" s="27"/>
      <c r="KWZ367" s="28"/>
      <c r="KXA367" s="27"/>
      <c r="KXB367" s="27"/>
      <c r="KXC367" s="27"/>
      <c r="KXD367" s="28"/>
      <c r="KXE367" s="27"/>
      <c r="KXF367" s="27"/>
      <c r="KXG367" s="27"/>
      <c r="KXH367" s="28"/>
      <c r="KXI367" s="27"/>
      <c r="KXJ367" s="27"/>
      <c r="KXK367" s="27"/>
      <c r="KXL367" s="28"/>
      <c r="KXM367" s="27"/>
      <c r="KXN367" s="27"/>
      <c r="KXO367" s="27"/>
      <c r="KXP367" s="28"/>
      <c r="KXQ367" s="27"/>
      <c r="KXR367" s="27"/>
      <c r="KXS367" s="27"/>
      <c r="KXT367" s="28"/>
      <c r="KXU367" s="27"/>
      <c r="KXV367" s="27"/>
      <c r="KXW367" s="27"/>
      <c r="KXX367" s="28"/>
      <c r="KXY367" s="27"/>
      <c r="KXZ367" s="27"/>
      <c r="KYA367" s="27"/>
      <c r="KYB367" s="28"/>
      <c r="KYC367" s="27"/>
      <c r="KYD367" s="27"/>
      <c r="KYE367" s="27"/>
      <c r="KYF367" s="28"/>
      <c r="KYG367" s="27"/>
      <c r="KYH367" s="27"/>
      <c r="KYI367" s="27"/>
      <c r="KYJ367" s="28"/>
      <c r="KYK367" s="27"/>
      <c r="KYL367" s="27"/>
      <c r="KYM367" s="27"/>
      <c r="KYN367" s="28"/>
      <c r="KYO367" s="27"/>
      <c r="KYP367" s="27"/>
      <c r="KYQ367" s="27"/>
      <c r="KYR367" s="28"/>
      <c r="KYS367" s="27"/>
      <c r="KYT367" s="27"/>
      <c r="KYU367" s="27"/>
      <c r="KYV367" s="28"/>
      <c r="KYW367" s="27"/>
      <c r="KYX367" s="27"/>
      <c r="KYY367" s="27"/>
      <c r="KYZ367" s="28"/>
      <c r="KZA367" s="27"/>
      <c r="KZB367" s="27"/>
      <c r="KZC367" s="27"/>
      <c r="KZD367" s="28"/>
      <c r="KZE367" s="27"/>
      <c r="KZF367" s="27"/>
      <c r="KZG367" s="27"/>
      <c r="KZH367" s="28"/>
      <c r="KZI367" s="27"/>
      <c r="KZJ367" s="27"/>
      <c r="KZK367" s="27"/>
      <c r="KZL367" s="28"/>
      <c r="KZM367" s="27"/>
      <c r="KZN367" s="27"/>
      <c r="KZO367" s="27"/>
      <c r="KZP367" s="28"/>
      <c r="KZQ367" s="27"/>
      <c r="KZR367" s="27"/>
      <c r="KZS367" s="27"/>
      <c r="KZT367" s="28"/>
      <c r="KZU367" s="27"/>
      <c r="KZV367" s="27"/>
      <c r="KZW367" s="27"/>
      <c r="KZX367" s="28"/>
      <c r="KZY367" s="27"/>
      <c r="KZZ367" s="27"/>
      <c r="LAA367" s="27"/>
      <c r="LAB367" s="28"/>
      <c r="LAC367" s="27"/>
      <c r="LAD367" s="27"/>
      <c r="LAE367" s="27"/>
      <c r="LAF367" s="28"/>
      <c r="LAG367" s="27"/>
      <c r="LAH367" s="27"/>
      <c r="LAI367" s="27"/>
      <c r="LAJ367" s="28"/>
      <c r="LAK367" s="27"/>
      <c r="LAL367" s="27"/>
      <c r="LAM367" s="27"/>
      <c r="LAN367" s="28"/>
      <c r="LAO367" s="27"/>
      <c r="LAP367" s="27"/>
      <c r="LAQ367" s="27"/>
      <c r="LAR367" s="28"/>
      <c r="LAS367" s="27"/>
      <c r="LAT367" s="27"/>
      <c r="LAU367" s="27"/>
      <c r="LAV367" s="28"/>
      <c r="LAW367" s="27"/>
      <c r="LAX367" s="27"/>
      <c r="LAY367" s="27"/>
      <c r="LAZ367" s="28"/>
      <c r="LBA367" s="27"/>
      <c r="LBB367" s="27"/>
      <c r="LBC367" s="27"/>
      <c r="LBD367" s="28"/>
      <c r="LBE367" s="27"/>
      <c r="LBF367" s="27"/>
      <c r="LBG367" s="27"/>
      <c r="LBH367" s="28"/>
      <c r="LBI367" s="27"/>
      <c r="LBJ367" s="27"/>
      <c r="LBK367" s="27"/>
      <c r="LBL367" s="28"/>
      <c r="LBM367" s="27"/>
      <c r="LBN367" s="27"/>
      <c r="LBO367" s="27"/>
      <c r="LBP367" s="28"/>
      <c r="LBQ367" s="27"/>
      <c r="LBR367" s="27"/>
      <c r="LBS367" s="27"/>
      <c r="LBT367" s="28"/>
      <c r="LBU367" s="27"/>
      <c r="LBV367" s="27"/>
      <c r="LBW367" s="27"/>
      <c r="LBX367" s="28"/>
      <c r="LBY367" s="27"/>
      <c r="LBZ367" s="27"/>
      <c r="LCA367" s="27"/>
      <c r="LCB367" s="28"/>
      <c r="LCC367" s="27"/>
      <c r="LCD367" s="27"/>
      <c r="LCE367" s="27"/>
      <c r="LCF367" s="28"/>
      <c r="LCG367" s="27"/>
      <c r="LCH367" s="27"/>
      <c r="LCI367" s="27"/>
      <c r="LCJ367" s="28"/>
      <c r="LCK367" s="27"/>
      <c r="LCL367" s="27"/>
      <c r="LCM367" s="27"/>
      <c r="LCN367" s="28"/>
      <c r="LCO367" s="27"/>
      <c r="LCP367" s="27"/>
      <c r="LCQ367" s="27"/>
      <c r="LCR367" s="28"/>
      <c r="LCS367" s="27"/>
      <c r="LCT367" s="27"/>
      <c r="LCU367" s="27"/>
      <c r="LCV367" s="28"/>
      <c r="LCW367" s="27"/>
      <c r="LCX367" s="27"/>
      <c r="LCY367" s="27"/>
      <c r="LCZ367" s="28"/>
      <c r="LDA367" s="27"/>
      <c r="LDB367" s="27"/>
      <c r="LDC367" s="27"/>
      <c r="LDD367" s="28"/>
      <c r="LDE367" s="27"/>
      <c r="LDF367" s="27"/>
      <c r="LDG367" s="27"/>
      <c r="LDH367" s="28"/>
      <c r="LDI367" s="27"/>
      <c r="LDJ367" s="27"/>
      <c r="LDK367" s="27"/>
      <c r="LDL367" s="28"/>
      <c r="LDM367" s="27"/>
      <c r="LDN367" s="27"/>
      <c r="LDO367" s="27"/>
      <c r="LDP367" s="28"/>
      <c r="LDQ367" s="27"/>
      <c r="LDR367" s="27"/>
      <c r="LDS367" s="27"/>
      <c r="LDT367" s="28"/>
      <c r="LDU367" s="27"/>
      <c r="LDV367" s="27"/>
      <c r="LDW367" s="27"/>
      <c r="LDX367" s="28"/>
      <c r="LDY367" s="27"/>
      <c r="LDZ367" s="27"/>
      <c r="LEA367" s="27"/>
      <c r="LEB367" s="28"/>
      <c r="LEC367" s="27"/>
      <c r="LED367" s="27"/>
      <c r="LEE367" s="27"/>
      <c r="LEF367" s="28"/>
      <c r="LEG367" s="27"/>
      <c r="LEH367" s="27"/>
      <c r="LEI367" s="27"/>
      <c r="LEJ367" s="28"/>
      <c r="LEK367" s="27"/>
      <c r="LEL367" s="27"/>
      <c r="LEM367" s="27"/>
      <c r="LEN367" s="28"/>
      <c r="LEO367" s="27"/>
      <c r="LEP367" s="27"/>
      <c r="LEQ367" s="27"/>
      <c r="LER367" s="28"/>
      <c r="LES367" s="27"/>
      <c r="LET367" s="27"/>
      <c r="LEU367" s="27"/>
      <c r="LEV367" s="28"/>
      <c r="LEW367" s="27"/>
      <c r="LEX367" s="27"/>
      <c r="LEY367" s="27"/>
      <c r="LEZ367" s="28"/>
      <c r="LFA367" s="27"/>
      <c r="LFB367" s="27"/>
      <c r="LFC367" s="27"/>
      <c r="LFD367" s="28"/>
      <c r="LFE367" s="27"/>
      <c r="LFF367" s="27"/>
      <c r="LFG367" s="27"/>
      <c r="LFH367" s="28"/>
      <c r="LFI367" s="27"/>
      <c r="LFJ367" s="27"/>
      <c r="LFK367" s="27"/>
      <c r="LFL367" s="28"/>
      <c r="LFM367" s="27"/>
      <c r="LFN367" s="27"/>
      <c r="LFO367" s="27"/>
      <c r="LFP367" s="28"/>
      <c r="LFQ367" s="27"/>
      <c r="LFR367" s="27"/>
      <c r="LFS367" s="27"/>
      <c r="LFT367" s="28"/>
      <c r="LFU367" s="27"/>
      <c r="LFV367" s="27"/>
      <c r="LFW367" s="27"/>
      <c r="LFX367" s="28"/>
      <c r="LFY367" s="27"/>
      <c r="LFZ367" s="27"/>
      <c r="LGA367" s="27"/>
      <c r="LGB367" s="28"/>
      <c r="LGC367" s="27"/>
      <c r="LGD367" s="27"/>
      <c r="LGE367" s="27"/>
      <c r="LGF367" s="28"/>
      <c r="LGG367" s="27"/>
      <c r="LGH367" s="27"/>
      <c r="LGI367" s="27"/>
      <c r="LGJ367" s="28"/>
      <c r="LGK367" s="27"/>
      <c r="LGL367" s="27"/>
      <c r="LGM367" s="27"/>
      <c r="LGN367" s="28"/>
      <c r="LGO367" s="27"/>
      <c r="LGP367" s="27"/>
      <c r="LGQ367" s="27"/>
      <c r="LGR367" s="28"/>
      <c r="LGS367" s="27"/>
      <c r="LGT367" s="27"/>
      <c r="LGU367" s="27"/>
      <c r="LGV367" s="28"/>
      <c r="LGW367" s="27"/>
      <c r="LGX367" s="27"/>
      <c r="LGY367" s="27"/>
      <c r="LGZ367" s="28"/>
      <c r="LHA367" s="27"/>
      <c r="LHB367" s="27"/>
      <c r="LHC367" s="27"/>
      <c r="LHD367" s="28"/>
      <c r="LHE367" s="27"/>
      <c r="LHF367" s="27"/>
      <c r="LHG367" s="27"/>
      <c r="LHH367" s="28"/>
      <c r="LHI367" s="27"/>
      <c r="LHJ367" s="27"/>
      <c r="LHK367" s="27"/>
      <c r="LHL367" s="28"/>
      <c r="LHM367" s="27"/>
      <c r="LHN367" s="27"/>
      <c r="LHO367" s="27"/>
      <c r="LHP367" s="28"/>
      <c r="LHQ367" s="27"/>
      <c r="LHR367" s="27"/>
      <c r="LHS367" s="27"/>
      <c r="LHT367" s="28"/>
      <c r="LHU367" s="27"/>
      <c r="LHV367" s="27"/>
      <c r="LHW367" s="27"/>
      <c r="LHX367" s="28"/>
      <c r="LHY367" s="27"/>
      <c r="LHZ367" s="27"/>
      <c r="LIA367" s="27"/>
      <c r="LIB367" s="28"/>
      <c r="LIC367" s="27"/>
      <c r="LID367" s="27"/>
      <c r="LIE367" s="27"/>
      <c r="LIF367" s="28"/>
      <c r="LIG367" s="27"/>
      <c r="LIH367" s="27"/>
      <c r="LII367" s="27"/>
      <c r="LIJ367" s="28"/>
      <c r="LIK367" s="27"/>
      <c r="LIL367" s="27"/>
      <c r="LIM367" s="27"/>
      <c r="LIN367" s="28"/>
      <c r="LIO367" s="27"/>
      <c r="LIP367" s="27"/>
      <c r="LIQ367" s="27"/>
      <c r="LIR367" s="28"/>
      <c r="LIS367" s="27"/>
      <c r="LIT367" s="27"/>
      <c r="LIU367" s="27"/>
      <c r="LIV367" s="28"/>
      <c r="LIW367" s="27"/>
      <c r="LIX367" s="27"/>
      <c r="LIY367" s="27"/>
      <c r="LIZ367" s="28"/>
      <c r="LJA367" s="27"/>
      <c r="LJB367" s="27"/>
      <c r="LJC367" s="27"/>
      <c r="LJD367" s="28"/>
      <c r="LJE367" s="27"/>
      <c r="LJF367" s="27"/>
      <c r="LJG367" s="27"/>
      <c r="LJH367" s="28"/>
      <c r="LJI367" s="27"/>
      <c r="LJJ367" s="27"/>
      <c r="LJK367" s="27"/>
      <c r="LJL367" s="28"/>
      <c r="LJM367" s="27"/>
      <c r="LJN367" s="27"/>
      <c r="LJO367" s="27"/>
      <c r="LJP367" s="28"/>
      <c r="LJQ367" s="27"/>
      <c r="LJR367" s="27"/>
      <c r="LJS367" s="27"/>
      <c r="LJT367" s="28"/>
      <c r="LJU367" s="27"/>
      <c r="LJV367" s="27"/>
      <c r="LJW367" s="27"/>
      <c r="LJX367" s="28"/>
      <c r="LJY367" s="27"/>
      <c r="LJZ367" s="27"/>
      <c r="LKA367" s="27"/>
      <c r="LKB367" s="28"/>
      <c r="LKC367" s="27"/>
      <c r="LKD367" s="27"/>
      <c r="LKE367" s="27"/>
      <c r="LKF367" s="28"/>
      <c r="LKG367" s="27"/>
      <c r="LKH367" s="27"/>
      <c r="LKI367" s="27"/>
      <c r="LKJ367" s="28"/>
      <c r="LKK367" s="27"/>
      <c r="LKL367" s="27"/>
      <c r="LKM367" s="27"/>
      <c r="LKN367" s="28"/>
      <c r="LKO367" s="27"/>
      <c r="LKP367" s="27"/>
      <c r="LKQ367" s="27"/>
      <c r="LKR367" s="28"/>
      <c r="LKS367" s="27"/>
      <c r="LKT367" s="27"/>
      <c r="LKU367" s="27"/>
      <c r="LKV367" s="28"/>
      <c r="LKW367" s="27"/>
      <c r="LKX367" s="27"/>
      <c r="LKY367" s="27"/>
      <c r="LKZ367" s="28"/>
      <c r="LLA367" s="27"/>
      <c r="LLB367" s="27"/>
      <c r="LLC367" s="27"/>
      <c r="LLD367" s="28"/>
      <c r="LLE367" s="27"/>
      <c r="LLF367" s="27"/>
      <c r="LLG367" s="27"/>
      <c r="LLH367" s="28"/>
      <c r="LLI367" s="27"/>
      <c r="LLJ367" s="27"/>
      <c r="LLK367" s="27"/>
      <c r="LLL367" s="28"/>
      <c r="LLM367" s="27"/>
      <c r="LLN367" s="27"/>
      <c r="LLO367" s="27"/>
      <c r="LLP367" s="28"/>
      <c r="LLQ367" s="27"/>
      <c r="LLR367" s="27"/>
      <c r="LLS367" s="27"/>
      <c r="LLT367" s="28"/>
      <c r="LLU367" s="27"/>
      <c r="LLV367" s="27"/>
      <c r="LLW367" s="27"/>
      <c r="LLX367" s="28"/>
      <c r="LLY367" s="27"/>
      <c r="LLZ367" s="27"/>
      <c r="LMA367" s="27"/>
      <c r="LMB367" s="28"/>
      <c r="LMC367" s="27"/>
      <c r="LMD367" s="27"/>
      <c r="LME367" s="27"/>
      <c r="LMF367" s="28"/>
      <c r="LMG367" s="27"/>
      <c r="LMH367" s="27"/>
      <c r="LMI367" s="27"/>
      <c r="LMJ367" s="28"/>
      <c r="LMK367" s="27"/>
      <c r="LML367" s="27"/>
      <c r="LMM367" s="27"/>
      <c r="LMN367" s="28"/>
      <c r="LMO367" s="27"/>
      <c r="LMP367" s="27"/>
      <c r="LMQ367" s="27"/>
      <c r="LMR367" s="28"/>
      <c r="LMS367" s="27"/>
      <c r="LMT367" s="27"/>
      <c r="LMU367" s="27"/>
      <c r="LMV367" s="28"/>
      <c r="LMW367" s="27"/>
      <c r="LMX367" s="27"/>
      <c r="LMY367" s="27"/>
      <c r="LMZ367" s="28"/>
      <c r="LNA367" s="27"/>
      <c r="LNB367" s="27"/>
      <c r="LNC367" s="27"/>
      <c r="LND367" s="28"/>
      <c r="LNE367" s="27"/>
      <c r="LNF367" s="27"/>
      <c r="LNG367" s="27"/>
      <c r="LNH367" s="28"/>
      <c r="LNI367" s="27"/>
      <c r="LNJ367" s="27"/>
      <c r="LNK367" s="27"/>
      <c r="LNL367" s="28"/>
      <c r="LNM367" s="27"/>
      <c r="LNN367" s="27"/>
      <c r="LNO367" s="27"/>
      <c r="LNP367" s="28"/>
      <c r="LNQ367" s="27"/>
      <c r="LNR367" s="27"/>
      <c r="LNS367" s="27"/>
      <c r="LNT367" s="28"/>
      <c r="LNU367" s="27"/>
      <c r="LNV367" s="27"/>
      <c r="LNW367" s="27"/>
      <c r="LNX367" s="28"/>
      <c r="LNY367" s="27"/>
      <c r="LNZ367" s="27"/>
      <c r="LOA367" s="27"/>
      <c r="LOB367" s="28"/>
      <c r="LOC367" s="27"/>
      <c r="LOD367" s="27"/>
      <c r="LOE367" s="27"/>
      <c r="LOF367" s="28"/>
      <c r="LOG367" s="27"/>
      <c r="LOH367" s="27"/>
      <c r="LOI367" s="27"/>
      <c r="LOJ367" s="28"/>
      <c r="LOK367" s="27"/>
      <c r="LOL367" s="27"/>
      <c r="LOM367" s="27"/>
      <c r="LON367" s="28"/>
      <c r="LOO367" s="27"/>
      <c r="LOP367" s="27"/>
      <c r="LOQ367" s="27"/>
      <c r="LOR367" s="28"/>
      <c r="LOS367" s="27"/>
      <c r="LOT367" s="27"/>
      <c r="LOU367" s="27"/>
      <c r="LOV367" s="28"/>
      <c r="LOW367" s="27"/>
      <c r="LOX367" s="27"/>
      <c r="LOY367" s="27"/>
      <c r="LOZ367" s="28"/>
      <c r="LPA367" s="27"/>
      <c r="LPB367" s="27"/>
      <c r="LPC367" s="27"/>
      <c r="LPD367" s="28"/>
      <c r="LPE367" s="27"/>
      <c r="LPF367" s="27"/>
      <c r="LPG367" s="27"/>
      <c r="LPH367" s="28"/>
      <c r="LPI367" s="27"/>
      <c r="LPJ367" s="27"/>
      <c r="LPK367" s="27"/>
      <c r="LPL367" s="28"/>
      <c r="LPM367" s="27"/>
      <c r="LPN367" s="27"/>
      <c r="LPO367" s="27"/>
      <c r="LPP367" s="28"/>
      <c r="LPQ367" s="27"/>
      <c r="LPR367" s="27"/>
      <c r="LPS367" s="27"/>
      <c r="LPT367" s="28"/>
      <c r="LPU367" s="27"/>
      <c r="LPV367" s="27"/>
      <c r="LPW367" s="27"/>
      <c r="LPX367" s="28"/>
      <c r="LPY367" s="27"/>
      <c r="LPZ367" s="27"/>
      <c r="LQA367" s="27"/>
      <c r="LQB367" s="28"/>
      <c r="LQC367" s="27"/>
      <c r="LQD367" s="27"/>
      <c r="LQE367" s="27"/>
      <c r="LQF367" s="28"/>
      <c r="LQG367" s="27"/>
      <c r="LQH367" s="27"/>
      <c r="LQI367" s="27"/>
      <c r="LQJ367" s="28"/>
      <c r="LQK367" s="27"/>
      <c r="LQL367" s="27"/>
      <c r="LQM367" s="27"/>
      <c r="LQN367" s="28"/>
      <c r="LQO367" s="27"/>
      <c r="LQP367" s="27"/>
      <c r="LQQ367" s="27"/>
      <c r="LQR367" s="28"/>
      <c r="LQS367" s="27"/>
      <c r="LQT367" s="27"/>
      <c r="LQU367" s="27"/>
      <c r="LQV367" s="28"/>
      <c r="LQW367" s="27"/>
      <c r="LQX367" s="27"/>
      <c r="LQY367" s="27"/>
      <c r="LQZ367" s="28"/>
      <c r="LRA367" s="27"/>
      <c r="LRB367" s="27"/>
      <c r="LRC367" s="27"/>
      <c r="LRD367" s="28"/>
      <c r="LRE367" s="27"/>
      <c r="LRF367" s="27"/>
      <c r="LRG367" s="27"/>
      <c r="LRH367" s="28"/>
      <c r="LRI367" s="27"/>
      <c r="LRJ367" s="27"/>
      <c r="LRK367" s="27"/>
      <c r="LRL367" s="28"/>
      <c r="LRM367" s="27"/>
      <c r="LRN367" s="27"/>
      <c r="LRO367" s="27"/>
      <c r="LRP367" s="28"/>
      <c r="LRQ367" s="27"/>
      <c r="LRR367" s="27"/>
      <c r="LRS367" s="27"/>
      <c r="LRT367" s="28"/>
      <c r="LRU367" s="27"/>
      <c r="LRV367" s="27"/>
      <c r="LRW367" s="27"/>
      <c r="LRX367" s="28"/>
      <c r="LRY367" s="27"/>
      <c r="LRZ367" s="27"/>
      <c r="LSA367" s="27"/>
      <c r="LSB367" s="28"/>
      <c r="LSC367" s="27"/>
      <c r="LSD367" s="27"/>
      <c r="LSE367" s="27"/>
      <c r="LSF367" s="28"/>
      <c r="LSG367" s="27"/>
      <c r="LSH367" s="27"/>
      <c r="LSI367" s="27"/>
      <c r="LSJ367" s="28"/>
      <c r="LSK367" s="27"/>
      <c r="LSL367" s="27"/>
      <c r="LSM367" s="27"/>
      <c r="LSN367" s="28"/>
      <c r="LSO367" s="27"/>
      <c r="LSP367" s="27"/>
      <c r="LSQ367" s="27"/>
      <c r="LSR367" s="28"/>
      <c r="LSS367" s="27"/>
      <c r="LST367" s="27"/>
      <c r="LSU367" s="27"/>
      <c r="LSV367" s="28"/>
      <c r="LSW367" s="27"/>
      <c r="LSX367" s="27"/>
      <c r="LSY367" s="27"/>
      <c r="LSZ367" s="28"/>
      <c r="LTA367" s="27"/>
      <c r="LTB367" s="27"/>
      <c r="LTC367" s="27"/>
      <c r="LTD367" s="28"/>
      <c r="LTE367" s="27"/>
      <c r="LTF367" s="27"/>
      <c r="LTG367" s="27"/>
      <c r="LTH367" s="28"/>
      <c r="LTI367" s="27"/>
      <c r="LTJ367" s="27"/>
      <c r="LTK367" s="27"/>
      <c r="LTL367" s="28"/>
      <c r="LTM367" s="27"/>
      <c r="LTN367" s="27"/>
      <c r="LTO367" s="27"/>
      <c r="LTP367" s="28"/>
      <c r="LTQ367" s="27"/>
      <c r="LTR367" s="27"/>
      <c r="LTS367" s="27"/>
      <c r="LTT367" s="28"/>
      <c r="LTU367" s="27"/>
      <c r="LTV367" s="27"/>
      <c r="LTW367" s="27"/>
      <c r="LTX367" s="28"/>
      <c r="LTY367" s="27"/>
      <c r="LTZ367" s="27"/>
      <c r="LUA367" s="27"/>
      <c r="LUB367" s="28"/>
      <c r="LUC367" s="27"/>
      <c r="LUD367" s="27"/>
      <c r="LUE367" s="27"/>
      <c r="LUF367" s="28"/>
      <c r="LUG367" s="27"/>
      <c r="LUH367" s="27"/>
      <c r="LUI367" s="27"/>
      <c r="LUJ367" s="28"/>
      <c r="LUK367" s="27"/>
      <c r="LUL367" s="27"/>
      <c r="LUM367" s="27"/>
      <c r="LUN367" s="28"/>
      <c r="LUO367" s="27"/>
      <c r="LUP367" s="27"/>
      <c r="LUQ367" s="27"/>
      <c r="LUR367" s="28"/>
      <c r="LUS367" s="27"/>
      <c r="LUT367" s="27"/>
      <c r="LUU367" s="27"/>
      <c r="LUV367" s="28"/>
      <c r="LUW367" s="27"/>
      <c r="LUX367" s="27"/>
      <c r="LUY367" s="27"/>
      <c r="LUZ367" s="28"/>
      <c r="LVA367" s="27"/>
      <c r="LVB367" s="27"/>
      <c r="LVC367" s="27"/>
      <c r="LVD367" s="28"/>
      <c r="LVE367" s="27"/>
      <c r="LVF367" s="27"/>
      <c r="LVG367" s="27"/>
      <c r="LVH367" s="28"/>
      <c r="LVI367" s="27"/>
      <c r="LVJ367" s="27"/>
      <c r="LVK367" s="27"/>
      <c r="LVL367" s="28"/>
      <c r="LVM367" s="27"/>
      <c r="LVN367" s="27"/>
      <c r="LVO367" s="27"/>
      <c r="LVP367" s="28"/>
      <c r="LVQ367" s="27"/>
      <c r="LVR367" s="27"/>
      <c r="LVS367" s="27"/>
      <c r="LVT367" s="28"/>
      <c r="LVU367" s="27"/>
      <c r="LVV367" s="27"/>
      <c r="LVW367" s="27"/>
      <c r="LVX367" s="28"/>
      <c r="LVY367" s="27"/>
      <c r="LVZ367" s="27"/>
      <c r="LWA367" s="27"/>
      <c r="LWB367" s="28"/>
      <c r="LWC367" s="27"/>
      <c r="LWD367" s="27"/>
      <c r="LWE367" s="27"/>
      <c r="LWF367" s="28"/>
      <c r="LWG367" s="27"/>
      <c r="LWH367" s="27"/>
      <c r="LWI367" s="27"/>
      <c r="LWJ367" s="28"/>
      <c r="LWK367" s="27"/>
      <c r="LWL367" s="27"/>
      <c r="LWM367" s="27"/>
      <c r="LWN367" s="28"/>
      <c r="LWO367" s="27"/>
      <c r="LWP367" s="27"/>
      <c r="LWQ367" s="27"/>
      <c r="LWR367" s="28"/>
      <c r="LWS367" s="27"/>
      <c r="LWT367" s="27"/>
      <c r="LWU367" s="27"/>
      <c r="LWV367" s="28"/>
      <c r="LWW367" s="27"/>
      <c r="LWX367" s="27"/>
      <c r="LWY367" s="27"/>
      <c r="LWZ367" s="28"/>
      <c r="LXA367" s="27"/>
      <c r="LXB367" s="27"/>
      <c r="LXC367" s="27"/>
      <c r="LXD367" s="28"/>
      <c r="LXE367" s="27"/>
      <c r="LXF367" s="27"/>
      <c r="LXG367" s="27"/>
      <c r="LXH367" s="28"/>
      <c r="LXI367" s="27"/>
      <c r="LXJ367" s="27"/>
      <c r="LXK367" s="27"/>
      <c r="LXL367" s="28"/>
      <c r="LXM367" s="27"/>
      <c r="LXN367" s="27"/>
      <c r="LXO367" s="27"/>
      <c r="LXP367" s="28"/>
      <c r="LXQ367" s="27"/>
      <c r="LXR367" s="27"/>
      <c r="LXS367" s="27"/>
      <c r="LXT367" s="28"/>
      <c r="LXU367" s="27"/>
      <c r="LXV367" s="27"/>
      <c r="LXW367" s="27"/>
      <c r="LXX367" s="28"/>
      <c r="LXY367" s="27"/>
      <c r="LXZ367" s="27"/>
      <c r="LYA367" s="27"/>
      <c r="LYB367" s="28"/>
      <c r="LYC367" s="27"/>
      <c r="LYD367" s="27"/>
      <c r="LYE367" s="27"/>
      <c r="LYF367" s="28"/>
      <c r="LYG367" s="27"/>
      <c r="LYH367" s="27"/>
      <c r="LYI367" s="27"/>
      <c r="LYJ367" s="28"/>
      <c r="LYK367" s="27"/>
      <c r="LYL367" s="27"/>
      <c r="LYM367" s="27"/>
      <c r="LYN367" s="28"/>
      <c r="LYO367" s="27"/>
      <c r="LYP367" s="27"/>
      <c r="LYQ367" s="27"/>
      <c r="LYR367" s="28"/>
      <c r="LYS367" s="27"/>
      <c r="LYT367" s="27"/>
      <c r="LYU367" s="27"/>
      <c r="LYV367" s="28"/>
      <c r="LYW367" s="27"/>
      <c r="LYX367" s="27"/>
      <c r="LYY367" s="27"/>
      <c r="LYZ367" s="28"/>
      <c r="LZA367" s="27"/>
      <c r="LZB367" s="27"/>
      <c r="LZC367" s="27"/>
      <c r="LZD367" s="28"/>
      <c r="LZE367" s="27"/>
      <c r="LZF367" s="27"/>
      <c r="LZG367" s="27"/>
      <c r="LZH367" s="28"/>
      <c r="LZI367" s="27"/>
      <c r="LZJ367" s="27"/>
      <c r="LZK367" s="27"/>
      <c r="LZL367" s="28"/>
      <c r="LZM367" s="27"/>
      <c r="LZN367" s="27"/>
      <c r="LZO367" s="27"/>
      <c r="LZP367" s="28"/>
      <c r="LZQ367" s="27"/>
      <c r="LZR367" s="27"/>
      <c r="LZS367" s="27"/>
      <c r="LZT367" s="28"/>
      <c r="LZU367" s="27"/>
      <c r="LZV367" s="27"/>
      <c r="LZW367" s="27"/>
      <c r="LZX367" s="28"/>
      <c r="LZY367" s="27"/>
      <c r="LZZ367" s="27"/>
      <c r="MAA367" s="27"/>
      <c r="MAB367" s="28"/>
      <c r="MAC367" s="27"/>
      <c r="MAD367" s="27"/>
      <c r="MAE367" s="27"/>
      <c r="MAF367" s="28"/>
      <c r="MAG367" s="27"/>
      <c r="MAH367" s="27"/>
      <c r="MAI367" s="27"/>
      <c r="MAJ367" s="28"/>
      <c r="MAK367" s="27"/>
      <c r="MAL367" s="27"/>
      <c r="MAM367" s="27"/>
      <c r="MAN367" s="28"/>
      <c r="MAO367" s="27"/>
      <c r="MAP367" s="27"/>
      <c r="MAQ367" s="27"/>
      <c r="MAR367" s="28"/>
      <c r="MAS367" s="27"/>
      <c r="MAT367" s="27"/>
      <c r="MAU367" s="27"/>
      <c r="MAV367" s="28"/>
      <c r="MAW367" s="27"/>
      <c r="MAX367" s="27"/>
      <c r="MAY367" s="27"/>
      <c r="MAZ367" s="28"/>
      <c r="MBA367" s="27"/>
      <c r="MBB367" s="27"/>
      <c r="MBC367" s="27"/>
      <c r="MBD367" s="28"/>
      <c r="MBE367" s="27"/>
      <c r="MBF367" s="27"/>
      <c r="MBG367" s="27"/>
      <c r="MBH367" s="28"/>
      <c r="MBI367" s="27"/>
      <c r="MBJ367" s="27"/>
      <c r="MBK367" s="27"/>
      <c r="MBL367" s="28"/>
      <c r="MBM367" s="27"/>
      <c r="MBN367" s="27"/>
      <c r="MBO367" s="27"/>
      <c r="MBP367" s="28"/>
      <c r="MBQ367" s="27"/>
      <c r="MBR367" s="27"/>
      <c r="MBS367" s="27"/>
      <c r="MBT367" s="28"/>
      <c r="MBU367" s="27"/>
      <c r="MBV367" s="27"/>
      <c r="MBW367" s="27"/>
      <c r="MBX367" s="28"/>
      <c r="MBY367" s="27"/>
      <c r="MBZ367" s="27"/>
      <c r="MCA367" s="27"/>
      <c r="MCB367" s="28"/>
      <c r="MCC367" s="27"/>
      <c r="MCD367" s="27"/>
      <c r="MCE367" s="27"/>
      <c r="MCF367" s="28"/>
      <c r="MCG367" s="27"/>
      <c r="MCH367" s="27"/>
      <c r="MCI367" s="27"/>
      <c r="MCJ367" s="28"/>
      <c r="MCK367" s="27"/>
      <c r="MCL367" s="27"/>
      <c r="MCM367" s="27"/>
      <c r="MCN367" s="28"/>
      <c r="MCO367" s="27"/>
      <c r="MCP367" s="27"/>
      <c r="MCQ367" s="27"/>
      <c r="MCR367" s="28"/>
      <c r="MCS367" s="27"/>
      <c r="MCT367" s="27"/>
      <c r="MCU367" s="27"/>
      <c r="MCV367" s="28"/>
      <c r="MCW367" s="27"/>
      <c r="MCX367" s="27"/>
      <c r="MCY367" s="27"/>
      <c r="MCZ367" s="28"/>
      <c r="MDA367" s="27"/>
      <c r="MDB367" s="27"/>
      <c r="MDC367" s="27"/>
      <c r="MDD367" s="28"/>
      <c r="MDE367" s="27"/>
      <c r="MDF367" s="27"/>
      <c r="MDG367" s="27"/>
      <c r="MDH367" s="28"/>
      <c r="MDI367" s="27"/>
      <c r="MDJ367" s="27"/>
      <c r="MDK367" s="27"/>
      <c r="MDL367" s="28"/>
      <c r="MDM367" s="27"/>
      <c r="MDN367" s="27"/>
      <c r="MDO367" s="27"/>
      <c r="MDP367" s="28"/>
      <c r="MDQ367" s="27"/>
      <c r="MDR367" s="27"/>
      <c r="MDS367" s="27"/>
      <c r="MDT367" s="28"/>
      <c r="MDU367" s="27"/>
      <c r="MDV367" s="27"/>
      <c r="MDW367" s="27"/>
      <c r="MDX367" s="28"/>
      <c r="MDY367" s="27"/>
      <c r="MDZ367" s="27"/>
      <c r="MEA367" s="27"/>
      <c r="MEB367" s="28"/>
      <c r="MEC367" s="27"/>
      <c r="MED367" s="27"/>
      <c r="MEE367" s="27"/>
      <c r="MEF367" s="28"/>
      <c r="MEG367" s="27"/>
      <c r="MEH367" s="27"/>
      <c r="MEI367" s="27"/>
      <c r="MEJ367" s="28"/>
      <c r="MEK367" s="27"/>
      <c r="MEL367" s="27"/>
      <c r="MEM367" s="27"/>
      <c r="MEN367" s="28"/>
      <c r="MEO367" s="27"/>
      <c r="MEP367" s="27"/>
      <c r="MEQ367" s="27"/>
      <c r="MER367" s="28"/>
      <c r="MES367" s="27"/>
      <c r="MET367" s="27"/>
      <c r="MEU367" s="27"/>
      <c r="MEV367" s="28"/>
      <c r="MEW367" s="27"/>
      <c r="MEX367" s="27"/>
      <c r="MEY367" s="27"/>
      <c r="MEZ367" s="28"/>
      <c r="MFA367" s="27"/>
      <c r="MFB367" s="27"/>
      <c r="MFC367" s="27"/>
      <c r="MFD367" s="28"/>
      <c r="MFE367" s="27"/>
      <c r="MFF367" s="27"/>
      <c r="MFG367" s="27"/>
      <c r="MFH367" s="28"/>
      <c r="MFI367" s="27"/>
      <c r="MFJ367" s="27"/>
      <c r="MFK367" s="27"/>
      <c r="MFL367" s="28"/>
      <c r="MFM367" s="27"/>
      <c r="MFN367" s="27"/>
      <c r="MFO367" s="27"/>
      <c r="MFP367" s="28"/>
      <c r="MFQ367" s="27"/>
      <c r="MFR367" s="27"/>
      <c r="MFS367" s="27"/>
      <c r="MFT367" s="28"/>
      <c r="MFU367" s="27"/>
      <c r="MFV367" s="27"/>
      <c r="MFW367" s="27"/>
      <c r="MFX367" s="28"/>
      <c r="MFY367" s="27"/>
      <c r="MFZ367" s="27"/>
      <c r="MGA367" s="27"/>
      <c r="MGB367" s="28"/>
      <c r="MGC367" s="27"/>
      <c r="MGD367" s="27"/>
      <c r="MGE367" s="27"/>
      <c r="MGF367" s="28"/>
      <c r="MGG367" s="27"/>
      <c r="MGH367" s="27"/>
      <c r="MGI367" s="27"/>
      <c r="MGJ367" s="28"/>
      <c r="MGK367" s="27"/>
      <c r="MGL367" s="27"/>
      <c r="MGM367" s="27"/>
      <c r="MGN367" s="28"/>
      <c r="MGO367" s="27"/>
      <c r="MGP367" s="27"/>
      <c r="MGQ367" s="27"/>
      <c r="MGR367" s="28"/>
      <c r="MGS367" s="27"/>
      <c r="MGT367" s="27"/>
      <c r="MGU367" s="27"/>
      <c r="MGV367" s="28"/>
      <c r="MGW367" s="27"/>
      <c r="MGX367" s="27"/>
      <c r="MGY367" s="27"/>
      <c r="MGZ367" s="28"/>
      <c r="MHA367" s="27"/>
      <c r="MHB367" s="27"/>
      <c r="MHC367" s="27"/>
      <c r="MHD367" s="28"/>
      <c r="MHE367" s="27"/>
      <c r="MHF367" s="27"/>
      <c r="MHG367" s="27"/>
      <c r="MHH367" s="28"/>
      <c r="MHI367" s="27"/>
      <c r="MHJ367" s="27"/>
      <c r="MHK367" s="27"/>
      <c r="MHL367" s="28"/>
      <c r="MHM367" s="27"/>
      <c r="MHN367" s="27"/>
      <c r="MHO367" s="27"/>
      <c r="MHP367" s="28"/>
      <c r="MHQ367" s="27"/>
      <c r="MHR367" s="27"/>
      <c r="MHS367" s="27"/>
      <c r="MHT367" s="28"/>
      <c r="MHU367" s="27"/>
      <c r="MHV367" s="27"/>
      <c r="MHW367" s="27"/>
      <c r="MHX367" s="28"/>
      <c r="MHY367" s="27"/>
      <c r="MHZ367" s="27"/>
      <c r="MIA367" s="27"/>
      <c r="MIB367" s="28"/>
      <c r="MIC367" s="27"/>
      <c r="MID367" s="27"/>
      <c r="MIE367" s="27"/>
      <c r="MIF367" s="28"/>
      <c r="MIG367" s="27"/>
      <c r="MIH367" s="27"/>
      <c r="MII367" s="27"/>
      <c r="MIJ367" s="28"/>
      <c r="MIK367" s="27"/>
      <c r="MIL367" s="27"/>
      <c r="MIM367" s="27"/>
      <c r="MIN367" s="28"/>
      <c r="MIO367" s="27"/>
      <c r="MIP367" s="27"/>
      <c r="MIQ367" s="27"/>
      <c r="MIR367" s="28"/>
      <c r="MIS367" s="27"/>
      <c r="MIT367" s="27"/>
      <c r="MIU367" s="27"/>
      <c r="MIV367" s="28"/>
      <c r="MIW367" s="27"/>
      <c r="MIX367" s="27"/>
      <c r="MIY367" s="27"/>
      <c r="MIZ367" s="28"/>
      <c r="MJA367" s="27"/>
      <c r="MJB367" s="27"/>
      <c r="MJC367" s="27"/>
      <c r="MJD367" s="28"/>
      <c r="MJE367" s="27"/>
      <c r="MJF367" s="27"/>
      <c r="MJG367" s="27"/>
      <c r="MJH367" s="28"/>
      <c r="MJI367" s="27"/>
      <c r="MJJ367" s="27"/>
      <c r="MJK367" s="27"/>
      <c r="MJL367" s="28"/>
      <c r="MJM367" s="27"/>
      <c r="MJN367" s="27"/>
      <c r="MJO367" s="27"/>
      <c r="MJP367" s="28"/>
      <c r="MJQ367" s="27"/>
      <c r="MJR367" s="27"/>
      <c r="MJS367" s="27"/>
      <c r="MJT367" s="28"/>
      <c r="MJU367" s="27"/>
      <c r="MJV367" s="27"/>
      <c r="MJW367" s="27"/>
      <c r="MJX367" s="28"/>
      <c r="MJY367" s="27"/>
      <c r="MJZ367" s="27"/>
      <c r="MKA367" s="27"/>
      <c r="MKB367" s="28"/>
      <c r="MKC367" s="27"/>
      <c r="MKD367" s="27"/>
      <c r="MKE367" s="27"/>
      <c r="MKF367" s="28"/>
      <c r="MKG367" s="27"/>
      <c r="MKH367" s="27"/>
      <c r="MKI367" s="27"/>
      <c r="MKJ367" s="28"/>
      <c r="MKK367" s="27"/>
      <c r="MKL367" s="27"/>
      <c r="MKM367" s="27"/>
      <c r="MKN367" s="28"/>
      <c r="MKO367" s="27"/>
      <c r="MKP367" s="27"/>
      <c r="MKQ367" s="27"/>
      <c r="MKR367" s="28"/>
      <c r="MKS367" s="27"/>
      <c r="MKT367" s="27"/>
      <c r="MKU367" s="27"/>
      <c r="MKV367" s="28"/>
      <c r="MKW367" s="27"/>
      <c r="MKX367" s="27"/>
      <c r="MKY367" s="27"/>
      <c r="MKZ367" s="28"/>
      <c r="MLA367" s="27"/>
      <c r="MLB367" s="27"/>
      <c r="MLC367" s="27"/>
      <c r="MLD367" s="28"/>
      <c r="MLE367" s="27"/>
      <c r="MLF367" s="27"/>
      <c r="MLG367" s="27"/>
      <c r="MLH367" s="28"/>
      <c r="MLI367" s="27"/>
      <c r="MLJ367" s="27"/>
      <c r="MLK367" s="27"/>
      <c r="MLL367" s="28"/>
      <c r="MLM367" s="27"/>
      <c r="MLN367" s="27"/>
      <c r="MLO367" s="27"/>
      <c r="MLP367" s="28"/>
      <c r="MLQ367" s="27"/>
      <c r="MLR367" s="27"/>
      <c r="MLS367" s="27"/>
      <c r="MLT367" s="28"/>
      <c r="MLU367" s="27"/>
      <c r="MLV367" s="27"/>
      <c r="MLW367" s="27"/>
      <c r="MLX367" s="28"/>
      <c r="MLY367" s="27"/>
      <c r="MLZ367" s="27"/>
      <c r="MMA367" s="27"/>
      <c r="MMB367" s="28"/>
      <c r="MMC367" s="27"/>
      <c r="MMD367" s="27"/>
      <c r="MME367" s="27"/>
      <c r="MMF367" s="28"/>
      <c r="MMG367" s="27"/>
      <c r="MMH367" s="27"/>
      <c r="MMI367" s="27"/>
      <c r="MMJ367" s="28"/>
      <c r="MMK367" s="27"/>
      <c r="MML367" s="27"/>
      <c r="MMM367" s="27"/>
      <c r="MMN367" s="28"/>
      <c r="MMO367" s="27"/>
      <c r="MMP367" s="27"/>
      <c r="MMQ367" s="27"/>
      <c r="MMR367" s="28"/>
      <c r="MMS367" s="27"/>
      <c r="MMT367" s="27"/>
      <c r="MMU367" s="27"/>
      <c r="MMV367" s="28"/>
      <c r="MMW367" s="27"/>
      <c r="MMX367" s="27"/>
      <c r="MMY367" s="27"/>
      <c r="MMZ367" s="28"/>
      <c r="MNA367" s="27"/>
      <c r="MNB367" s="27"/>
      <c r="MNC367" s="27"/>
      <c r="MND367" s="28"/>
      <c r="MNE367" s="27"/>
      <c r="MNF367" s="27"/>
      <c r="MNG367" s="27"/>
      <c r="MNH367" s="28"/>
      <c r="MNI367" s="27"/>
      <c r="MNJ367" s="27"/>
      <c r="MNK367" s="27"/>
      <c r="MNL367" s="28"/>
      <c r="MNM367" s="27"/>
      <c r="MNN367" s="27"/>
      <c r="MNO367" s="27"/>
      <c r="MNP367" s="28"/>
      <c r="MNQ367" s="27"/>
      <c r="MNR367" s="27"/>
      <c r="MNS367" s="27"/>
      <c r="MNT367" s="28"/>
      <c r="MNU367" s="27"/>
      <c r="MNV367" s="27"/>
      <c r="MNW367" s="27"/>
      <c r="MNX367" s="28"/>
      <c r="MNY367" s="27"/>
      <c r="MNZ367" s="27"/>
      <c r="MOA367" s="27"/>
      <c r="MOB367" s="28"/>
      <c r="MOC367" s="27"/>
      <c r="MOD367" s="27"/>
      <c r="MOE367" s="27"/>
      <c r="MOF367" s="28"/>
      <c r="MOG367" s="27"/>
      <c r="MOH367" s="27"/>
      <c r="MOI367" s="27"/>
      <c r="MOJ367" s="28"/>
      <c r="MOK367" s="27"/>
      <c r="MOL367" s="27"/>
      <c r="MOM367" s="27"/>
      <c r="MON367" s="28"/>
      <c r="MOO367" s="27"/>
      <c r="MOP367" s="27"/>
      <c r="MOQ367" s="27"/>
      <c r="MOR367" s="28"/>
      <c r="MOS367" s="27"/>
      <c r="MOT367" s="27"/>
      <c r="MOU367" s="27"/>
      <c r="MOV367" s="28"/>
      <c r="MOW367" s="27"/>
      <c r="MOX367" s="27"/>
      <c r="MOY367" s="27"/>
      <c r="MOZ367" s="28"/>
      <c r="MPA367" s="27"/>
      <c r="MPB367" s="27"/>
      <c r="MPC367" s="27"/>
      <c r="MPD367" s="28"/>
      <c r="MPE367" s="27"/>
      <c r="MPF367" s="27"/>
      <c r="MPG367" s="27"/>
      <c r="MPH367" s="28"/>
      <c r="MPI367" s="27"/>
      <c r="MPJ367" s="27"/>
      <c r="MPK367" s="27"/>
      <c r="MPL367" s="28"/>
      <c r="MPM367" s="27"/>
      <c r="MPN367" s="27"/>
      <c r="MPO367" s="27"/>
      <c r="MPP367" s="28"/>
      <c r="MPQ367" s="27"/>
      <c r="MPR367" s="27"/>
      <c r="MPS367" s="27"/>
      <c r="MPT367" s="28"/>
      <c r="MPU367" s="27"/>
      <c r="MPV367" s="27"/>
      <c r="MPW367" s="27"/>
      <c r="MPX367" s="28"/>
      <c r="MPY367" s="27"/>
      <c r="MPZ367" s="27"/>
      <c r="MQA367" s="27"/>
      <c r="MQB367" s="28"/>
      <c r="MQC367" s="27"/>
      <c r="MQD367" s="27"/>
      <c r="MQE367" s="27"/>
      <c r="MQF367" s="28"/>
      <c r="MQG367" s="27"/>
      <c r="MQH367" s="27"/>
      <c r="MQI367" s="27"/>
      <c r="MQJ367" s="28"/>
      <c r="MQK367" s="27"/>
      <c r="MQL367" s="27"/>
      <c r="MQM367" s="27"/>
      <c r="MQN367" s="28"/>
      <c r="MQO367" s="27"/>
      <c r="MQP367" s="27"/>
      <c r="MQQ367" s="27"/>
      <c r="MQR367" s="28"/>
      <c r="MQS367" s="27"/>
      <c r="MQT367" s="27"/>
      <c r="MQU367" s="27"/>
      <c r="MQV367" s="28"/>
      <c r="MQW367" s="27"/>
      <c r="MQX367" s="27"/>
      <c r="MQY367" s="27"/>
      <c r="MQZ367" s="28"/>
      <c r="MRA367" s="27"/>
      <c r="MRB367" s="27"/>
      <c r="MRC367" s="27"/>
      <c r="MRD367" s="28"/>
      <c r="MRE367" s="27"/>
      <c r="MRF367" s="27"/>
      <c r="MRG367" s="27"/>
      <c r="MRH367" s="28"/>
      <c r="MRI367" s="27"/>
      <c r="MRJ367" s="27"/>
      <c r="MRK367" s="27"/>
      <c r="MRL367" s="28"/>
      <c r="MRM367" s="27"/>
      <c r="MRN367" s="27"/>
      <c r="MRO367" s="27"/>
      <c r="MRP367" s="28"/>
      <c r="MRQ367" s="27"/>
      <c r="MRR367" s="27"/>
      <c r="MRS367" s="27"/>
      <c r="MRT367" s="28"/>
      <c r="MRU367" s="27"/>
      <c r="MRV367" s="27"/>
      <c r="MRW367" s="27"/>
      <c r="MRX367" s="28"/>
      <c r="MRY367" s="27"/>
      <c r="MRZ367" s="27"/>
      <c r="MSA367" s="27"/>
      <c r="MSB367" s="28"/>
      <c r="MSC367" s="27"/>
      <c r="MSD367" s="27"/>
      <c r="MSE367" s="27"/>
      <c r="MSF367" s="28"/>
      <c r="MSG367" s="27"/>
      <c r="MSH367" s="27"/>
      <c r="MSI367" s="27"/>
      <c r="MSJ367" s="28"/>
      <c r="MSK367" s="27"/>
      <c r="MSL367" s="27"/>
      <c r="MSM367" s="27"/>
      <c r="MSN367" s="28"/>
      <c r="MSO367" s="27"/>
      <c r="MSP367" s="27"/>
      <c r="MSQ367" s="27"/>
      <c r="MSR367" s="28"/>
      <c r="MSS367" s="27"/>
      <c r="MST367" s="27"/>
      <c r="MSU367" s="27"/>
      <c r="MSV367" s="28"/>
      <c r="MSW367" s="27"/>
      <c r="MSX367" s="27"/>
      <c r="MSY367" s="27"/>
      <c r="MSZ367" s="28"/>
      <c r="MTA367" s="27"/>
      <c r="MTB367" s="27"/>
      <c r="MTC367" s="27"/>
      <c r="MTD367" s="28"/>
      <c r="MTE367" s="27"/>
      <c r="MTF367" s="27"/>
      <c r="MTG367" s="27"/>
      <c r="MTH367" s="28"/>
      <c r="MTI367" s="27"/>
      <c r="MTJ367" s="27"/>
      <c r="MTK367" s="27"/>
      <c r="MTL367" s="28"/>
      <c r="MTM367" s="27"/>
      <c r="MTN367" s="27"/>
      <c r="MTO367" s="27"/>
      <c r="MTP367" s="28"/>
      <c r="MTQ367" s="27"/>
      <c r="MTR367" s="27"/>
      <c r="MTS367" s="27"/>
      <c r="MTT367" s="28"/>
      <c r="MTU367" s="27"/>
      <c r="MTV367" s="27"/>
      <c r="MTW367" s="27"/>
      <c r="MTX367" s="28"/>
      <c r="MTY367" s="27"/>
      <c r="MTZ367" s="27"/>
      <c r="MUA367" s="27"/>
      <c r="MUB367" s="28"/>
      <c r="MUC367" s="27"/>
      <c r="MUD367" s="27"/>
      <c r="MUE367" s="27"/>
      <c r="MUF367" s="28"/>
      <c r="MUG367" s="27"/>
      <c r="MUH367" s="27"/>
      <c r="MUI367" s="27"/>
      <c r="MUJ367" s="28"/>
      <c r="MUK367" s="27"/>
      <c r="MUL367" s="27"/>
      <c r="MUM367" s="27"/>
      <c r="MUN367" s="28"/>
      <c r="MUO367" s="27"/>
      <c r="MUP367" s="27"/>
      <c r="MUQ367" s="27"/>
      <c r="MUR367" s="28"/>
      <c r="MUS367" s="27"/>
      <c r="MUT367" s="27"/>
      <c r="MUU367" s="27"/>
      <c r="MUV367" s="28"/>
      <c r="MUW367" s="27"/>
      <c r="MUX367" s="27"/>
      <c r="MUY367" s="27"/>
      <c r="MUZ367" s="28"/>
      <c r="MVA367" s="27"/>
      <c r="MVB367" s="27"/>
      <c r="MVC367" s="27"/>
      <c r="MVD367" s="28"/>
      <c r="MVE367" s="27"/>
      <c r="MVF367" s="27"/>
      <c r="MVG367" s="27"/>
      <c r="MVH367" s="28"/>
      <c r="MVI367" s="27"/>
      <c r="MVJ367" s="27"/>
      <c r="MVK367" s="27"/>
      <c r="MVL367" s="28"/>
      <c r="MVM367" s="27"/>
      <c r="MVN367" s="27"/>
      <c r="MVO367" s="27"/>
      <c r="MVP367" s="28"/>
      <c r="MVQ367" s="27"/>
      <c r="MVR367" s="27"/>
      <c r="MVS367" s="27"/>
      <c r="MVT367" s="28"/>
      <c r="MVU367" s="27"/>
      <c r="MVV367" s="27"/>
      <c r="MVW367" s="27"/>
      <c r="MVX367" s="28"/>
      <c r="MVY367" s="27"/>
      <c r="MVZ367" s="27"/>
      <c r="MWA367" s="27"/>
      <c r="MWB367" s="28"/>
      <c r="MWC367" s="27"/>
      <c r="MWD367" s="27"/>
      <c r="MWE367" s="27"/>
      <c r="MWF367" s="28"/>
      <c r="MWG367" s="27"/>
      <c r="MWH367" s="27"/>
      <c r="MWI367" s="27"/>
      <c r="MWJ367" s="28"/>
      <c r="MWK367" s="27"/>
      <c r="MWL367" s="27"/>
      <c r="MWM367" s="27"/>
      <c r="MWN367" s="28"/>
      <c r="MWO367" s="27"/>
      <c r="MWP367" s="27"/>
      <c r="MWQ367" s="27"/>
      <c r="MWR367" s="28"/>
      <c r="MWS367" s="27"/>
      <c r="MWT367" s="27"/>
      <c r="MWU367" s="27"/>
      <c r="MWV367" s="28"/>
      <c r="MWW367" s="27"/>
      <c r="MWX367" s="27"/>
      <c r="MWY367" s="27"/>
      <c r="MWZ367" s="28"/>
      <c r="MXA367" s="27"/>
      <c r="MXB367" s="27"/>
      <c r="MXC367" s="27"/>
      <c r="MXD367" s="28"/>
      <c r="MXE367" s="27"/>
      <c r="MXF367" s="27"/>
      <c r="MXG367" s="27"/>
      <c r="MXH367" s="28"/>
      <c r="MXI367" s="27"/>
      <c r="MXJ367" s="27"/>
      <c r="MXK367" s="27"/>
      <c r="MXL367" s="28"/>
      <c r="MXM367" s="27"/>
      <c r="MXN367" s="27"/>
      <c r="MXO367" s="27"/>
      <c r="MXP367" s="28"/>
      <c r="MXQ367" s="27"/>
      <c r="MXR367" s="27"/>
      <c r="MXS367" s="27"/>
      <c r="MXT367" s="28"/>
      <c r="MXU367" s="27"/>
      <c r="MXV367" s="27"/>
      <c r="MXW367" s="27"/>
      <c r="MXX367" s="28"/>
      <c r="MXY367" s="27"/>
      <c r="MXZ367" s="27"/>
      <c r="MYA367" s="27"/>
      <c r="MYB367" s="28"/>
      <c r="MYC367" s="27"/>
      <c r="MYD367" s="27"/>
      <c r="MYE367" s="27"/>
      <c r="MYF367" s="28"/>
      <c r="MYG367" s="27"/>
      <c r="MYH367" s="27"/>
      <c r="MYI367" s="27"/>
      <c r="MYJ367" s="28"/>
      <c r="MYK367" s="27"/>
      <c r="MYL367" s="27"/>
      <c r="MYM367" s="27"/>
      <c r="MYN367" s="28"/>
      <c r="MYO367" s="27"/>
      <c r="MYP367" s="27"/>
      <c r="MYQ367" s="27"/>
      <c r="MYR367" s="28"/>
      <c r="MYS367" s="27"/>
      <c r="MYT367" s="27"/>
      <c r="MYU367" s="27"/>
      <c r="MYV367" s="28"/>
      <c r="MYW367" s="27"/>
      <c r="MYX367" s="27"/>
      <c r="MYY367" s="27"/>
      <c r="MYZ367" s="28"/>
      <c r="MZA367" s="27"/>
      <c r="MZB367" s="27"/>
      <c r="MZC367" s="27"/>
      <c r="MZD367" s="28"/>
      <c r="MZE367" s="27"/>
      <c r="MZF367" s="27"/>
      <c r="MZG367" s="27"/>
      <c r="MZH367" s="28"/>
      <c r="MZI367" s="27"/>
      <c r="MZJ367" s="27"/>
      <c r="MZK367" s="27"/>
      <c r="MZL367" s="28"/>
      <c r="MZM367" s="27"/>
      <c r="MZN367" s="27"/>
      <c r="MZO367" s="27"/>
      <c r="MZP367" s="28"/>
      <c r="MZQ367" s="27"/>
      <c r="MZR367" s="27"/>
      <c r="MZS367" s="27"/>
      <c r="MZT367" s="28"/>
      <c r="MZU367" s="27"/>
      <c r="MZV367" s="27"/>
      <c r="MZW367" s="27"/>
      <c r="MZX367" s="28"/>
      <c r="MZY367" s="27"/>
      <c r="MZZ367" s="27"/>
      <c r="NAA367" s="27"/>
      <c r="NAB367" s="28"/>
      <c r="NAC367" s="27"/>
      <c r="NAD367" s="27"/>
      <c r="NAE367" s="27"/>
      <c r="NAF367" s="28"/>
      <c r="NAG367" s="27"/>
      <c r="NAH367" s="27"/>
      <c r="NAI367" s="27"/>
      <c r="NAJ367" s="28"/>
      <c r="NAK367" s="27"/>
      <c r="NAL367" s="27"/>
      <c r="NAM367" s="27"/>
      <c r="NAN367" s="28"/>
      <c r="NAO367" s="27"/>
      <c r="NAP367" s="27"/>
      <c r="NAQ367" s="27"/>
      <c r="NAR367" s="28"/>
      <c r="NAS367" s="27"/>
      <c r="NAT367" s="27"/>
      <c r="NAU367" s="27"/>
      <c r="NAV367" s="28"/>
      <c r="NAW367" s="27"/>
      <c r="NAX367" s="27"/>
      <c r="NAY367" s="27"/>
      <c r="NAZ367" s="28"/>
      <c r="NBA367" s="27"/>
      <c r="NBB367" s="27"/>
      <c r="NBC367" s="27"/>
      <c r="NBD367" s="28"/>
      <c r="NBE367" s="27"/>
      <c r="NBF367" s="27"/>
      <c r="NBG367" s="27"/>
      <c r="NBH367" s="28"/>
      <c r="NBI367" s="27"/>
      <c r="NBJ367" s="27"/>
      <c r="NBK367" s="27"/>
      <c r="NBL367" s="28"/>
      <c r="NBM367" s="27"/>
      <c r="NBN367" s="27"/>
      <c r="NBO367" s="27"/>
      <c r="NBP367" s="28"/>
      <c r="NBQ367" s="27"/>
      <c r="NBR367" s="27"/>
      <c r="NBS367" s="27"/>
      <c r="NBT367" s="28"/>
      <c r="NBU367" s="27"/>
      <c r="NBV367" s="27"/>
      <c r="NBW367" s="27"/>
      <c r="NBX367" s="28"/>
      <c r="NBY367" s="27"/>
      <c r="NBZ367" s="27"/>
      <c r="NCA367" s="27"/>
      <c r="NCB367" s="28"/>
      <c r="NCC367" s="27"/>
      <c r="NCD367" s="27"/>
      <c r="NCE367" s="27"/>
      <c r="NCF367" s="28"/>
      <c r="NCG367" s="27"/>
      <c r="NCH367" s="27"/>
      <c r="NCI367" s="27"/>
      <c r="NCJ367" s="28"/>
      <c r="NCK367" s="27"/>
      <c r="NCL367" s="27"/>
      <c r="NCM367" s="27"/>
      <c r="NCN367" s="28"/>
      <c r="NCO367" s="27"/>
      <c r="NCP367" s="27"/>
      <c r="NCQ367" s="27"/>
      <c r="NCR367" s="28"/>
      <c r="NCS367" s="27"/>
      <c r="NCT367" s="27"/>
      <c r="NCU367" s="27"/>
      <c r="NCV367" s="28"/>
      <c r="NCW367" s="27"/>
      <c r="NCX367" s="27"/>
      <c r="NCY367" s="27"/>
      <c r="NCZ367" s="28"/>
      <c r="NDA367" s="27"/>
      <c r="NDB367" s="27"/>
      <c r="NDC367" s="27"/>
      <c r="NDD367" s="28"/>
      <c r="NDE367" s="27"/>
      <c r="NDF367" s="27"/>
      <c r="NDG367" s="27"/>
      <c r="NDH367" s="28"/>
      <c r="NDI367" s="27"/>
      <c r="NDJ367" s="27"/>
      <c r="NDK367" s="27"/>
      <c r="NDL367" s="28"/>
      <c r="NDM367" s="27"/>
      <c r="NDN367" s="27"/>
      <c r="NDO367" s="27"/>
      <c r="NDP367" s="28"/>
      <c r="NDQ367" s="27"/>
      <c r="NDR367" s="27"/>
      <c r="NDS367" s="27"/>
      <c r="NDT367" s="28"/>
      <c r="NDU367" s="27"/>
      <c r="NDV367" s="27"/>
      <c r="NDW367" s="27"/>
      <c r="NDX367" s="28"/>
      <c r="NDY367" s="27"/>
      <c r="NDZ367" s="27"/>
      <c r="NEA367" s="27"/>
      <c r="NEB367" s="28"/>
      <c r="NEC367" s="27"/>
      <c r="NED367" s="27"/>
      <c r="NEE367" s="27"/>
      <c r="NEF367" s="28"/>
      <c r="NEG367" s="27"/>
      <c r="NEH367" s="27"/>
      <c r="NEI367" s="27"/>
      <c r="NEJ367" s="28"/>
      <c r="NEK367" s="27"/>
      <c r="NEL367" s="27"/>
      <c r="NEM367" s="27"/>
      <c r="NEN367" s="28"/>
      <c r="NEO367" s="27"/>
      <c r="NEP367" s="27"/>
      <c r="NEQ367" s="27"/>
      <c r="NER367" s="28"/>
      <c r="NES367" s="27"/>
      <c r="NET367" s="27"/>
      <c r="NEU367" s="27"/>
      <c r="NEV367" s="28"/>
      <c r="NEW367" s="27"/>
      <c r="NEX367" s="27"/>
      <c r="NEY367" s="27"/>
      <c r="NEZ367" s="28"/>
      <c r="NFA367" s="27"/>
      <c r="NFB367" s="27"/>
      <c r="NFC367" s="27"/>
      <c r="NFD367" s="28"/>
      <c r="NFE367" s="27"/>
      <c r="NFF367" s="27"/>
      <c r="NFG367" s="27"/>
      <c r="NFH367" s="28"/>
      <c r="NFI367" s="27"/>
      <c r="NFJ367" s="27"/>
      <c r="NFK367" s="27"/>
      <c r="NFL367" s="28"/>
      <c r="NFM367" s="27"/>
      <c r="NFN367" s="27"/>
      <c r="NFO367" s="27"/>
      <c r="NFP367" s="28"/>
      <c r="NFQ367" s="27"/>
      <c r="NFR367" s="27"/>
      <c r="NFS367" s="27"/>
      <c r="NFT367" s="28"/>
      <c r="NFU367" s="27"/>
      <c r="NFV367" s="27"/>
      <c r="NFW367" s="27"/>
      <c r="NFX367" s="28"/>
      <c r="NFY367" s="27"/>
      <c r="NFZ367" s="27"/>
      <c r="NGA367" s="27"/>
      <c r="NGB367" s="28"/>
      <c r="NGC367" s="27"/>
      <c r="NGD367" s="27"/>
      <c r="NGE367" s="27"/>
      <c r="NGF367" s="28"/>
      <c r="NGG367" s="27"/>
      <c r="NGH367" s="27"/>
      <c r="NGI367" s="27"/>
      <c r="NGJ367" s="28"/>
      <c r="NGK367" s="27"/>
      <c r="NGL367" s="27"/>
      <c r="NGM367" s="27"/>
      <c r="NGN367" s="28"/>
      <c r="NGO367" s="27"/>
      <c r="NGP367" s="27"/>
      <c r="NGQ367" s="27"/>
      <c r="NGR367" s="28"/>
      <c r="NGS367" s="27"/>
      <c r="NGT367" s="27"/>
      <c r="NGU367" s="27"/>
      <c r="NGV367" s="28"/>
      <c r="NGW367" s="27"/>
      <c r="NGX367" s="27"/>
      <c r="NGY367" s="27"/>
      <c r="NGZ367" s="28"/>
      <c r="NHA367" s="27"/>
      <c r="NHB367" s="27"/>
      <c r="NHC367" s="27"/>
      <c r="NHD367" s="28"/>
      <c r="NHE367" s="27"/>
      <c r="NHF367" s="27"/>
      <c r="NHG367" s="27"/>
      <c r="NHH367" s="28"/>
      <c r="NHI367" s="27"/>
      <c r="NHJ367" s="27"/>
      <c r="NHK367" s="27"/>
      <c r="NHL367" s="28"/>
      <c r="NHM367" s="27"/>
      <c r="NHN367" s="27"/>
      <c r="NHO367" s="27"/>
      <c r="NHP367" s="28"/>
      <c r="NHQ367" s="27"/>
      <c r="NHR367" s="27"/>
      <c r="NHS367" s="27"/>
      <c r="NHT367" s="28"/>
      <c r="NHU367" s="27"/>
      <c r="NHV367" s="27"/>
      <c r="NHW367" s="27"/>
      <c r="NHX367" s="28"/>
      <c r="NHY367" s="27"/>
      <c r="NHZ367" s="27"/>
      <c r="NIA367" s="27"/>
      <c r="NIB367" s="28"/>
      <c r="NIC367" s="27"/>
      <c r="NID367" s="27"/>
      <c r="NIE367" s="27"/>
      <c r="NIF367" s="28"/>
      <c r="NIG367" s="27"/>
      <c r="NIH367" s="27"/>
      <c r="NII367" s="27"/>
      <c r="NIJ367" s="28"/>
      <c r="NIK367" s="27"/>
      <c r="NIL367" s="27"/>
      <c r="NIM367" s="27"/>
      <c r="NIN367" s="28"/>
      <c r="NIO367" s="27"/>
      <c r="NIP367" s="27"/>
      <c r="NIQ367" s="27"/>
      <c r="NIR367" s="28"/>
      <c r="NIS367" s="27"/>
      <c r="NIT367" s="27"/>
      <c r="NIU367" s="27"/>
      <c r="NIV367" s="28"/>
      <c r="NIW367" s="27"/>
      <c r="NIX367" s="27"/>
      <c r="NIY367" s="27"/>
      <c r="NIZ367" s="28"/>
      <c r="NJA367" s="27"/>
      <c r="NJB367" s="27"/>
      <c r="NJC367" s="27"/>
      <c r="NJD367" s="28"/>
      <c r="NJE367" s="27"/>
      <c r="NJF367" s="27"/>
      <c r="NJG367" s="27"/>
      <c r="NJH367" s="28"/>
      <c r="NJI367" s="27"/>
      <c r="NJJ367" s="27"/>
      <c r="NJK367" s="27"/>
      <c r="NJL367" s="28"/>
      <c r="NJM367" s="27"/>
      <c r="NJN367" s="27"/>
      <c r="NJO367" s="27"/>
      <c r="NJP367" s="28"/>
      <c r="NJQ367" s="27"/>
      <c r="NJR367" s="27"/>
      <c r="NJS367" s="27"/>
      <c r="NJT367" s="28"/>
      <c r="NJU367" s="27"/>
      <c r="NJV367" s="27"/>
      <c r="NJW367" s="27"/>
      <c r="NJX367" s="28"/>
      <c r="NJY367" s="27"/>
      <c r="NJZ367" s="27"/>
      <c r="NKA367" s="27"/>
      <c r="NKB367" s="28"/>
      <c r="NKC367" s="27"/>
      <c r="NKD367" s="27"/>
      <c r="NKE367" s="27"/>
      <c r="NKF367" s="28"/>
      <c r="NKG367" s="27"/>
      <c r="NKH367" s="27"/>
      <c r="NKI367" s="27"/>
      <c r="NKJ367" s="28"/>
      <c r="NKK367" s="27"/>
      <c r="NKL367" s="27"/>
      <c r="NKM367" s="27"/>
      <c r="NKN367" s="28"/>
      <c r="NKO367" s="27"/>
      <c r="NKP367" s="27"/>
      <c r="NKQ367" s="27"/>
      <c r="NKR367" s="28"/>
      <c r="NKS367" s="27"/>
      <c r="NKT367" s="27"/>
      <c r="NKU367" s="27"/>
      <c r="NKV367" s="28"/>
      <c r="NKW367" s="27"/>
      <c r="NKX367" s="27"/>
      <c r="NKY367" s="27"/>
      <c r="NKZ367" s="28"/>
      <c r="NLA367" s="27"/>
      <c r="NLB367" s="27"/>
      <c r="NLC367" s="27"/>
      <c r="NLD367" s="28"/>
      <c r="NLE367" s="27"/>
      <c r="NLF367" s="27"/>
      <c r="NLG367" s="27"/>
      <c r="NLH367" s="28"/>
      <c r="NLI367" s="27"/>
      <c r="NLJ367" s="27"/>
      <c r="NLK367" s="27"/>
      <c r="NLL367" s="28"/>
      <c r="NLM367" s="27"/>
      <c r="NLN367" s="27"/>
      <c r="NLO367" s="27"/>
      <c r="NLP367" s="28"/>
      <c r="NLQ367" s="27"/>
      <c r="NLR367" s="27"/>
      <c r="NLS367" s="27"/>
      <c r="NLT367" s="28"/>
      <c r="NLU367" s="27"/>
      <c r="NLV367" s="27"/>
      <c r="NLW367" s="27"/>
      <c r="NLX367" s="28"/>
      <c r="NLY367" s="27"/>
      <c r="NLZ367" s="27"/>
      <c r="NMA367" s="27"/>
      <c r="NMB367" s="28"/>
      <c r="NMC367" s="27"/>
      <c r="NMD367" s="27"/>
      <c r="NME367" s="27"/>
      <c r="NMF367" s="28"/>
      <c r="NMG367" s="27"/>
      <c r="NMH367" s="27"/>
      <c r="NMI367" s="27"/>
      <c r="NMJ367" s="28"/>
      <c r="NMK367" s="27"/>
      <c r="NML367" s="27"/>
      <c r="NMM367" s="27"/>
      <c r="NMN367" s="28"/>
      <c r="NMO367" s="27"/>
      <c r="NMP367" s="27"/>
      <c r="NMQ367" s="27"/>
      <c r="NMR367" s="28"/>
      <c r="NMS367" s="27"/>
      <c r="NMT367" s="27"/>
      <c r="NMU367" s="27"/>
      <c r="NMV367" s="28"/>
      <c r="NMW367" s="27"/>
      <c r="NMX367" s="27"/>
      <c r="NMY367" s="27"/>
      <c r="NMZ367" s="28"/>
      <c r="NNA367" s="27"/>
      <c r="NNB367" s="27"/>
      <c r="NNC367" s="27"/>
      <c r="NND367" s="28"/>
      <c r="NNE367" s="27"/>
      <c r="NNF367" s="27"/>
      <c r="NNG367" s="27"/>
      <c r="NNH367" s="28"/>
      <c r="NNI367" s="27"/>
      <c r="NNJ367" s="27"/>
      <c r="NNK367" s="27"/>
      <c r="NNL367" s="28"/>
      <c r="NNM367" s="27"/>
      <c r="NNN367" s="27"/>
      <c r="NNO367" s="27"/>
      <c r="NNP367" s="28"/>
      <c r="NNQ367" s="27"/>
      <c r="NNR367" s="27"/>
      <c r="NNS367" s="27"/>
      <c r="NNT367" s="28"/>
      <c r="NNU367" s="27"/>
      <c r="NNV367" s="27"/>
      <c r="NNW367" s="27"/>
      <c r="NNX367" s="28"/>
      <c r="NNY367" s="27"/>
      <c r="NNZ367" s="27"/>
      <c r="NOA367" s="27"/>
      <c r="NOB367" s="28"/>
      <c r="NOC367" s="27"/>
      <c r="NOD367" s="27"/>
      <c r="NOE367" s="27"/>
      <c r="NOF367" s="28"/>
      <c r="NOG367" s="27"/>
      <c r="NOH367" s="27"/>
      <c r="NOI367" s="27"/>
      <c r="NOJ367" s="28"/>
      <c r="NOK367" s="27"/>
      <c r="NOL367" s="27"/>
      <c r="NOM367" s="27"/>
      <c r="NON367" s="28"/>
      <c r="NOO367" s="27"/>
      <c r="NOP367" s="27"/>
      <c r="NOQ367" s="27"/>
      <c r="NOR367" s="28"/>
      <c r="NOS367" s="27"/>
      <c r="NOT367" s="27"/>
      <c r="NOU367" s="27"/>
      <c r="NOV367" s="28"/>
      <c r="NOW367" s="27"/>
      <c r="NOX367" s="27"/>
      <c r="NOY367" s="27"/>
      <c r="NOZ367" s="28"/>
      <c r="NPA367" s="27"/>
      <c r="NPB367" s="27"/>
      <c r="NPC367" s="27"/>
      <c r="NPD367" s="28"/>
      <c r="NPE367" s="27"/>
      <c r="NPF367" s="27"/>
      <c r="NPG367" s="27"/>
      <c r="NPH367" s="28"/>
      <c r="NPI367" s="27"/>
      <c r="NPJ367" s="27"/>
      <c r="NPK367" s="27"/>
      <c r="NPL367" s="28"/>
      <c r="NPM367" s="27"/>
      <c r="NPN367" s="27"/>
      <c r="NPO367" s="27"/>
      <c r="NPP367" s="28"/>
      <c r="NPQ367" s="27"/>
      <c r="NPR367" s="27"/>
      <c r="NPS367" s="27"/>
      <c r="NPT367" s="28"/>
      <c r="NPU367" s="27"/>
      <c r="NPV367" s="27"/>
      <c r="NPW367" s="27"/>
      <c r="NPX367" s="28"/>
      <c r="NPY367" s="27"/>
      <c r="NPZ367" s="27"/>
      <c r="NQA367" s="27"/>
      <c r="NQB367" s="28"/>
      <c r="NQC367" s="27"/>
      <c r="NQD367" s="27"/>
      <c r="NQE367" s="27"/>
      <c r="NQF367" s="28"/>
      <c r="NQG367" s="27"/>
      <c r="NQH367" s="27"/>
      <c r="NQI367" s="27"/>
      <c r="NQJ367" s="28"/>
      <c r="NQK367" s="27"/>
      <c r="NQL367" s="27"/>
      <c r="NQM367" s="27"/>
      <c r="NQN367" s="28"/>
      <c r="NQO367" s="27"/>
      <c r="NQP367" s="27"/>
      <c r="NQQ367" s="27"/>
      <c r="NQR367" s="28"/>
      <c r="NQS367" s="27"/>
      <c r="NQT367" s="27"/>
      <c r="NQU367" s="27"/>
      <c r="NQV367" s="28"/>
      <c r="NQW367" s="27"/>
      <c r="NQX367" s="27"/>
      <c r="NQY367" s="27"/>
      <c r="NQZ367" s="28"/>
      <c r="NRA367" s="27"/>
      <c r="NRB367" s="27"/>
      <c r="NRC367" s="27"/>
      <c r="NRD367" s="28"/>
      <c r="NRE367" s="27"/>
      <c r="NRF367" s="27"/>
      <c r="NRG367" s="27"/>
      <c r="NRH367" s="28"/>
      <c r="NRI367" s="27"/>
      <c r="NRJ367" s="27"/>
      <c r="NRK367" s="27"/>
      <c r="NRL367" s="28"/>
      <c r="NRM367" s="27"/>
      <c r="NRN367" s="27"/>
      <c r="NRO367" s="27"/>
      <c r="NRP367" s="28"/>
      <c r="NRQ367" s="27"/>
      <c r="NRR367" s="27"/>
      <c r="NRS367" s="27"/>
      <c r="NRT367" s="28"/>
      <c r="NRU367" s="27"/>
      <c r="NRV367" s="27"/>
      <c r="NRW367" s="27"/>
      <c r="NRX367" s="28"/>
      <c r="NRY367" s="27"/>
      <c r="NRZ367" s="27"/>
      <c r="NSA367" s="27"/>
      <c r="NSB367" s="28"/>
      <c r="NSC367" s="27"/>
      <c r="NSD367" s="27"/>
      <c r="NSE367" s="27"/>
      <c r="NSF367" s="28"/>
      <c r="NSG367" s="27"/>
      <c r="NSH367" s="27"/>
      <c r="NSI367" s="27"/>
      <c r="NSJ367" s="28"/>
      <c r="NSK367" s="27"/>
      <c r="NSL367" s="27"/>
      <c r="NSM367" s="27"/>
      <c r="NSN367" s="28"/>
      <c r="NSO367" s="27"/>
      <c r="NSP367" s="27"/>
      <c r="NSQ367" s="27"/>
      <c r="NSR367" s="28"/>
      <c r="NSS367" s="27"/>
      <c r="NST367" s="27"/>
      <c r="NSU367" s="27"/>
      <c r="NSV367" s="28"/>
      <c r="NSW367" s="27"/>
      <c r="NSX367" s="27"/>
      <c r="NSY367" s="27"/>
      <c r="NSZ367" s="28"/>
      <c r="NTA367" s="27"/>
      <c r="NTB367" s="27"/>
      <c r="NTC367" s="27"/>
      <c r="NTD367" s="28"/>
      <c r="NTE367" s="27"/>
      <c r="NTF367" s="27"/>
      <c r="NTG367" s="27"/>
      <c r="NTH367" s="28"/>
      <c r="NTI367" s="27"/>
      <c r="NTJ367" s="27"/>
      <c r="NTK367" s="27"/>
      <c r="NTL367" s="28"/>
      <c r="NTM367" s="27"/>
      <c r="NTN367" s="27"/>
      <c r="NTO367" s="27"/>
      <c r="NTP367" s="28"/>
      <c r="NTQ367" s="27"/>
      <c r="NTR367" s="27"/>
      <c r="NTS367" s="27"/>
      <c r="NTT367" s="28"/>
      <c r="NTU367" s="27"/>
      <c r="NTV367" s="27"/>
      <c r="NTW367" s="27"/>
      <c r="NTX367" s="28"/>
      <c r="NTY367" s="27"/>
      <c r="NTZ367" s="27"/>
      <c r="NUA367" s="27"/>
      <c r="NUB367" s="28"/>
      <c r="NUC367" s="27"/>
      <c r="NUD367" s="27"/>
      <c r="NUE367" s="27"/>
      <c r="NUF367" s="28"/>
      <c r="NUG367" s="27"/>
      <c r="NUH367" s="27"/>
      <c r="NUI367" s="27"/>
      <c r="NUJ367" s="28"/>
      <c r="NUK367" s="27"/>
      <c r="NUL367" s="27"/>
      <c r="NUM367" s="27"/>
      <c r="NUN367" s="28"/>
      <c r="NUO367" s="27"/>
      <c r="NUP367" s="27"/>
      <c r="NUQ367" s="27"/>
      <c r="NUR367" s="28"/>
      <c r="NUS367" s="27"/>
      <c r="NUT367" s="27"/>
      <c r="NUU367" s="27"/>
      <c r="NUV367" s="28"/>
      <c r="NUW367" s="27"/>
      <c r="NUX367" s="27"/>
      <c r="NUY367" s="27"/>
      <c r="NUZ367" s="28"/>
      <c r="NVA367" s="27"/>
      <c r="NVB367" s="27"/>
      <c r="NVC367" s="27"/>
      <c r="NVD367" s="28"/>
      <c r="NVE367" s="27"/>
      <c r="NVF367" s="27"/>
      <c r="NVG367" s="27"/>
      <c r="NVH367" s="28"/>
      <c r="NVI367" s="27"/>
      <c r="NVJ367" s="27"/>
      <c r="NVK367" s="27"/>
      <c r="NVL367" s="28"/>
      <c r="NVM367" s="27"/>
      <c r="NVN367" s="27"/>
      <c r="NVO367" s="27"/>
      <c r="NVP367" s="28"/>
      <c r="NVQ367" s="27"/>
      <c r="NVR367" s="27"/>
      <c r="NVS367" s="27"/>
      <c r="NVT367" s="28"/>
      <c r="NVU367" s="27"/>
      <c r="NVV367" s="27"/>
      <c r="NVW367" s="27"/>
      <c r="NVX367" s="28"/>
      <c r="NVY367" s="27"/>
      <c r="NVZ367" s="27"/>
      <c r="NWA367" s="27"/>
      <c r="NWB367" s="28"/>
      <c r="NWC367" s="27"/>
      <c r="NWD367" s="27"/>
      <c r="NWE367" s="27"/>
      <c r="NWF367" s="28"/>
      <c r="NWG367" s="27"/>
      <c r="NWH367" s="27"/>
      <c r="NWI367" s="27"/>
      <c r="NWJ367" s="28"/>
      <c r="NWK367" s="27"/>
      <c r="NWL367" s="27"/>
      <c r="NWM367" s="27"/>
      <c r="NWN367" s="28"/>
      <c r="NWO367" s="27"/>
      <c r="NWP367" s="27"/>
      <c r="NWQ367" s="27"/>
      <c r="NWR367" s="28"/>
      <c r="NWS367" s="27"/>
      <c r="NWT367" s="27"/>
      <c r="NWU367" s="27"/>
      <c r="NWV367" s="28"/>
      <c r="NWW367" s="27"/>
      <c r="NWX367" s="27"/>
      <c r="NWY367" s="27"/>
      <c r="NWZ367" s="28"/>
      <c r="NXA367" s="27"/>
      <c r="NXB367" s="27"/>
      <c r="NXC367" s="27"/>
      <c r="NXD367" s="28"/>
      <c r="NXE367" s="27"/>
      <c r="NXF367" s="27"/>
      <c r="NXG367" s="27"/>
      <c r="NXH367" s="28"/>
      <c r="NXI367" s="27"/>
      <c r="NXJ367" s="27"/>
      <c r="NXK367" s="27"/>
      <c r="NXL367" s="28"/>
      <c r="NXM367" s="27"/>
      <c r="NXN367" s="27"/>
      <c r="NXO367" s="27"/>
      <c r="NXP367" s="28"/>
      <c r="NXQ367" s="27"/>
      <c r="NXR367" s="27"/>
      <c r="NXS367" s="27"/>
      <c r="NXT367" s="28"/>
      <c r="NXU367" s="27"/>
      <c r="NXV367" s="27"/>
      <c r="NXW367" s="27"/>
      <c r="NXX367" s="28"/>
      <c r="NXY367" s="27"/>
      <c r="NXZ367" s="27"/>
      <c r="NYA367" s="27"/>
      <c r="NYB367" s="28"/>
      <c r="NYC367" s="27"/>
      <c r="NYD367" s="27"/>
      <c r="NYE367" s="27"/>
      <c r="NYF367" s="28"/>
      <c r="NYG367" s="27"/>
      <c r="NYH367" s="27"/>
      <c r="NYI367" s="27"/>
      <c r="NYJ367" s="28"/>
      <c r="NYK367" s="27"/>
      <c r="NYL367" s="27"/>
      <c r="NYM367" s="27"/>
      <c r="NYN367" s="28"/>
      <c r="NYO367" s="27"/>
      <c r="NYP367" s="27"/>
      <c r="NYQ367" s="27"/>
      <c r="NYR367" s="28"/>
      <c r="NYS367" s="27"/>
      <c r="NYT367" s="27"/>
      <c r="NYU367" s="27"/>
      <c r="NYV367" s="28"/>
      <c r="NYW367" s="27"/>
      <c r="NYX367" s="27"/>
      <c r="NYY367" s="27"/>
      <c r="NYZ367" s="28"/>
      <c r="NZA367" s="27"/>
      <c r="NZB367" s="27"/>
      <c r="NZC367" s="27"/>
      <c r="NZD367" s="28"/>
      <c r="NZE367" s="27"/>
      <c r="NZF367" s="27"/>
      <c r="NZG367" s="27"/>
      <c r="NZH367" s="28"/>
      <c r="NZI367" s="27"/>
      <c r="NZJ367" s="27"/>
      <c r="NZK367" s="27"/>
      <c r="NZL367" s="28"/>
      <c r="NZM367" s="27"/>
      <c r="NZN367" s="27"/>
      <c r="NZO367" s="27"/>
      <c r="NZP367" s="28"/>
      <c r="NZQ367" s="27"/>
      <c r="NZR367" s="27"/>
      <c r="NZS367" s="27"/>
      <c r="NZT367" s="28"/>
      <c r="NZU367" s="27"/>
      <c r="NZV367" s="27"/>
      <c r="NZW367" s="27"/>
      <c r="NZX367" s="28"/>
      <c r="NZY367" s="27"/>
      <c r="NZZ367" s="27"/>
      <c r="OAA367" s="27"/>
      <c r="OAB367" s="28"/>
      <c r="OAC367" s="27"/>
      <c r="OAD367" s="27"/>
      <c r="OAE367" s="27"/>
      <c r="OAF367" s="28"/>
      <c r="OAG367" s="27"/>
      <c r="OAH367" s="27"/>
      <c r="OAI367" s="27"/>
      <c r="OAJ367" s="28"/>
      <c r="OAK367" s="27"/>
      <c r="OAL367" s="27"/>
      <c r="OAM367" s="27"/>
      <c r="OAN367" s="28"/>
      <c r="OAO367" s="27"/>
      <c r="OAP367" s="27"/>
      <c r="OAQ367" s="27"/>
      <c r="OAR367" s="28"/>
      <c r="OAS367" s="27"/>
      <c r="OAT367" s="27"/>
      <c r="OAU367" s="27"/>
      <c r="OAV367" s="28"/>
      <c r="OAW367" s="27"/>
      <c r="OAX367" s="27"/>
      <c r="OAY367" s="27"/>
      <c r="OAZ367" s="28"/>
      <c r="OBA367" s="27"/>
      <c r="OBB367" s="27"/>
      <c r="OBC367" s="27"/>
      <c r="OBD367" s="28"/>
      <c r="OBE367" s="27"/>
      <c r="OBF367" s="27"/>
      <c r="OBG367" s="27"/>
      <c r="OBH367" s="28"/>
      <c r="OBI367" s="27"/>
      <c r="OBJ367" s="27"/>
      <c r="OBK367" s="27"/>
      <c r="OBL367" s="28"/>
      <c r="OBM367" s="27"/>
      <c r="OBN367" s="27"/>
      <c r="OBO367" s="27"/>
      <c r="OBP367" s="28"/>
      <c r="OBQ367" s="27"/>
      <c r="OBR367" s="27"/>
      <c r="OBS367" s="27"/>
      <c r="OBT367" s="28"/>
      <c r="OBU367" s="27"/>
      <c r="OBV367" s="27"/>
      <c r="OBW367" s="27"/>
      <c r="OBX367" s="28"/>
      <c r="OBY367" s="27"/>
      <c r="OBZ367" s="27"/>
      <c r="OCA367" s="27"/>
      <c r="OCB367" s="28"/>
      <c r="OCC367" s="27"/>
      <c r="OCD367" s="27"/>
      <c r="OCE367" s="27"/>
      <c r="OCF367" s="28"/>
      <c r="OCG367" s="27"/>
      <c r="OCH367" s="27"/>
      <c r="OCI367" s="27"/>
      <c r="OCJ367" s="28"/>
      <c r="OCK367" s="27"/>
      <c r="OCL367" s="27"/>
      <c r="OCM367" s="27"/>
      <c r="OCN367" s="28"/>
      <c r="OCO367" s="27"/>
      <c r="OCP367" s="27"/>
      <c r="OCQ367" s="27"/>
      <c r="OCR367" s="28"/>
      <c r="OCS367" s="27"/>
      <c r="OCT367" s="27"/>
      <c r="OCU367" s="27"/>
      <c r="OCV367" s="28"/>
      <c r="OCW367" s="27"/>
      <c r="OCX367" s="27"/>
      <c r="OCY367" s="27"/>
      <c r="OCZ367" s="28"/>
      <c r="ODA367" s="27"/>
      <c r="ODB367" s="27"/>
      <c r="ODC367" s="27"/>
      <c r="ODD367" s="28"/>
      <c r="ODE367" s="27"/>
      <c r="ODF367" s="27"/>
      <c r="ODG367" s="27"/>
      <c r="ODH367" s="28"/>
      <c r="ODI367" s="27"/>
      <c r="ODJ367" s="27"/>
      <c r="ODK367" s="27"/>
      <c r="ODL367" s="28"/>
      <c r="ODM367" s="27"/>
      <c r="ODN367" s="27"/>
      <c r="ODO367" s="27"/>
      <c r="ODP367" s="28"/>
      <c r="ODQ367" s="27"/>
      <c r="ODR367" s="27"/>
      <c r="ODS367" s="27"/>
      <c r="ODT367" s="28"/>
      <c r="ODU367" s="27"/>
      <c r="ODV367" s="27"/>
      <c r="ODW367" s="27"/>
      <c r="ODX367" s="28"/>
      <c r="ODY367" s="27"/>
      <c r="ODZ367" s="27"/>
      <c r="OEA367" s="27"/>
      <c r="OEB367" s="28"/>
      <c r="OEC367" s="27"/>
      <c r="OED367" s="27"/>
      <c r="OEE367" s="27"/>
      <c r="OEF367" s="28"/>
      <c r="OEG367" s="27"/>
      <c r="OEH367" s="27"/>
      <c r="OEI367" s="27"/>
      <c r="OEJ367" s="28"/>
      <c r="OEK367" s="27"/>
      <c r="OEL367" s="27"/>
      <c r="OEM367" s="27"/>
      <c r="OEN367" s="28"/>
      <c r="OEO367" s="27"/>
      <c r="OEP367" s="27"/>
      <c r="OEQ367" s="27"/>
      <c r="OER367" s="28"/>
      <c r="OES367" s="27"/>
      <c r="OET367" s="27"/>
      <c r="OEU367" s="27"/>
      <c r="OEV367" s="28"/>
      <c r="OEW367" s="27"/>
      <c r="OEX367" s="27"/>
      <c r="OEY367" s="27"/>
      <c r="OEZ367" s="28"/>
      <c r="OFA367" s="27"/>
      <c r="OFB367" s="27"/>
      <c r="OFC367" s="27"/>
      <c r="OFD367" s="28"/>
      <c r="OFE367" s="27"/>
      <c r="OFF367" s="27"/>
      <c r="OFG367" s="27"/>
      <c r="OFH367" s="28"/>
      <c r="OFI367" s="27"/>
      <c r="OFJ367" s="27"/>
      <c r="OFK367" s="27"/>
      <c r="OFL367" s="28"/>
      <c r="OFM367" s="27"/>
      <c r="OFN367" s="27"/>
      <c r="OFO367" s="27"/>
      <c r="OFP367" s="28"/>
      <c r="OFQ367" s="27"/>
      <c r="OFR367" s="27"/>
      <c r="OFS367" s="27"/>
      <c r="OFT367" s="28"/>
      <c r="OFU367" s="27"/>
      <c r="OFV367" s="27"/>
      <c r="OFW367" s="27"/>
      <c r="OFX367" s="28"/>
      <c r="OFY367" s="27"/>
      <c r="OFZ367" s="27"/>
      <c r="OGA367" s="27"/>
      <c r="OGB367" s="28"/>
      <c r="OGC367" s="27"/>
      <c r="OGD367" s="27"/>
      <c r="OGE367" s="27"/>
      <c r="OGF367" s="28"/>
      <c r="OGG367" s="27"/>
      <c r="OGH367" s="27"/>
      <c r="OGI367" s="27"/>
      <c r="OGJ367" s="28"/>
      <c r="OGK367" s="27"/>
      <c r="OGL367" s="27"/>
      <c r="OGM367" s="27"/>
      <c r="OGN367" s="28"/>
      <c r="OGO367" s="27"/>
      <c r="OGP367" s="27"/>
      <c r="OGQ367" s="27"/>
      <c r="OGR367" s="28"/>
      <c r="OGS367" s="27"/>
      <c r="OGT367" s="27"/>
      <c r="OGU367" s="27"/>
      <c r="OGV367" s="28"/>
      <c r="OGW367" s="27"/>
      <c r="OGX367" s="27"/>
      <c r="OGY367" s="27"/>
      <c r="OGZ367" s="28"/>
      <c r="OHA367" s="27"/>
      <c r="OHB367" s="27"/>
      <c r="OHC367" s="27"/>
      <c r="OHD367" s="28"/>
      <c r="OHE367" s="27"/>
      <c r="OHF367" s="27"/>
      <c r="OHG367" s="27"/>
      <c r="OHH367" s="28"/>
      <c r="OHI367" s="27"/>
      <c r="OHJ367" s="27"/>
      <c r="OHK367" s="27"/>
      <c r="OHL367" s="28"/>
      <c r="OHM367" s="27"/>
      <c r="OHN367" s="27"/>
      <c r="OHO367" s="27"/>
      <c r="OHP367" s="28"/>
      <c r="OHQ367" s="27"/>
      <c r="OHR367" s="27"/>
      <c r="OHS367" s="27"/>
      <c r="OHT367" s="28"/>
      <c r="OHU367" s="27"/>
      <c r="OHV367" s="27"/>
      <c r="OHW367" s="27"/>
      <c r="OHX367" s="28"/>
      <c r="OHY367" s="27"/>
      <c r="OHZ367" s="27"/>
      <c r="OIA367" s="27"/>
      <c r="OIB367" s="28"/>
      <c r="OIC367" s="27"/>
      <c r="OID367" s="27"/>
      <c r="OIE367" s="27"/>
      <c r="OIF367" s="28"/>
      <c r="OIG367" s="27"/>
      <c r="OIH367" s="27"/>
      <c r="OII367" s="27"/>
      <c r="OIJ367" s="28"/>
      <c r="OIK367" s="27"/>
      <c r="OIL367" s="27"/>
      <c r="OIM367" s="27"/>
      <c r="OIN367" s="28"/>
      <c r="OIO367" s="27"/>
      <c r="OIP367" s="27"/>
      <c r="OIQ367" s="27"/>
      <c r="OIR367" s="28"/>
      <c r="OIS367" s="27"/>
      <c r="OIT367" s="27"/>
      <c r="OIU367" s="27"/>
      <c r="OIV367" s="28"/>
      <c r="OIW367" s="27"/>
      <c r="OIX367" s="27"/>
      <c r="OIY367" s="27"/>
      <c r="OIZ367" s="28"/>
      <c r="OJA367" s="27"/>
      <c r="OJB367" s="27"/>
      <c r="OJC367" s="27"/>
      <c r="OJD367" s="28"/>
      <c r="OJE367" s="27"/>
      <c r="OJF367" s="27"/>
      <c r="OJG367" s="27"/>
      <c r="OJH367" s="28"/>
      <c r="OJI367" s="27"/>
      <c r="OJJ367" s="27"/>
      <c r="OJK367" s="27"/>
      <c r="OJL367" s="28"/>
      <c r="OJM367" s="27"/>
      <c r="OJN367" s="27"/>
      <c r="OJO367" s="27"/>
      <c r="OJP367" s="28"/>
      <c r="OJQ367" s="27"/>
      <c r="OJR367" s="27"/>
      <c r="OJS367" s="27"/>
      <c r="OJT367" s="28"/>
      <c r="OJU367" s="27"/>
      <c r="OJV367" s="27"/>
      <c r="OJW367" s="27"/>
      <c r="OJX367" s="28"/>
      <c r="OJY367" s="27"/>
      <c r="OJZ367" s="27"/>
      <c r="OKA367" s="27"/>
      <c r="OKB367" s="28"/>
      <c r="OKC367" s="27"/>
      <c r="OKD367" s="27"/>
      <c r="OKE367" s="27"/>
      <c r="OKF367" s="28"/>
      <c r="OKG367" s="27"/>
      <c r="OKH367" s="27"/>
      <c r="OKI367" s="27"/>
      <c r="OKJ367" s="28"/>
      <c r="OKK367" s="27"/>
      <c r="OKL367" s="27"/>
      <c r="OKM367" s="27"/>
      <c r="OKN367" s="28"/>
      <c r="OKO367" s="27"/>
      <c r="OKP367" s="27"/>
      <c r="OKQ367" s="27"/>
      <c r="OKR367" s="28"/>
      <c r="OKS367" s="27"/>
      <c r="OKT367" s="27"/>
      <c r="OKU367" s="27"/>
      <c r="OKV367" s="28"/>
      <c r="OKW367" s="27"/>
      <c r="OKX367" s="27"/>
      <c r="OKY367" s="27"/>
      <c r="OKZ367" s="28"/>
      <c r="OLA367" s="27"/>
      <c r="OLB367" s="27"/>
      <c r="OLC367" s="27"/>
      <c r="OLD367" s="28"/>
      <c r="OLE367" s="27"/>
      <c r="OLF367" s="27"/>
      <c r="OLG367" s="27"/>
      <c r="OLH367" s="28"/>
      <c r="OLI367" s="27"/>
      <c r="OLJ367" s="27"/>
      <c r="OLK367" s="27"/>
      <c r="OLL367" s="28"/>
      <c r="OLM367" s="27"/>
      <c r="OLN367" s="27"/>
      <c r="OLO367" s="27"/>
      <c r="OLP367" s="28"/>
      <c r="OLQ367" s="27"/>
      <c r="OLR367" s="27"/>
      <c r="OLS367" s="27"/>
      <c r="OLT367" s="28"/>
      <c r="OLU367" s="27"/>
      <c r="OLV367" s="27"/>
      <c r="OLW367" s="27"/>
      <c r="OLX367" s="28"/>
      <c r="OLY367" s="27"/>
      <c r="OLZ367" s="27"/>
      <c r="OMA367" s="27"/>
      <c r="OMB367" s="28"/>
      <c r="OMC367" s="27"/>
      <c r="OMD367" s="27"/>
      <c r="OME367" s="27"/>
      <c r="OMF367" s="28"/>
      <c r="OMG367" s="27"/>
      <c r="OMH367" s="27"/>
      <c r="OMI367" s="27"/>
      <c r="OMJ367" s="28"/>
      <c r="OMK367" s="27"/>
      <c r="OML367" s="27"/>
      <c r="OMM367" s="27"/>
      <c r="OMN367" s="28"/>
      <c r="OMO367" s="27"/>
      <c r="OMP367" s="27"/>
      <c r="OMQ367" s="27"/>
      <c r="OMR367" s="28"/>
      <c r="OMS367" s="27"/>
      <c r="OMT367" s="27"/>
      <c r="OMU367" s="27"/>
      <c r="OMV367" s="28"/>
      <c r="OMW367" s="27"/>
      <c r="OMX367" s="27"/>
      <c r="OMY367" s="27"/>
      <c r="OMZ367" s="28"/>
      <c r="ONA367" s="27"/>
      <c r="ONB367" s="27"/>
      <c r="ONC367" s="27"/>
      <c r="OND367" s="28"/>
      <c r="ONE367" s="27"/>
      <c r="ONF367" s="27"/>
      <c r="ONG367" s="27"/>
      <c r="ONH367" s="28"/>
      <c r="ONI367" s="27"/>
      <c r="ONJ367" s="27"/>
      <c r="ONK367" s="27"/>
      <c r="ONL367" s="28"/>
      <c r="ONM367" s="27"/>
      <c r="ONN367" s="27"/>
      <c r="ONO367" s="27"/>
      <c r="ONP367" s="28"/>
      <c r="ONQ367" s="27"/>
      <c r="ONR367" s="27"/>
      <c r="ONS367" s="27"/>
      <c r="ONT367" s="28"/>
      <c r="ONU367" s="27"/>
      <c r="ONV367" s="27"/>
      <c r="ONW367" s="27"/>
      <c r="ONX367" s="28"/>
      <c r="ONY367" s="27"/>
      <c r="ONZ367" s="27"/>
      <c r="OOA367" s="27"/>
      <c r="OOB367" s="28"/>
      <c r="OOC367" s="27"/>
      <c r="OOD367" s="27"/>
      <c r="OOE367" s="27"/>
      <c r="OOF367" s="28"/>
      <c r="OOG367" s="27"/>
      <c r="OOH367" s="27"/>
      <c r="OOI367" s="27"/>
      <c r="OOJ367" s="28"/>
      <c r="OOK367" s="27"/>
      <c r="OOL367" s="27"/>
      <c r="OOM367" s="27"/>
      <c r="OON367" s="28"/>
      <c r="OOO367" s="27"/>
      <c r="OOP367" s="27"/>
      <c r="OOQ367" s="27"/>
      <c r="OOR367" s="28"/>
      <c r="OOS367" s="27"/>
      <c r="OOT367" s="27"/>
      <c r="OOU367" s="27"/>
      <c r="OOV367" s="28"/>
      <c r="OOW367" s="27"/>
      <c r="OOX367" s="27"/>
      <c r="OOY367" s="27"/>
      <c r="OOZ367" s="28"/>
      <c r="OPA367" s="27"/>
      <c r="OPB367" s="27"/>
      <c r="OPC367" s="27"/>
      <c r="OPD367" s="28"/>
      <c r="OPE367" s="27"/>
      <c r="OPF367" s="27"/>
      <c r="OPG367" s="27"/>
      <c r="OPH367" s="28"/>
      <c r="OPI367" s="27"/>
      <c r="OPJ367" s="27"/>
      <c r="OPK367" s="27"/>
      <c r="OPL367" s="28"/>
      <c r="OPM367" s="27"/>
      <c r="OPN367" s="27"/>
      <c r="OPO367" s="27"/>
      <c r="OPP367" s="28"/>
      <c r="OPQ367" s="27"/>
      <c r="OPR367" s="27"/>
      <c r="OPS367" s="27"/>
      <c r="OPT367" s="28"/>
      <c r="OPU367" s="27"/>
      <c r="OPV367" s="27"/>
      <c r="OPW367" s="27"/>
      <c r="OPX367" s="28"/>
      <c r="OPY367" s="27"/>
      <c r="OPZ367" s="27"/>
      <c r="OQA367" s="27"/>
      <c r="OQB367" s="28"/>
      <c r="OQC367" s="27"/>
      <c r="OQD367" s="27"/>
      <c r="OQE367" s="27"/>
      <c r="OQF367" s="28"/>
      <c r="OQG367" s="27"/>
      <c r="OQH367" s="27"/>
      <c r="OQI367" s="27"/>
      <c r="OQJ367" s="28"/>
      <c r="OQK367" s="27"/>
      <c r="OQL367" s="27"/>
      <c r="OQM367" s="27"/>
      <c r="OQN367" s="28"/>
      <c r="OQO367" s="27"/>
      <c r="OQP367" s="27"/>
      <c r="OQQ367" s="27"/>
      <c r="OQR367" s="28"/>
      <c r="OQS367" s="27"/>
      <c r="OQT367" s="27"/>
      <c r="OQU367" s="27"/>
      <c r="OQV367" s="28"/>
      <c r="OQW367" s="27"/>
      <c r="OQX367" s="27"/>
      <c r="OQY367" s="27"/>
      <c r="OQZ367" s="28"/>
      <c r="ORA367" s="27"/>
      <c r="ORB367" s="27"/>
      <c r="ORC367" s="27"/>
      <c r="ORD367" s="28"/>
      <c r="ORE367" s="27"/>
      <c r="ORF367" s="27"/>
      <c r="ORG367" s="27"/>
      <c r="ORH367" s="28"/>
      <c r="ORI367" s="27"/>
      <c r="ORJ367" s="27"/>
      <c r="ORK367" s="27"/>
      <c r="ORL367" s="28"/>
      <c r="ORM367" s="27"/>
      <c r="ORN367" s="27"/>
      <c r="ORO367" s="27"/>
      <c r="ORP367" s="28"/>
      <c r="ORQ367" s="27"/>
      <c r="ORR367" s="27"/>
      <c r="ORS367" s="27"/>
      <c r="ORT367" s="28"/>
      <c r="ORU367" s="27"/>
      <c r="ORV367" s="27"/>
      <c r="ORW367" s="27"/>
      <c r="ORX367" s="28"/>
      <c r="ORY367" s="27"/>
      <c r="ORZ367" s="27"/>
      <c r="OSA367" s="27"/>
      <c r="OSB367" s="28"/>
      <c r="OSC367" s="27"/>
      <c r="OSD367" s="27"/>
      <c r="OSE367" s="27"/>
      <c r="OSF367" s="28"/>
      <c r="OSG367" s="27"/>
      <c r="OSH367" s="27"/>
      <c r="OSI367" s="27"/>
      <c r="OSJ367" s="28"/>
      <c r="OSK367" s="27"/>
      <c r="OSL367" s="27"/>
      <c r="OSM367" s="27"/>
      <c r="OSN367" s="28"/>
      <c r="OSO367" s="27"/>
      <c r="OSP367" s="27"/>
      <c r="OSQ367" s="27"/>
      <c r="OSR367" s="28"/>
      <c r="OSS367" s="27"/>
      <c r="OST367" s="27"/>
      <c r="OSU367" s="27"/>
      <c r="OSV367" s="28"/>
      <c r="OSW367" s="27"/>
      <c r="OSX367" s="27"/>
      <c r="OSY367" s="27"/>
      <c r="OSZ367" s="28"/>
      <c r="OTA367" s="27"/>
      <c r="OTB367" s="27"/>
      <c r="OTC367" s="27"/>
      <c r="OTD367" s="28"/>
      <c r="OTE367" s="27"/>
      <c r="OTF367" s="27"/>
      <c r="OTG367" s="27"/>
      <c r="OTH367" s="28"/>
      <c r="OTI367" s="27"/>
      <c r="OTJ367" s="27"/>
      <c r="OTK367" s="27"/>
      <c r="OTL367" s="28"/>
      <c r="OTM367" s="27"/>
      <c r="OTN367" s="27"/>
      <c r="OTO367" s="27"/>
      <c r="OTP367" s="28"/>
      <c r="OTQ367" s="27"/>
      <c r="OTR367" s="27"/>
      <c r="OTS367" s="27"/>
      <c r="OTT367" s="28"/>
      <c r="OTU367" s="27"/>
      <c r="OTV367" s="27"/>
      <c r="OTW367" s="27"/>
      <c r="OTX367" s="28"/>
      <c r="OTY367" s="27"/>
      <c r="OTZ367" s="27"/>
      <c r="OUA367" s="27"/>
      <c r="OUB367" s="28"/>
      <c r="OUC367" s="27"/>
      <c r="OUD367" s="27"/>
      <c r="OUE367" s="27"/>
      <c r="OUF367" s="28"/>
      <c r="OUG367" s="27"/>
      <c r="OUH367" s="27"/>
      <c r="OUI367" s="27"/>
      <c r="OUJ367" s="28"/>
      <c r="OUK367" s="27"/>
      <c r="OUL367" s="27"/>
      <c r="OUM367" s="27"/>
      <c r="OUN367" s="28"/>
      <c r="OUO367" s="27"/>
      <c r="OUP367" s="27"/>
      <c r="OUQ367" s="27"/>
      <c r="OUR367" s="28"/>
      <c r="OUS367" s="27"/>
      <c r="OUT367" s="27"/>
      <c r="OUU367" s="27"/>
      <c r="OUV367" s="28"/>
      <c r="OUW367" s="27"/>
      <c r="OUX367" s="27"/>
      <c r="OUY367" s="27"/>
      <c r="OUZ367" s="28"/>
      <c r="OVA367" s="27"/>
      <c r="OVB367" s="27"/>
      <c r="OVC367" s="27"/>
      <c r="OVD367" s="28"/>
      <c r="OVE367" s="27"/>
      <c r="OVF367" s="27"/>
      <c r="OVG367" s="27"/>
      <c r="OVH367" s="28"/>
      <c r="OVI367" s="27"/>
      <c r="OVJ367" s="27"/>
      <c r="OVK367" s="27"/>
      <c r="OVL367" s="28"/>
      <c r="OVM367" s="27"/>
      <c r="OVN367" s="27"/>
      <c r="OVO367" s="27"/>
      <c r="OVP367" s="28"/>
      <c r="OVQ367" s="27"/>
      <c r="OVR367" s="27"/>
      <c r="OVS367" s="27"/>
      <c r="OVT367" s="28"/>
      <c r="OVU367" s="27"/>
      <c r="OVV367" s="27"/>
      <c r="OVW367" s="27"/>
      <c r="OVX367" s="28"/>
      <c r="OVY367" s="27"/>
      <c r="OVZ367" s="27"/>
      <c r="OWA367" s="27"/>
      <c r="OWB367" s="28"/>
      <c r="OWC367" s="27"/>
      <c r="OWD367" s="27"/>
      <c r="OWE367" s="27"/>
      <c r="OWF367" s="28"/>
      <c r="OWG367" s="27"/>
      <c r="OWH367" s="27"/>
      <c r="OWI367" s="27"/>
      <c r="OWJ367" s="28"/>
      <c r="OWK367" s="27"/>
      <c r="OWL367" s="27"/>
      <c r="OWM367" s="27"/>
      <c r="OWN367" s="28"/>
      <c r="OWO367" s="27"/>
      <c r="OWP367" s="27"/>
      <c r="OWQ367" s="27"/>
      <c r="OWR367" s="28"/>
      <c r="OWS367" s="27"/>
      <c r="OWT367" s="27"/>
      <c r="OWU367" s="27"/>
      <c r="OWV367" s="28"/>
      <c r="OWW367" s="27"/>
      <c r="OWX367" s="27"/>
      <c r="OWY367" s="27"/>
      <c r="OWZ367" s="28"/>
      <c r="OXA367" s="27"/>
      <c r="OXB367" s="27"/>
      <c r="OXC367" s="27"/>
      <c r="OXD367" s="28"/>
      <c r="OXE367" s="27"/>
      <c r="OXF367" s="27"/>
      <c r="OXG367" s="27"/>
      <c r="OXH367" s="28"/>
      <c r="OXI367" s="27"/>
      <c r="OXJ367" s="27"/>
      <c r="OXK367" s="27"/>
      <c r="OXL367" s="28"/>
      <c r="OXM367" s="27"/>
      <c r="OXN367" s="27"/>
      <c r="OXO367" s="27"/>
      <c r="OXP367" s="28"/>
      <c r="OXQ367" s="27"/>
      <c r="OXR367" s="27"/>
      <c r="OXS367" s="27"/>
      <c r="OXT367" s="28"/>
      <c r="OXU367" s="27"/>
      <c r="OXV367" s="27"/>
      <c r="OXW367" s="27"/>
      <c r="OXX367" s="28"/>
      <c r="OXY367" s="27"/>
      <c r="OXZ367" s="27"/>
      <c r="OYA367" s="27"/>
      <c r="OYB367" s="28"/>
      <c r="OYC367" s="27"/>
      <c r="OYD367" s="27"/>
      <c r="OYE367" s="27"/>
      <c r="OYF367" s="28"/>
      <c r="OYG367" s="27"/>
      <c r="OYH367" s="27"/>
      <c r="OYI367" s="27"/>
      <c r="OYJ367" s="28"/>
      <c r="OYK367" s="27"/>
      <c r="OYL367" s="27"/>
      <c r="OYM367" s="27"/>
      <c r="OYN367" s="28"/>
      <c r="OYO367" s="27"/>
      <c r="OYP367" s="27"/>
      <c r="OYQ367" s="27"/>
      <c r="OYR367" s="28"/>
      <c r="OYS367" s="27"/>
      <c r="OYT367" s="27"/>
      <c r="OYU367" s="27"/>
      <c r="OYV367" s="28"/>
      <c r="OYW367" s="27"/>
      <c r="OYX367" s="27"/>
      <c r="OYY367" s="27"/>
      <c r="OYZ367" s="28"/>
      <c r="OZA367" s="27"/>
      <c r="OZB367" s="27"/>
      <c r="OZC367" s="27"/>
      <c r="OZD367" s="28"/>
      <c r="OZE367" s="27"/>
      <c r="OZF367" s="27"/>
      <c r="OZG367" s="27"/>
      <c r="OZH367" s="28"/>
      <c r="OZI367" s="27"/>
      <c r="OZJ367" s="27"/>
      <c r="OZK367" s="27"/>
      <c r="OZL367" s="28"/>
      <c r="OZM367" s="27"/>
      <c r="OZN367" s="27"/>
      <c r="OZO367" s="27"/>
      <c r="OZP367" s="28"/>
      <c r="OZQ367" s="27"/>
      <c r="OZR367" s="27"/>
      <c r="OZS367" s="27"/>
      <c r="OZT367" s="28"/>
      <c r="OZU367" s="27"/>
      <c r="OZV367" s="27"/>
      <c r="OZW367" s="27"/>
      <c r="OZX367" s="28"/>
      <c r="OZY367" s="27"/>
      <c r="OZZ367" s="27"/>
      <c r="PAA367" s="27"/>
      <c r="PAB367" s="28"/>
      <c r="PAC367" s="27"/>
      <c r="PAD367" s="27"/>
      <c r="PAE367" s="27"/>
      <c r="PAF367" s="28"/>
      <c r="PAG367" s="27"/>
      <c r="PAH367" s="27"/>
      <c r="PAI367" s="27"/>
      <c r="PAJ367" s="28"/>
      <c r="PAK367" s="27"/>
      <c r="PAL367" s="27"/>
      <c r="PAM367" s="27"/>
      <c r="PAN367" s="28"/>
      <c r="PAO367" s="27"/>
      <c r="PAP367" s="27"/>
      <c r="PAQ367" s="27"/>
      <c r="PAR367" s="28"/>
      <c r="PAS367" s="27"/>
      <c r="PAT367" s="27"/>
      <c r="PAU367" s="27"/>
      <c r="PAV367" s="28"/>
      <c r="PAW367" s="27"/>
      <c r="PAX367" s="27"/>
      <c r="PAY367" s="27"/>
      <c r="PAZ367" s="28"/>
      <c r="PBA367" s="27"/>
      <c r="PBB367" s="27"/>
      <c r="PBC367" s="27"/>
      <c r="PBD367" s="28"/>
      <c r="PBE367" s="27"/>
      <c r="PBF367" s="27"/>
      <c r="PBG367" s="27"/>
      <c r="PBH367" s="28"/>
      <c r="PBI367" s="27"/>
      <c r="PBJ367" s="27"/>
      <c r="PBK367" s="27"/>
      <c r="PBL367" s="28"/>
      <c r="PBM367" s="27"/>
      <c r="PBN367" s="27"/>
      <c r="PBO367" s="27"/>
      <c r="PBP367" s="28"/>
      <c r="PBQ367" s="27"/>
      <c r="PBR367" s="27"/>
      <c r="PBS367" s="27"/>
      <c r="PBT367" s="28"/>
      <c r="PBU367" s="27"/>
      <c r="PBV367" s="27"/>
      <c r="PBW367" s="27"/>
      <c r="PBX367" s="28"/>
      <c r="PBY367" s="27"/>
      <c r="PBZ367" s="27"/>
      <c r="PCA367" s="27"/>
      <c r="PCB367" s="28"/>
      <c r="PCC367" s="27"/>
      <c r="PCD367" s="27"/>
      <c r="PCE367" s="27"/>
      <c r="PCF367" s="28"/>
      <c r="PCG367" s="27"/>
      <c r="PCH367" s="27"/>
      <c r="PCI367" s="27"/>
      <c r="PCJ367" s="28"/>
      <c r="PCK367" s="27"/>
      <c r="PCL367" s="27"/>
      <c r="PCM367" s="27"/>
      <c r="PCN367" s="28"/>
      <c r="PCO367" s="27"/>
      <c r="PCP367" s="27"/>
      <c r="PCQ367" s="27"/>
      <c r="PCR367" s="28"/>
      <c r="PCS367" s="27"/>
      <c r="PCT367" s="27"/>
      <c r="PCU367" s="27"/>
      <c r="PCV367" s="28"/>
      <c r="PCW367" s="27"/>
      <c r="PCX367" s="27"/>
      <c r="PCY367" s="27"/>
      <c r="PCZ367" s="28"/>
      <c r="PDA367" s="27"/>
      <c r="PDB367" s="27"/>
      <c r="PDC367" s="27"/>
      <c r="PDD367" s="28"/>
      <c r="PDE367" s="27"/>
      <c r="PDF367" s="27"/>
      <c r="PDG367" s="27"/>
      <c r="PDH367" s="28"/>
      <c r="PDI367" s="27"/>
      <c r="PDJ367" s="27"/>
      <c r="PDK367" s="27"/>
      <c r="PDL367" s="28"/>
      <c r="PDM367" s="27"/>
      <c r="PDN367" s="27"/>
      <c r="PDO367" s="27"/>
      <c r="PDP367" s="28"/>
      <c r="PDQ367" s="27"/>
      <c r="PDR367" s="27"/>
      <c r="PDS367" s="27"/>
      <c r="PDT367" s="28"/>
      <c r="PDU367" s="27"/>
      <c r="PDV367" s="27"/>
      <c r="PDW367" s="27"/>
      <c r="PDX367" s="28"/>
      <c r="PDY367" s="27"/>
      <c r="PDZ367" s="27"/>
      <c r="PEA367" s="27"/>
      <c r="PEB367" s="28"/>
      <c r="PEC367" s="27"/>
      <c r="PED367" s="27"/>
      <c r="PEE367" s="27"/>
      <c r="PEF367" s="28"/>
      <c r="PEG367" s="27"/>
      <c r="PEH367" s="27"/>
      <c r="PEI367" s="27"/>
      <c r="PEJ367" s="28"/>
      <c r="PEK367" s="27"/>
      <c r="PEL367" s="27"/>
      <c r="PEM367" s="27"/>
      <c r="PEN367" s="28"/>
      <c r="PEO367" s="27"/>
      <c r="PEP367" s="27"/>
      <c r="PEQ367" s="27"/>
      <c r="PER367" s="28"/>
      <c r="PES367" s="27"/>
      <c r="PET367" s="27"/>
      <c r="PEU367" s="27"/>
      <c r="PEV367" s="28"/>
      <c r="PEW367" s="27"/>
      <c r="PEX367" s="27"/>
      <c r="PEY367" s="27"/>
      <c r="PEZ367" s="28"/>
      <c r="PFA367" s="27"/>
      <c r="PFB367" s="27"/>
      <c r="PFC367" s="27"/>
      <c r="PFD367" s="28"/>
      <c r="PFE367" s="27"/>
      <c r="PFF367" s="27"/>
      <c r="PFG367" s="27"/>
      <c r="PFH367" s="28"/>
      <c r="PFI367" s="27"/>
      <c r="PFJ367" s="27"/>
      <c r="PFK367" s="27"/>
      <c r="PFL367" s="28"/>
      <c r="PFM367" s="27"/>
      <c r="PFN367" s="27"/>
      <c r="PFO367" s="27"/>
      <c r="PFP367" s="28"/>
      <c r="PFQ367" s="27"/>
      <c r="PFR367" s="27"/>
      <c r="PFS367" s="27"/>
      <c r="PFT367" s="28"/>
      <c r="PFU367" s="27"/>
      <c r="PFV367" s="27"/>
      <c r="PFW367" s="27"/>
      <c r="PFX367" s="28"/>
      <c r="PFY367" s="27"/>
      <c r="PFZ367" s="27"/>
      <c r="PGA367" s="27"/>
      <c r="PGB367" s="28"/>
      <c r="PGC367" s="27"/>
      <c r="PGD367" s="27"/>
      <c r="PGE367" s="27"/>
      <c r="PGF367" s="28"/>
      <c r="PGG367" s="27"/>
      <c r="PGH367" s="27"/>
      <c r="PGI367" s="27"/>
      <c r="PGJ367" s="28"/>
      <c r="PGK367" s="27"/>
      <c r="PGL367" s="27"/>
      <c r="PGM367" s="27"/>
      <c r="PGN367" s="28"/>
      <c r="PGO367" s="27"/>
      <c r="PGP367" s="27"/>
      <c r="PGQ367" s="27"/>
      <c r="PGR367" s="28"/>
      <c r="PGS367" s="27"/>
      <c r="PGT367" s="27"/>
      <c r="PGU367" s="27"/>
      <c r="PGV367" s="28"/>
      <c r="PGW367" s="27"/>
      <c r="PGX367" s="27"/>
      <c r="PGY367" s="27"/>
      <c r="PGZ367" s="28"/>
      <c r="PHA367" s="27"/>
      <c r="PHB367" s="27"/>
      <c r="PHC367" s="27"/>
      <c r="PHD367" s="28"/>
      <c r="PHE367" s="27"/>
      <c r="PHF367" s="27"/>
      <c r="PHG367" s="27"/>
      <c r="PHH367" s="28"/>
      <c r="PHI367" s="27"/>
      <c r="PHJ367" s="27"/>
      <c r="PHK367" s="27"/>
      <c r="PHL367" s="28"/>
      <c r="PHM367" s="27"/>
      <c r="PHN367" s="27"/>
      <c r="PHO367" s="27"/>
      <c r="PHP367" s="28"/>
      <c r="PHQ367" s="27"/>
      <c r="PHR367" s="27"/>
      <c r="PHS367" s="27"/>
      <c r="PHT367" s="28"/>
      <c r="PHU367" s="27"/>
      <c r="PHV367" s="27"/>
      <c r="PHW367" s="27"/>
      <c r="PHX367" s="28"/>
      <c r="PHY367" s="27"/>
      <c r="PHZ367" s="27"/>
      <c r="PIA367" s="27"/>
      <c r="PIB367" s="28"/>
      <c r="PIC367" s="27"/>
      <c r="PID367" s="27"/>
      <c r="PIE367" s="27"/>
      <c r="PIF367" s="28"/>
      <c r="PIG367" s="27"/>
      <c r="PIH367" s="27"/>
      <c r="PII367" s="27"/>
      <c r="PIJ367" s="28"/>
      <c r="PIK367" s="27"/>
      <c r="PIL367" s="27"/>
      <c r="PIM367" s="27"/>
      <c r="PIN367" s="28"/>
      <c r="PIO367" s="27"/>
      <c r="PIP367" s="27"/>
      <c r="PIQ367" s="27"/>
      <c r="PIR367" s="28"/>
      <c r="PIS367" s="27"/>
      <c r="PIT367" s="27"/>
      <c r="PIU367" s="27"/>
      <c r="PIV367" s="28"/>
      <c r="PIW367" s="27"/>
      <c r="PIX367" s="27"/>
      <c r="PIY367" s="27"/>
      <c r="PIZ367" s="28"/>
      <c r="PJA367" s="27"/>
      <c r="PJB367" s="27"/>
      <c r="PJC367" s="27"/>
      <c r="PJD367" s="28"/>
      <c r="PJE367" s="27"/>
      <c r="PJF367" s="27"/>
      <c r="PJG367" s="27"/>
      <c r="PJH367" s="28"/>
      <c r="PJI367" s="27"/>
      <c r="PJJ367" s="27"/>
      <c r="PJK367" s="27"/>
      <c r="PJL367" s="28"/>
      <c r="PJM367" s="27"/>
      <c r="PJN367" s="27"/>
      <c r="PJO367" s="27"/>
      <c r="PJP367" s="28"/>
      <c r="PJQ367" s="27"/>
      <c r="PJR367" s="27"/>
      <c r="PJS367" s="27"/>
      <c r="PJT367" s="28"/>
      <c r="PJU367" s="27"/>
      <c r="PJV367" s="27"/>
      <c r="PJW367" s="27"/>
      <c r="PJX367" s="28"/>
      <c r="PJY367" s="27"/>
      <c r="PJZ367" s="27"/>
      <c r="PKA367" s="27"/>
      <c r="PKB367" s="28"/>
      <c r="PKC367" s="27"/>
      <c r="PKD367" s="27"/>
      <c r="PKE367" s="27"/>
      <c r="PKF367" s="28"/>
      <c r="PKG367" s="27"/>
      <c r="PKH367" s="27"/>
      <c r="PKI367" s="27"/>
      <c r="PKJ367" s="28"/>
      <c r="PKK367" s="27"/>
      <c r="PKL367" s="27"/>
      <c r="PKM367" s="27"/>
      <c r="PKN367" s="28"/>
      <c r="PKO367" s="27"/>
      <c r="PKP367" s="27"/>
      <c r="PKQ367" s="27"/>
      <c r="PKR367" s="28"/>
      <c r="PKS367" s="27"/>
      <c r="PKT367" s="27"/>
      <c r="PKU367" s="27"/>
      <c r="PKV367" s="28"/>
      <c r="PKW367" s="27"/>
      <c r="PKX367" s="27"/>
      <c r="PKY367" s="27"/>
      <c r="PKZ367" s="28"/>
      <c r="PLA367" s="27"/>
      <c r="PLB367" s="27"/>
      <c r="PLC367" s="27"/>
      <c r="PLD367" s="28"/>
      <c r="PLE367" s="27"/>
      <c r="PLF367" s="27"/>
      <c r="PLG367" s="27"/>
      <c r="PLH367" s="28"/>
      <c r="PLI367" s="27"/>
      <c r="PLJ367" s="27"/>
      <c r="PLK367" s="27"/>
      <c r="PLL367" s="28"/>
      <c r="PLM367" s="27"/>
      <c r="PLN367" s="27"/>
      <c r="PLO367" s="27"/>
      <c r="PLP367" s="28"/>
      <c r="PLQ367" s="27"/>
      <c r="PLR367" s="27"/>
      <c r="PLS367" s="27"/>
      <c r="PLT367" s="28"/>
      <c r="PLU367" s="27"/>
      <c r="PLV367" s="27"/>
      <c r="PLW367" s="27"/>
      <c r="PLX367" s="28"/>
      <c r="PLY367" s="27"/>
      <c r="PLZ367" s="27"/>
      <c r="PMA367" s="27"/>
      <c r="PMB367" s="28"/>
      <c r="PMC367" s="27"/>
      <c r="PMD367" s="27"/>
      <c r="PME367" s="27"/>
      <c r="PMF367" s="28"/>
      <c r="PMG367" s="27"/>
      <c r="PMH367" s="27"/>
      <c r="PMI367" s="27"/>
      <c r="PMJ367" s="28"/>
      <c r="PMK367" s="27"/>
      <c r="PML367" s="27"/>
      <c r="PMM367" s="27"/>
      <c r="PMN367" s="28"/>
      <c r="PMO367" s="27"/>
      <c r="PMP367" s="27"/>
      <c r="PMQ367" s="27"/>
      <c r="PMR367" s="28"/>
      <c r="PMS367" s="27"/>
      <c r="PMT367" s="27"/>
      <c r="PMU367" s="27"/>
      <c r="PMV367" s="28"/>
      <c r="PMW367" s="27"/>
      <c r="PMX367" s="27"/>
      <c r="PMY367" s="27"/>
      <c r="PMZ367" s="28"/>
      <c r="PNA367" s="27"/>
      <c r="PNB367" s="27"/>
      <c r="PNC367" s="27"/>
      <c r="PND367" s="28"/>
      <c r="PNE367" s="27"/>
      <c r="PNF367" s="27"/>
      <c r="PNG367" s="27"/>
      <c r="PNH367" s="28"/>
      <c r="PNI367" s="27"/>
      <c r="PNJ367" s="27"/>
      <c r="PNK367" s="27"/>
      <c r="PNL367" s="28"/>
      <c r="PNM367" s="27"/>
      <c r="PNN367" s="27"/>
      <c r="PNO367" s="27"/>
      <c r="PNP367" s="28"/>
      <c r="PNQ367" s="27"/>
      <c r="PNR367" s="27"/>
      <c r="PNS367" s="27"/>
      <c r="PNT367" s="28"/>
      <c r="PNU367" s="27"/>
      <c r="PNV367" s="27"/>
      <c r="PNW367" s="27"/>
      <c r="PNX367" s="28"/>
      <c r="PNY367" s="27"/>
      <c r="PNZ367" s="27"/>
      <c r="POA367" s="27"/>
      <c r="POB367" s="28"/>
      <c r="POC367" s="27"/>
      <c r="POD367" s="27"/>
      <c r="POE367" s="27"/>
      <c r="POF367" s="28"/>
      <c r="POG367" s="27"/>
      <c r="POH367" s="27"/>
      <c r="POI367" s="27"/>
      <c r="POJ367" s="28"/>
      <c r="POK367" s="27"/>
      <c r="POL367" s="27"/>
      <c r="POM367" s="27"/>
      <c r="PON367" s="28"/>
      <c r="POO367" s="27"/>
      <c r="POP367" s="27"/>
      <c r="POQ367" s="27"/>
      <c r="POR367" s="28"/>
      <c r="POS367" s="27"/>
      <c r="POT367" s="27"/>
      <c r="POU367" s="27"/>
      <c r="POV367" s="28"/>
      <c r="POW367" s="27"/>
      <c r="POX367" s="27"/>
      <c r="POY367" s="27"/>
      <c r="POZ367" s="28"/>
      <c r="PPA367" s="27"/>
      <c r="PPB367" s="27"/>
      <c r="PPC367" s="27"/>
      <c r="PPD367" s="28"/>
      <c r="PPE367" s="27"/>
      <c r="PPF367" s="27"/>
      <c r="PPG367" s="27"/>
      <c r="PPH367" s="28"/>
      <c r="PPI367" s="27"/>
      <c r="PPJ367" s="27"/>
      <c r="PPK367" s="27"/>
      <c r="PPL367" s="28"/>
      <c r="PPM367" s="27"/>
      <c r="PPN367" s="27"/>
      <c r="PPO367" s="27"/>
      <c r="PPP367" s="28"/>
      <c r="PPQ367" s="27"/>
      <c r="PPR367" s="27"/>
      <c r="PPS367" s="27"/>
      <c r="PPT367" s="28"/>
      <c r="PPU367" s="27"/>
      <c r="PPV367" s="27"/>
      <c r="PPW367" s="27"/>
      <c r="PPX367" s="28"/>
      <c r="PPY367" s="27"/>
      <c r="PPZ367" s="27"/>
      <c r="PQA367" s="27"/>
      <c r="PQB367" s="28"/>
      <c r="PQC367" s="27"/>
      <c r="PQD367" s="27"/>
      <c r="PQE367" s="27"/>
      <c r="PQF367" s="28"/>
      <c r="PQG367" s="27"/>
      <c r="PQH367" s="27"/>
      <c r="PQI367" s="27"/>
      <c r="PQJ367" s="28"/>
      <c r="PQK367" s="27"/>
      <c r="PQL367" s="27"/>
      <c r="PQM367" s="27"/>
      <c r="PQN367" s="28"/>
      <c r="PQO367" s="27"/>
      <c r="PQP367" s="27"/>
      <c r="PQQ367" s="27"/>
      <c r="PQR367" s="28"/>
      <c r="PQS367" s="27"/>
      <c r="PQT367" s="27"/>
      <c r="PQU367" s="27"/>
      <c r="PQV367" s="28"/>
      <c r="PQW367" s="27"/>
      <c r="PQX367" s="27"/>
      <c r="PQY367" s="27"/>
      <c r="PQZ367" s="28"/>
      <c r="PRA367" s="27"/>
      <c r="PRB367" s="27"/>
      <c r="PRC367" s="27"/>
      <c r="PRD367" s="28"/>
      <c r="PRE367" s="27"/>
      <c r="PRF367" s="27"/>
      <c r="PRG367" s="27"/>
      <c r="PRH367" s="28"/>
      <c r="PRI367" s="27"/>
      <c r="PRJ367" s="27"/>
      <c r="PRK367" s="27"/>
      <c r="PRL367" s="28"/>
      <c r="PRM367" s="27"/>
      <c r="PRN367" s="27"/>
      <c r="PRO367" s="27"/>
      <c r="PRP367" s="28"/>
      <c r="PRQ367" s="27"/>
      <c r="PRR367" s="27"/>
      <c r="PRS367" s="27"/>
      <c r="PRT367" s="28"/>
      <c r="PRU367" s="27"/>
      <c r="PRV367" s="27"/>
      <c r="PRW367" s="27"/>
      <c r="PRX367" s="28"/>
      <c r="PRY367" s="27"/>
      <c r="PRZ367" s="27"/>
      <c r="PSA367" s="27"/>
      <c r="PSB367" s="28"/>
      <c r="PSC367" s="27"/>
      <c r="PSD367" s="27"/>
      <c r="PSE367" s="27"/>
      <c r="PSF367" s="28"/>
      <c r="PSG367" s="27"/>
      <c r="PSH367" s="27"/>
      <c r="PSI367" s="27"/>
      <c r="PSJ367" s="28"/>
      <c r="PSK367" s="27"/>
      <c r="PSL367" s="27"/>
      <c r="PSM367" s="27"/>
      <c r="PSN367" s="28"/>
      <c r="PSO367" s="27"/>
      <c r="PSP367" s="27"/>
      <c r="PSQ367" s="27"/>
      <c r="PSR367" s="28"/>
      <c r="PSS367" s="27"/>
      <c r="PST367" s="27"/>
      <c r="PSU367" s="27"/>
      <c r="PSV367" s="28"/>
      <c r="PSW367" s="27"/>
      <c r="PSX367" s="27"/>
      <c r="PSY367" s="27"/>
      <c r="PSZ367" s="28"/>
      <c r="PTA367" s="27"/>
      <c r="PTB367" s="27"/>
      <c r="PTC367" s="27"/>
      <c r="PTD367" s="28"/>
      <c r="PTE367" s="27"/>
      <c r="PTF367" s="27"/>
      <c r="PTG367" s="27"/>
      <c r="PTH367" s="28"/>
      <c r="PTI367" s="27"/>
      <c r="PTJ367" s="27"/>
      <c r="PTK367" s="27"/>
      <c r="PTL367" s="28"/>
      <c r="PTM367" s="27"/>
      <c r="PTN367" s="27"/>
      <c r="PTO367" s="27"/>
      <c r="PTP367" s="28"/>
      <c r="PTQ367" s="27"/>
      <c r="PTR367" s="27"/>
      <c r="PTS367" s="27"/>
      <c r="PTT367" s="28"/>
      <c r="PTU367" s="27"/>
      <c r="PTV367" s="27"/>
      <c r="PTW367" s="27"/>
      <c r="PTX367" s="28"/>
      <c r="PTY367" s="27"/>
      <c r="PTZ367" s="27"/>
      <c r="PUA367" s="27"/>
      <c r="PUB367" s="28"/>
      <c r="PUC367" s="27"/>
      <c r="PUD367" s="27"/>
      <c r="PUE367" s="27"/>
      <c r="PUF367" s="28"/>
      <c r="PUG367" s="27"/>
      <c r="PUH367" s="27"/>
      <c r="PUI367" s="27"/>
      <c r="PUJ367" s="28"/>
      <c r="PUK367" s="27"/>
      <c r="PUL367" s="27"/>
      <c r="PUM367" s="27"/>
      <c r="PUN367" s="28"/>
      <c r="PUO367" s="27"/>
      <c r="PUP367" s="27"/>
      <c r="PUQ367" s="27"/>
      <c r="PUR367" s="28"/>
      <c r="PUS367" s="27"/>
      <c r="PUT367" s="27"/>
      <c r="PUU367" s="27"/>
      <c r="PUV367" s="28"/>
      <c r="PUW367" s="27"/>
      <c r="PUX367" s="27"/>
      <c r="PUY367" s="27"/>
      <c r="PUZ367" s="28"/>
      <c r="PVA367" s="27"/>
      <c r="PVB367" s="27"/>
      <c r="PVC367" s="27"/>
      <c r="PVD367" s="28"/>
      <c r="PVE367" s="27"/>
      <c r="PVF367" s="27"/>
      <c r="PVG367" s="27"/>
      <c r="PVH367" s="28"/>
      <c r="PVI367" s="27"/>
      <c r="PVJ367" s="27"/>
      <c r="PVK367" s="27"/>
      <c r="PVL367" s="28"/>
      <c r="PVM367" s="27"/>
      <c r="PVN367" s="27"/>
      <c r="PVO367" s="27"/>
      <c r="PVP367" s="28"/>
      <c r="PVQ367" s="27"/>
      <c r="PVR367" s="27"/>
      <c r="PVS367" s="27"/>
      <c r="PVT367" s="28"/>
      <c r="PVU367" s="27"/>
      <c r="PVV367" s="27"/>
      <c r="PVW367" s="27"/>
      <c r="PVX367" s="28"/>
      <c r="PVY367" s="27"/>
      <c r="PVZ367" s="27"/>
      <c r="PWA367" s="27"/>
      <c r="PWB367" s="28"/>
      <c r="PWC367" s="27"/>
      <c r="PWD367" s="27"/>
      <c r="PWE367" s="27"/>
      <c r="PWF367" s="28"/>
      <c r="PWG367" s="27"/>
      <c r="PWH367" s="27"/>
      <c r="PWI367" s="27"/>
      <c r="PWJ367" s="28"/>
      <c r="PWK367" s="27"/>
      <c r="PWL367" s="27"/>
      <c r="PWM367" s="27"/>
      <c r="PWN367" s="28"/>
      <c r="PWO367" s="27"/>
      <c r="PWP367" s="27"/>
      <c r="PWQ367" s="27"/>
      <c r="PWR367" s="28"/>
      <c r="PWS367" s="27"/>
      <c r="PWT367" s="27"/>
      <c r="PWU367" s="27"/>
      <c r="PWV367" s="28"/>
      <c r="PWW367" s="27"/>
      <c r="PWX367" s="27"/>
      <c r="PWY367" s="27"/>
      <c r="PWZ367" s="28"/>
      <c r="PXA367" s="27"/>
      <c r="PXB367" s="27"/>
      <c r="PXC367" s="27"/>
      <c r="PXD367" s="28"/>
      <c r="PXE367" s="27"/>
      <c r="PXF367" s="27"/>
      <c r="PXG367" s="27"/>
      <c r="PXH367" s="28"/>
      <c r="PXI367" s="27"/>
      <c r="PXJ367" s="27"/>
      <c r="PXK367" s="27"/>
      <c r="PXL367" s="28"/>
      <c r="PXM367" s="27"/>
      <c r="PXN367" s="27"/>
      <c r="PXO367" s="27"/>
      <c r="PXP367" s="28"/>
      <c r="PXQ367" s="27"/>
      <c r="PXR367" s="27"/>
      <c r="PXS367" s="27"/>
      <c r="PXT367" s="28"/>
      <c r="PXU367" s="27"/>
      <c r="PXV367" s="27"/>
      <c r="PXW367" s="27"/>
      <c r="PXX367" s="28"/>
      <c r="PXY367" s="27"/>
      <c r="PXZ367" s="27"/>
      <c r="PYA367" s="27"/>
      <c r="PYB367" s="28"/>
      <c r="PYC367" s="27"/>
      <c r="PYD367" s="27"/>
      <c r="PYE367" s="27"/>
      <c r="PYF367" s="28"/>
      <c r="PYG367" s="27"/>
      <c r="PYH367" s="27"/>
      <c r="PYI367" s="27"/>
      <c r="PYJ367" s="28"/>
      <c r="PYK367" s="27"/>
      <c r="PYL367" s="27"/>
      <c r="PYM367" s="27"/>
      <c r="PYN367" s="28"/>
      <c r="PYO367" s="27"/>
      <c r="PYP367" s="27"/>
      <c r="PYQ367" s="27"/>
      <c r="PYR367" s="28"/>
      <c r="PYS367" s="27"/>
      <c r="PYT367" s="27"/>
      <c r="PYU367" s="27"/>
      <c r="PYV367" s="28"/>
      <c r="PYW367" s="27"/>
      <c r="PYX367" s="27"/>
      <c r="PYY367" s="27"/>
      <c r="PYZ367" s="28"/>
      <c r="PZA367" s="27"/>
      <c r="PZB367" s="27"/>
      <c r="PZC367" s="27"/>
      <c r="PZD367" s="28"/>
      <c r="PZE367" s="27"/>
      <c r="PZF367" s="27"/>
      <c r="PZG367" s="27"/>
      <c r="PZH367" s="28"/>
      <c r="PZI367" s="27"/>
      <c r="PZJ367" s="27"/>
      <c r="PZK367" s="27"/>
      <c r="PZL367" s="28"/>
      <c r="PZM367" s="27"/>
      <c r="PZN367" s="27"/>
      <c r="PZO367" s="27"/>
      <c r="PZP367" s="28"/>
      <c r="PZQ367" s="27"/>
      <c r="PZR367" s="27"/>
      <c r="PZS367" s="27"/>
      <c r="PZT367" s="28"/>
      <c r="PZU367" s="27"/>
      <c r="PZV367" s="27"/>
      <c r="PZW367" s="27"/>
      <c r="PZX367" s="28"/>
      <c r="PZY367" s="27"/>
      <c r="PZZ367" s="27"/>
      <c r="QAA367" s="27"/>
      <c r="QAB367" s="28"/>
      <c r="QAC367" s="27"/>
      <c r="QAD367" s="27"/>
      <c r="QAE367" s="27"/>
      <c r="QAF367" s="28"/>
      <c r="QAG367" s="27"/>
      <c r="QAH367" s="27"/>
      <c r="QAI367" s="27"/>
      <c r="QAJ367" s="28"/>
      <c r="QAK367" s="27"/>
      <c r="QAL367" s="27"/>
      <c r="QAM367" s="27"/>
      <c r="QAN367" s="28"/>
      <c r="QAO367" s="27"/>
      <c r="QAP367" s="27"/>
      <c r="QAQ367" s="27"/>
      <c r="QAR367" s="28"/>
      <c r="QAS367" s="27"/>
      <c r="QAT367" s="27"/>
      <c r="QAU367" s="27"/>
      <c r="QAV367" s="28"/>
      <c r="QAW367" s="27"/>
      <c r="QAX367" s="27"/>
      <c r="QAY367" s="27"/>
      <c r="QAZ367" s="28"/>
      <c r="QBA367" s="27"/>
      <c r="QBB367" s="27"/>
      <c r="QBC367" s="27"/>
      <c r="QBD367" s="28"/>
      <c r="QBE367" s="27"/>
      <c r="QBF367" s="27"/>
      <c r="QBG367" s="27"/>
      <c r="QBH367" s="28"/>
      <c r="QBI367" s="27"/>
      <c r="QBJ367" s="27"/>
      <c r="QBK367" s="27"/>
      <c r="QBL367" s="28"/>
      <c r="QBM367" s="27"/>
      <c r="QBN367" s="27"/>
      <c r="QBO367" s="27"/>
      <c r="QBP367" s="28"/>
      <c r="QBQ367" s="27"/>
      <c r="QBR367" s="27"/>
      <c r="QBS367" s="27"/>
      <c r="QBT367" s="28"/>
      <c r="QBU367" s="27"/>
      <c r="QBV367" s="27"/>
      <c r="QBW367" s="27"/>
      <c r="QBX367" s="28"/>
      <c r="QBY367" s="27"/>
      <c r="QBZ367" s="27"/>
      <c r="QCA367" s="27"/>
      <c r="QCB367" s="28"/>
      <c r="QCC367" s="27"/>
      <c r="QCD367" s="27"/>
      <c r="QCE367" s="27"/>
      <c r="QCF367" s="28"/>
      <c r="QCG367" s="27"/>
      <c r="QCH367" s="27"/>
      <c r="QCI367" s="27"/>
      <c r="QCJ367" s="28"/>
      <c r="QCK367" s="27"/>
      <c r="QCL367" s="27"/>
      <c r="QCM367" s="27"/>
      <c r="QCN367" s="28"/>
      <c r="QCO367" s="27"/>
      <c r="QCP367" s="27"/>
      <c r="QCQ367" s="27"/>
      <c r="QCR367" s="28"/>
      <c r="QCS367" s="27"/>
      <c r="QCT367" s="27"/>
      <c r="QCU367" s="27"/>
      <c r="QCV367" s="28"/>
      <c r="QCW367" s="27"/>
      <c r="QCX367" s="27"/>
      <c r="QCY367" s="27"/>
      <c r="QCZ367" s="28"/>
      <c r="QDA367" s="27"/>
      <c r="QDB367" s="27"/>
      <c r="QDC367" s="27"/>
      <c r="QDD367" s="28"/>
      <c r="QDE367" s="27"/>
      <c r="QDF367" s="27"/>
      <c r="QDG367" s="27"/>
      <c r="QDH367" s="28"/>
      <c r="QDI367" s="27"/>
      <c r="QDJ367" s="27"/>
      <c r="QDK367" s="27"/>
      <c r="QDL367" s="28"/>
      <c r="QDM367" s="27"/>
      <c r="QDN367" s="27"/>
      <c r="QDO367" s="27"/>
      <c r="QDP367" s="28"/>
      <c r="QDQ367" s="27"/>
      <c r="QDR367" s="27"/>
      <c r="QDS367" s="27"/>
      <c r="QDT367" s="28"/>
      <c r="QDU367" s="27"/>
      <c r="QDV367" s="27"/>
      <c r="QDW367" s="27"/>
      <c r="QDX367" s="28"/>
      <c r="QDY367" s="27"/>
      <c r="QDZ367" s="27"/>
      <c r="QEA367" s="27"/>
      <c r="QEB367" s="28"/>
      <c r="QEC367" s="27"/>
      <c r="QED367" s="27"/>
      <c r="QEE367" s="27"/>
      <c r="QEF367" s="28"/>
      <c r="QEG367" s="27"/>
      <c r="QEH367" s="27"/>
      <c r="QEI367" s="27"/>
      <c r="QEJ367" s="28"/>
      <c r="QEK367" s="27"/>
      <c r="QEL367" s="27"/>
      <c r="QEM367" s="27"/>
      <c r="QEN367" s="28"/>
      <c r="QEO367" s="27"/>
      <c r="QEP367" s="27"/>
      <c r="QEQ367" s="27"/>
      <c r="QER367" s="28"/>
      <c r="QES367" s="27"/>
      <c r="QET367" s="27"/>
      <c r="QEU367" s="27"/>
      <c r="QEV367" s="28"/>
      <c r="QEW367" s="27"/>
      <c r="QEX367" s="27"/>
      <c r="QEY367" s="27"/>
      <c r="QEZ367" s="28"/>
      <c r="QFA367" s="27"/>
      <c r="QFB367" s="27"/>
      <c r="QFC367" s="27"/>
      <c r="QFD367" s="28"/>
      <c r="QFE367" s="27"/>
      <c r="QFF367" s="27"/>
      <c r="QFG367" s="27"/>
      <c r="QFH367" s="28"/>
      <c r="QFI367" s="27"/>
      <c r="QFJ367" s="27"/>
      <c r="QFK367" s="27"/>
      <c r="QFL367" s="28"/>
      <c r="QFM367" s="27"/>
      <c r="QFN367" s="27"/>
      <c r="QFO367" s="27"/>
      <c r="QFP367" s="28"/>
      <c r="QFQ367" s="27"/>
      <c r="QFR367" s="27"/>
      <c r="QFS367" s="27"/>
      <c r="QFT367" s="28"/>
      <c r="QFU367" s="27"/>
      <c r="QFV367" s="27"/>
      <c r="QFW367" s="27"/>
      <c r="QFX367" s="28"/>
      <c r="QFY367" s="27"/>
      <c r="QFZ367" s="27"/>
      <c r="QGA367" s="27"/>
      <c r="QGB367" s="28"/>
      <c r="QGC367" s="27"/>
      <c r="QGD367" s="27"/>
      <c r="QGE367" s="27"/>
      <c r="QGF367" s="28"/>
      <c r="QGG367" s="27"/>
      <c r="QGH367" s="27"/>
      <c r="QGI367" s="27"/>
      <c r="QGJ367" s="28"/>
      <c r="QGK367" s="27"/>
      <c r="QGL367" s="27"/>
      <c r="QGM367" s="27"/>
      <c r="QGN367" s="28"/>
      <c r="QGO367" s="27"/>
      <c r="QGP367" s="27"/>
      <c r="QGQ367" s="27"/>
      <c r="QGR367" s="28"/>
      <c r="QGS367" s="27"/>
      <c r="QGT367" s="27"/>
      <c r="QGU367" s="27"/>
      <c r="QGV367" s="28"/>
      <c r="QGW367" s="27"/>
      <c r="QGX367" s="27"/>
      <c r="QGY367" s="27"/>
      <c r="QGZ367" s="28"/>
      <c r="QHA367" s="27"/>
      <c r="QHB367" s="27"/>
      <c r="QHC367" s="27"/>
      <c r="QHD367" s="28"/>
      <c r="QHE367" s="27"/>
      <c r="QHF367" s="27"/>
      <c r="QHG367" s="27"/>
      <c r="QHH367" s="28"/>
      <c r="QHI367" s="27"/>
      <c r="QHJ367" s="27"/>
      <c r="QHK367" s="27"/>
      <c r="QHL367" s="28"/>
      <c r="QHM367" s="27"/>
      <c r="QHN367" s="27"/>
      <c r="QHO367" s="27"/>
      <c r="QHP367" s="28"/>
      <c r="QHQ367" s="27"/>
      <c r="QHR367" s="27"/>
      <c r="QHS367" s="27"/>
      <c r="QHT367" s="28"/>
      <c r="QHU367" s="27"/>
      <c r="QHV367" s="27"/>
      <c r="QHW367" s="27"/>
      <c r="QHX367" s="28"/>
      <c r="QHY367" s="27"/>
      <c r="QHZ367" s="27"/>
      <c r="QIA367" s="27"/>
      <c r="QIB367" s="28"/>
      <c r="QIC367" s="27"/>
      <c r="QID367" s="27"/>
      <c r="QIE367" s="27"/>
      <c r="QIF367" s="28"/>
      <c r="QIG367" s="27"/>
      <c r="QIH367" s="27"/>
      <c r="QII367" s="27"/>
      <c r="QIJ367" s="28"/>
      <c r="QIK367" s="27"/>
      <c r="QIL367" s="27"/>
      <c r="QIM367" s="27"/>
      <c r="QIN367" s="28"/>
      <c r="QIO367" s="27"/>
      <c r="QIP367" s="27"/>
      <c r="QIQ367" s="27"/>
      <c r="QIR367" s="28"/>
      <c r="QIS367" s="27"/>
      <c r="QIT367" s="27"/>
      <c r="QIU367" s="27"/>
      <c r="QIV367" s="28"/>
      <c r="QIW367" s="27"/>
      <c r="QIX367" s="27"/>
      <c r="QIY367" s="27"/>
      <c r="QIZ367" s="28"/>
      <c r="QJA367" s="27"/>
      <c r="QJB367" s="27"/>
      <c r="QJC367" s="27"/>
      <c r="QJD367" s="28"/>
      <c r="QJE367" s="27"/>
      <c r="QJF367" s="27"/>
      <c r="QJG367" s="27"/>
      <c r="QJH367" s="28"/>
      <c r="QJI367" s="27"/>
      <c r="QJJ367" s="27"/>
      <c r="QJK367" s="27"/>
      <c r="QJL367" s="28"/>
      <c r="QJM367" s="27"/>
      <c r="QJN367" s="27"/>
      <c r="QJO367" s="27"/>
      <c r="QJP367" s="28"/>
      <c r="QJQ367" s="27"/>
      <c r="QJR367" s="27"/>
      <c r="QJS367" s="27"/>
      <c r="QJT367" s="28"/>
      <c r="QJU367" s="27"/>
      <c r="QJV367" s="27"/>
      <c r="QJW367" s="27"/>
      <c r="QJX367" s="28"/>
      <c r="QJY367" s="27"/>
      <c r="QJZ367" s="27"/>
      <c r="QKA367" s="27"/>
      <c r="QKB367" s="28"/>
      <c r="QKC367" s="27"/>
      <c r="QKD367" s="27"/>
      <c r="QKE367" s="27"/>
      <c r="QKF367" s="28"/>
      <c r="QKG367" s="27"/>
      <c r="QKH367" s="27"/>
      <c r="QKI367" s="27"/>
      <c r="QKJ367" s="28"/>
      <c r="QKK367" s="27"/>
      <c r="QKL367" s="27"/>
      <c r="QKM367" s="27"/>
      <c r="QKN367" s="28"/>
      <c r="QKO367" s="27"/>
      <c r="QKP367" s="27"/>
      <c r="QKQ367" s="27"/>
      <c r="QKR367" s="28"/>
      <c r="QKS367" s="27"/>
      <c r="QKT367" s="27"/>
      <c r="QKU367" s="27"/>
      <c r="QKV367" s="28"/>
      <c r="QKW367" s="27"/>
      <c r="QKX367" s="27"/>
      <c r="QKY367" s="27"/>
      <c r="QKZ367" s="28"/>
      <c r="QLA367" s="27"/>
      <c r="QLB367" s="27"/>
      <c r="QLC367" s="27"/>
      <c r="QLD367" s="28"/>
      <c r="QLE367" s="27"/>
      <c r="QLF367" s="27"/>
      <c r="QLG367" s="27"/>
      <c r="QLH367" s="28"/>
      <c r="QLI367" s="27"/>
      <c r="QLJ367" s="27"/>
      <c r="QLK367" s="27"/>
      <c r="QLL367" s="28"/>
      <c r="QLM367" s="27"/>
      <c r="QLN367" s="27"/>
      <c r="QLO367" s="27"/>
      <c r="QLP367" s="28"/>
      <c r="QLQ367" s="27"/>
      <c r="QLR367" s="27"/>
      <c r="QLS367" s="27"/>
      <c r="QLT367" s="28"/>
      <c r="QLU367" s="27"/>
      <c r="QLV367" s="27"/>
      <c r="QLW367" s="27"/>
      <c r="QLX367" s="28"/>
      <c r="QLY367" s="27"/>
      <c r="QLZ367" s="27"/>
      <c r="QMA367" s="27"/>
      <c r="QMB367" s="28"/>
      <c r="QMC367" s="27"/>
      <c r="QMD367" s="27"/>
      <c r="QME367" s="27"/>
      <c r="QMF367" s="28"/>
      <c r="QMG367" s="27"/>
      <c r="QMH367" s="27"/>
      <c r="QMI367" s="27"/>
      <c r="QMJ367" s="28"/>
      <c r="QMK367" s="27"/>
      <c r="QML367" s="27"/>
      <c r="QMM367" s="27"/>
      <c r="QMN367" s="28"/>
      <c r="QMO367" s="27"/>
      <c r="QMP367" s="27"/>
      <c r="QMQ367" s="27"/>
      <c r="QMR367" s="28"/>
      <c r="QMS367" s="27"/>
      <c r="QMT367" s="27"/>
      <c r="QMU367" s="27"/>
      <c r="QMV367" s="28"/>
      <c r="QMW367" s="27"/>
      <c r="QMX367" s="27"/>
      <c r="QMY367" s="27"/>
      <c r="QMZ367" s="28"/>
      <c r="QNA367" s="27"/>
      <c r="QNB367" s="27"/>
      <c r="QNC367" s="27"/>
      <c r="QND367" s="28"/>
      <c r="QNE367" s="27"/>
      <c r="QNF367" s="27"/>
      <c r="QNG367" s="27"/>
      <c r="QNH367" s="28"/>
      <c r="QNI367" s="27"/>
      <c r="QNJ367" s="27"/>
      <c r="QNK367" s="27"/>
      <c r="QNL367" s="28"/>
      <c r="QNM367" s="27"/>
      <c r="QNN367" s="27"/>
      <c r="QNO367" s="27"/>
      <c r="QNP367" s="28"/>
      <c r="QNQ367" s="27"/>
      <c r="QNR367" s="27"/>
      <c r="QNS367" s="27"/>
      <c r="QNT367" s="28"/>
      <c r="QNU367" s="27"/>
      <c r="QNV367" s="27"/>
      <c r="QNW367" s="27"/>
      <c r="QNX367" s="28"/>
      <c r="QNY367" s="27"/>
      <c r="QNZ367" s="27"/>
      <c r="QOA367" s="27"/>
      <c r="QOB367" s="28"/>
      <c r="QOC367" s="27"/>
      <c r="QOD367" s="27"/>
      <c r="QOE367" s="27"/>
      <c r="QOF367" s="28"/>
      <c r="QOG367" s="27"/>
      <c r="QOH367" s="27"/>
      <c r="QOI367" s="27"/>
      <c r="QOJ367" s="28"/>
      <c r="QOK367" s="27"/>
      <c r="QOL367" s="27"/>
      <c r="QOM367" s="27"/>
      <c r="QON367" s="28"/>
      <c r="QOO367" s="27"/>
      <c r="QOP367" s="27"/>
      <c r="QOQ367" s="27"/>
      <c r="QOR367" s="28"/>
      <c r="QOS367" s="27"/>
      <c r="QOT367" s="27"/>
      <c r="QOU367" s="27"/>
      <c r="QOV367" s="28"/>
      <c r="QOW367" s="27"/>
      <c r="QOX367" s="27"/>
      <c r="QOY367" s="27"/>
      <c r="QOZ367" s="28"/>
      <c r="QPA367" s="27"/>
      <c r="QPB367" s="27"/>
      <c r="QPC367" s="27"/>
      <c r="QPD367" s="28"/>
      <c r="QPE367" s="27"/>
      <c r="QPF367" s="27"/>
      <c r="QPG367" s="27"/>
      <c r="QPH367" s="28"/>
      <c r="QPI367" s="27"/>
      <c r="QPJ367" s="27"/>
      <c r="QPK367" s="27"/>
      <c r="QPL367" s="28"/>
      <c r="QPM367" s="27"/>
      <c r="QPN367" s="27"/>
      <c r="QPO367" s="27"/>
      <c r="QPP367" s="28"/>
      <c r="QPQ367" s="27"/>
      <c r="QPR367" s="27"/>
      <c r="QPS367" s="27"/>
      <c r="QPT367" s="28"/>
      <c r="QPU367" s="27"/>
      <c r="QPV367" s="27"/>
      <c r="QPW367" s="27"/>
      <c r="QPX367" s="28"/>
      <c r="QPY367" s="27"/>
      <c r="QPZ367" s="27"/>
      <c r="QQA367" s="27"/>
      <c r="QQB367" s="28"/>
      <c r="QQC367" s="27"/>
      <c r="QQD367" s="27"/>
      <c r="QQE367" s="27"/>
      <c r="QQF367" s="28"/>
      <c r="QQG367" s="27"/>
      <c r="QQH367" s="27"/>
      <c r="QQI367" s="27"/>
      <c r="QQJ367" s="28"/>
      <c r="QQK367" s="27"/>
      <c r="QQL367" s="27"/>
      <c r="QQM367" s="27"/>
      <c r="QQN367" s="28"/>
      <c r="QQO367" s="27"/>
      <c r="QQP367" s="27"/>
      <c r="QQQ367" s="27"/>
      <c r="QQR367" s="28"/>
      <c r="QQS367" s="27"/>
      <c r="QQT367" s="27"/>
      <c r="QQU367" s="27"/>
      <c r="QQV367" s="28"/>
      <c r="QQW367" s="27"/>
      <c r="QQX367" s="27"/>
      <c r="QQY367" s="27"/>
      <c r="QQZ367" s="28"/>
      <c r="QRA367" s="27"/>
      <c r="QRB367" s="27"/>
      <c r="QRC367" s="27"/>
      <c r="QRD367" s="28"/>
      <c r="QRE367" s="27"/>
      <c r="QRF367" s="27"/>
      <c r="QRG367" s="27"/>
      <c r="QRH367" s="28"/>
      <c r="QRI367" s="27"/>
      <c r="QRJ367" s="27"/>
      <c r="QRK367" s="27"/>
      <c r="QRL367" s="28"/>
      <c r="QRM367" s="27"/>
      <c r="QRN367" s="27"/>
      <c r="QRO367" s="27"/>
      <c r="QRP367" s="28"/>
      <c r="QRQ367" s="27"/>
      <c r="QRR367" s="27"/>
      <c r="QRS367" s="27"/>
      <c r="QRT367" s="28"/>
      <c r="QRU367" s="27"/>
      <c r="QRV367" s="27"/>
      <c r="QRW367" s="27"/>
      <c r="QRX367" s="28"/>
      <c r="QRY367" s="27"/>
      <c r="QRZ367" s="27"/>
      <c r="QSA367" s="27"/>
      <c r="QSB367" s="28"/>
      <c r="QSC367" s="27"/>
      <c r="QSD367" s="27"/>
      <c r="QSE367" s="27"/>
      <c r="QSF367" s="28"/>
      <c r="QSG367" s="27"/>
      <c r="QSH367" s="27"/>
      <c r="QSI367" s="27"/>
      <c r="QSJ367" s="28"/>
      <c r="QSK367" s="27"/>
      <c r="QSL367" s="27"/>
      <c r="QSM367" s="27"/>
      <c r="QSN367" s="28"/>
      <c r="QSO367" s="27"/>
      <c r="QSP367" s="27"/>
      <c r="QSQ367" s="27"/>
      <c r="QSR367" s="28"/>
      <c r="QSS367" s="27"/>
      <c r="QST367" s="27"/>
      <c r="QSU367" s="27"/>
      <c r="QSV367" s="28"/>
      <c r="QSW367" s="27"/>
      <c r="QSX367" s="27"/>
      <c r="QSY367" s="27"/>
      <c r="QSZ367" s="28"/>
      <c r="QTA367" s="27"/>
      <c r="QTB367" s="27"/>
      <c r="QTC367" s="27"/>
      <c r="QTD367" s="28"/>
      <c r="QTE367" s="27"/>
      <c r="QTF367" s="27"/>
      <c r="QTG367" s="27"/>
      <c r="QTH367" s="28"/>
      <c r="QTI367" s="27"/>
      <c r="QTJ367" s="27"/>
      <c r="QTK367" s="27"/>
      <c r="QTL367" s="28"/>
      <c r="QTM367" s="27"/>
      <c r="QTN367" s="27"/>
      <c r="QTO367" s="27"/>
      <c r="QTP367" s="28"/>
      <c r="QTQ367" s="27"/>
      <c r="QTR367" s="27"/>
      <c r="QTS367" s="27"/>
      <c r="QTT367" s="28"/>
      <c r="QTU367" s="27"/>
      <c r="QTV367" s="27"/>
      <c r="QTW367" s="27"/>
      <c r="QTX367" s="28"/>
      <c r="QTY367" s="27"/>
      <c r="QTZ367" s="27"/>
      <c r="QUA367" s="27"/>
      <c r="QUB367" s="28"/>
      <c r="QUC367" s="27"/>
      <c r="QUD367" s="27"/>
      <c r="QUE367" s="27"/>
      <c r="QUF367" s="28"/>
      <c r="QUG367" s="27"/>
      <c r="QUH367" s="27"/>
      <c r="QUI367" s="27"/>
      <c r="QUJ367" s="28"/>
      <c r="QUK367" s="27"/>
      <c r="QUL367" s="27"/>
      <c r="QUM367" s="27"/>
      <c r="QUN367" s="28"/>
      <c r="QUO367" s="27"/>
      <c r="QUP367" s="27"/>
      <c r="QUQ367" s="27"/>
      <c r="QUR367" s="28"/>
      <c r="QUS367" s="27"/>
      <c r="QUT367" s="27"/>
      <c r="QUU367" s="27"/>
      <c r="QUV367" s="28"/>
      <c r="QUW367" s="27"/>
      <c r="QUX367" s="27"/>
      <c r="QUY367" s="27"/>
      <c r="QUZ367" s="28"/>
      <c r="QVA367" s="27"/>
      <c r="QVB367" s="27"/>
      <c r="QVC367" s="27"/>
      <c r="QVD367" s="28"/>
      <c r="QVE367" s="27"/>
      <c r="QVF367" s="27"/>
      <c r="QVG367" s="27"/>
      <c r="QVH367" s="28"/>
      <c r="QVI367" s="27"/>
      <c r="QVJ367" s="27"/>
      <c r="QVK367" s="27"/>
      <c r="QVL367" s="28"/>
      <c r="QVM367" s="27"/>
      <c r="QVN367" s="27"/>
      <c r="QVO367" s="27"/>
      <c r="QVP367" s="28"/>
      <c r="QVQ367" s="27"/>
      <c r="QVR367" s="27"/>
      <c r="QVS367" s="27"/>
      <c r="QVT367" s="28"/>
      <c r="QVU367" s="27"/>
      <c r="QVV367" s="27"/>
      <c r="QVW367" s="27"/>
      <c r="QVX367" s="28"/>
      <c r="QVY367" s="27"/>
      <c r="QVZ367" s="27"/>
      <c r="QWA367" s="27"/>
      <c r="QWB367" s="28"/>
      <c r="QWC367" s="27"/>
      <c r="QWD367" s="27"/>
      <c r="QWE367" s="27"/>
      <c r="QWF367" s="28"/>
      <c r="QWG367" s="27"/>
      <c r="QWH367" s="27"/>
      <c r="QWI367" s="27"/>
      <c r="QWJ367" s="28"/>
      <c r="QWK367" s="27"/>
      <c r="QWL367" s="27"/>
      <c r="QWM367" s="27"/>
      <c r="QWN367" s="28"/>
      <c r="QWO367" s="27"/>
      <c r="QWP367" s="27"/>
      <c r="QWQ367" s="27"/>
      <c r="QWR367" s="28"/>
      <c r="QWS367" s="27"/>
      <c r="QWT367" s="27"/>
      <c r="QWU367" s="27"/>
      <c r="QWV367" s="28"/>
      <c r="QWW367" s="27"/>
      <c r="QWX367" s="27"/>
      <c r="QWY367" s="27"/>
      <c r="QWZ367" s="28"/>
      <c r="QXA367" s="27"/>
      <c r="QXB367" s="27"/>
      <c r="QXC367" s="27"/>
      <c r="QXD367" s="28"/>
      <c r="QXE367" s="27"/>
      <c r="QXF367" s="27"/>
      <c r="QXG367" s="27"/>
      <c r="QXH367" s="28"/>
      <c r="QXI367" s="27"/>
      <c r="QXJ367" s="27"/>
      <c r="QXK367" s="27"/>
      <c r="QXL367" s="28"/>
      <c r="QXM367" s="27"/>
      <c r="QXN367" s="27"/>
      <c r="QXO367" s="27"/>
      <c r="QXP367" s="28"/>
      <c r="QXQ367" s="27"/>
      <c r="QXR367" s="27"/>
      <c r="QXS367" s="27"/>
      <c r="QXT367" s="28"/>
      <c r="QXU367" s="27"/>
      <c r="QXV367" s="27"/>
      <c r="QXW367" s="27"/>
      <c r="QXX367" s="28"/>
      <c r="QXY367" s="27"/>
      <c r="QXZ367" s="27"/>
      <c r="QYA367" s="27"/>
      <c r="QYB367" s="28"/>
      <c r="QYC367" s="27"/>
      <c r="QYD367" s="27"/>
      <c r="QYE367" s="27"/>
      <c r="QYF367" s="28"/>
      <c r="QYG367" s="27"/>
      <c r="QYH367" s="27"/>
      <c r="QYI367" s="27"/>
      <c r="QYJ367" s="28"/>
      <c r="QYK367" s="27"/>
      <c r="QYL367" s="27"/>
      <c r="QYM367" s="27"/>
      <c r="QYN367" s="28"/>
      <c r="QYO367" s="27"/>
      <c r="QYP367" s="27"/>
      <c r="QYQ367" s="27"/>
      <c r="QYR367" s="28"/>
      <c r="QYS367" s="27"/>
      <c r="QYT367" s="27"/>
      <c r="QYU367" s="27"/>
      <c r="QYV367" s="28"/>
      <c r="QYW367" s="27"/>
      <c r="QYX367" s="27"/>
      <c r="QYY367" s="27"/>
      <c r="QYZ367" s="28"/>
      <c r="QZA367" s="27"/>
      <c r="QZB367" s="27"/>
      <c r="QZC367" s="27"/>
      <c r="QZD367" s="28"/>
      <c r="QZE367" s="27"/>
      <c r="QZF367" s="27"/>
      <c r="QZG367" s="27"/>
      <c r="QZH367" s="28"/>
      <c r="QZI367" s="27"/>
      <c r="QZJ367" s="27"/>
      <c r="QZK367" s="27"/>
      <c r="QZL367" s="28"/>
      <c r="QZM367" s="27"/>
      <c r="QZN367" s="27"/>
      <c r="QZO367" s="27"/>
      <c r="QZP367" s="28"/>
      <c r="QZQ367" s="27"/>
      <c r="QZR367" s="27"/>
      <c r="QZS367" s="27"/>
      <c r="QZT367" s="28"/>
      <c r="QZU367" s="27"/>
      <c r="QZV367" s="27"/>
      <c r="QZW367" s="27"/>
      <c r="QZX367" s="28"/>
      <c r="QZY367" s="27"/>
      <c r="QZZ367" s="27"/>
      <c r="RAA367" s="27"/>
      <c r="RAB367" s="28"/>
      <c r="RAC367" s="27"/>
      <c r="RAD367" s="27"/>
      <c r="RAE367" s="27"/>
      <c r="RAF367" s="28"/>
      <c r="RAG367" s="27"/>
      <c r="RAH367" s="27"/>
      <c r="RAI367" s="27"/>
      <c r="RAJ367" s="28"/>
      <c r="RAK367" s="27"/>
      <c r="RAL367" s="27"/>
      <c r="RAM367" s="27"/>
      <c r="RAN367" s="28"/>
      <c r="RAO367" s="27"/>
      <c r="RAP367" s="27"/>
      <c r="RAQ367" s="27"/>
      <c r="RAR367" s="28"/>
      <c r="RAS367" s="27"/>
      <c r="RAT367" s="27"/>
      <c r="RAU367" s="27"/>
      <c r="RAV367" s="28"/>
      <c r="RAW367" s="27"/>
      <c r="RAX367" s="27"/>
      <c r="RAY367" s="27"/>
      <c r="RAZ367" s="28"/>
      <c r="RBA367" s="27"/>
      <c r="RBB367" s="27"/>
      <c r="RBC367" s="27"/>
      <c r="RBD367" s="28"/>
      <c r="RBE367" s="27"/>
      <c r="RBF367" s="27"/>
      <c r="RBG367" s="27"/>
      <c r="RBH367" s="28"/>
      <c r="RBI367" s="27"/>
      <c r="RBJ367" s="27"/>
      <c r="RBK367" s="27"/>
      <c r="RBL367" s="28"/>
      <c r="RBM367" s="27"/>
      <c r="RBN367" s="27"/>
      <c r="RBO367" s="27"/>
      <c r="RBP367" s="28"/>
      <c r="RBQ367" s="27"/>
      <c r="RBR367" s="27"/>
      <c r="RBS367" s="27"/>
      <c r="RBT367" s="28"/>
      <c r="RBU367" s="27"/>
      <c r="RBV367" s="27"/>
      <c r="RBW367" s="27"/>
      <c r="RBX367" s="28"/>
      <c r="RBY367" s="27"/>
      <c r="RBZ367" s="27"/>
      <c r="RCA367" s="27"/>
      <c r="RCB367" s="28"/>
      <c r="RCC367" s="27"/>
      <c r="RCD367" s="27"/>
      <c r="RCE367" s="27"/>
      <c r="RCF367" s="28"/>
      <c r="RCG367" s="27"/>
      <c r="RCH367" s="27"/>
      <c r="RCI367" s="27"/>
      <c r="RCJ367" s="28"/>
      <c r="RCK367" s="27"/>
      <c r="RCL367" s="27"/>
      <c r="RCM367" s="27"/>
      <c r="RCN367" s="28"/>
      <c r="RCO367" s="27"/>
      <c r="RCP367" s="27"/>
      <c r="RCQ367" s="27"/>
      <c r="RCR367" s="28"/>
      <c r="RCS367" s="27"/>
      <c r="RCT367" s="27"/>
      <c r="RCU367" s="27"/>
      <c r="RCV367" s="28"/>
      <c r="RCW367" s="27"/>
      <c r="RCX367" s="27"/>
      <c r="RCY367" s="27"/>
      <c r="RCZ367" s="28"/>
      <c r="RDA367" s="27"/>
      <c r="RDB367" s="27"/>
      <c r="RDC367" s="27"/>
      <c r="RDD367" s="28"/>
      <c r="RDE367" s="27"/>
      <c r="RDF367" s="27"/>
      <c r="RDG367" s="27"/>
      <c r="RDH367" s="28"/>
      <c r="RDI367" s="27"/>
      <c r="RDJ367" s="27"/>
      <c r="RDK367" s="27"/>
      <c r="RDL367" s="28"/>
      <c r="RDM367" s="27"/>
      <c r="RDN367" s="27"/>
      <c r="RDO367" s="27"/>
      <c r="RDP367" s="28"/>
      <c r="RDQ367" s="27"/>
      <c r="RDR367" s="27"/>
      <c r="RDS367" s="27"/>
      <c r="RDT367" s="28"/>
      <c r="RDU367" s="27"/>
      <c r="RDV367" s="27"/>
      <c r="RDW367" s="27"/>
      <c r="RDX367" s="28"/>
      <c r="RDY367" s="27"/>
      <c r="RDZ367" s="27"/>
      <c r="REA367" s="27"/>
      <c r="REB367" s="28"/>
      <c r="REC367" s="27"/>
      <c r="RED367" s="27"/>
      <c r="REE367" s="27"/>
      <c r="REF367" s="28"/>
      <c r="REG367" s="27"/>
      <c r="REH367" s="27"/>
      <c r="REI367" s="27"/>
      <c r="REJ367" s="28"/>
      <c r="REK367" s="27"/>
      <c r="REL367" s="27"/>
      <c r="REM367" s="27"/>
      <c r="REN367" s="28"/>
      <c r="REO367" s="27"/>
      <c r="REP367" s="27"/>
      <c r="REQ367" s="27"/>
      <c r="RER367" s="28"/>
      <c r="RES367" s="27"/>
      <c r="RET367" s="27"/>
      <c r="REU367" s="27"/>
      <c r="REV367" s="28"/>
      <c r="REW367" s="27"/>
      <c r="REX367" s="27"/>
      <c r="REY367" s="27"/>
      <c r="REZ367" s="28"/>
      <c r="RFA367" s="27"/>
      <c r="RFB367" s="27"/>
      <c r="RFC367" s="27"/>
      <c r="RFD367" s="28"/>
      <c r="RFE367" s="27"/>
      <c r="RFF367" s="27"/>
      <c r="RFG367" s="27"/>
      <c r="RFH367" s="28"/>
      <c r="RFI367" s="27"/>
      <c r="RFJ367" s="27"/>
      <c r="RFK367" s="27"/>
      <c r="RFL367" s="28"/>
      <c r="RFM367" s="27"/>
      <c r="RFN367" s="27"/>
      <c r="RFO367" s="27"/>
      <c r="RFP367" s="28"/>
      <c r="RFQ367" s="27"/>
      <c r="RFR367" s="27"/>
      <c r="RFS367" s="27"/>
      <c r="RFT367" s="28"/>
      <c r="RFU367" s="27"/>
      <c r="RFV367" s="27"/>
      <c r="RFW367" s="27"/>
      <c r="RFX367" s="28"/>
      <c r="RFY367" s="27"/>
      <c r="RFZ367" s="27"/>
      <c r="RGA367" s="27"/>
      <c r="RGB367" s="28"/>
      <c r="RGC367" s="27"/>
      <c r="RGD367" s="27"/>
      <c r="RGE367" s="27"/>
      <c r="RGF367" s="28"/>
      <c r="RGG367" s="27"/>
      <c r="RGH367" s="27"/>
      <c r="RGI367" s="27"/>
      <c r="RGJ367" s="28"/>
      <c r="RGK367" s="27"/>
      <c r="RGL367" s="27"/>
      <c r="RGM367" s="27"/>
      <c r="RGN367" s="28"/>
      <c r="RGO367" s="27"/>
      <c r="RGP367" s="27"/>
      <c r="RGQ367" s="27"/>
      <c r="RGR367" s="28"/>
      <c r="RGS367" s="27"/>
      <c r="RGT367" s="27"/>
      <c r="RGU367" s="27"/>
      <c r="RGV367" s="28"/>
      <c r="RGW367" s="27"/>
      <c r="RGX367" s="27"/>
      <c r="RGY367" s="27"/>
      <c r="RGZ367" s="28"/>
      <c r="RHA367" s="27"/>
      <c r="RHB367" s="27"/>
      <c r="RHC367" s="27"/>
      <c r="RHD367" s="28"/>
      <c r="RHE367" s="27"/>
      <c r="RHF367" s="27"/>
      <c r="RHG367" s="27"/>
      <c r="RHH367" s="28"/>
      <c r="RHI367" s="27"/>
      <c r="RHJ367" s="27"/>
      <c r="RHK367" s="27"/>
      <c r="RHL367" s="28"/>
      <c r="RHM367" s="27"/>
      <c r="RHN367" s="27"/>
      <c r="RHO367" s="27"/>
      <c r="RHP367" s="28"/>
      <c r="RHQ367" s="27"/>
      <c r="RHR367" s="27"/>
      <c r="RHS367" s="27"/>
      <c r="RHT367" s="28"/>
      <c r="RHU367" s="27"/>
      <c r="RHV367" s="27"/>
      <c r="RHW367" s="27"/>
      <c r="RHX367" s="28"/>
      <c r="RHY367" s="27"/>
      <c r="RHZ367" s="27"/>
      <c r="RIA367" s="27"/>
      <c r="RIB367" s="28"/>
      <c r="RIC367" s="27"/>
      <c r="RID367" s="27"/>
      <c r="RIE367" s="27"/>
      <c r="RIF367" s="28"/>
      <c r="RIG367" s="27"/>
      <c r="RIH367" s="27"/>
      <c r="RII367" s="27"/>
      <c r="RIJ367" s="28"/>
      <c r="RIK367" s="27"/>
      <c r="RIL367" s="27"/>
      <c r="RIM367" s="27"/>
      <c r="RIN367" s="28"/>
      <c r="RIO367" s="27"/>
      <c r="RIP367" s="27"/>
      <c r="RIQ367" s="27"/>
      <c r="RIR367" s="28"/>
      <c r="RIS367" s="27"/>
      <c r="RIT367" s="27"/>
      <c r="RIU367" s="27"/>
      <c r="RIV367" s="28"/>
      <c r="RIW367" s="27"/>
      <c r="RIX367" s="27"/>
      <c r="RIY367" s="27"/>
      <c r="RIZ367" s="28"/>
      <c r="RJA367" s="27"/>
      <c r="RJB367" s="27"/>
      <c r="RJC367" s="27"/>
      <c r="RJD367" s="28"/>
      <c r="RJE367" s="27"/>
      <c r="RJF367" s="27"/>
      <c r="RJG367" s="27"/>
      <c r="RJH367" s="28"/>
      <c r="RJI367" s="27"/>
      <c r="RJJ367" s="27"/>
      <c r="RJK367" s="27"/>
      <c r="RJL367" s="28"/>
      <c r="RJM367" s="27"/>
      <c r="RJN367" s="27"/>
      <c r="RJO367" s="27"/>
      <c r="RJP367" s="28"/>
      <c r="RJQ367" s="27"/>
      <c r="RJR367" s="27"/>
      <c r="RJS367" s="27"/>
      <c r="RJT367" s="28"/>
      <c r="RJU367" s="27"/>
      <c r="RJV367" s="27"/>
      <c r="RJW367" s="27"/>
      <c r="RJX367" s="28"/>
      <c r="RJY367" s="27"/>
      <c r="RJZ367" s="27"/>
      <c r="RKA367" s="27"/>
      <c r="RKB367" s="28"/>
      <c r="RKC367" s="27"/>
      <c r="RKD367" s="27"/>
      <c r="RKE367" s="27"/>
      <c r="RKF367" s="28"/>
      <c r="RKG367" s="27"/>
      <c r="RKH367" s="27"/>
      <c r="RKI367" s="27"/>
      <c r="RKJ367" s="28"/>
      <c r="RKK367" s="27"/>
      <c r="RKL367" s="27"/>
      <c r="RKM367" s="27"/>
      <c r="RKN367" s="28"/>
      <c r="RKO367" s="27"/>
      <c r="RKP367" s="27"/>
      <c r="RKQ367" s="27"/>
      <c r="RKR367" s="28"/>
      <c r="RKS367" s="27"/>
      <c r="RKT367" s="27"/>
      <c r="RKU367" s="27"/>
      <c r="RKV367" s="28"/>
      <c r="RKW367" s="27"/>
      <c r="RKX367" s="27"/>
      <c r="RKY367" s="27"/>
      <c r="RKZ367" s="28"/>
      <c r="RLA367" s="27"/>
      <c r="RLB367" s="27"/>
      <c r="RLC367" s="27"/>
      <c r="RLD367" s="28"/>
      <c r="RLE367" s="27"/>
      <c r="RLF367" s="27"/>
      <c r="RLG367" s="27"/>
      <c r="RLH367" s="28"/>
      <c r="RLI367" s="27"/>
      <c r="RLJ367" s="27"/>
      <c r="RLK367" s="27"/>
      <c r="RLL367" s="28"/>
      <c r="RLM367" s="27"/>
      <c r="RLN367" s="27"/>
      <c r="RLO367" s="27"/>
      <c r="RLP367" s="28"/>
      <c r="RLQ367" s="27"/>
      <c r="RLR367" s="27"/>
      <c r="RLS367" s="27"/>
      <c r="RLT367" s="28"/>
      <c r="RLU367" s="27"/>
      <c r="RLV367" s="27"/>
      <c r="RLW367" s="27"/>
      <c r="RLX367" s="28"/>
      <c r="RLY367" s="27"/>
      <c r="RLZ367" s="27"/>
      <c r="RMA367" s="27"/>
      <c r="RMB367" s="28"/>
      <c r="RMC367" s="27"/>
      <c r="RMD367" s="27"/>
      <c r="RME367" s="27"/>
      <c r="RMF367" s="28"/>
      <c r="RMG367" s="27"/>
      <c r="RMH367" s="27"/>
      <c r="RMI367" s="27"/>
      <c r="RMJ367" s="28"/>
      <c r="RMK367" s="27"/>
      <c r="RML367" s="27"/>
      <c r="RMM367" s="27"/>
      <c r="RMN367" s="28"/>
      <c r="RMO367" s="27"/>
      <c r="RMP367" s="27"/>
      <c r="RMQ367" s="27"/>
      <c r="RMR367" s="28"/>
      <c r="RMS367" s="27"/>
      <c r="RMT367" s="27"/>
      <c r="RMU367" s="27"/>
      <c r="RMV367" s="28"/>
      <c r="RMW367" s="27"/>
      <c r="RMX367" s="27"/>
      <c r="RMY367" s="27"/>
      <c r="RMZ367" s="28"/>
      <c r="RNA367" s="27"/>
      <c r="RNB367" s="27"/>
      <c r="RNC367" s="27"/>
      <c r="RND367" s="28"/>
      <c r="RNE367" s="27"/>
      <c r="RNF367" s="27"/>
      <c r="RNG367" s="27"/>
      <c r="RNH367" s="28"/>
      <c r="RNI367" s="27"/>
      <c r="RNJ367" s="27"/>
      <c r="RNK367" s="27"/>
      <c r="RNL367" s="28"/>
      <c r="RNM367" s="27"/>
      <c r="RNN367" s="27"/>
      <c r="RNO367" s="27"/>
      <c r="RNP367" s="28"/>
      <c r="RNQ367" s="27"/>
      <c r="RNR367" s="27"/>
      <c r="RNS367" s="27"/>
      <c r="RNT367" s="28"/>
      <c r="RNU367" s="27"/>
      <c r="RNV367" s="27"/>
      <c r="RNW367" s="27"/>
      <c r="RNX367" s="28"/>
      <c r="RNY367" s="27"/>
      <c r="RNZ367" s="27"/>
      <c r="ROA367" s="27"/>
      <c r="ROB367" s="28"/>
      <c r="ROC367" s="27"/>
      <c r="ROD367" s="27"/>
      <c r="ROE367" s="27"/>
      <c r="ROF367" s="28"/>
      <c r="ROG367" s="27"/>
      <c r="ROH367" s="27"/>
      <c r="ROI367" s="27"/>
      <c r="ROJ367" s="28"/>
      <c r="ROK367" s="27"/>
      <c r="ROL367" s="27"/>
      <c r="ROM367" s="27"/>
      <c r="RON367" s="28"/>
      <c r="ROO367" s="27"/>
      <c r="ROP367" s="27"/>
      <c r="ROQ367" s="27"/>
      <c r="ROR367" s="28"/>
      <c r="ROS367" s="27"/>
      <c r="ROT367" s="27"/>
      <c r="ROU367" s="27"/>
      <c r="ROV367" s="28"/>
      <c r="ROW367" s="27"/>
      <c r="ROX367" s="27"/>
      <c r="ROY367" s="27"/>
      <c r="ROZ367" s="28"/>
      <c r="RPA367" s="27"/>
      <c r="RPB367" s="27"/>
      <c r="RPC367" s="27"/>
      <c r="RPD367" s="28"/>
      <c r="RPE367" s="27"/>
      <c r="RPF367" s="27"/>
      <c r="RPG367" s="27"/>
      <c r="RPH367" s="28"/>
      <c r="RPI367" s="27"/>
      <c r="RPJ367" s="27"/>
      <c r="RPK367" s="27"/>
      <c r="RPL367" s="28"/>
      <c r="RPM367" s="27"/>
      <c r="RPN367" s="27"/>
      <c r="RPO367" s="27"/>
      <c r="RPP367" s="28"/>
      <c r="RPQ367" s="27"/>
      <c r="RPR367" s="27"/>
      <c r="RPS367" s="27"/>
      <c r="RPT367" s="28"/>
      <c r="RPU367" s="27"/>
      <c r="RPV367" s="27"/>
      <c r="RPW367" s="27"/>
      <c r="RPX367" s="28"/>
      <c r="RPY367" s="27"/>
      <c r="RPZ367" s="27"/>
      <c r="RQA367" s="27"/>
      <c r="RQB367" s="28"/>
      <c r="RQC367" s="27"/>
      <c r="RQD367" s="27"/>
      <c r="RQE367" s="27"/>
      <c r="RQF367" s="28"/>
      <c r="RQG367" s="27"/>
      <c r="RQH367" s="27"/>
      <c r="RQI367" s="27"/>
      <c r="RQJ367" s="28"/>
      <c r="RQK367" s="27"/>
      <c r="RQL367" s="27"/>
      <c r="RQM367" s="27"/>
      <c r="RQN367" s="28"/>
      <c r="RQO367" s="27"/>
      <c r="RQP367" s="27"/>
      <c r="RQQ367" s="27"/>
      <c r="RQR367" s="28"/>
      <c r="RQS367" s="27"/>
      <c r="RQT367" s="27"/>
      <c r="RQU367" s="27"/>
      <c r="RQV367" s="28"/>
      <c r="RQW367" s="27"/>
      <c r="RQX367" s="27"/>
      <c r="RQY367" s="27"/>
      <c r="RQZ367" s="28"/>
      <c r="RRA367" s="27"/>
      <c r="RRB367" s="27"/>
      <c r="RRC367" s="27"/>
      <c r="RRD367" s="28"/>
      <c r="RRE367" s="27"/>
      <c r="RRF367" s="27"/>
      <c r="RRG367" s="27"/>
      <c r="RRH367" s="28"/>
      <c r="RRI367" s="27"/>
      <c r="RRJ367" s="27"/>
      <c r="RRK367" s="27"/>
      <c r="RRL367" s="28"/>
      <c r="RRM367" s="27"/>
      <c r="RRN367" s="27"/>
      <c r="RRO367" s="27"/>
      <c r="RRP367" s="28"/>
      <c r="RRQ367" s="27"/>
      <c r="RRR367" s="27"/>
      <c r="RRS367" s="27"/>
      <c r="RRT367" s="28"/>
      <c r="RRU367" s="27"/>
      <c r="RRV367" s="27"/>
      <c r="RRW367" s="27"/>
      <c r="RRX367" s="28"/>
      <c r="RRY367" s="27"/>
      <c r="RRZ367" s="27"/>
      <c r="RSA367" s="27"/>
      <c r="RSB367" s="28"/>
      <c r="RSC367" s="27"/>
      <c r="RSD367" s="27"/>
      <c r="RSE367" s="27"/>
      <c r="RSF367" s="28"/>
      <c r="RSG367" s="27"/>
      <c r="RSH367" s="27"/>
      <c r="RSI367" s="27"/>
      <c r="RSJ367" s="28"/>
      <c r="RSK367" s="27"/>
      <c r="RSL367" s="27"/>
      <c r="RSM367" s="27"/>
      <c r="RSN367" s="28"/>
      <c r="RSO367" s="27"/>
      <c r="RSP367" s="27"/>
      <c r="RSQ367" s="27"/>
      <c r="RSR367" s="28"/>
      <c r="RSS367" s="27"/>
      <c r="RST367" s="27"/>
      <c r="RSU367" s="27"/>
      <c r="RSV367" s="28"/>
      <c r="RSW367" s="27"/>
      <c r="RSX367" s="27"/>
      <c r="RSY367" s="27"/>
      <c r="RSZ367" s="28"/>
      <c r="RTA367" s="27"/>
      <c r="RTB367" s="27"/>
      <c r="RTC367" s="27"/>
      <c r="RTD367" s="28"/>
      <c r="RTE367" s="27"/>
      <c r="RTF367" s="27"/>
      <c r="RTG367" s="27"/>
      <c r="RTH367" s="28"/>
      <c r="RTI367" s="27"/>
      <c r="RTJ367" s="27"/>
      <c r="RTK367" s="27"/>
      <c r="RTL367" s="28"/>
      <c r="RTM367" s="27"/>
      <c r="RTN367" s="27"/>
      <c r="RTO367" s="27"/>
      <c r="RTP367" s="28"/>
      <c r="RTQ367" s="27"/>
      <c r="RTR367" s="27"/>
      <c r="RTS367" s="27"/>
      <c r="RTT367" s="28"/>
      <c r="RTU367" s="27"/>
      <c r="RTV367" s="27"/>
      <c r="RTW367" s="27"/>
      <c r="RTX367" s="28"/>
      <c r="RTY367" s="27"/>
      <c r="RTZ367" s="27"/>
      <c r="RUA367" s="27"/>
      <c r="RUB367" s="28"/>
      <c r="RUC367" s="27"/>
      <c r="RUD367" s="27"/>
      <c r="RUE367" s="27"/>
      <c r="RUF367" s="28"/>
      <c r="RUG367" s="27"/>
      <c r="RUH367" s="27"/>
      <c r="RUI367" s="27"/>
      <c r="RUJ367" s="28"/>
      <c r="RUK367" s="27"/>
      <c r="RUL367" s="27"/>
      <c r="RUM367" s="27"/>
      <c r="RUN367" s="28"/>
      <c r="RUO367" s="27"/>
      <c r="RUP367" s="27"/>
      <c r="RUQ367" s="27"/>
      <c r="RUR367" s="28"/>
      <c r="RUS367" s="27"/>
      <c r="RUT367" s="27"/>
      <c r="RUU367" s="27"/>
      <c r="RUV367" s="28"/>
      <c r="RUW367" s="27"/>
      <c r="RUX367" s="27"/>
      <c r="RUY367" s="27"/>
      <c r="RUZ367" s="28"/>
      <c r="RVA367" s="27"/>
      <c r="RVB367" s="27"/>
      <c r="RVC367" s="27"/>
      <c r="RVD367" s="28"/>
      <c r="RVE367" s="27"/>
      <c r="RVF367" s="27"/>
      <c r="RVG367" s="27"/>
      <c r="RVH367" s="28"/>
      <c r="RVI367" s="27"/>
      <c r="RVJ367" s="27"/>
      <c r="RVK367" s="27"/>
      <c r="RVL367" s="28"/>
      <c r="RVM367" s="27"/>
      <c r="RVN367" s="27"/>
      <c r="RVO367" s="27"/>
      <c r="RVP367" s="28"/>
      <c r="RVQ367" s="27"/>
      <c r="RVR367" s="27"/>
      <c r="RVS367" s="27"/>
      <c r="RVT367" s="28"/>
      <c r="RVU367" s="27"/>
      <c r="RVV367" s="27"/>
      <c r="RVW367" s="27"/>
      <c r="RVX367" s="28"/>
      <c r="RVY367" s="27"/>
      <c r="RVZ367" s="27"/>
      <c r="RWA367" s="27"/>
      <c r="RWB367" s="28"/>
      <c r="RWC367" s="27"/>
      <c r="RWD367" s="27"/>
      <c r="RWE367" s="27"/>
      <c r="RWF367" s="28"/>
      <c r="RWG367" s="27"/>
      <c r="RWH367" s="27"/>
      <c r="RWI367" s="27"/>
      <c r="RWJ367" s="28"/>
      <c r="RWK367" s="27"/>
      <c r="RWL367" s="27"/>
      <c r="RWM367" s="27"/>
      <c r="RWN367" s="28"/>
      <c r="RWO367" s="27"/>
      <c r="RWP367" s="27"/>
      <c r="RWQ367" s="27"/>
      <c r="RWR367" s="28"/>
      <c r="RWS367" s="27"/>
      <c r="RWT367" s="27"/>
      <c r="RWU367" s="27"/>
      <c r="RWV367" s="28"/>
      <c r="RWW367" s="27"/>
      <c r="RWX367" s="27"/>
      <c r="RWY367" s="27"/>
      <c r="RWZ367" s="28"/>
      <c r="RXA367" s="27"/>
      <c r="RXB367" s="27"/>
      <c r="RXC367" s="27"/>
      <c r="RXD367" s="28"/>
      <c r="RXE367" s="27"/>
      <c r="RXF367" s="27"/>
      <c r="RXG367" s="27"/>
      <c r="RXH367" s="28"/>
      <c r="RXI367" s="27"/>
      <c r="RXJ367" s="27"/>
      <c r="RXK367" s="27"/>
      <c r="RXL367" s="28"/>
      <c r="RXM367" s="27"/>
      <c r="RXN367" s="27"/>
      <c r="RXO367" s="27"/>
      <c r="RXP367" s="28"/>
      <c r="RXQ367" s="27"/>
      <c r="RXR367" s="27"/>
      <c r="RXS367" s="27"/>
      <c r="RXT367" s="28"/>
      <c r="RXU367" s="27"/>
      <c r="RXV367" s="27"/>
      <c r="RXW367" s="27"/>
      <c r="RXX367" s="28"/>
      <c r="RXY367" s="27"/>
      <c r="RXZ367" s="27"/>
      <c r="RYA367" s="27"/>
      <c r="RYB367" s="28"/>
      <c r="RYC367" s="27"/>
      <c r="RYD367" s="27"/>
      <c r="RYE367" s="27"/>
      <c r="RYF367" s="28"/>
      <c r="RYG367" s="27"/>
      <c r="RYH367" s="27"/>
      <c r="RYI367" s="27"/>
      <c r="RYJ367" s="28"/>
      <c r="RYK367" s="27"/>
      <c r="RYL367" s="27"/>
      <c r="RYM367" s="27"/>
      <c r="RYN367" s="28"/>
      <c r="RYO367" s="27"/>
      <c r="RYP367" s="27"/>
      <c r="RYQ367" s="27"/>
      <c r="RYR367" s="28"/>
      <c r="RYS367" s="27"/>
      <c r="RYT367" s="27"/>
      <c r="RYU367" s="27"/>
      <c r="RYV367" s="28"/>
      <c r="RYW367" s="27"/>
      <c r="RYX367" s="27"/>
      <c r="RYY367" s="27"/>
      <c r="RYZ367" s="28"/>
      <c r="RZA367" s="27"/>
      <c r="RZB367" s="27"/>
      <c r="RZC367" s="27"/>
      <c r="RZD367" s="28"/>
      <c r="RZE367" s="27"/>
      <c r="RZF367" s="27"/>
      <c r="RZG367" s="27"/>
      <c r="RZH367" s="28"/>
      <c r="RZI367" s="27"/>
      <c r="RZJ367" s="27"/>
      <c r="RZK367" s="27"/>
      <c r="RZL367" s="28"/>
      <c r="RZM367" s="27"/>
      <c r="RZN367" s="27"/>
      <c r="RZO367" s="27"/>
      <c r="RZP367" s="28"/>
      <c r="RZQ367" s="27"/>
      <c r="RZR367" s="27"/>
      <c r="RZS367" s="27"/>
      <c r="RZT367" s="28"/>
      <c r="RZU367" s="27"/>
      <c r="RZV367" s="27"/>
      <c r="RZW367" s="27"/>
      <c r="RZX367" s="28"/>
      <c r="RZY367" s="27"/>
      <c r="RZZ367" s="27"/>
      <c r="SAA367" s="27"/>
      <c r="SAB367" s="28"/>
      <c r="SAC367" s="27"/>
      <c r="SAD367" s="27"/>
      <c r="SAE367" s="27"/>
      <c r="SAF367" s="28"/>
      <c r="SAG367" s="27"/>
      <c r="SAH367" s="27"/>
      <c r="SAI367" s="27"/>
      <c r="SAJ367" s="28"/>
      <c r="SAK367" s="27"/>
      <c r="SAL367" s="27"/>
      <c r="SAM367" s="27"/>
      <c r="SAN367" s="28"/>
      <c r="SAO367" s="27"/>
      <c r="SAP367" s="27"/>
      <c r="SAQ367" s="27"/>
      <c r="SAR367" s="28"/>
      <c r="SAS367" s="27"/>
      <c r="SAT367" s="27"/>
      <c r="SAU367" s="27"/>
      <c r="SAV367" s="28"/>
      <c r="SAW367" s="27"/>
      <c r="SAX367" s="27"/>
      <c r="SAY367" s="27"/>
      <c r="SAZ367" s="28"/>
      <c r="SBA367" s="27"/>
      <c r="SBB367" s="27"/>
      <c r="SBC367" s="27"/>
      <c r="SBD367" s="28"/>
      <c r="SBE367" s="27"/>
      <c r="SBF367" s="27"/>
      <c r="SBG367" s="27"/>
      <c r="SBH367" s="28"/>
      <c r="SBI367" s="27"/>
      <c r="SBJ367" s="27"/>
      <c r="SBK367" s="27"/>
      <c r="SBL367" s="28"/>
      <c r="SBM367" s="27"/>
      <c r="SBN367" s="27"/>
      <c r="SBO367" s="27"/>
      <c r="SBP367" s="28"/>
      <c r="SBQ367" s="27"/>
      <c r="SBR367" s="27"/>
      <c r="SBS367" s="27"/>
      <c r="SBT367" s="28"/>
      <c r="SBU367" s="27"/>
      <c r="SBV367" s="27"/>
      <c r="SBW367" s="27"/>
      <c r="SBX367" s="28"/>
      <c r="SBY367" s="27"/>
      <c r="SBZ367" s="27"/>
      <c r="SCA367" s="27"/>
      <c r="SCB367" s="28"/>
      <c r="SCC367" s="27"/>
      <c r="SCD367" s="27"/>
      <c r="SCE367" s="27"/>
      <c r="SCF367" s="28"/>
      <c r="SCG367" s="27"/>
      <c r="SCH367" s="27"/>
      <c r="SCI367" s="27"/>
      <c r="SCJ367" s="28"/>
      <c r="SCK367" s="27"/>
      <c r="SCL367" s="27"/>
      <c r="SCM367" s="27"/>
      <c r="SCN367" s="28"/>
      <c r="SCO367" s="27"/>
      <c r="SCP367" s="27"/>
      <c r="SCQ367" s="27"/>
      <c r="SCR367" s="28"/>
      <c r="SCS367" s="27"/>
      <c r="SCT367" s="27"/>
      <c r="SCU367" s="27"/>
      <c r="SCV367" s="28"/>
      <c r="SCW367" s="27"/>
      <c r="SCX367" s="27"/>
      <c r="SCY367" s="27"/>
      <c r="SCZ367" s="28"/>
      <c r="SDA367" s="27"/>
      <c r="SDB367" s="27"/>
      <c r="SDC367" s="27"/>
      <c r="SDD367" s="28"/>
      <c r="SDE367" s="27"/>
      <c r="SDF367" s="27"/>
      <c r="SDG367" s="27"/>
      <c r="SDH367" s="28"/>
      <c r="SDI367" s="27"/>
      <c r="SDJ367" s="27"/>
      <c r="SDK367" s="27"/>
      <c r="SDL367" s="28"/>
      <c r="SDM367" s="27"/>
      <c r="SDN367" s="27"/>
      <c r="SDO367" s="27"/>
      <c r="SDP367" s="28"/>
      <c r="SDQ367" s="27"/>
      <c r="SDR367" s="27"/>
      <c r="SDS367" s="27"/>
      <c r="SDT367" s="28"/>
      <c r="SDU367" s="27"/>
      <c r="SDV367" s="27"/>
      <c r="SDW367" s="27"/>
      <c r="SDX367" s="28"/>
      <c r="SDY367" s="27"/>
      <c r="SDZ367" s="27"/>
      <c r="SEA367" s="27"/>
      <c r="SEB367" s="28"/>
      <c r="SEC367" s="27"/>
      <c r="SED367" s="27"/>
      <c r="SEE367" s="27"/>
      <c r="SEF367" s="28"/>
      <c r="SEG367" s="27"/>
      <c r="SEH367" s="27"/>
      <c r="SEI367" s="27"/>
      <c r="SEJ367" s="28"/>
      <c r="SEK367" s="27"/>
      <c r="SEL367" s="27"/>
      <c r="SEM367" s="27"/>
      <c r="SEN367" s="28"/>
      <c r="SEO367" s="27"/>
      <c r="SEP367" s="27"/>
      <c r="SEQ367" s="27"/>
      <c r="SER367" s="28"/>
      <c r="SES367" s="27"/>
      <c r="SET367" s="27"/>
      <c r="SEU367" s="27"/>
      <c r="SEV367" s="28"/>
      <c r="SEW367" s="27"/>
      <c r="SEX367" s="27"/>
      <c r="SEY367" s="27"/>
      <c r="SEZ367" s="28"/>
      <c r="SFA367" s="27"/>
      <c r="SFB367" s="27"/>
      <c r="SFC367" s="27"/>
      <c r="SFD367" s="28"/>
      <c r="SFE367" s="27"/>
      <c r="SFF367" s="27"/>
      <c r="SFG367" s="27"/>
      <c r="SFH367" s="28"/>
      <c r="SFI367" s="27"/>
      <c r="SFJ367" s="27"/>
      <c r="SFK367" s="27"/>
      <c r="SFL367" s="28"/>
      <c r="SFM367" s="27"/>
      <c r="SFN367" s="27"/>
      <c r="SFO367" s="27"/>
      <c r="SFP367" s="28"/>
      <c r="SFQ367" s="27"/>
      <c r="SFR367" s="27"/>
      <c r="SFS367" s="27"/>
      <c r="SFT367" s="28"/>
      <c r="SFU367" s="27"/>
      <c r="SFV367" s="27"/>
      <c r="SFW367" s="27"/>
      <c r="SFX367" s="28"/>
      <c r="SFY367" s="27"/>
      <c r="SFZ367" s="27"/>
      <c r="SGA367" s="27"/>
      <c r="SGB367" s="28"/>
      <c r="SGC367" s="27"/>
      <c r="SGD367" s="27"/>
      <c r="SGE367" s="27"/>
      <c r="SGF367" s="28"/>
      <c r="SGG367" s="27"/>
      <c r="SGH367" s="27"/>
      <c r="SGI367" s="27"/>
      <c r="SGJ367" s="28"/>
      <c r="SGK367" s="27"/>
      <c r="SGL367" s="27"/>
      <c r="SGM367" s="27"/>
      <c r="SGN367" s="28"/>
      <c r="SGO367" s="27"/>
      <c r="SGP367" s="27"/>
      <c r="SGQ367" s="27"/>
      <c r="SGR367" s="28"/>
      <c r="SGS367" s="27"/>
      <c r="SGT367" s="27"/>
      <c r="SGU367" s="27"/>
      <c r="SGV367" s="28"/>
      <c r="SGW367" s="27"/>
      <c r="SGX367" s="27"/>
      <c r="SGY367" s="27"/>
      <c r="SGZ367" s="28"/>
      <c r="SHA367" s="27"/>
      <c r="SHB367" s="27"/>
      <c r="SHC367" s="27"/>
      <c r="SHD367" s="28"/>
      <c r="SHE367" s="27"/>
      <c r="SHF367" s="27"/>
      <c r="SHG367" s="27"/>
      <c r="SHH367" s="28"/>
      <c r="SHI367" s="27"/>
      <c r="SHJ367" s="27"/>
      <c r="SHK367" s="27"/>
      <c r="SHL367" s="28"/>
      <c r="SHM367" s="27"/>
      <c r="SHN367" s="27"/>
      <c r="SHO367" s="27"/>
      <c r="SHP367" s="28"/>
      <c r="SHQ367" s="27"/>
      <c r="SHR367" s="27"/>
      <c r="SHS367" s="27"/>
      <c r="SHT367" s="28"/>
      <c r="SHU367" s="27"/>
      <c r="SHV367" s="27"/>
      <c r="SHW367" s="27"/>
      <c r="SHX367" s="28"/>
      <c r="SHY367" s="27"/>
      <c r="SHZ367" s="27"/>
      <c r="SIA367" s="27"/>
      <c r="SIB367" s="28"/>
      <c r="SIC367" s="27"/>
      <c r="SID367" s="27"/>
      <c r="SIE367" s="27"/>
      <c r="SIF367" s="28"/>
      <c r="SIG367" s="27"/>
      <c r="SIH367" s="27"/>
      <c r="SII367" s="27"/>
      <c r="SIJ367" s="28"/>
      <c r="SIK367" s="27"/>
      <c r="SIL367" s="27"/>
      <c r="SIM367" s="27"/>
      <c r="SIN367" s="28"/>
      <c r="SIO367" s="27"/>
      <c r="SIP367" s="27"/>
      <c r="SIQ367" s="27"/>
      <c r="SIR367" s="28"/>
      <c r="SIS367" s="27"/>
      <c r="SIT367" s="27"/>
      <c r="SIU367" s="27"/>
      <c r="SIV367" s="28"/>
      <c r="SIW367" s="27"/>
      <c r="SIX367" s="27"/>
      <c r="SIY367" s="27"/>
      <c r="SIZ367" s="28"/>
      <c r="SJA367" s="27"/>
      <c r="SJB367" s="27"/>
      <c r="SJC367" s="27"/>
      <c r="SJD367" s="28"/>
      <c r="SJE367" s="27"/>
      <c r="SJF367" s="27"/>
      <c r="SJG367" s="27"/>
      <c r="SJH367" s="28"/>
      <c r="SJI367" s="27"/>
      <c r="SJJ367" s="27"/>
      <c r="SJK367" s="27"/>
      <c r="SJL367" s="28"/>
      <c r="SJM367" s="27"/>
      <c r="SJN367" s="27"/>
      <c r="SJO367" s="27"/>
      <c r="SJP367" s="28"/>
      <c r="SJQ367" s="27"/>
      <c r="SJR367" s="27"/>
      <c r="SJS367" s="27"/>
      <c r="SJT367" s="28"/>
      <c r="SJU367" s="27"/>
      <c r="SJV367" s="27"/>
      <c r="SJW367" s="27"/>
      <c r="SJX367" s="28"/>
      <c r="SJY367" s="27"/>
      <c r="SJZ367" s="27"/>
      <c r="SKA367" s="27"/>
      <c r="SKB367" s="28"/>
      <c r="SKC367" s="27"/>
      <c r="SKD367" s="27"/>
      <c r="SKE367" s="27"/>
      <c r="SKF367" s="28"/>
      <c r="SKG367" s="27"/>
      <c r="SKH367" s="27"/>
      <c r="SKI367" s="27"/>
      <c r="SKJ367" s="28"/>
      <c r="SKK367" s="27"/>
      <c r="SKL367" s="27"/>
      <c r="SKM367" s="27"/>
      <c r="SKN367" s="28"/>
      <c r="SKO367" s="27"/>
      <c r="SKP367" s="27"/>
      <c r="SKQ367" s="27"/>
      <c r="SKR367" s="28"/>
      <c r="SKS367" s="27"/>
      <c r="SKT367" s="27"/>
      <c r="SKU367" s="27"/>
      <c r="SKV367" s="28"/>
      <c r="SKW367" s="27"/>
      <c r="SKX367" s="27"/>
      <c r="SKY367" s="27"/>
      <c r="SKZ367" s="28"/>
      <c r="SLA367" s="27"/>
      <c r="SLB367" s="27"/>
      <c r="SLC367" s="27"/>
      <c r="SLD367" s="28"/>
      <c r="SLE367" s="27"/>
      <c r="SLF367" s="27"/>
      <c r="SLG367" s="27"/>
      <c r="SLH367" s="28"/>
      <c r="SLI367" s="27"/>
      <c r="SLJ367" s="27"/>
      <c r="SLK367" s="27"/>
      <c r="SLL367" s="28"/>
      <c r="SLM367" s="27"/>
      <c r="SLN367" s="27"/>
      <c r="SLO367" s="27"/>
      <c r="SLP367" s="28"/>
      <c r="SLQ367" s="27"/>
      <c r="SLR367" s="27"/>
      <c r="SLS367" s="27"/>
      <c r="SLT367" s="28"/>
      <c r="SLU367" s="27"/>
      <c r="SLV367" s="27"/>
      <c r="SLW367" s="27"/>
      <c r="SLX367" s="28"/>
      <c r="SLY367" s="27"/>
      <c r="SLZ367" s="27"/>
      <c r="SMA367" s="27"/>
      <c r="SMB367" s="28"/>
      <c r="SMC367" s="27"/>
      <c r="SMD367" s="27"/>
      <c r="SME367" s="27"/>
      <c r="SMF367" s="28"/>
      <c r="SMG367" s="27"/>
      <c r="SMH367" s="27"/>
      <c r="SMI367" s="27"/>
      <c r="SMJ367" s="28"/>
      <c r="SMK367" s="27"/>
      <c r="SML367" s="27"/>
      <c r="SMM367" s="27"/>
      <c r="SMN367" s="28"/>
      <c r="SMO367" s="27"/>
      <c r="SMP367" s="27"/>
      <c r="SMQ367" s="27"/>
      <c r="SMR367" s="28"/>
      <c r="SMS367" s="27"/>
      <c r="SMT367" s="27"/>
      <c r="SMU367" s="27"/>
      <c r="SMV367" s="28"/>
      <c r="SMW367" s="27"/>
      <c r="SMX367" s="27"/>
      <c r="SMY367" s="27"/>
      <c r="SMZ367" s="28"/>
      <c r="SNA367" s="27"/>
      <c r="SNB367" s="27"/>
      <c r="SNC367" s="27"/>
      <c r="SND367" s="28"/>
      <c r="SNE367" s="27"/>
      <c r="SNF367" s="27"/>
      <c r="SNG367" s="27"/>
      <c r="SNH367" s="28"/>
      <c r="SNI367" s="27"/>
      <c r="SNJ367" s="27"/>
      <c r="SNK367" s="27"/>
      <c r="SNL367" s="28"/>
      <c r="SNM367" s="27"/>
      <c r="SNN367" s="27"/>
      <c r="SNO367" s="27"/>
      <c r="SNP367" s="28"/>
      <c r="SNQ367" s="27"/>
      <c r="SNR367" s="27"/>
      <c r="SNS367" s="27"/>
      <c r="SNT367" s="28"/>
      <c r="SNU367" s="27"/>
      <c r="SNV367" s="27"/>
      <c r="SNW367" s="27"/>
      <c r="SNX367" s="28"/>
      <c r="SNY367" s="27"/>
      <c r="SNZ367" s="27"/>
      <c r="SOA367" s="27"/>
      <c r="SOB367" s="28"/>
      <c r="SOC367" s="27"/>
      <c r="SOD367" s="27"/>
      <c r="SOE367" s="27"/>
      <c r="SOF367" s="28"/>
      <c r="SOG367" s="27"/>
      <c r="SOH367" s="27"/>
      <c r="SOI367" s="27"/>
      <c r="SOJ367" s="28"/>
      <c r="SOK367" s="27"/>
      <c r="SOL367" s="27"/>
      <c r="SOM367" s="27"/>
      <c r="SON367" s="28"/>
      <c r="SOO367" s="27"/>
      <c r="SOP367" s="27"/>
      <c r="SOQ367" s="27"/>
      <c r="SOR367" s="28"/>
      <c r="SOS367" s="27"/>
      <c r="SOT367" s="27"/>
      <c r="SOU367" s="27"/>
      <c r="SOV367" s="28"/>
      <c r="SOW367" s="27"/>
      <c r="SOX367" s="27"/>
      <c r="SOY367" s="27"/>
      <c r="SOZ367" s="28"/>
      <c r="SPA367" s="27"/>
      <c r="SPB367" s="27"/>
      <c r="SPC367" s="27"/>
      <c r="SPD367" s="28"/>
      <c r="SPE367" s="27"/>
      <c r="SPF367" s="27"/>
      <c r="SPG367" s="27"/>
      <c r="SPH367" s="28"/>
      <c r="SPI367" s="27"/>
      <c r="SPJ367" s="27"/>
      <c r="SPK367" s="27"/>
      <c r="SPL367" s="28"/>
      <c r="SPM367" s="27"/>
      <c r="SPN367" s="27"/>
      <c r="SPO367" s="27"/>
      <c r="SPP367" s="28"/>
      <c r="SPQ367" s="27"/>
      <c r="SPR367" s="27"/>
      <c r="SPS367" s="27"/>
      <c r="SPT367" s="28"/>
      <c r="SPU367" s="27"/>
      <c r="SPV367" s="27"/>
      <c r="SPW367" s="27"/>
      <c r="SPX367" s="28"/>
      <c r="SPY367" s="27"/>
      <c r="SPZ367" s="27"/>
      <c r="SQA367" s="27"/>
      <c r="SQB367" s="28"/>
      <c r="SQC367" s="27"/>
      <c r="SQD367" s="27"/>
      <c r="SQE367" s="27"/>
      <c r="SQF367" s="28"/>
      <c r="SQG367" s="27"/>
      <c r="SQH367" s="27"/>
      <c r="SQI367" s="27"/>
      <c r="SQJ367" s="28"/>
      <c r="SQK367" s="27"/>
      <c r="SQL367" s="27"/>
      <c r="SQM367" s="27"/>
      <c r="SQN367" s="28"/>
      <c r="SQO367" s="27"/>
      <c r="SQP367" s="27"/>
      <c r="SQQ367" s="27"/>
      <c r="SQR367" s="28"/>
      <c r="SQS367" s="27"/>
      <c r="SQT367" s="27"/>
      <c r="SQU367" s="27"/>
      <c r="SQV367" s="28"/>
      <c r="SQW367" s="27"/>
      <c r="SQX367" s="27"/>
      <c r="SQY367" s="27"/>
      <c r="SQZ367" s="28"/>
      <c r="SRA367" s="27"/>
      <c r="SRB367" s="27"/>
      <c r="SRC367" s="27"/>
      <c r="SRD367" s="28"/>
      <c r="SRE367" s="27"/>
      <c r="SRF367" s="27"/>
      <c r="SRG367" s="27"/>
      <c r="SRH367" s="28"/>
      <c r="SRI367" s="27"/>
      <c r="SRJ367" s="27"/>
      <c r="SRK367" s="27"/>
      <c r="SRL367" s="28"/>
      <c r="SRM367" s="27"/>
      <c r="SRN367" s="27"/>
      <c r="SRO367" s="27"/>
      <c r="SRP367" s="28"/>
      <c r="SRQ367" s="27"/>
      <c r="SRR367" s="27"/>
      <c r="SRS367" s="27"/>
      <c r="SRT367" s="28"/>
      <c r="SRU367" s="27"/>
      <c r="SRV367" s="27"/>
      <c r="SRW367" s="27"/>
      <c r="SRX367" s="28"/>
      <c r="SRY367" s="27"/>
      <c r="SRZ367" s="27"/>
      <c r="SSA367" s="27"/>
      <c r="SSB367" s="28"/>
      <c r="SSC367" s="27"/>
      <c r="SSD367" s="27"/>
      <c r="SSE367" s="27"/>
      <c r="SSF367" s="28"/>
      <c r="SSG367" s="27"/>
      <c r="SSH367" s="27"/>
      <c r="SSI367" s="27"/>
      <c r="SSJ367" s="28"/>
      <c r="SSK367" s="27"/>
      <c r="SSL367" s="27"/>
      <c r="SSM367" s="27"/>
      <c r="SSN367" s="28"/>
      <c r="SSO367" s="27"/>
      <c r="SSP367" s="27"/>
      <c r="SSQ367" s="27"/>
      <c r="SSR367" s="28"/>
      <c r="SSS367" s="27"/>
      <c r="SST367" s="27"/>
      <c r="SSU367" s="27"/>
      <c r="SSV367" s="28"/>
      <c r="SSW367" s="27"/>
      <c r="SSX367" s="27"/>
      <c r="SSY367" s="27"/>
      <c r="SSZ367" s="28"/>
      <c r="STA367" s="27"/>
      <c r="STB367" s="27"/>
      <c r="STC367" s="27"/>
      <c r="STD367" s="28"/>
      <c r="STE367" s="27"/>
      <c r="STF367" s="27"/>
      <c r="STG367" s="27"/>
      <c r="STH367" s="28"/>
      <c r="STI367" s="27"/>
      <c r="STJ367" s="27"/>
      <c r="STK367" s="27"/>
      <c r="STL367" s="28"/>
      <c r="STM367" s="27"/>
      <c r="STN367" s="27"/>
      <c r="STO367" s="27"/>
      <c r="STP367" s="28"/>
      <c r="STQ367" s="27"/>
      <c r="STR367" s="27"/>
      <c r="STS367" s="27"/>
      <c r="STT367" s="28"/>
      <c r="STU367" s="27"/>
      <c r="STV367" s="27"/>
      <c r="STW367" s="27"/>
      <c r="STX367" s="28"/>
      <c r="STY367" s="27"/>
      <c r="STZ367" s="27"/>
      <c r="SUA367" s="27"/>
      <c r="SUB367" s="28"/>
      <c r="SUC367" s="27"/>
      <c r="SUD367" s="27"/>
      <c r="SUE367" s="27"/>
      <c r="SUF367" s="28"/>
      <c r="SUG367" s="27"/>
      <c r="SUH367" s="27"/>
      <c r="SUI367" s="27"/>
      <c r="SUJ367" s="28"/>
      <c r="SUK367" s="27"/>
      <c r="SUL367" s="27"/>
      <c r="SUM367" s="27"/>
      <c r="SUN367" s="28"/>
      <c r="SUO367" s="27"/>
      <c r="SUP367" s="27"/>
      <c r="SUQ367" s="27"/>
      <c r="SUR367" s="28"/>
      <c r="SUS367" s="27"/>
      <c r="SUT367" s="27"/>
      <c r="SUU367" s="27"/>
      <c r="SUV367" s="28"/>
      <c r="SUW367" s="27"/>
      <c r="SUX367" s="27"/>
      <c r="SUY367" s="27"/>
      <c r="SUZ367" s="28"/>
      <c r="SVA367" s="27"/>
      <c r="SVB367" s="27"/>
      <c r="SVC367" s="27"/>
      <c r="SVD367" s="28"/>
      <c r="SVE367" s="27"/>
      <c r="SVF367" s="27"/>
      <c r="SVG367" s="27"/>
      <c r="SVH367" s="28"/>
      <c r="SVI367" s="27"/>
      <c r="SVJ367" s="27"/>
      <c r="SVK367" s="27"/>
      <c r="SVL367" s="28"/>
      <c r="SVM367" s="27"/>
      <c r="SVN367" s="27"/>
      <c r="SVO367" s="27"/>
      <c r="SVP367" s="28"/>
      <c r="SVQ367" s="27"/>
      <c r="SVR367" s="27"/>
      <c r="SVS367" s="27"/>
      <c r="SVT367" s="28"/>
      <c r="SVU367" s="27"/>
      <c r="SVV367" s="27"/>
      <c r="SVW367" s="27"/>
      <c r="SVX367" s="28"/>
      <c r="SVY367" s="27"/>
      <c r="SVZ367" s="27"/>
      <c r="SWA367" s="27"/>
      <c r="SWB367" s="28"/>
      <c r="SWC367" s="27"/>
      <c r="SWD367" s="27"/>
      <c r="SWE367" s="27"/>
      <c r="SWF367" s="28"/>
      <c r="SWG367" s="27"/>
      <c r="SWH367" s="27"/>
      <c r="SWI367" s="27"/>
      <c r="SWJ367" s="28"/>
      <c r="SWK367" s="27"/>
      <c r="SWL367" s="27"/>
      <c r="SWM367" s="27"/>
      <c r="SWN367" s="28"/>
      <c r="SWO367" s="27"/>
      <c r="SWP367" s="27"/>
      <c r="SWQ367" s="27"/>
      <c r="SWR367" s="28"/>
      <c r="SWS367" s="27"/>
      <c r="SWT367" s="27"/>
      <c r="SWU367" s="27"/>
      <c r="SWV367" s="28"/>
      <c r="SWW367" s="27"/>
      <c r="SWX367" s="27"/>
      <c r="SWY367" s="27"/>
      <c r="SWZ367" s="28"/>
      <c r="SXA367" s="27"/>
      <c r="SXB367" s="27"/>
      <c r="SXC367" s="27"/>
      <c r="SXD367" s="28"/>
      <c r="SXE367" s="27"/>
      <c r="SXF367" s="27"/>
      <c r="SXG367" s="27"/>
      <c r="SXH367" s="28"/>
      <c r="SXI367" s="27"/>
      <c r="SXJ367" s="27"/>
      <c r="SXK367" s="27"/>
      <c r="SXL367" s="28"/>
      <c r="SXM367" s="27"/>
      <c r="SXN367" s="27"/>
      <c r="SXO367" s="27"/>
      <c r="SXP367" s="28"/>
      <c r="SXQ367" s="27"/>
      <c r="SXR367" s="27"/>
      <c r="SXS367" s="27"/>
      <c r="SXT367" s="28"/>
      <c r="SXU367" s="27"/>
      <c r="SXV367" s="27"/>
      <c r="SXW367" s="27"/>
      <c r="SXX367" s="28"/>
      <c r="SXY367" s="27"/>
      <c r="SXZ367" s="27"/>
      <c r="SYA367" s="27"/>
      <c r="SYB367" s="28"/>
      <c r="SYC367" s="27"/>
      <c r="SYD367" s="27"/>
      <c r="SYE367" s="27"/>
      <c r="SYF367" s="28"/>
      <c r="SYG367" s="27"/>
      <c r="SYH367" s="27"/>
      <c r="SYI367" s="27"/>
      <c r="SYJ367" s="28"/>
      <c r="SYK367" s="27"/>
      <c r="SYL367" s="27"/>
      <c r="SYM367" s="27"/>
      <c r="SYN367" s="28"/>
      <c r="SYO367" s="27"/>
      <c r="SYP367" s="27"/>
      <c r="SYQ367" s="27"/>
      <c r="SYR367" s="28"/>
      <c r="SYS367" s="27"/>
      <c r="SYT367" s="27"/>
      <c r="SYU367" s="27"/>
      <c r="SYV367" s="28"/>
      <c r="SYW367" s="27"/>
      <c r="SYX367" s="27"/>
      <c r="SYY367" s="27"/>
      <c r="SYZ367" s="28"/>
      <c r="SZA367" s="27"/>
      <c r="SZB367" s="27"/>
      <c r="SZC367" s="27"/>
      <c r="SZD367" s="28"/>
      <c r="SZE367" s="27"/>
      <c r="SZF367" s="27"/>
      <c r="SZG367" s="27"/>
      <c r="SZH367" s="28"/>
      <c r="SZI367" s="27"/>
      <c r="SZJ367" s="27"/>
      <c r="SZK367" s="27"/>
      <c r="SZL367" s="28"/>
      <c r="SZM367" s="27"/>
      <c r="SZN367" s="27"/>
      <c r="SZO367" s="27"/>
      <c r="SZP367" s="28"/>
      <c r="SZQ367" s="27"/>
      <c r="SZR367" s="27"/>
      <c r="SZS367" s="27"/>
      <c r="SZT367" s="28"/>
      <c r="SZU367" s="27"/>
      <c r="SZV367" s="27"/>
      <c r="SZW367" s="27"/>
      <c r="SZX367" s="28"/>
      <c r="SZY367" s="27"/>
      <c r="SZZ367" s="27"/>
      <c r="TAA367" s="27"/>
      <c r="TAB367" s="28"/>
      <c r="TAC367" s="27"/>
      <c r="TAD367" s="27"/>
      <c r="TAE367" s="27"/>
      <c r="TAF367" s="28"/>
      <c r="TAG367" s="27"/>
      <c r="TAH367" s="27"/>
      <c r="TAI367" s="27"/>
      <c r="TAJ367" s="28"/>
      <c r="TAK367" s="27"/>
      <c r="TAL367" s="27"/>
      <c r="TAM367" s="27"/>
      <c r="TAN367" s="28"/>
      <c r="TAO367" s="27"/>
      <c r="TAP367" s="27"/>
      <c r="TAQ367" s="27"/>
      <c r="TAR367" s="28"/>
      <c r="TAS367" s="27"/>
      <c r="TAT367" s="27"/>
      <c r="TAU367" s="27"/>
      <c r="TAV367" s="28"/>
      <c r="TAW367" s="27"/>
      <c r="TAX367" s="27"/>
      <c r="TAY367" s="27"/>
      <c r="TAZ367" s="28"/>
      <c r="TBA367" s="27"/>
      <c r="TBB367" s="27"/>
      <c r="TBC367" s="27"/>
      <c r="TBD367" s="28"/>
      <c r="TBE367" s="27"/>
      <c r="TBF367" s="27"/>
      <c r="TBG367" s="27"/>
      <c r="TBH367" s="28"/>
      <c r="TBI367" s="27"/>
      <c r="TBJ367" s="27"/>
      <c r="TBK367" s="27"/>
      <c r="TBL367" s="28"/>
      <c r="TBM367" s="27"/>
      <c r="TBN367" s="27"/>
      <c r="TBO367" s="27"/>
      <c r="TBP367" s="28"/>
      <c r="TBQ367" s="27"/>
      <c r="TBR367" s="27"/>
      <c r="TBS367" s="27"/>
      <c r="TBT367" s="28"/>
      <c r="TBU367" s="27"/>
      <c r="TBV367" s="27"/>
      <c r="TBW367" s="27"/>
      <c r="TBX367" s="28"/>
      <c r="TBY367" s="27"/>
      <c r="TBZ367" s="27"/>
      <c r="TCA367" s="27"/>
      <c r="TCB367" s="28"/>
      <c r="TCC367" s="27"/>
      <c r="TCD367" s="27"/>
      <c r="TCE367" s="27"/>
      <c r="TCF367" s="28"/>
      <c r="TCG367" s="27"/>
      <c r="TCH367" s="27"/>
      <c r="TCI367" s="27"/>
      <c r="TCJ367" s="28"/>
      <c r="TCK367" s="27"/>
      <c r="TCL367" s="27"/>
      <c r="TCM367" s="27"/>
      <c r="TCN367" s="28"/>
      <c r="TCO367" s="27"/>
      <c r="TCP367" s="27"/>
      <c r="TCQ367" s="27"/>
      <c r="TCR367" s="28"/>
      <c r="TCS367" s="27"/>
      <c r="TCT367" s="27"/>
      <c r="TCU367" s="27"/>
      <c r="TCV367" s="28"/>
      <c r="TCW367" s="27"/>
      <c r="TCX367" s="27"/>
      <c r="TCY367" s="27"/>
      <c r="TCZ367" s="28"/>
      <c r="TDA367" s="27"/>
      <c r="TDB367" s="27"/>
      <c r="TDC367" s="27"/>
      <c r="TDD367" s="28"/>
      <c r="TDE367" s="27"/>
      <c r="TDF367" s="27"/>
      <c r="TDG367" s="27"/>
      <c r="TDH367" s="28"/>
      <c r="TDI367" s="27"/>
      <c r="TDJ367" s="27"/>
      <c r="TDK367" s="27"/>
      <c r="TDL367" s="28"/>
      <c r="TDM367" s="27"/>
      <c r="TDN367" s="27"/>
      <c r="TDO367" s="27"/>
      <c r="TDP367" s="28"/>
      <c r="TDQ367" s="27"/>
      <c r="TDR367" s="27"/>
      <c r="TDS367" s="27"/>
      <c r="TDT367" s="28"/>
      <c r="TDU367" s="27"/>
      <c r="TDV367" s="27"/>
      <c r="TDW367" s="27"/>
      <c r="TDX367" s="28"/>
      <c r="TDY367" s="27"/>
      <c r="TDZ367" s="27"/>
      <c r="TEA367" s="27"/>
      <c r="TEB367" s="28"/>
      <c r="TEC367" s="27"/>
      <c r="TED367" s="27"/>
      <c r="TEE367" s="27"/>
      <c r="TEF367" s="28"/>
      <c r="TEG367" s="27"/>
      <c r="TEH367" s="27"/>
      <c r="TEI367" s="27"/>
      <c r="TEJ367" s="28"/>
      <c r="TEK367" s="27"/>
      <c r="TEL367" s="27"/>
      <c r="TEM367" s="27"/>
      <c r="TEN367" s="28"/>
      <c r="TEO367" s="27"/>
      <c r="TEP367" s="27"/>
      <c r="TEQ367" s="27"/>
      <c r="TER367" s="28"/>
      <c r="TES367" s="27"/>
      <c r="TET367" s="27"/>
      <c r="TEU367" s="27"/>
      <c r="TEV367" s="28"/>
      <c r="TEW367" s="27"/>
      <c r="TEX367" s="27"/>
      <c r="TEY367" s="27"/>
      <c r="TEZ367" s="28"/>
      <c r="TFA367" s="27"/>
      <c r="TFB367" s="27"/>
      <c r="TFC367" s="27"/>
      <c r="TFD367" s="28"/>
      <c r="TFE367" s="27"/>
      <c r="TFF367" s="27"/>
      <c r="TFG367" s="27"/>
      <c r="TFH367" s="28"/>
      <c r="TFI367" s="27"/>
      <c r="TFJ367" s="27"/>
      <c r="TFK367" s="27"/>
      <c r="TFL367" s="28"/>
      <c r="TFM367" s="27"/>
      <c r="TFN367" s="27"/>
      <c r="TFO367" s="27"/>
      <c r="TFP367" s="28"/>
      <c r="TFQ367" s="27"/>
      <c r="TFR367" s="27"/>
      <c r="TFS367" s="27"/>
      <c r="TFT367" s="28"/>
      <c r="TFU367" s="27"/>
      <c r="TFV367" s="27"/>
      <c r="TFW367" s="27"/>
      <c r="TFX367" s="28"/>
      <c r="TFY367" s="27"/>
      <c r="TFZ367" s="27"/>
      <c r="TGA367" s="27"/>
      <c r="TGB367" s="28"/>
      <c r="TGC367" s="27"/>
      <c r="TGD367" s="27"/>
      <c r="TGE367" s="27"/>
      <c r="TGF367" s="28"/>
      <c r="TGG367" s="27"/>
      <c r="TGH367" s="27"/>
      <c r="TGI367" s="27"/>
      <c r="TGJ367" s="28"/>
      <c r="TGK367" s="27"/>
      <c r="TGL367" s="27"/>
      <c r="TGM367" s="27"/>
      <c r="TGN367" s="28"/>
      <c r="TGO367" s="27"/>
      <c r="TGP367" s="27"/>
      <c r="TGQ367" s="27"/>
      <c r="TGR367" s="28"/>
      <c r="TGS367" s="27"/>
      <c r="TGT367" s="27"/>
      <c r="TGU367" s="27"/>
      <c r="TGV367" s="28"/>
      <c r="TGW367" s="27"/>
      <c r="TGX367" s="27"/>
      <c r="TGY367" s="27"/>
      <c r="TGZ367" s="28"/>
      <c r="THA367" s="27"/>
      <c r="THB367" s="27"/>
      <c r="THC367" s="27"/>
      <c r="THD367" s="28"/>
      <c r="THE367" s="27"/>
      <c r="THF367" s="27"/>
      <c r="THG367" s="27"/>
      <c r="THH367" s="28"/>
      <c r="THI367" s="27"/>
      <c r="THJ367" s="27"/>
      <c r="THK367" s="27"/>
      <c r="THL367" s="28"/>
      <c r="THM367" s="27"/>
      <c r="THN367" s="27"/>
      <c r="THO367" s="27"/>
      <c r="THP367" s="28"/>
      <c r="THQ367" s="27"/>
      <c r="THR367" s="27"/>
      <c r="THS367" s="27"/>
      <c r="THT367" s="28"/>
      <c r="THU367" s="27"/>
      <c r="THV367" s="27"/>
      <c r="THW367" s="27"/>
      <c r="THX367" s="28"/>
      <c r="THY367" s="27"/>
      <c r="THZ367" s="27"/>
      <c r="TIA367" s="27"/>
      <c r="TIB367" s="28"/>
      <c r="TIC367" s="27"/>
      <c r="TID367" s="27"/>
      <c r="TIE367" s="27"/>
      <c r="TIF367" s="28"/>
      <c r="TIG367" s="27"/>
      <c r="TIH367" s="27"/>
      <c r="TII367" s="27"/>
      <c r="TIJ367" s="28"/>
      <c r="TIK367" s="27"/>
      <c r="TIL367" s="27"/>
      <c r="TIM367" s="27"/>
      <c r="TIN367" s="28"/>
      <c r="TIO367" s="27"/>
      <c r="TIP367" s="27"/>
      <c r="TIQ367" s="27"/>
      <c r="TIR367" s="28"/>
      <c r="TIS367" s="27"/>
      <c r="TIT367" s="27"/>
      <c r="TIU367" s="27"/>
      <c r="TIV367" s="28"/>
      <c r="TIW367" s="27"/>
      <c r="TIX367" s="27"/>
      <c r="TIY367" s="27"/>
      <c r="TIZ367" s="28"/>
      <c r="TJA367" s="27"/>
      <c r="TJB367" s="27"/>
      <c r="TJC367" s="27"/>
      <c r="TJD367" s="28"/>
      <c r="TJE367" s="27"/>
      <c r="TJF367" s="27"/>
      <c r="TJG367" s="27"/>
      <c r="TJH367" s="28"/>
      <c r="TJI367" s="27"/>
      <c r="TJJ367" s="27"/>
      <c r="TJK367" s="27"/>
      <c r="TJL367" s="28"/>
      <c r="TJM367" s="27"/>
      <c r="TJN367" s="27"/>
      <c r="TJO367" s="27"/>
      <c r="TJP367" s="28"/>
      <c r="TJQ367" s="27"/>
      <c r="TJR367" s="27"/>
      <c r="TJS367" s="27"/>
      <c r="TJT367" s="28"/>
      <c r="TJU367" s="27"/>
      <c r="TJV367" s="27"/>
      <c r="TJW367" s="27"/>
      <c r="TJX367" s="28"/>
      <c r="TJY367" s="27"/>
      <c r="TJZ367" s="27"/>
      <c r="TKA367" s="27"/>
      <c r="TKB367" s="28"/>
      <c r="TKC367" s="27"/>
      <c r="TKD367" s="27"/>
      <c r="TKE367" s="27"/>
      <c r="TKF367" s="28"/>
      <c r="TKG367" s="27"/>
      <c r="TKH367" s="27"/>
      <c r="TKI367" s="27"/>
      <c r="TKJ367" s="28"/>
      <c r="TKK367" s="27"/>
      <c r="TKL367" s="27"/>
      <c r="TKM367" s="27"/>
      <c r="TKN367" s="28"/>
      <c r="TKO367" s="27"/>
      <c r="TKP367" s="27"/>
      <c r="TKQ367" s="27"/>
      <c r="TKR367" s="28"/>
      <c r="TKS367" s="27"/>
      <c r="TKT367" s="27"/>
      <c r="TKU367" s="27"/>
      <c r="TKV367" s="28"/>
      <c r="TKW367" s="27"/>
      <c r="TKX367" s="27"/>
      <c r="TKY367" s="27"/>
      <c r="TKZ367" s="28"/>
      <c r="TLA367" s="27"/>
      <c r="TLB367" s="27"/>
      <c r="TLC367" s="27"/>
      <c r="TLD367" s="28"/>
      <c r="TLE367" s="27"/>
      <c r="TLF367" s="27"/>
      <c r="TLG367" s="27"/>
      <c r="TLH367" s="28"/>
      <c r="TLI367" s="27"/>
      <c r="TLJ367" s="27"/>
      <c r="TLK367" s="27"/>
      <c r="TLL367" s="28"/>
      <c r="TLM367" s="27"/>
      <c r="TLN367" s="27"/>
      <c r="TLO367" s="27"/>
      <c r="TLP367" s="28"/>
      <c r="TLQ367" s="27"/>
      <c r="TLR367" s="27"/>
      <c r="TLS367" s="27"/>
      <c r="TLT367" s="28"/>
      <c r="TLU367" s="27"/>
      <c r="TLV367" s="27"/>
      <c r="TLW367" s="27"/>
      <c r="TLX367" s="28"/>
      <c r="TLY367" s="27"/>
      <c r="TLZ367" s="27"/>
      <c r="TMA367" s="27"/>
      <c r="TMB367" s="28"/>
      <c r="TMC367" s="27"/>
      <c r="TMD367" s="27"/>
      <c r="TME367" s="27"/>
      <c r="TMF367" s="28"/>
      <c r="TMG367" s="27"/>
      <c r="TMH367" s="27"/>
      <c r="TMI367" s="27"/>
      <c r="TMJ367" s="28"/>
      <c r="TMK367" s="27"/>
      <c r="TML367" s="27"/>
      <c r="TMM367" s="27"/>
      <c r="TMN367" s="28"/>
      <c r="TMO367" s="27"/>
      <c r="TMP367" s="27"/>
      <c r="TMQ367" s="27"/>
      <c r="TMR367" s="28"/>
      <c r="TMS367" s="27"/>
      <c r="TMT367" s="27"/>
      <c r="TMU367" s="27"/>
      <c r="TMV367" s="28"/>
      <c r="TMW367" s="27"/>
      <c r="TMX367" s="27"/>
      <c r="TMY367" s="27"/>
      <c r="TMZ367" s="28"/>
      <c r="TNA367" s="27"/>
      <c r="TNB367" s="27"/>
      <c r="TNC367" s="27"/>
      <c r="TND367" s="28"/>
      <c r="TNE367" s="27"/>
      <c r="TNF367" s="27"/>
      <c r="TNG367" s="27"/>
      <c r="TNH367" s="28"/>
      <c r="TNI367" s="27"/>
      <c r="TNJ367" s="27"/>
      <c r="TNK367" s="27"/>
      <c r="TNL367" s="28"/>
      <c r="TNM367" s="27"/>
      <c r="TNN367" s="27"/>
      <c r="TNO367" s="27"/>
      <c r="TNP367" s="28"/>
      <c r="TNQ367" s="27"/>
      <c r="TNR367" s="27"/>
      <c r="TNS367" s="27"/>
      <c r="TNT367" s="28"/>
      <c r="TNU367" s="27"/>
      <c r="TNV367" s="27"/>
      <c r="TNW367" s="27"/>
      <c r="TNX367" s="28"/>
      <c r="TNY367" s="27"/>
      <c r="TNZ367" s="27"/>
      <c r="TOA367" s="27"/>
      <c r="TOB367" s="28"/>
      <c r="TOC367" s="27"/>
      <c r="TOD367" s="27"/>
      <c r="TOE367" s="27"/>
      <c r="TOF367" s="28"/>
      <c r="TOG367" s="27"/>
      <c r="TOH367" s="27"/>
      <c r="TOI367" s="27"/>
      <c r="TOJ367" s="28"/>
      <c r="TOK367" s="27"/>
      <c r="TOL367" s="27"/>
      <c r="TOM367" s="27"/>
      <c r="TON367" s="28"/>
      <c r="TOO367" s="27"/>
      <c r="TOP367" s="27"/>
      <c r="TOQ367" s="27"/>
      <c r="TOR367" s="28"/>
      <c r="TOS367" s="27"/>
      <c r="TOT367" s="27"/>
      <c r="TOU367" s="27"/>
      <c r="TOV367" s="28"/>
      <c r="TOW367" s="27"/>
      <c r="TOX367" s="27"/>
      <c r="TOY367" s="27"/>
      <c r="TOZ367" s="28"/>
      <c r="TPA367" s="27"/>
      <c r="TPB367" s="27"/>
      <c r="TPC367" s="27"/>
      <c r="TPD367" s="28"/>
      <c r="TPE367" s="27"/>
      <c r="TPF367" s="27"/>
      <c r="TPG367" s="27"/>
      <c r="TPH367" s="28"/>
      <c r="TPI367" s="27"/>
      <c r="TPJ367" s="27"/>
      <c r="TPK367" s="27"/>
      <c r="TPL367" s="28"/>
      <c r="TPM367" s="27"/>
      <c r="TPN367" s="27"/>
      <c r="TPO367" s="27"/>
      <c r="TPP367" s="28"/>
      <c r="TPQ367" s="27"/>
      <c r="TPR367" s="27"/>
      <c r="TPS367" s="27"/>
      <c r="TPT367" s="28"/>
      <c r="TPU367" s="27"/>
      <c r="TPV367" s="27"/>
      <c r="TPW367" s="27"/>
      <c r="TPX367" s="28"/>
      <c r="TPY367" s="27"/>
      <c r="TPZ367" s="27"/>
      <c r="TQA367" s="27"/>
      <c r="TQB367" s="28"/>
      <c r="TQC367" s="27"/>
      <c r="TQD367" s="27"/>
      <c r="TQE367" s="27"/>
      <c r="TQF367" s="28"/>
      <c r="TQG367" s="27"/>
      <c r="TQH367" s="27"/>
      <c r="TQI367" s="27"/>
      <c r="TQJ367" s="28"/>
      <c r="TQK367" s="27"/>
      <c r="TQL367" s="27"/>
      <c r="TQM367" s="27"/>
      <c r="TQN367" s="28"/>
      <c r="TQO367" s="27"/>
      <c r="TQP367" s="27"/>
      <c r="TQQ367" s="27"/>
      <c r="TQR367" s="28"/>
      <c r="TQS367" s="27"/>
      <c r="TQT367" s="27"/>
      <c r="TQU367" s="27"/>
      <c r="TQV367" s="28"/>
      <c r="TQW367" s="27"/>
      <c r="TQX367" s="27"/>
      <c r="TQY367" s="27"/>
      <c r="TQZ367" s="28"/>
      <c r="TRA367" s="27"/>
      <c r="TRB367" s="27"/>
      <c r="TRC367" s="27"/>
      <c r="TRD367" s="28"/>
      <c r="TRE367" s="27"/>
      <c r="TRF367" s="27"/>
      <c r="TRG367" s="27"/>
      <c r="TRH367" s="28"/>
      <c r="TRI367" s="27"/>
      <c r="TRJ367" s="27"/>
      <c r="TRK367" s="27"/>
      <c r="TRL367" s="28"/>
      <c r="TRM367" s="27"/>
      <c r="TRN367" s="27"/>
      <c r="TRO367" s="27"/>
      <c r="TRP367" s="28"/>
      <c r="TRQ367" s="27"/>
      <c r="TRR367" s="27"/>
      <c r="TRS367" s="27"/>
      <c r="TRT367" s="28"/>
      <c r="TRU367" s="27"/>
      <c r="TRV367" s="27"/>
      <c r="TRW367" s="27"/>
      <c r="TRX367" s="28"/>
      <c r="TRY367" s="27"/>
      <c r="TRZ367" s="27"/>
      <c r="TSA367" s="27"/>
      <c r="TSB367" s="28"/>
      <c r="TSC367" s="27"/>
      <c r="TSD367" s="27"/>
      <c r="TSE367" s="27"/>
      <c r="TSF367" s="28"/>
      <c r="TSG367" s="27"/>
      <c r="TSH367" s="27"/>
      <c r="TSI367" s="27"/>
      <c r="TSJ367" s="28"/>
      <c r="TSK367" s="27"/>
      <c r="TSL367" s="27"/>
      <c r="TSM367" s="27"/>
      <c r="TSN367" s="28"/>
      <c r="TSO367" s="27"/>
      <c r="TSP367" s="27"/>
      <c r="TSQ367" s="27"/>
      <c r="TSR367" s="28"/>
      <c r="TSS367" s="27"/>
      <c r="TST367" s="27"/>
      <c r="TSU367" s="27"/>
      <c r="TSV367" s="28"/>
      <c r="TSW367" s="27"/>
      <c r="TSX367" s="27"/>
      <c r="TSY367" s="27"/>
      <c r="TSZ367" s="28"/>
      <c r="TTA367" s="27"/>
      <c r="TTB367" s="27"/>
      <c r="TTC367" s="27"/>
      <c r="TTD367" s="28"/>
      <c r="TTE367" s="27"/>
      <c r="TTF367" s="27"/>
      <c r="TTG367" s="27"/>
      <c r="TTH367" s="28"/>
      <c r="TTI367" s="27"/>
      <c r="TTJ367" s="27"/>
      <c r="TTK367" s="27"/>
      <c r="TTL367" s="28"/>
      <c r="TTM367" s="27"/>
      <c r="TTN367" s="27"/>
      <c r="TTO367" s="27"/>
      <c r="TTP367" s="28"/>
      <c r="TTQ367" s="27"/>
      <c r="TTR367" s="27"/>
      <c r="TTS367" s="27"/>
      <c r="TTT367" s="28"/>
      <c r="TTU367" s="27"/>
      <c r="TTV367" s="27"/>
      <c r="TTW367" s="27"/>
      <c r="TTX367" s="28"/>
      <c r="TTY367" s="27"/>
      <c r="TTZ367" s="27"/>
      <c r="TUA367" s="27"/>
      <c r="TUB367" s="28"/>
      <c r="TUC367" s="27"/>
      <c r="TUD367" s="27"/>
      <c r="TUE367" s="27"/>
      <c r="TUF367" s="28"/>
      <c r="TUG367" s="27"/>
      <c r="TUH367" s="27"/>
      <c r="TUI367" s="27"/>
      <c r="TUJ367" s="28"/>
      <c r="TUK367" s="27"/>
      <c r="TUL367" s="27"/>
      <c r="TUM367" s="27"/>
      <c r="TUN367" s="28"/>
      <c r="TUO367" s="27"/>
      <c r="TUP367" s="27"/>
      <c r="TUQ367" s="27"/>
      <c r="TUR367" s="28"/>
      <c r="TUS367" s="27"/>
      <c r="TUT367" s="27"/>
      <c r="TUU367" s="27"/>
      <c r="TUV367" s="28"/>
      <c r="TUW367" s="27"/>
      <c r="TUX367" s="27"/>
      <c r="TUY367" s="27"/>
      <c r="TUZ367" s="28"/>
      <c r="TVA367" s="27"/>
      <c r="TVB367" s="27"/>
      <c r="TVC367" s="27"/>
      <c r="TVD367" s="28"/>
      <c r="TVE367" s="27"/>
      <c r="TVF367" s="27"/>
      <c r="TVG367" s="27"/>
      <c r="TVH367" s="28"/>
      <c r="TVI367" s="27"/>
      <c r="TVJ367" s="27"/>
      <c r="TVK367" s="27"/>
      <c r="TVL367" s="28"/>
      <c r="TVM367" s="27"/>
      <c r="TVN367" s="27"/>
      <c r="TVO367" s="27"/>
      <c r="TVP367" s="28"/>
      <c r="TVQ367" s="27"/>
      <c r="TVR367" s="27"/>
      <c r="TVS367" s="27"/>
      <c r="TVT367" s="28"/>
      <c r="TVU367" s="27"/>
      <c r="TVV367" s="27"/>
      <c r="TVW367" s="27"/>
      <c r="TVX367" s="28"/>
      <c r="TVY367" s="27"/>
      <c r="TVZ367" s="27"/>
      <c r="TWA367" s="27"/>
      <c r="TWB367" s="28"/>
      <c r="TWC367" s="27"/>
      <c r="TWD367" s="27"/>
      <c r="TWE367" s="27"/>
      <c r="TWF367" s="28"/>
      <c r="TWG367" s="27"/>
      <c r="TWH367" s="27"/>
      <c r="TWI367" s="27"/>
      <c r="TWJ367" s="28"/>
      <c r="TWK367" s="27"/>
      <c r="TWL367" s="27"/>
      <c r="TWM367" s="27"/>
      <c r="TWN367" s="28"/>
      <c r="TWO367" s="27"/>
      <c r="TWP367" s="27"/>
      <c r="TWQ367" s="27"/>
      <c r="TWR367" s="28"/>
      <c r="TWS367" s="27"/>
      <c r="TWT367" s="27"/>
      <c r="TWU367" s="27"/>
      <c r="TWV367" s="28"/>
      <c r="TWW367" s="27"/>
      <c r="TWX367" s="27"/>
      <c r="TWY367" s="27"/>
      <c r="TWZ367" s="28"/>
      <c r="TXA367" s="27"/>
      <c r="TXB367" s="27"/>
      <c r="TXC367" s="27"/>
      <c r="TXD367" s="28"/>
      <c r="TXE367" s="27"/>
      <c r="TXF367" s="27"/>
      <c r="TXG367" s="27"/>
      <c r="TXH367" s="28"/>
      <c r="TXI367" s="27"/>
      <c r="TXJ367" s="27"/>
      <c r="TXK367" s="27"/>
      <c r="TXL367" s="28"/>
      <c r="TXM367" s="27"/>
      <c r="TXN367" s="27"/>
      <c r="TXO367" s="27"/>
      <c r="TXP367" s="28"/>
      <c r="TXQ367" s="27"/>
      <c r="TXR367" s="27"/>
      <c r="TXS367" s="27"/>
      <c r="TXT367" s="28"/>
      <c r="TXU367" s="27"/>
      <c r="TXV367" s="27"/>
      <c r="TXW367" s="27"/>
      <c r="TXX367" s="28"/>
      <c r="TXY367" s="27"/>
      <c r="TXZ367" s="27"/>
      <c r="TYA367" s="27"/>
      <c r="TYB367" s="28"/>
      <c r="TYC367" s="27"/>
      <c r="TYD367" s="27"/>
      <c r="TYE367" s="27"/>
      <c r="TYF367" s="28"/>
      <c r="TYG367" s="27"/>
      <c r="TYH367" s="27"/>
      <c r="TYI367" s="27"/>
      <c r="TYJ367" s="28"/>
      <c r="TYK367" s="27"/>
      <c r="TYL367" s="27"/>
      <c r="TYM367" s="27"/>
      <c r="TYN367" s="28"/>
      <c r="TYO367" s="27"/>
      <c r="TYP367" s="27"/>
      <c r="TYQ367" s="27"/>
      <c r="TYR367" s="28"/>
      <c r="TYS367" s="27"/>
      <c r="TYT367" s="27"/>
      <c r="TYU367" s="27"/>
      <c r="TYV367" s="28"/>
      <c r="TYW367" s="27"/>
      <c r="TYX367" s="27"/>
      <c r="TYY367" s="27"/>
      <c r="TYZ367" s="28"/>
      <c r="TZA367" s="27"/>
      <c r="TZB367" s="27"/>
      <c r="TZC367" s="27"/>
      <c r="TZD367" s="28"/>
      <c r="TZE367" s="27"/>
      <c r="TZF367" s="27"/>
      <c r="TZG367" s="27"/>
      <c r="TZH367" s="28"/>
      <c r="TZI367" s="27"/>
      <c r="TZJ367" s="27"/>
      <c r="TZK367" s="27"/>
      <c r="TZL367" s="28"/>
      <c r="TZM367" s="27"/>
      <c r="TZN367" s="27"/>
      <c r="TZO367" s="27"/>
      <c r="TZP367" s="28"/>
      <c r="TZQ367" s="27"/>
      <c r="TZR367" s="27"/>
      <c r="TZS367" s="27"/>
      <c r="TZT367" s="28"/>
      <c r="TZU367" s="27"/>
      <c r="TZV367" s="27"/>
      <c r="TZW367" s="27"/>
      <c r="TZX367" s="28"/>
      <c r="TZY367" s="27"/>
      <c r="TZZ367" s="27"/>
      <c r="UAA367" s="27"/>
      <c r="UAB367" s="28"/>
      <c r="UAC367" s="27"/>
      <c r="UAD367" s="27"/>
      <c r="UAE367" s="27"/>
      <c r="UAF367" s="28"/>
      <c r="UAG367" s="27"/>
      <c r="UAH367" s="27"/>
      <c r="UAI367" s="27"/>
      <c r="UAJ367" s="28"/>
      <c r="UAK367" s="27"/>
      <c r="UAL367" s="27"/>
      <c r="UAM367" s="27"/>
      <c r="UAN367" s="28"/>
      <c r="UAO367" s="27"/>
      <c r="UAP367" s="27"/>
      <c r="UAQ367" s="27"/>
      <c r="UAR367" s="28"/>
      <c r="UAS367" s="27"/>
      <c r="UAT367" s="27"/>
      <c r="UAU367" s="27"/>
      <c r="UAV367" s="28"/>
      <c r="UAW367" s="27"/>
      <c r="UAX367" s="27"/>
      <c r="UAY367" s="27"/>
      <c r="UAZ367" s="28"/>
      <c r="UBA367" s="27"/>
      <c r="UBB367" s="27"/>
      <c r="UBC367" s="27"/>
      <c r="UBD367" s="28"/>
      <c r="UBE367" s="27"/>
      <c r="UBF367" s="27"/>
      <c r="UBG367" s="27"/>
      <c r="UBH367" s="28"/>
      <c r="UBI367" s="27"/>
      <c r="UBJ367" s="27"/>
      <c r="UBK367" s="27"/>
      <c r="UBL367" s="28"/>
      <c r="UBM367" s="27"/>
      <c r="UBN367" s="27"/>
      <c r="UBO367" s="27"/>
      <c r="UBP367" s="28"/>
      <c r="UBQ367" s="27"/>
      <c r="UBR367" s="27"/>
      <c r="UBS367" s="27"/>
      <c r="UBT367" s="28"/>
      <c r="UBU367" s="27"/>
      <c r="UBV367" s="27"/>
      <c r="UBW367" s="27"/>
      <c r="UBX367" s="28"/>
      <c r="UBY367" s="27"/>
      <c r="UBZ367" s="27"/>
      <c r="UCA367" s="27"/>
      <c r="UCB367" s="28"/>
      <c r="UCC367" s="27"/>
      <c r="UCD367" s="27"/>
      <c r="UCE367" s="27"/>
      <c r="UCF367" s="28"/>
      <c r="UCG367" s="27"/>
      <c r="UCH367" s="27"/>
      <c r="UCI367" s="27"/>
      <c r="UCJ367" s="28"/>
      <c r="UCK367" s="27"/>
      <c r="UCL367" s="27"/>
      <c r="UCM367" s="27"/>
      <c r="UCN367" s="28"/>
      <c r="UCO367" s="27"/>
      <c r="UCP367" s="27"/>
      <c r="UCQ367" s="27"/>
      <c r="UCR367" s="28"/>
      <c r="UCS367" s="27"/>
      <c r="UCT367" s="27"/>
      <c r="UCU367" s="27"/>
      <c r="UCV367" s="28"/>
      <c r="UCW367" s="27"/>
      <c r="UCX367" s="27"/>
      <c r="UCY367" s="27"/>
      <c r="UCZ367" s="28"/>
      <c r="UDA367" s="27"/>
      <c r="UDB367" s="27"/>
      <c r="UDC367" s="27"/>
      <c r="UDD367" s="28"/>
      <c r="UDE367" s="27"/>
      <c r="UDF367" s="27"/>
      <c r="UDG367" s="27"/>
      <c r="UDH367" s="28"/>
      <c r="UDI367" s="27"/>
      <c r="UDJ367" s="27"/>
      <c r="UDK367" s="27"/>
      <c r="UDL367" s="28"/>
      <c r="UDM367" s="27"/>
      <c r="UDN367" s="27"/>
      <c r="UDO367" s="27"/>
      <c r="UDP367" s="28"/>
      <c r="UDQ367" s="27"/>
      <c r="UDR367" s="27"/>
      <c r="UDS367" s="27"/>
      <c r="UDT367" s="28"/>
      <c r="UDU367" s="27"/>
      <c r="UDV367" s="27"/>
      <c r="UDW367" s="27"/>
      <c r="UDX367" s="28"/>
      <c r="UDY367" s="27"/>
      <c r="UDZ367" s="27"/>
      <c r="UEA367" s="27"/>
      <c r="UEB367" s="28"/>
      <c r="UEC367" s="27"/>
      <c r="UED367" s="27"/>
      <c r="UEE367" s="27"/>
      <c r="UEF367" s="28"/>
      <c r="UEG367" s="27"/>
      <c r="UEH367" s="27"/>
      <c r="UEI367" s="27"/>
      <c r="UEJ367" s="28"/>
      <c r="UEK367" s="27"/>
      <c r="UEL367" s="27"/>
      <c r="UEM367" s="27"/>
      <c r="UEN367" s="28"/>
      <c r="UEO367" s="27"/>
      <c r="UEP367" s="27"/>
      <c r="UEQ367" s="27"/>
      <c r="UER367" s="28"/>
      <c r="UES367" s="27"/>
      <c r="UET367" s="27"/>
      <c r="UEU367" s="27"/>
      <c r="UEV367" s="28"/>
      <c r="UEW367" s="27"/>
      <c r="UEX367" s="27"/>
      <c r="UEY367" s="27"/>
      <c r="UEZ367" s="28"/>
      <c r="UFA367" s="27"/>
      <c r="UFB367" s="27"/>
      <c r="UFC367" s="27"/>
      <c r="UFD367" s="28"/>
      <c r="UFE367" s="27"/>
      <c r="UFF367" s="27"/>
      <c r="UFG367" s="27"/>
      <c r="UFH367" s="28"/>
      <c r="UFI367" s="27"/>
      <c r="UFJ367" s="27"/>
      <c r="UFK367" s="27"/>
      <c r="UFL367" s="28"/>
      <c r="UFM367" s="27"/>
      <c r="UFN367" s="27"/>
      <c r="UFO367" s="27"/>
      <c r="UFP367" s="28"/>
      <c r="UFQ367" s="27"/>
      <c r="UFR367" s="27"/>
      <c r="UFS367" s="27"/>
      <c r="UFT367" s="28"/>
      <c r="UFU367" s="27"/>
      <c r="UFV367" s="27"/>
      <c r="UFW367" s="27"/>
      <c r="UFX367" s="28"/>
      <c r="UFY367" s="27"/>
      <c r="UFZ367" s="27"/>
      <c r="UGA367" s="27"/>
      <c r="UGB367" s="28"/>
      <c r="UGC367" s="27"/>
      <c r="UGD367" s="27"/>
      <c r="UGE367" s="27"/>
      <c r="UGF367" s="28"/>
      <c r="UGG367" s="27"/>
      <c r="UGH367" s="27"/>
      <c r="UGI367" s="27"/>
      <c r="UGJ367" s="28"/>
      <c r="UGK367" s="27"/>
      <c r="UGL367" s="27"/>
      <c r="UGM367" s="27"/>
      <c r="UGN367" s="28"/>
      <c r="UGO367" s="27"/>
      <c r="UGP367" s="27"/>
      <c r="UGQ367" s="27"/>
      <c r="UGR367" s="28"/>
      <c r="UGS367" s="27"/>
      <c r="UGT367" s="27"/>
      <c r="UGU367" s="27"/>
      <c r="UGV367" s="28"/>
      <c r="UGW367" s="27"/>
      <c r="UGX367" s="27"/>
      <c r="UGY367" s="27"/>
      <c r="UGZ367" s="28"/>
      <c r="UHA367" s="27"/>
      <c r="UHB367" s="27"/>
      <c r="UHC367" s="27"/>
      <c r="UHD367" s="28"/>
      <c r="UHE367" s="27"/>
      <c r="UHF367" s="27"/>
      <c r="UHG367" s="27"/>
      <c r="UHH367" s="28"/>
      <c r="UHI367" s="27"/>
      <c r="UHJ367" s="27"/>
      <c r="UHK367" s="27"/>
      <c r="UHL367" s="28"/>
      <c r="UHM367" s="27"/>
      <c r="UHN367" s="27"/>
      <c r="UHO367" s="27"/>
      <c r="UHP367" s="28"/>
      <c r="UHQ367" s="27"/>
      <c r="UHR367" s="27"/>
      <c r="UHS367" s="27"/>
      <c r="UHT367" s="28"/>
      <c r="UHU367" s="27"/>
      <c r="UHV367" s="27"/>
      <c r="UHW367" s="27"/>
      <c r="UHX367" s="28"/>
      <c r="UHY367" s="27"/>
      <c r="UHZ367" s="27"/>
      <c r="UIA367" s="27"/>
      <c r="UIB367" s="28"/>
      <c r="UIC367" s="27"/>
      <c r="UID367" s="27"/>
      <c r="UIE367" s="27"/>
      <c r="UIF367" s="28"/>
      <c r="UIG367" s="27"/>
      <c r="UIH367" s="27"/>
      <c r="UII367" s="27"/>
      <c r="UIJ367" s="28"/>
      <c r="UIK367" s="27"/>
      <c r="UIL367" s="27"/>
      <c r="UIM367" s="27"/>
      <c r="UIN367" s="28"/>
      <c r="UIO367" s="27"/>
      <c r="UIP367" s="27"/>
      <c r="UIQ367" s="27"/>
      <c r="UIR367" s="28"/>
      <c r="UIS367" s="27"/>
      <c r="UIT367" s="27"/>
      <c r="UIU367" s="27"/>
      <c r="UIV367" s="28"/>
      <c r="UIW367" s="27"/>
      <c r="UIX367" s="27"/>
      <c r="UIY367" s="27"/>
      <c r="UIZ367" s="28"/>
      <c r="UJA367" s="27"/>
      <c r="UJB367" s="27"/>
      <c r="UJC367" s="27"/>
      <c r="UJD367" s="28"/>
      <c r="UJE367" s="27"/>
      <c r="UJF367" s="27"/>
      <c r="UJG367" s="27"/>
      <c r="UJH367" s="28"/>
      <c r="UJI367" s="27"/>
      <c r="UJJ367" s="27"/>
      <c r="UJK367" s="27"/>
      <c r="UJL367" s="28"/>
      <c r="UJM367" s="27"/>
      <c r="UJN367" s="27"/>
      <c r="UJO367" s="27"/>
      <c r="UJP367" s="28"/>
      <c r="UJQ367" s="27"/>
      <c r="UJR367" s="27"/>
      <c r="UJS367" s="27"/>
      <c r="UJT367" s="28"/>
      <c r="UJU367" s="27"/>
      <c r="UJV367" s="27"/>
      <c r="UJW367" s="27"/>
      <c r="UJX367" s="28"/>
      <c r="UJY367" s="27"/>
      <c r="UJZ367" s="27"/>
      <c r="UKA367" s="27"/>
      <c r="UKB367" s="28"/>
      <c r="UKC367" s="27"/>
      <c r="UKD367" s="27"/>
      <c r="UKE367" s="27"/>
      <c r="UKF367" s="28"/>
      <c r="UKG367" s="27"/>
      <c r="UKH367" s="27"/>
      <c r="UKI367" s="27"/>
      <c r="UKJ367" s="28"/>
      <c r="UKK367" s="27"/>
      <c r="UKL367" s="27"/>
      <c r="UKM367" s="27"/>
      <c r="UKN367" s="28"/>
      <c r="UKO367" s="27"/>
      <c r="UKP367" s="27"/>
      <c r="UKQ367" s="27"/>
      <c r="UKR367" s="28"/>
      <c r="UKS367" s="27"/>
      <c r="UKT367" s="27"/>
      <c r="UKU367" s="27"/>
      <c r="UKV367" s="28"/>
      <c r="UKW367" s="27"/>
      <c r="UKX367" s="27"/>
      <c r="UKY367" s="27"/>
      <c r="UKZ367" s="28"/>
      <c r="ULA367" s="27"/>
      <c r="ULB367" s="27"/>
      <c r="ULC367" s="27"/>
      <c r="ULD367" s="28"/>
      <c r="ULE367" s="27"/>
      <c r="ULF367" s="27"/>
      <c r="ULG367" s="27"/>
      <c r="ULH367" s="28"/>
      <c r="ULI367" s="27"/>
      <c r="ULJ367" s="27"/>
      <c r="ULK367" s="27"/>
      <c r="ULL367" s="28"/>
      <c r="ULM367" s="27"/>
      <c r="ULN367" s="27"/>
      <c r="ULO367" s="27"/>
      <c r="ULP367" s="28"/>
      <c r="ULQ367" s="27"/>
      <c r="ULR367" s="27"/>
      <c r="ULS367" s="27"/>
      <c r="ULT367" s="28"/>
      <c r="ULU367" s="27"/>
      <c r="ULV367" s="27"/>
      <c r="ULW367" s="27"/>
      <c r="ULX367" s="28"/>
      <c r="ULY367" s="27"/>
      <c r="ULZ367" s="27"/>
      <c r="UMA367" s="27"/>
      <c r="UMB367" s="28"/>
      <c r="UMC367" s="27"/>
      <c r="UMD367" s="27"/>
      <c r="UME367" s="27"/>
      <c r="UMF367" s="28"/>
      <c r="UMG367" s="27"/>
      <c r="UMH367" s="27"/>
      <c r="UMI367" s="27"/>
      <c r="UMJ367" s="28"/>
      <c r="UMK367" s="27"/>
      <c r="UML367" s="27"/>
      <c r="UMM367" s="27"/>
      <c r="UMN367" s="28"/>
      <c r="UMO367" s="27"/>
      <c r="UMP367" s="27"/>
      <c r="UMQ367" s="27"/>
      <c r="UMR367" s="28"/>
      <c r="UMS367" s="27"/>
      <c r="UMT367" s="27"/>
      <c r="UMU367" s="27"/>
      <c r="UMV367" s="28"/>
      <c r="UMW367" s="27"/>
      <c r="UMX367" s="27"/>
      <c r="UMY367" s="27"/>
      <c r="UMZ367" s="28"/>
      <c r="UNA367" s="27"/>
      <c r="UNB367" s="27"/>
      <c r="UNC367" s="27"/>
      <c r="UND367" s="28"/>
      <c r="UNE367" s="27"/>
      <c r="UNF367" s="27"/>
      <c r="UNG367" s="27"/>
      <c r="UNH367" s="28"/>
      <c r="UNI367" s="27"/>
      <c r="UNJ367" s="27"/>
      <c r="UNK367" s="27"/>
      <c r="UNL367" s="28"/>
      <c r="UNM367" s="27"/>
      <c r="UNN367" s="27"/>
      <c r="UNO367" s="27"/>
      <c r="UNP367" s="28"/>
      <c r="UNQ367" s="27"/>
      <c r="UNR367" s="27"/>
      <c r="UNS367" s="27"/>
      <c r="UNT367" s="28"/>
      <c r="UNU367" s="27"/>
      <c r="UNV367" s="27"/>
      <c r="UNW367" s="27"/>
      <c r="UNX367" s="28"/>
      <c r="UNY367" s="27"/>
      <c r="UNZ367" s="27"/>
      <c r="UOA367" s="27"/>
      <c r="UOB367" s="28"/>
      <c r="UOC367" s="27"/>
      <c r="UOD367" s="27"/>
      <c r="UOE367" s="27"/>
      <c r="UOF367" s="28"/>
      <c r="UOG367" s="27"/>
      <c r="UOH367" s="27"/>
      <c r="UOI367" s="27"/>
      <c r="UOJ367" s="28"/>
      <c r="UOK367" s="27"/>
      <c r="UOL367" s="27"/>
      <c r="UOM367" s="27"/>
      <c r="UON367" s="28"/>
      <c r="UOO367" s="27"/>
      <c r="UOP367" s="27"/>
      <c r="UOQ367" s="27"/>
      <c r="UOR367" s="28"/>
      <c r="UOS367" s="27"/>
      <c r="UOT367" s="27"/>
      <c r="UOU367" s="27"/>
      <c r="UOV367" s="28"/>
      <c r="UOW367" s="27"/>
      <c r="UOX367" s="27"/>
      <c r="UOY367" s="27"/>
      <c r="UOZ367" s="28"/>
      <c r="UPA367" s="27"/>
      <c r="UPB367" s="27"/>
      <c r="UPC367" s="27"/>
      <c r="UPD367" s="28"/>
      <c r="UPE367" s="27"/>
      <c r="UPF367" s="27"/>
      <c r="UPG367" s="27"/>
      <c r="UPH367" s="28"/>
      <c r="UPI367" s="27"/>
      <c r="UPJ367" s="27"/>
      <c r="UPK367" s="27"/>
      <c r="UPL367" s="28"/>
      <c r="UPM367" s="27"/>
      <c r="UPN367" s="27"/>
      <c r="UPO367" s="27"/>
      <c r="UPP367" s="28"/>
      <c r="UPQ367" s="27"/>
      <c r="UPR367" s="27"/>
      <c r="UPS367" s="27"/>
      <c r="UPT367" s="28"/>
      <c r="UPU367" s="27"/>
      <c r="UPV367" s="27"/>
      <c r="UPW367" s="27"/>
      <c r="UPX367" s="28"/>
      <c r="UPY367" s="27"/>
      <c r="UPZ367" s="27"/>
      <c r="UQA367" s="27"/>
      <c r="UQB367" s="28"/>
      <c r="UQC367" s="27"/>
      <c r="UQD367" s="27"/>
      <c r="UQE367" s="27"/>
      <c r="UQF367" s="28"/>
      <c r="UQG367" s="27"/>
      <c r="UQH367" s="27"/>
      <c r="UQI367" s="27"/>
      <c r="UQJ367" s="28"/>
      <c r="UQK367" s="27"/>
      <c r="UQL367" s="27"/>
      <c r="UQM367" s="27"/>
      <c r="UQN367" s="28"/>
      <c r="UQO367" s="27"/>
      <c r="UQP367" s="27"/>
      <c r="UQQ367" s="27"/>
      <c r="UQR367" s="28"/>
      <c r="UQS367" s="27"/>
      <c r="UQT367" s="27"/>
      <c r="UQU367" s="27"/>
      <c r="UQV367" s="28"/>
      <c r="UQW367" s="27"/>
      <c r="UQX367" s="27"/>
      <c r="UQY367" s="27"/>
      <c r="UQZ367" s="28"/>
      <c r="URA367" s="27"/>
      <c r="URB367" s="27"/>
      <c r="URC367" s="27"/>
      <c r="URD367" s="28"/>
      <c r="URE367" s="27"/>
      <c r="URF367" s="27"/>
      <c r="URG367" s="27"/>
      <c r="URH367" s="28"/>
      <c r="URI367" s="27"/>
      <c r="URJ367" s="27"/>
      <c r="URK367" s="27"/>
      <c r="URL367" s="28"/>
      <c r="URM367" s="27"/>
      <c r="URN367" s="27"/>
      <c r="URO367" s="27"/>
      <c r="URP367" s="28"/>
      <c r="URQ367" s="27"/>
      <c r="URR367" s="27"/>
      <c r="URS367" s="27"/>
      <c r="URT367" s="28"/>
      <c r="URU367" s="27"/>
      <c r="URV367" s="27"/>
      <c r="URW367" s="27"/>
      <c r="URX367" s="28"/>
      <c r="URY367" s="27"/>
      <c r="URZ367" s="27"/>
      <c r="USA367" s="27"/>
      <c r="USB367" s="28"/>
      <c r="USC367" s="27"/>
      <c r="USD367" s="27"/>
      <c r="USE367" s="27"/>
      <c r="USF367" s="28"/>
      <c r="USG367" s="27"/>
      <c r="USH367" s="27"/>
      <c r="USI367" s="27"/>
      <c r="USJ367" s="28"/>
      <c r="USK367" s="27"/>
      <c r="USL367" s="27"/>
      <c r="USM367" s="27"/>
      <c r="USN367" s="28"/>
      <c r="USO367" s="27"/>
      <c r="USP367" s="27"/>
      <c r="USQ367" s="27"/>
      <c r="USR367" s="28"/>
      <c r="USS367" s="27"/>
      <c r="UST367" s="27"/>
      <c r="USU367" s="27"/>
      <c r="USV367" s="28"/>
      <c r="USW367" s="27"/>
      <c r="USX367" s="27"/>
      <c r="USY367" s="27"/>
      <c r="USZ367" s="28"/>
      <c r="UTA367" s="27"/>
      <c r="UTB367" s="27"/>
      <c r="UTC367" s="27"/>
      <c r="UTD367" s="28"/>
      <c r="UTE367" s="27"/>
      <c r="UTF367" s="27"/>
      <c r="UTG367" s="27"/>
      <c r="UTH367" s="28"/>
      <c r="UTI367" s="27"/>
      <c r="UTJ367" s="27"/>
      <c r="UTK367" s="27"/>
      <c r="UTL367" s="28"/>
      <c r="UTM367" s="27"/>
      <c r="UTN367" s="27"/>
      <c r="UTO367" s="27"/>
      <c r="UTP367" s="28"/>
      <c r="UTQ367" s="27"/>
      <c r="UTR367" s="27"/>
      <c r="UTS367" s="27"/>
      <c r="UTT367" s="28"/>
      <c r="UTU367" s="27"/>
      <c r="UTV367" s="27"/>
      <c r="UTW367" s="27"/>
      <c r="UTX367" s="28"/>
      <c r="UTY367" s="27"/>
      <c r="UTZ367" s="27"/>
      <c r="UUA367" s="27"/>
      <c r="UUB367" s="28"/>
      <c r="UUC367" s="27"/>
      <c r="UUD367" s="27"/>
      <c r="UUE367" s="27"/>
      <c r="UUF367" s="28"/>
      <c r="UUG367" s="27"/>
      <c r="UUH367" s="27"/>
      <c r="UUI367" s="27"/>
      <c r="UUJ367" s="28"/>
      <c r="UUK367" s="27"/>
      <c r="UUL367" s="27"/>
      <c r="UUM367" s="27"/>
      <c r="UUN367" s="28"/>
      <c r="UUO367" s="27"/>
      <c r="UUP367" s="27"/>
      <c r="UUQ367" s="27"/>
      <c r="UUR367" s="28"/>
      <c r="UUS367" s="27"/>
      <c r="UUT367" s="27"/>
      <c r="UUU367" s="27"/>
      <c r="UUV367" s="28"/>
      <c r="UUW367" s="27"/>
      <c r="UUX367" s="27"/>
      <c r="UUY367" s="27"/>
      <c r="UUZ367" s="28"/>
      <c r="UVA367" s="27"/>
      <c r="UVB367" s="27"/>
      <c r="UVC367" s="27"/>
      <c r="UVD367" s="28"/>
      <c r="UVE367" s="27"/>
      <c r="UVF367" s="27"/>
      <c r="UVG367" s="27"/>
      <c r="UVH367" s="28"/>
      <c r="UVI367" s="27"/>
      <c r="UVJ367" s="27"/>
      <c r="UVK367" s="27"/>
      <c r="UVL367" s="28"/>
      <c r="UVM367" s="27"/>
      <c r="UVN367" s="27"/>
      <c r="UVO367" s="27"/>
      <c r="UVP367" s="28"/>
      <c r="UVQ367" s="27"/>
      <c r="UVR367" s="27"/>
      <c r="UVS367" s="27"/>
      <c r="UVT367" s="28"/>
      <c r="UVU367" s="27"/>
      <c r="UVV367" s="27"/>
      <c r="UVW367" s="27"/>
      <c r="UVX367" s="28"/>
      <c r="UVY367" s="27"/>
      <c r="UVZ367" s="27"/>
      <c r="UWA367" s="27"/>
      <c r="UWB367" s="28"/>
      <c r="UWC367" s="27"/>
      <c r="UWD367" s="27"/>
      <c r="UWE367" s="27"/>
      <c r="UWF367" s="28"/>
      <c r="UWG367" s="27"/>
      <c r="UWH367" s="27"/>
      <c r="UWI367" s="27"/>
      <c r="UWJ367" s="28"/>
      <c r="UWK367" s="27"/>
      <c r="UWL367" s="27"/>
      <c r="UWM367" s="27"/>
      <c r="UWN367" s="28"/>
      <c r="UWO367" s="27"/>
      <c r="UWP367" s="27"/>
      <c r="UWQ367" s="27"/>
      <c r="UWR367" s="28"/>
      <c r="UWS367" s="27"/>
      <c r="UWT367" s="27"/>
      <c r="UWU367" s="27"/>
      <c r="UWV367" s="28"/>
      <c r="UWW367" s="27"/>
      <c r="UWX367" s="27"/>
      <c r="UWY367" s="27"/>
      <c r="UWZ367" s="28"/>
      <c r="UXA367" s="27"/>
      <c r="UXB367" s="27"/>
      <c r="UXC367" s="27"/>
      <c r="UXD367" s="28"/>
      <c r="UXE367" s="27"/>
      <c r="UXF367" s="27"/>
      <c r="UXG367" s="27"/>
      <c r="UXH367" s="28"/>
      <c r="UXI367" s="27"/>
      <c r="UXJ367" s="27"/>
      <c r="UXK367" s="27"/>
      <c r="UXL367" s="28"/>
      <c r="UXM367" s="27"/>
      <c r="UXN367" s="27"/>
      <c r="UXO367" s="27"/>
      <c r="UXP367" s="28"/>
      <c r="UXQ367" s="27"/>
      <c r="UXR367" s="27"/>
      <c r="UXS367" s="27"/>
      <c r="UXT367" s="28"/>
      <c r="UXU367" s="27"/>
      <c r="UXV367" s="27"/>
      <c r="UXW367" s="27"/>
      <c r="UXX367" s="28"/>
      <c r="UXY367" s="27"/>
      <c r="UXZ367" s="27"/>
      <c r="UYA367" s="27"/>
      <c r="UYB367" s="28"/>
      <c r="UYC367" s="27"/>
      <c r="UYD367" s="27"/>
      <c r="UYE367" s="27"/>
      <c r="UYF367" s="28"/>
      <c r="UYG367" s="27"/>
      <c r="UYH367" s="27"/>
      <c r="UYI367" s="27"/>
      <c r="UYJ367" s="28"/>
      <c r="UYK367" s="27"/>
      <c r="UYL367" s="27"/>
      <c r="UYM367" s="27"/>
      <c r="UYN367" s="28"/>
      <c r="UYO367" s="27"/>
      <c r="UYP367" s="27"/>
      <c r="UYQ367" s="27"/>
      <c r="UYR367" s="28"/>
      <c r="UYS367" s="27"/>
      <c r="UYT367" s="27"/>
      <c r="UYU367" s="27"/>
      <c r="UYV367" s="28"/>
      <c r="UYW367" s="27"/>
      <c r="UYX367" s="27"/>
      <c r="UYY367" s="27"/>
      <c r="UYZ367" s="28"/>
      <c r="UZA367" s="27"/>
      <c r="UZB367" s="27"/>
      <c r="UZC367" s="27"/>
      <c r="UZD367" s="28"/>
      <c r="UZE367" s="27"/>
      <c r="UZF367" s="27"/>
      <c r="UZG367" s="27"/>
      <c r="UZH367" s="28"/>
      <c r="UZI367" s="27"/>
      <c r="UZJ367" s="27"/>
      <c r="UZK367" s="27"/>
      <c r="UZL367" s="28"/>
      <c r="UZM367" s="27"/>
      <c r="UZN367" s="27"/>
      <c r="UZO367" s="27"/>
      <c r="UZP367" s="28"/>
      <c r="UZQ367" s="27"/>
      <c r="UZR367" s="27"/>
      <c r="UZS367" s="27"/>
      <c r="UZT367" s="28"/>
      <c r="UZU367" s="27"/>
      <c r="UZV367" s="27"/>
      <c r="UZW367" s="27"/>
      <c r="UZX367" s="28"/>
      <c r="UZY367" s="27"/>
      <c r="UZZ367" s="27"/>
      <c r="VAA367" s="27"/>
      <c r="VAB367" s="28"/>
      <c r="VAC367" s="27"/>
      <c r="VAD367" s="27"/>
      <c r="VAE367" s="27"/>
      <c r="VAF367" s="28"/>
      <c r="VAG367" s="27"/>
      <c r="VAH367" s="27"/>
      <c r="VAI367" s="27"/>
      <c r="VAJ367" s="28"/>
      <c r="VAK367" s="27"/>
      <c r="VAL367" s="27"/>
      <c r="VAM367" s="27"/>
      <c r="VAN367" s="28"/>
      <c r="VAO367" s="27"/>
      <c r="VAP367" s="27"/>
      <c r="VAQ367" s="27"/>
      <c r="VAR367" s="28"/>
      <c r="VAS367" s="27"/>
      <c r="VAT367" s="27"/>
      <c r="VAU367" s="27"/>
      <c r="VAV367" s="28"/>
      <c r="VAW367" s="27"/>
      <c r="VAX367" s="27"/>
      <c r="VAY367" s="27"/>
      <c r="VAZ367" s="28"/>
      <c r="VBA367" s="27"/>
      <c r="VBB367" s="27"/>
      <c r="VBC367" s="27"/>
      <c r="VBD367" s="28"/>
      <c r="VBE367" s="27"/>
      <c r="VBF367" s="27"/>
      <c r="VBG367" s="27"/>
      <c r="VBH367" s="28"/>
      <c r="VBI367" s="27"/>
      <c r="VBJ367" s="27"/>
      <c r="VBK367" s="27"/>
      <c r="VBL367" s="28"/>
      <c r="VBM367" s="27"/>
      <c r="VBN367" s="27"/>
      <c r="VBO367" s="27"/>
      <c r="VBP367" s="28"/>
      <c r="VBQ367" s="27"/>
      <c r="VBR367" s="27"/>
      <c r="VBS367" s="27"/>
      <c r="VBT367" s="28"/>
      <c r="VBU367" s="27"/>
      <c r="VBV367" s="27"/>
      <c r="VBW367" s="27"/>
      <c r="VBX367" s="28"/>
      <c r="VBY367" s="27"/>
      <c r="VBZ367" s="27"/>
      <c r="VCA367" s="27"/>
      <c r="VCB367" s="28"/>
      <c r="VCC367" s="27"/>
      <c r="VCD367" s="27"/>
      <c r="VCE367" s="27"/>
      <c r="VCF367" s="28"/>
      <c r="VCG367" s="27"/>
      <c r="VCH367" s="27"/>
      <c r="VCI367" s="27"/>
      <c r="VCJ367" s="28"/>
      <c r="VCK367" s="27"/>
      <c r="VCL367" s="27"/>
      <c r="VCM367" s="27"/>
      <c r="VCN367" s="28"/>
      <c r="VCO367" s="27"/>
      <c r="VCP367" s="27"/>
      <c r="VCQ367" s="27"/>
      <c r="VCR367" s="28"/>
      <c r="VCS367" s="27"/>
      <c r="VCT367" s="27"/>
      <c r="VCU367" s="27"/>
      <c r="VCV367" s="28"/>
      <c r="VCW367" s="27"/>
      <c r="VCX367" s="27"/>
      <c r="VCY367" s="27"/>
      <c r="VCZ367" s="28"/>
      <c r="VDA367" s="27"/>
      <c r="VDB367" s="27"/>
      <c r="VDC367" s="27"/>
      <c r="VDD367" s="28"/>
      <c r="VDE367" s="27"/>
      <c r="VDF367" s="27"/>
      <c r="VDG367" s="27"/>
      <c r="VDH367" s="28"/>
      <c r="VDI367" s="27"/>
      <c r="VDJ367" s="27"/>
      <c r="VDK367" s="27"/>
      <c r="VDL367" s="28"/>
      <c r="VDM367" s="27"/>
      <c r="VDN367" s="27"/>
      <c r="VDO367" s="27"/>
      <c r="VDP367" s="28"/>
      <c r="VDQ367" s="27"/>
      <c r="VDR367" s="27"/>
      <c r="VDS367" s="27"/>
      <c r="VDT367" s="28"/>
      <c r="VDU367" s="27"/>
      <c r="VDV367" s="27"/>
      <c r="VDW367" s="27"/>
      <c r="VDX367" s="28"/>
      <c r="VDY367" s="27"/>
      <c r="VDZ367" s="27"/>
      <c r="VEA367" s="27"/>
      <c r="VEB367" s="28"/>
      <c r="VEC367" s="27"/>
      <c r="VED367" s="27"/>
      <c r="VEE367" s="27"/>
      <c r="VEF367" s="28"/>
      <c r="VEG367" s="27"/>
      <c r="VEH367" s="27"/>
      <c r="VEI367" s="27"/>
      <c r="VEJ367" s="28"/>
      <c r="VEK367" s="27"/>
      <c r="VEL367" s="27"/>
      <c r="VEM367" s="27"/>
      <c r="VEN367" s="28"/>
      <c r="VEO367" s="27"/>
      <c r="VEP367" s="27"/>
      <c r="VEQ367" s="27"/>
      <c r="VER367" s="28"/>
      <c r="VES367" s="27"/>
      <c r="VET367" s="27"/>
      <c r="VEU367" s="27"/>
      <c r="VEV367" s="28"/>
      <c r="VEW367" s="27"/>
      <c r="VEX367" s="27"/>
      <c r="VEY367" s="27"/>
      <c r="VEZ367" s="28"/>
      <c r="VFA367" s="27"/>
      <c r="VFB367" s="27"/>
      <c r="VFC367" s="27"/>
      <c r="VFD367" s="28"/>
      <c r="VFE367" s="27"/>
      <c r="VFF367" s="27"/>
      <c r="VFG367" s="27"/>
      <c r="VFH367" s="28"/>
      <c r="VFI367" s="27"/>
      <c r="VFJ367" s="27"/>
      <c r="VFK367" s="27"/>
      <c r="VFL367" s="28"/>
      <c r="VFM367" s="27"/>
      <c r="VFN367" s="27"/>
      <c r="VFO367" s="27"/>
      <c r="VFP367" s="28"/>
      <c r="VFQ367" s="27"/>
      <c r="VFR367" s="27"/>
      <c r="VFS367" s="27"/>
      <c r="VFT367" s="28"/>
      <c r="VFU367" s="27"/>
      <c r="VFV367" s="27"/>
      <c r="VFW367" s="27"/>
      <c r="VFX367" s="28"/>
      <c r="VFY367" s="27"/>
      <c r="VFZ367" s="27"/>
      <c r="VGA367" s="27"/>
      <c r="VGB367" s="28"/>
      <c r="VGC367" s="27"/>
      <c r="VGD367" s="27"/>
      <c r="VGE367" s="27"/>
      <c r="VGF367" s="28"/>
      <c r="VGG367" s="27"/>
      <c r="VGH367" s="27"/>
      <c r="VGI367" s="27"/>
      <c r="VGJ367" s="28"/>
      <c r="VGK367" s="27"/>
      <c r="VGL367" s="27"/>
      <c r="VGM367" s="27"/>
      <c r="VGN367" s="28"/>
      <c r="VGO367" s="27"/>
      <c r="VGP367" s="27"/>
      <c r="VGQ367" s="27"/>
      <c r="VGR367" s="28"/>
      <c r="VGS367" s="27"/>
      <c r="VGT367" s="27"/>
      <c r="VGU367" s="27"/>
      <c r="VGV367" s="28"/>
      <c r="VGW367" s="27"/>
      <c r="VGX367" s="27"/>
      <c r="VGY367" s="27"/>
      <c r="VGZ367" s="28"/>
      <c r="VHA367" s="27"/>
      <c r="VHB367" s="27"/>
      <c r="VHC367" s="27"/>
      <c r="VHD367" s="28"/>
      <c r="VHE367" s="27"/>
      <c r="VHF367" s="27"/>
      <c r="VHG367" s="27"/>
      <c r="VHH367" s="28"/>
      <c r="VHI367" s="27"/>
      <c r="VHJ367" s="27"/>
      <c r="VHK367" s="27"/>
      <c r="VHL367" s="28"/>
      <c r="VHM367" s="27"/>
      <c r="VHN367" s="27"/>
      <c r="VHO367" s="27"/>
      <c r="VHP367" s="28"/>
      <c r="VHQ367" s="27"/>
      <c r="VHR367" s="27"/>
      <c r="VHS367" s="27"/>
      <c r="VHT367" s="28"/>
      <c r="VHU367" s="27"/>
      <c r="VHV367" s="27"/>
      <c r="VHW367" s="27"/>
      <c r="VHX367" s="28"/>
      <c r="VHY367" s="27"/>
      <c r="VHZ367" s="27"/>
      <c r="VIA367" s="27"/>
      <c r="VIB367" s="28"/>
      <c r="VIC367" s="27"/>
      <c r="VID367" s="27"/>
      <c r="VIE367" s="27"/>
      <c r="VIF367" s="28"/>
      <c r="VIG367" s="27"/>
      <c r="VIH367" s="27"/>
      <c r="VII367" s="27"/>
      <c r="VIJ367" s="28"/>
      <c r="VIK367" s="27"/>
      <c r="VIL367" s="27"/>
      <c r="VIM367" s="27"/>
      <c r="VIN367" s="28"/>
      <c r="VIO367" s="27"/>
      <c r="VIP367" s="27"/>
      <c r="VIQ367" s="27"/>
      <c r="VIR367" s="28"/>
      <c r="VIS367" s="27"/>
      <c r="VIT367" s="27"/>
      <c r="VIU367" s="27"/>
      <c r="VIV367" s="28"/>
      <c r="VIW367" s="27"/>
      <c r="VIX367" s="27"/>
      <c r="VIY367" s="27"/>
      <c r="VIZ367" s="28"/>
      <c r="VJA367" s="27"/>
      <c r="VJB367" s="27"/>
      <c r="VJC367" s="27"/>
      <c r="VJD367" s="28"/>
      <c r="VJE367" s="27"/>
      <c r="VJF367" s="27"/>
      <c r="VJG367" s="27"/>
      <c r="VJH367" s="28"/>
      <c r="VJI367" s="27"/>
      <c r="VJJ367" s="27"/>
      <c r="VJK367" s="27"/>
      <c r="VJL367" s="28"/>
      <c r="VJM367" s="27"/>
      <c r="VJN367" s="27"/>
      <c r="VJO367" s="27"/>
      <c r="VJP367" s="28"/>
      <c r="VJQ367" s="27"/>
      <c r="VJR367" s="27"/>
      <c r="VJS367" s="27"/>
      <c r="VJT367" s="28"/>
      <c r="VJU367" s="27"/>
      <c r="VJV367" s="27"/>
      <c r="VJW367" s="27"/>
      <c r="VJX367" s="28"/>
      <c r="VJY367" s="27"/>
      <c r="VJZ367" s="27"/>
      <c r="VKA367" s="27"/>
      <c r="VKB367" s="28"/>
      <c r="VKC367" s="27"/>
      <c r="VKD367" s="27"/>
      <c r="VKE367" s="27"/>
      <c r="VKF367" s="28"/>
      <c r="VKG367" s="27"/>
      <c r="VKH367" s="27"/>
      <c r="VKI367" s="27"/>
      <c r="VKJ367" s="28"/>
      <c r="VKK367" s="27"/>
      <c r="VKL367" s="27"/>
      <c r="VKM367" s="27"/>
      <c r="VKN367" s="28"/>
      <c r="VKO367" s="27"/>
      <c r="VKP367" s="27"/>
      <c r="VKQ367" s="27"/>
      <c r="VKR367" s="28"/>
      <c r="VKS367" s="27"/>
      <c r="VKT367" s="27"/>
      <c r="VKU367" s="27"/>
      <c r="VKV367" s="28"/>
      <c r="VKW367" s="27"/>
      <c r="VKX367" s="27"/>
      <c r="VKY367" s="27"/>
      <c r="VKZ367" s="28"/>
      <c r="VLA367" s="27"/>
      <c r="VLB367" s="27"/>
      <c r="VLC367" s="27"/>
      <c r="VLD367" s="28"/>
      <c r="VLE367" s="27"/>
      <c r="VLF367" s="27"/>
      <c r="VLG367" s="27"/>
      <c r="VLH367" s="28"/>
      <c r="VLI367" s="27"/>
      <c r="VLJ367" s="27"/>
      <c r="VLK367" s="27"/>
      <c r="VLL367" s="28"/>
      <c r="VLM367" s="27"/>
      <c r="VLN367" s="27"/>
      <c r="VLO367" s="27"/>
      <c r="VLP367" s="28"/>
      <c r="VLQ367" s="27"/>
      <c r="VLR367" s="27"/>
      <c r="VLS367" s="27"/>
      <c r="VLT367" s="28"/>
      <c r="VLU367" s="27"/>
      <c r="VLV367" s="27"/>
      <c r="VLW367" s="27"/>
      <c r="VLX367" s="28"/>
      <c r="VLY367" s="27"/>
      <c r="VLZ367" s="27"/>
      <c r="VMA367" s="27"/>
      <c r="VMB367" s="28"/>
      <c r="VMC367" s="27"/>
      <c r="VMD367" s="27"/>
      <c r="VME367" s="27"/>
      <c r="VMF367" s="28"/>
      <c r="VMG367" s="27"/>
      <c r="VMH367" s="27"/>
      <c r="VMI367" s="27"/>
      <c r="VMJ367" s="28"/>
      <c r="VMK367" s="27"/>
      <c r="VML367" s="27"/>
      <c r="VMM367" s="27"/>
      <c r="VMN367" s="28"/>
      <c r="VMO367" s="27"/>
      <c r="VMP367" s="27"/>
      <c r="VMQ367" s="27"/>
      <c r="VMR367" s="28"/>
      <c r="VMS367" s="27"/>
      <c r="VMT367" s="27"/>
      <c r="VMU367" s="27"/>
      <c r="VMV367" s="28"/>
      <c r="VMW367" s="27"/>
      <c r="VMX367" s="27"/>
      <c r="VMY367" s="27"/>
      <c r="VMZ367" s="28"/>
      <c r="VNA367" s="27"/>
      <c r="VNB367" s="27"/>
      <c r="VNC367" s="27"/>
      <c r="VND367" s="28"/>
      <c r="VNE367" s="27"/>
      <c r="VNF367" s="27"/>
      <c r="VNG367" s="27"/>
      <c r="VNH367" s="28"/>
      <c r="VNI367" s="27"/>
      <c r="VNJ367" s="27"/>
      <c r="VNK367" s="27"/>
      <c r="VNL367" s="28"/>
      <c r="VNM367" s="27"/>
      <c r="VNN367" s="27"/>
      <c r="VNO367" s="27"/>
      <c r="VNP367" s="28"/>
      <c r="VNQ367" s="27"/>
      <c r="VNR367" s="27"/>
      <c r="VNS367" s="27"/>
      <c r="VNT367" s="28"/>
      <c r="VNU367" s="27"/>
      <c r="VNV367" s="27"/>
      <c r="VNW367" s="27"/>
      <c r="VNX367" s="28"/>
      <c r="VNY367" s="27"/>
      <c r="VNZ367" s="27"/>
      <c r="VOA367" s="27"/>
      <c r="VOB367" s="28"/>
      <c r="VOC367" s="27"/>
      <c r="VOD367" s="27"/>
      <c r="VOE367" s="27"/>
      <c r="VOF367" s="28"/>
      <c r="VOG367" s="27"/>
      <c r="VOH367" s="27"/>
      <c r="VOI367" s="27"/>
      <c r="VOJ367" s="28"/>
      <c r="VOK367" s="27"/>
      <c r="VOL367" s="27"/>
      <c r="VOM367" s="27"/>
      <c r="VON367" s="28"/>
      <c r="VOO367" s="27"/>
      <c r="VOP367" s="27"/>
      <c r="VOQ367" s="27"/>
      <c r="VOR367" s="28"/>
      <c r="VOS367" s="27"/>
      <c r="VOT367" s="27"/>
      <c r="VOU367" s="27"/>
      <c r="VOV367" s="28"/>
      <c r="VOW367" s="27"/>
      <c r="VOX367" s="27"/>
      <c r="VOY367" s="27"/>
      <c r="VOZ367" s="28"/>
      <c r="VPA367" s="27"/>
      <c r="VPB367" s="27"/>
      <c r="VPC367" s="27"/>
      <c r="VPD367" s="28"/>
      <c r="VPE367" s="27"/>
      <c r="VPF367" s="27"/>
      <c r="VPG367" s="27"/>
      <c r="VPH367" s="28"/>
      <c r="VPI367" s="27"/>
      <c r="VPJ367" s="27"/>
      <c r="VPK367" s="27"/>
      <c r="VPL367" s="28"/>
      <c r="VPM367" s="27"/>
      <c r="VPN367" s="27"/>
      <c r="VPO367" s="27"/>
      <c r="VPP367" s="28"/>
      <c r="VPQ367" s="27"/>
      <c r="VPR367" s="27"/>
      <c r="VPS367" s="27"/>
      <c r="VPT367" s="28"/>
      <c r="VPU367" s="27"/>
      <c r="VPV367" s="27"/>
      <c r="VPW367" s="27"/>
      <c r="VPX367" s="28"/>
      <c r="VPY367" s="27"/>
      <c r="VPZ367" s="27"/>
      <c r="VQA367" s="27"/>
      <c r="VQB367" s="28"/>
      <c r="VQC367" s="27"/>
      <c r="VQD367" s="27"/>
      <c r="VQE367" s="27"/>
      <c r="VQF367" s="28"/>
      <c r="VQG367" s="27"/>
      <c r="VQH367" s="27"/>
      <c r="VQI367" s="27"/>
      <c r="VQJ367" s="28"/>
      <c r="VQK367" s="27"/>
      <c r="VQL367" s="27"/>
      <c r="VQM367" s="27"/>
      <c r="VQN367" s="28"/>
      <c r="VQO367" s="27"/>
      <c r="VQP367" s="27"/>
      <c r="VQQ367" s="27"/>
      <c r="VQR367" s="28"/>
      <c r="VQS367" s="27"/>
      <c r="VQT367" s="27"/>
      <c r="VQU367" s="27"/>
      <c r="VQV367" s="28"/>
      <c r="VQW367" s="27"/>
      <c r="VQX367" s="27"/>
      <c r="VQY367" s="27"/>
      <c r="VQZ367" s="28"/>
      <c r="VRA367" s="27"/>
      <c r="VRB367" s="27"/>
      <c r="VRC367" s="27"/>
      <c r="VRD367" s="28"/>
      <c r="VRE367" s="27"/>
      <c r="VRF367" s="27"/>
      <c r="VRG367" s="27"/>
      <c r="VRH367" s="28"/>
      <c r="VRI367" s="27"/>
      <c r="VRJ367" s="27"/>
      <c r="VRK367" s="27"/>
      <c r="VRL367" s="28"/>
      <c r="VRM367" s="27"/>
      <c r="VRN367" s="27"/>
      <c r="VRO367" s="27"/>
      <c r="VRP367" s="28"/>
      <c r="VRQ367" s="27"/>
      <c r="VRR367" s="27"/>
      <c r="VRS367" s="27"/>
      <c r="VRT367" s="28"/>
      <c r="VRU367" s="27"/>
      <c r="VRV367" s="27"/>
      <c r="VRW367" s="27"/>
      <c r="VRX367" s="28"/>
      <c r="VRY367" s="27"/>
      <c r="VRZ367" s="27"/>
      <c r="VSA367" s="27"/>
      <c r="VSB367" s="28"/>
      <c r="VSC367" s="27"/>
      <c r="VSD367" s="27"/>
      <c r="VSE367" s="27"/>
      <c r="VSF367" s="28"/>
      <c r="VSG367" s="27"/>
      <c r="VSH367" s="27"/>
      <c r="VSI367" s="27"/>
      <c r="VSJ367" s="28"/>
      <c r="VSK367" s="27"/>
      <c r="VSL367" s="27"/>
      <c r="VSM367" s="27"/>
      <c r="VSN367" s="28"/>
      <c r="VSO367" s="27"/>
      <c r="VSP367" s="27"/>
      <c r="VSQ367" s="27"/>
      <c r="VSR367" s="28"/>
      <c r="VSS367" s="27"/>
      <c r="VST367" s="27"/>
      <c r="VSU367" s="27"/>
      <c r="VSV367" s="28"/>
      <c r="VSW367" s="27"/>
      <c r="VSX367" s="27"/>
      <c r="VSY367" s="27"/>
      <c r="VSZ367" s="28"/>
      <c r="VTA367" s="27"/>
      <c r="VTB367" s="27"/>
      <c r="VTC367" s="27"/>
      <c r="VTD367" s="28"/>
      <c r="VTE367" s="27"/>
      <c r="VTF367" s="27"/>
      <c r="VTG367" s="27"/>
      <c r="VTH367" s="28"/>
      <c r="VTI367" s="27"/>
      <c r="VTJ367" s="27"/>
      <c r="VTK367" s="27"/>
      <c r="VTL367" s="28"/>
      <c r="VTM367" s="27"/>
      <c r="VTN367" s="27"/>
      <c r="VTO367" s="27"/>
      <c r="VTP367" s="28"/>
      <c r="VTQ367" s="27"/>
      <c r="VTR367" s="27"/>
      <c r="VTS367" s="27"/>
      <c r="VTT367" s="28"/>
      <c r="VTU367" s="27"/>
      <c r="VTV367" s="27"/>
      <c r="VTW367" s="27"/>
      <c r="VTX367" s="28"/>
      <c r="VTY367" s="27"/>
      <c r="VTZ367" s="27"/>
      <c r="VUA367" s="27"/>
      <c r="VUB367" s="28"/>
      <c r="VUC367" s="27"/>
      <c r="VUD367" s="27"/>
      <c r="VUE367" s="27"/>
      <c r="VUF367" s="28"/>
      <c r="VUG367" s="27"/>
      <c r="VUH367" s="27"/>
      <c r="VUI367" s="27"/>
      <c r="VUJ367" s="28"/>
      <c r="VUK367" s="27"/>
      <c r="VUL367" s="27"/>
      <c r="VUM367" s="27"/>
      <c r="VUN367" s="28"/>
      <c r="VUO367" s="27"/>
      <c r="VUP367" s="27"/>
      <c r="VUQ367" s="27"/>
      <c r="VUR367" s="28"/>
      <c r="VUS367" s="27"/>
      <c r="VUT367" s="27"/>
      <c r="VUU367" s="27"/>
      <c r="VUV367" s="28"/>
      <c r="VUW367" s="27"/>
      <c r="VUX367" s="27"/>
      <c r="VUY367" s="27"/>
      <c r="VUZ367" s="28"/>
      <c r="VVA367" s="27"/>
      <c r="VVB367" s="27"/>
      <c r="VVC367" s="27"/>
      <c r="VVD367" s="28"/>
      <c r="VVE367" s="27"/>
      <c r="VVF367" s="27"/>
      <c r="VVG367" s="27"/>
      <c r="VVH367" s="28"/>
      <c r="VVI367" s="27"/>
      <c r="VVJ367" s="27"/>
      <c r="VVK367" s="27"/>
      <c r="VVL367" s="28"/>
      <c r="VVM367" s="27"/>
      <c r="VVN367" s="27"/>
      <c r="VVO367" s="27"/>
      <c r="VVP367" s="28"/>
      <c r="VVQ367" s="27"/>
      <c r="VVR367" s="27"/>
      <c r="VVS367" s="27"/>
      <c r="VVT367" s="28"/>
      <c r="VVU367" s="27"/>
      <c r="VVV367" s="27"/>
      <c r="VVW367" s="27"/>
      <c r="VVX367" s="28"/>
      <c r="VVY367" s="27"/>
      <c r="VVZ367" s="27"/>
      <c r="VWA367" s="27"/>
      <c r="VWB367" s="28"/>
      <c r="VWC367" s="27"/>
      <c r="VWD367" s="27"/>
      <c r="VWE367" s="27"/>
      <c r="VWF367" s="28"/>
      <c r="VWG367" s="27"/>
      <c r="VWH367" s="27"/>
      <c r="VWI367" s="27"/>
      <c r="VWJ367" s="28"/>
      <c r="VWK367" s="27"/>
      <c r="VWL367" s="27"/>
      <c r="VWM367" s="27"/>
      <c r="VWN367" s="28"/>
      <c r="VWO367" s="27"/>
      <c r="VWP367" s="27"/>
      <c r="VWQ367" s="27"/>
      <c r="VWR367" s="28"/>
      <c r="VWS367" s="27"/>
      <c r="VWT367" s="27"/>
      <c r="VWU367" s="27"/>
      <c r="VWV367" s="28"/>
      <c r="VWW367" s="27"/>
      <c r="VWX367" s="27"/>
      <c r="VWY367" s="27"/>
      <c r="VWZ367" s="28"/>
      <c r="VXA367" s="27"/>
      <c r="VXB367" s="27"/>
      <c r="VXC367" s="27"/>
      <c r="VXD367" s="28"/>
      <c r="VXE367" s="27"/>
      <c r="VXF367" s="27"/>
      <c r="VXG367" s="27"/>
      <c r="VXH367" s="28"/>
      <c r="VXI367" s="27"/>
      <c r="VXJ367" s="27"/>
      <c r="VXK367" s="27"/>
      <c r="VXL367" s="28"/>
      <c r="VXM367" s="27"/>
      <c r="VXN367" s="27"/>
      <c r="VXO367" s="27"/>
      <c r="VXP367" s="28"/>
      <c r="VXQ367" s="27"/>
      <c r="VXR367" s="27"/>
      <c r="VXS367" s="27"/>
      <c r="VXT367" s="28"/>
      <c r="VXU367" s="27"/>
      <c r="VXV367" s="27"/>
      <c r="VXW367" s="27"/>
      <c r="VXX367" s="28"/>
      <c r="VXY367" s="27"/>
      <c r="VXZ367" s="27"/>
      <c r="VYA367" s="27"/>
      <c r="VYB367" s="28"/>
      <c r="VYC367" s="27"/>
      <c r="VYD367" s="27"/>
      <c r="VYE367" s="27"/>
      <c r="VYF367" s="28"/>
      <c r="VYG367" s="27"/>
      <c r="VYH367" s="27"/>
      <c r="VYI367" s="27"/>
      <c r="VYJ367" s="28"/>
      <c r="VYK367" s="27"/>
      <c r="VYL367" s="27"/>
      <c r="VYM367" s="27"/>
      <c r="VYN367" s="28"/>
      <c r="VYO367" s="27"/>
      <c r="VYP367" s="27"/>
      <c r="VYQ367" s="27"/>
      <c r="VYR367" s="28"/>
      <c r="VYS367" s="27"/>
      <c r="VYT367" s="27"/>
      <c r="VYU367" s="27"/>
      <c r="VYV367" s="28"/>
      <c r="VYW367" s="27"/>
      <c r="VYX367" s="27"/>
      <c r="VYY367" s="27"/>
      <c r="VYZ367" s="28"/>
      <c r="VZA367" s="27"/>
      <c r="VZB367" s="27"/>
      <c r="VZC367" s="27"/>
      <c r="VZD367" s="28"/>
      <c r="VZE367" s="27"/>
      <c r="VZF367" s="27"/>
      <c r="VZG367" s="27"/>
      <c r="VZH367" s="28"/>
      <c r="VZI367" s="27"/>
      <c r="VZJ367" s="27"/>
      <c r="VZK367" s="27"/>
      <c r="VZL367" s="28"/>
      <c r="VZM367" s="27"/>
      <c r="VZN367" s="27"/>
      <c r="VZO367" s="27"/>
      <c r="VZP367" s="28"/>
      <c r="VZQ367" s="27"/>
      <c r="VZR367" s="27"/>
      <c r="VZS367" s="27"/>
      <c r="VZT367" s="28"/>
      <c r="VZU367" s="27"/>
      <c r="VZV367" s="27"/>
      <c r="VZW367" s="27"/>
      <c r="VZX367" s="28"/>
      <c r="VZY367" s="27"/>
      <c r="VZZ367" s="27"/>
      <c r="WAA367" s="27"/>
      <c r="WAB367" s="28"/>
      <c r="WAC367" s="27"/>
      <c r="WAD367" s="27"/>
      <c r="WAE367" s="27"/>
      <c r="WAF367" s="28"/>
      <c r="WAG367" s="27"/>
      <c r="WAH367" s="27"/>
      <c r="WAI367" s="27"/>
      <c r="WAJ367" s="28"/>
      <c r="WAK367" s="27"/>
      <c r="WAL367" s="27"/>
      <c r="WAM367" s="27"/>
      <c r="WAN367" s="28"/>
      <c r="WAO367" s="27"/>
      <c r="WAP367" s="27"/>
      <c r="WAQ367" s="27"/>
      <c r="WAR367" s="28"/>
      <c r="WAS367" s="27"/>
      <c r="WAT367" s="27"/>
      <c r="WAU367" s="27"/>
      <c r="WAV367" s="28"/>
      <c r="WAW367" s="27"/>
      <c r="WAX367" s="27"/>
      <c r="WAY367" s="27"/>
      <c r="WAZ367" s="28"/>
      <c r="WBA367" s="27"/>
      <c r="WBB367" s="27"/>
      <c r="WBC367" s="27"/>
      <c r="WBD367" s="28"/>
      <c r="WBE367" s="27"/>
      <c r="WBF367" s="27"/>
      <c r="WBG367" s="27"/>
      <c r="WBH367" s="28"/>
      <c r="WBI367" s="27"/>
      <c r="WBJ367" s="27"/>
      <c r="WBK367" s="27"/>
      <c r="WBL367" s="28"/>
      <c r="WBM367" s="27"/>
      <c r="WBN367" s="27"/>
      <c r="WBO367" s="27"/>
      <c r="WBP367" s="28"/>
      <c r="WBQ367" s="27"/>
      <c r="WBR367" s="27"/>
      <c r="WBS367" s="27"/>
      <c r="WBT367" s="28"/>
      <c r="WBU367" s="27"/>
      <c r="WBV367" s="27"/>
      <c r="WBW367" s="27"/>
      <c r="WBX367" s="28"/>
      <c r="WBY367" s="27"/>
      <c r="WBZ367" s="27"/>
      <c r="WCA367" s="27"/>
      <c r="WCB367" s="28"/>
      <c r="WCC367" s="27"/>
      <c r="WCD367" s="27"/>
      <c r="WCE367" s="27"/>
      <c r="WCF367" s="28"/>
      <c r="WCG367" s="27"/>
      <c r="WCH367" s="27"/>
      <c r="WCI367" s="27"/>
      <c r="WCJ367" s="28"/>
      <c r="WCK367" s="27"/>
      <c r="WCL367" s="27"/>
      <c r="WCM367" s="27"/>
      <c r="WCN367" s="28"/>
      <c r="WCO367" s="27"/>
      <c r="WCP367" s="27"/>
      <c r="WCQ367" s="27"/>
      <c r="WCR367" s="28"/>
      <c r="WCS367" s="27"/>
      <c r="WCT367" s="27"/>
      <c r="WCU367" s="27"/>
      <c r="WCV367" s="28"/>
      <c r="WCW367" s="27"/>
      <c r="WCX367" s="27"/>
      <c r="WCY367" s="27"/>
      <c r="WCZ367" s="28"/>
      <c r="WDA367" s="27"/>
      <c r="WDB367" s="27"/>
      <c r="WDC367" s="27"/>
      <c r="WDD367" s="28"/>
      <c r="WDE367" s="27"/>
      <c r="WDF367" s="27"/>
      <c r="WDG367" s="27"/>
      <c r="WDH367" s="28"/>
      <c r="WDI367" s="27"/>
      <c r="WDJ367" s="27"/>
      <c r="WDK367" s="27"/>
      <c r="WDL367" s="28"/>
      <c r="WDM367" s="27"/>
      <c r="WDN367" s="27"/>
      <c r="WDO367" s="27"/>
      <c r="WDP367" s="28"/>
      <c r="WDQ367" s="27"/>
      <c r="WDR367" s="27"/>
      <c r="WDS367" s="27"/>
      <c r="WDT367" s="28"/>
      <c r="WDU367" s="27"/>
      <c r="WDV367" s="27"/>
      <c r="WDW367" s="27"/>
      <c r="WDX367" s="28"/>
      <c r="WDY367" s="27"/>
      <c r="WDZ367" s="27"/>
      <c r="WEA367" s="27"/>
      <c r="WEB367" s="28"/>
      <c r="WEC367" s="27"/>
      <c r="WED367" s="27"/>
      <c r="WEE367" s="27"/>
      <c r="WEF367" s="28"/>
      <c r="WEG367" s="27"/>
      <c r="WEH367" s="27"/>
      <c r="WEI367" s="27"/>
      <c r="WEJ367" s="28"/>
      <c r="WEK367" s="27"/>
      <c r="WEL367" s="27"/>
      <c r="WEM367" s="27"/>
      <c r="WEN367" s="28"/>
      <c r="WEO367" s="27"/>
      <c r="WEP367" s="27"/>
      <c r="WEQ367" s="27"/>
      <c r="WER367" s="28"/>
      <c r="WES367" s="27"/>
      <c r="WET367" s="27"/>
      <c r="WEU367" s="27"/>
      <c r="WEV367" s="28"/>
      <c r="WEW367" s="27"/>
      <c r="WEX367" s="27"/>
      <c r="WEY367" s="27"/>
      <c r="WEZ367" s="28"/>
      <c r="WFA367" s="27"/>
      <c r="WFB367" s="27"/>
      <c r="WFC367" s="27"/>
      <c r="WFD367" s="28"/>
      <c r="WFE367" s="27"/>
      <c r="WFF367" s="27"/>
      <c r="WFG367" s="27"/>
      <c r="WFH367" s="28"/>
      <c r="WFI367" s="27"/>
      <c r="WFJ367" s="27"/>
      <c r="WFK367" s="27"/>
      <c r="WFL367" s="28"/>
      <c r="WFM367" s="27"/>
      <c r="WFN367" s="27"/>
      <c r="WFO367" s="27"/>
      <c r="WFP367" s="28"/>
      <c r="WFQ367" s="27"/>
      <c r="WFR367" s="27"/>
      <c r="WFS367" s="27"/>
      <c r="WFT367" s="28"/>
      <c r="WFU367" s="27"/>
      <c r="WFV367" s="27"/>
      <c r="WFW367" s="27"/>
      <c r="WFX367" s="28"/>
      <c r="WFY367" s="27"/>
      <c r="WFZ367" s="27"/>
      <c r="WGA367" s="27"/>
      <c r="WGB367" s="28"/>
      <c r="WGC367" s="27"/>
      <c r="WGD367" s="27"/>
      <c r="WGE367" s="27"/>
      <c r="WGF367" s="28"/>
      <c r="WGG367" s="27"/>
      <c r="WGH367" s="27"/>
      <c r="WGI367" s="27"/>
      <c r="WGJ367" s="28"/>
      <c r="WGK367" s="27"/>
      <c r="WGL367" s="27"/>
      <c r="WGM367" s="27"/>
      <c r="WGN367" s="28"/>
      <c r="WGO367" s="27"/>
      <c r="WGP367" s="27"/>
      <c r="WGQ367" s="27"/>
      <c r="WGR367" s="28"/>
      <c r="WGS367" s="27"/>
      <c r="WGT367" s="27"/>
      <c r="WGU367" s="27"/>
      <c r="WGV367" s="28"/>
      <c r="WGW367" s="27"/>
      <c r="WGX367" s="27"/>
      <c r="WGY367" s="27"/>
      <c r="WGZ367" s="28"/>
      <c r="WHA367" s="27"/>
      <c r="WHB367" s="27"/>
      <c r="WHC367" s="27"/>
      <c r="WHD367" s="28"/>
      <c r="WHE367" s="27"/>
      <c r="WHF367" s="27"/>
      <c r="WHG367" s="27"/>
      <c r="WHH367" s="28"/>
      <c r="WHI367" s="27"/>
      <c r="WHJ367" s="27"/>
      <c r="WHK367" s="27"/>
      <c r="WHL367" s="28"/>
      <c r="WHM367" s="27"/>
      <c r="WHN367" s="27"/>
      <c r="WHO367" s="27"/>
      <c r="WHP367" s="28"/>
      <c r="WHQ367" s="27"/>
      <c r="WHR367" s="27"/>
      <c r="WHS367" s="27"/>
      <c r="WHT367" s="28"/>
      <c r="WHU367" s="27"/>
      <c r="WHV367" s="27"/>
      <c r="WHW367" s="27"/>
      <c r="WHX367" s="28"/>
      <c r="WHY367" s="27"/>
      <c r="WHZ367" s="27"/>
      <c r="WIA367" s="27"/>
      <c r="WIB367" s="28"/>
      <c r="WIC367" s="27"/>
      <c r="WID367" s="27"/>
      <c r="WIE367" s="27"/>
      <c r="WIF367" s="28"/>
      <c r="WIG367" s="27"/>
      <c r="WIH367" s="27"/>
      <c r="WII367" s="27"/>
      <c r="WIJ367" s="28"/>
      <c r="WIK367" s="27"/>
      <c r="WIL367" s="27"/>
      <c r="WIM367" s="27"/>
      <c r="WIN367" s="28"/>
      <c r="WIO367" s="27"/>
      <c r="WIP367" s="27"/>
      <c r="WIQ367" s="27"/>
      <c r="WIR367" s="28"/>
      <c r="WIS367" s="27"/>
      <c r="WIT367" s="27"/>
      <c r="WIU367" s="27"/>
      <c r="WIV367" s="28"/>
      <c r="WIW367" s="27"/>
      <c r="WIX367" s="27"/>
      <c r="WIY367" s="27"/>
      <c r="WIZ367" s="28"/>
      <c r="WJA367" s="27"/>
      <c r="WJB367" s="27"/>
      <c r="WJC367" s="27"/>
      <c r="WJD367" s="28"/>
      <c r="WJE367" s="27"/>
      <c r="WJF367" s="27"/>
      <c r="WJG367" s="27"/>
      <c r="WJH367" s="28"/>
      <c r="WJI367" s="27"/>
      <c r="WJJ367" s="27"/>
      <c r="WJK367" s="27"/>
      <c r="WJL367" s="28"/>
      <c r="WJM367" s="27"/>
      <c r="WJN367" s="27"/>
      <c r="WJO367" s="27"/>
      <c r="WJP367" s="28"/>
      <c r="WJQ367" s="27"/>
      <c r="WJR367" s="27"/>
      <c r="WJS367" s="27"/>
      <c r="WJT367" s="28"/>
      <c r="WJU367" s="27"/>
      <c r="WJV367" s="27"/>
      <c r="WJW367" s="27"/>
      <c r="WJX367" s="28"/>
      <c r="WJY367" s="27"/>
      <c r="WJZ367" s="27"/>
      <c r="WKA367" s="27"/>
      <c r="WKB367" s="28"/>
      <c r="WKC367" s="27"/>
      <c r="WKD367" s="27"/>
      <c r="WKE367" s="27"/>
      <c r="WKF367" s="28"/>
      <c r="WKG367" s="27"/>
      <c r="WKH367" s="27"/>
      <c r="WKI367" s="27"/>
      <c r="WKJ367" s="28"/>
      <c r="WKK367" s="27"/>
      <c r="WKL367" s="27"/>
      <c r="WKM367" s="27"/>
      <c r="WKN367" s="28"/>
      <c r="WKO367" s="27"/>
      <c r="WKP367" s="27"/>
      <c r="WKQ367" s="27"/>
      <c r="WKR367" s="28"/>
      <c r="WKS367" s="27"/>
      <c r="WKT367" s="27"/>
      <c r="WKU367" s="27"/>
      <c r="WKV367" s="28"/>
      <c r="WKW367" s="27"/>
      <c r="WKX367" s="27"/>
      <c r="WKY367" s="27"/>
      <c r="WKZ367" s="28"/>
      <c r="WLA367" s="27"/>
      <c r="WLB367" s="27"/>
      <c r="WLC367" s="27"/>
      <c r="WLD367" s="28"/>
      <c r="WLE367" s="27"/>
      <c r="WLF367" s="27"/>
      <c r="WLG367" s="27"/>
      <c r="WLH367" s="28"/>
      <c r="WLI367" s="27"/>
      <c r="WLJ367" s="27"/>
      <c r="WLK367" s="27"/>
      <c r="WLL367" s="28"/>
      <c r="WLM367" s="27"/>
      <c r="WLN367" s="27"/>
      <c r="WLO367" s="27"/>
      <c r="WLP367" s="28"/>
      <c r="WLQ367" s="27"/>
      <c r="WLR367" s="27"/>
      <c r="WLS367" s="27"/>
      <c r="WLT367" s="28"/>
      <c r="WLU367" s="27"/>
      <c r="WLV367" s="27"/>
      <c r="WLW367" s="27"/>
      <c r="WLX367" s="28"/>
      <c r="WLY367" s="27"/>
      <c r="WLZ367" s="27"/>
      <c r="WMA367" s="27"/>
      <c r="WMB367" s="28"/>
      <c r="WMC367" s="27"/>
      <c r="WMD367" s="27"/>
      <c r="WME367" s="27"/>
      <c r="WMF367" s="28"/>
      <c r="WMG367" s="27"/>
      <c r="WMH367" s="27"/>
      <c r="WMI367" s="27"/>
      <c r="WMJ367" s="28"/>
      <c r="WMK367" s="27"/>
      <c r="WML367" s="27"/>
      <c r="WMM367" s="27"/>
      <c r="WMN367" s="28"/>
      <c r="WMO367" s="27"/>
      <c r="WMP367" s="27"/>
      <c r="WMQ367" s="27"/>
      <c r="WMR367" s="28"/>
      <c r="WMS367" s="27"/>
      <c r="WMT367" s="27"/>
      <c r="WMU367" s="27"/>
      <c r="WMV367" s="28"/>
      <c r="WMW367" s="27"/>
      <c r="WMX367" s="27"/>
      <c r="WMY367" s="27"/>
      <c r="WMZ367" s="28"/>
      <c r="WNA367" s="27"/>
      <c r="WNB367" s="27"/>
      <c r="WNC367" s="27"/>
      <c r="WND367" s="28"/>
      <c r="WNE367" s="27"/>
      <c r="WNF367" s="27"/>
      <c r="WNG367" s="27"/>
      <c r="WNH367" s="28"/>
      <c r="WNI367" s="27"/>
      <c r="WNJ367" s="27"/>
      <c r="WNK367" s="27"/>
      <c r="WNL367" s="28"/>
      <c r="WNM367" s="27"/>
      <c r="WNN367" s="27"/>
      <c r="WNO367" s="27"/>
      <c r="WNP367" s="28"/>
      <c r="WNQ367" s="27"/>
      <c r="WNR367" s="27"/>
      <c r="WNS367" s="27"/>
      <c r="WNT367" s="28"/>
      <c r="WNU367" s="27"/>
      <c r="WNV367" s="27"/>
      <c r="WNW367" s="27"/>
      <c r="WNX367" s="28"/>
      <c r="WNY367" s="27"/>
      <c r="WNZ367" s="27"/>
      <c r="WOA367" s="27"/>
      <c r="WOB367" s="28"/>
      <c r="WOC367" s="27"/>
      <c r="WOD367" s="27"/>
      <c r="WOE367" s="27"/>
      <c r="WOF367" s="28"/>
      <c r="WOG367" s="27"/>
      <c r="WOH367" s="27"/>
      <c r="WOI367" s="27"/>
      <c r="WOJ367" s="28"/>
      <c r="WOK367" s="27"/>
      <c r="WOL367" s="27"/>
      <c r="WOM367" s="27"/>
      <c r="WON367" s="28"/>
      <c r="WOO367" s="27"/>
      <c r="WOP367" s="27"/>
      <c r="WOQ367" s="27"/>
      <c r="WOR367" s="28"/>
      <c r="WOS367" s="27"/>
      <c r="WOT367" s="27"/>
      <c r="WOU367" s="27"/>
      <c r="WOV367" s="28"/>
      <c r="WOW367" s="27"/>
      <c r="WOX367" s="27"/>
      <c r="WOY367" s="27"/>
      <c r="WOZ367" s="28"/>
      <c r="WPA367" s="27"/>
      <c r="WPB367" s="27"/>
      <c r="WPC367" s="27"/>
      <c r="WPD367" s="28"/>
      <c r="WPE367" s="27"/>
      <c r="WPF367" s="27"/>
      <c r="WPG367" s="27"/>
      <c r="WPH367" s="28"/>
      <c r="WPI367" s="27"/>
      <c r="WPJ367" s="27"/>
      <c r="WPK367" s="27"/>
      <c r="WPL367" s="28"/>
      <c r="WPM367" s="27"/>
      <c r="WPN367" s="27"/>
      <c r="WPO367" s="27"/>
      <c r="WPP367" s="28"/>
      <c r="WPQ367" s="27"/>
      <c r="WPR367" s="27"/>
      <c r="WPS367" s="27"/>
      <c r="WPT367" s="28"/>
      <c r="WPU367" s="27"/>
      <c r="WPV367" s="27"/>
      <c r="WPW367" s="27"/>
      <c r="WPX367" s="28"/>
      <c r="WPY367" s="27"/>
      <c r="WPZ367" s="27"/>
      <c r="WQA367" s="27"/>
      <c r="WQB367" s="28"/>
      <c r="WQC367" s="27"/>
      <c r="WQD367" s="27"/>
      <c r="WQE367" s="27"/>
      <c r="WQF367" s="28"/>
      <c r="WQG367" s="27"/>
      <c r="WQH367" s="27"/>
      <c r="WQI367" s="27"/>
      <c r="WQJ367" s="28"/>
      <c r="WQK367" s="27"/>
      <c r="WQL367" s="27"/>
      <c r="WQM367" s="27"/>
      <c r="WQN367" s="28"/>
      <c r="WQO367" s="27"/>
      <c r="WQP367" s="27"/>
      <c r="WQQ367" s="27"/>
      <c r="WQR367" s="28"/>
      <c r="WQS367" s="27"/>
      <c r="WQT367" s="27"/>
      <c r="WQU367" s="27"/>
      <c r="WQV367" s="28"/>
      <c r="WQW367" s="27"/>
      <c r="WQX367" s="27"/>
      <c r="WQY367" s="27"/>
      <c r="WQZ367" s="28"/>
      <c r="WRA367" s="27"/>
      <c r="WRB367" s="27"/>
      <c r="WRC367" s="27"/>
      <c r="WRD367" s="28"/>
      <c r="WRE367" s="27"/>
      <c r="WRF367" s="27"/>
      <c r="WRG367" s="27"/>
      <c r="WRH367" s="28"/>
      <c r="WRI367" s="27"/>
      <c r="WRJ367" s="27"/>
      <c r="WRK367" s="27"/>
      <c r="WRL367" s="28"/>
      <c r="WRM367" s="27"/>
      <c r="WRN367" s="27"/>
      <c r="WRO367" s="27"/>
      <c r="WRP367" s="28"/>
      <c r="WRQ367" s="27"/>
      <c r="WRR367" s="27"/>
      <c r="WRS367" s="27"/>
      <c r="WRT367" s="28"/>
      <c r="WRU367" s="27"/>
      <c r="WRV367" s="27"/>
      <c r="WRW367" s="27"/>
      <c r="WRX367" s="28"/>
      <c r="WRY367" s="27"/>
      <c r="WRZ367" s="27"/>
      <c r="WSA367" s="27"/>
      <c r="WSB367" s="28"/>
      <c r="WSC367" s="27"/>
      <c r="WSD367" s="27"/>
      <c r="WSE367" s="27"/>
      <c r="WSF367" s="28"/>
      <c r="WSG367" s="27"/>
      <c r="WSH367" s="27"/>
      <c r="WSI367" s="27"/>
      <c r="WSJ367" s="28"/>
      <c r="WSK367" s="27"/>
      <c r="WSL367" s="27"/>
      <c r="WSM367" s="27"/>
      <c r="WSN367" s="28"/>
      <c r="WSO367" s="27"/>
      <c r="WSP367" s="27"/>
      <c r="WSQ367" s="27"/>
      <c r="WSR367" s="28"/>
      <c r="WSS367" s="27"/>
      <c r="WST367" s="27"/>
      <c r="WSU367" s="27"/>
      <c r="WSV367" s="28"/>
      <c r="WSW367" s="27"/>
      <c r="WSX367" s="27"/>
      <c r="WSY367" s="27"/>
      <c r="WSZ367" s="28"/>
      <c r="WTA367" s="27"/>
      <c r="WTB367" s="27"/>
      <c r="WTC367" s="27"/>
      <c r="WTD367" s="28"/>
      <c r="WTE367" s="27"/>
      <c r="WTF367" s="27"/>
      <c r="WTG367" s="27"/>
      <c r="WTH367" s="28"/>
      <c r="WTI367" s="27"/>
      <c r="WTJ367" s="27"/>
      <c r="WTK367" s="27"/>
      <c r="WTL367" s="28"/>
      <c r="WTM367" s="27"/>
      <c r="WTN367" s="27"/>
      <c r="WTO367" s="27"/>
      <c r="WTP367" s="28"/>
      <c r="WTQ367" s="27"/>
      <c r="WTR367" s="27"/>
      <c r="WTS367" s="27"/>
      <c r="WTT367" s="28"/>
      <c r="WTU367" s="27"/>
      <c r="WTV367" s="27"/>
      <c r="WTW367" s="27"/>
      <c r="WTX367" s="28"/>
      <c r="WTY367" s="27"/>
      <c r="WTZ367" s="27"/>
      <c r="WUA367" s="27"/>
      <c r="WUB367" s="28"/>
      <c r="WUC367" s="27"/>
      <c r="WUD367" s="27"/>
      <c r="WUE367" s="27"/>
      <c r="WUF367" s="28"/>
      <c r="WUG367" s="27"/>
      <c r="WUH367" s="27"/>
      <c r="WUI367" s="27"/>
      <c r="WUJ367" s="28"/>
      <c r="WUK367" s="27"/>
      <c r="WUL367" s="27"/>
      <c r="WUM367" s="27"/>
      <c r="WUN367" s="28"/>
      <c r="WUO367" s="27"/>
      <c r="WUP367" s="27"/>
      <c r="WUQ367" s="27"/>
      <c r="WUR367" s="28"/>
      <c r="WUS367" s="27"/>
      <c r="WUT367" s="27"/>
      <c r="WUU367" s="27"/>
      <c r="WUV367" s="28"/>
      <c r="WUW367" s="27"/>
      <c r="WUX367" s="27"/>
      <c r="WUY367" s="27"/>
      <c r="WUZ367" s="28"/>
      <c r="WVA367" s="27"/>
      <c r="WVB367" s="27"/>
      <c r="WVC367" s="27"/>
      <c r="WVD367" s="28"/>
      <c r="WVE367" s="27"/>
      <c r="WVF367" s="27"/>
      <c r="WVG367" s="27"/>
      <c r="WVH367" s="28"/>
      <c r="WVI367" s="27"/>
      <c r="WVJ367" s="27"/>
      <c r="WVK367" s="27"/>
      <c r="WVL367" s="28"/>
      <c r="WVM367" s="27"/>
      <c r="WVN367" s="27"/>
      <c r="WVO367" s="27"/>
      <c r="WVP367" s="28"/>
      <c r="WVQ367" s="27"/>
      <c r="WVR367" s="27"/>
      <c r="WVS367" s="27"/>
      <c r="WVT367" s="28"/>
      <c r="WVU367" s="27"/>
      <c r="WVV367" s="27"/>
      <c r="WVW367" s="27"/>
      <c r="WVX367" s="28"/>
      <c r="WVY367" s="27"/>
      <c r="WVZ367" s="27"/>
      <c r="WWA367" s="27"/>
      <c r="WWB367" s="28"/>
      <c r="WWC367" s="27"/>
      <c r="WWD367" s="27"/>
      <c r="WWE367" s="27"/>
      <c r="WWF367" s="28"/>
      <c r="WWG367" s="27"/>
      <c r="WWH367" s="27"/>
      <c r="WWI367" s="27"/>
      <c r="WWJ367" s="28"/>
      <c r="WWK367" s="27"/>
      <c r="WWL367" s="27"/>
      <c r="WWM367" s="27"/>
      <c r="WWN367" s="28"/>
      <c r="WWO367" s="27"/>
      <c r="WWP367" s="27"/>
      <c r="WWQ367" s="27"/>
      <c r="WWR367" s="28"/>
      <c r="WWS367" s="27"/>
      <c r="WWT367" s="27"/>
      <c r="WWU367" s="27"/>
      <c r="WWV367" s="28"/>
      <c r="WWW367" s="27"/>
      <c r="WWX367" s="27"/>
      <c r="WWY367" s="27"/>
      <c r="WWZ367" s="28"/>
      <c r="WXA367" s="27"/>
      <c r="WXB367" s="27"/>
      <c r="WXC367" s="27"/>
      <c r="WXD367" s="28"/>
      <c r="WXE367" s="27"/>
      <c r="WXF367" s="27"/>
      <c r="WXG367" s="27"/>
      <c r="WXH367" s="28"/>
      <c r="WXI367" s="27"/>
      <c r="WXJ367" s="27"/>
      <c r="WXK367" s="27"/>
      <c r="WXL367" s="28"/>
      <c r="WXM367" s="27"/>
      <c r="WXN367" s="27"/>
      <c r="WXO367" s="27"/>
      <c r="WXP367" s="28"/>
      <c r="WXQ367" s="27"/>
      <c r="WXR367" s="27"/>
      <c r="WXS367" s="27"/>
      <c r="WXT367" s="28"/>
      <c r="WXU367" s="27"/>
      <c r="WXV367" s="27"/>
      <c r="WXW367" s="27"/>
      <c r="WXX367" s="28"/>
      <c r="WXY367" s="27"/>
      <c r="WXZ367" s="27"/>
      <c r="WYA367" s="27"/>
      <c r="WYB367" s="28"/>
      <c r="WYC367" s="27"/>
      <c r="WYD367" s="27"/>
      <c r="WYE367" s="27"/>
      <c r="WYF367" s="28"/>
      <c r="WYG367" s="27"/>
      <c r="WYH367" s="27"/>
      <c r="WYI367" s="27"/>
      <c r="WYJ367" s="28"/>
      <c r="WYK367" s="27"/>
      <c r="WYL367" s="27"/>
      <c r="WYM367" s="27"/>
      <c r="WYN367" s="28"/>
      <c r="WYO367" s="27"/>
      <c r="WYP367" s="27"/>
      <c r="WYQ367" s="27"/>
      <c r="WYR367" s="28"/>
      <c r="WYS367" s="27"/>
      <c r="WYT367" s="27"/>
      <c r="WYU367" s="27"/>
      <c r="WYV367" s="28"/>
      <c r="WYW367" s="27"/>
      <c r="WYX367" s="27"/>
      <c r="WYY367" s="27"/>
      <c r="WYZ367" s="28"/>
      <c r="WZA367" s="27"/>
      <c r="WZB367" s="27"/>
      <c r="WZC367" s="27"/>
      <c r="WZD367" s="28"/>
      <c r="WZE367" s="27"/>
      <c r="WZF367" s="27"/>
      <c r="WZG367" s="27"/>
      <c r="WZH367" s="28"/>
      <c r="WZI367" s="27"/>
      <c r="WZJ367" s="27"/>
      <c r="WZK367" s="27"/>
      <c r="WZL367" s="28"/>
      <c r="WZM367" s="27"/>
      <c r="WZN367" s="27"/>
      <c r="WZO367" s="27"/>
      <c r="WZP367" s="28"/>
      <c r="WZQ367" s="27"/>
      <c r="WZR367" s="27"/>
      <c r="WZS367" s="27"/>
      <c r="WZT367" s="28"/>
      <c r="WZU367" s="27"/>
      <c r="WZV367" s="27"/>
      <c r="WZW367" s="27"/>
      <c r="WZX367" s="28"/>
      <c r="WZY367" s="27"/>
      <c r="WZZ367" s="27"/>
      <c r="XAA367" s="27"/>
      <c r="XAB367" s="28"/>
      <c r="XAC367" s="27"/>
      <c r="XAD367" s="27"/>
      <c r="XAE367" s="27"/>
      <c r="XAF367" s="28"/>
      <c r="XAG367" s="27"/>
      <c r="XAH367" s="27"/>
      <c r="XAI367" s="27"/>
      <c r="XAJ367" s="28"/>
      <c r="XAK367" s="27"/>
      <c r="XAL367" s="27"/>
      <c r="XAM367" s="27"/>
      <c r="XAN367" s="28"/>
      <c r="XAO367" s="27"/>
      <c r="XAP367" s="27"/>
      <c r="XAQ367" s="27"/>
      <c r="XAR367" s="28"/>
      <c r="XAS367" s="27"/>
      <c r="XAT367" s="27"/>
      <c r="XAU367" s="27"/>
      <c r="XAV367" s="28"/>
      <c r="XAW367" s="27"/>
      <c r="XAX367" s="27"/>
      <c r="XAY367" s="27"/>
      <c r="XAZ367" s="28"/>
      <c r="XBA367" s="27"/>
      <c r="XBB367" s="27"/>
      <c r="XBC367" s="27"/>
      <c r="XBD367" s="28"/>
      <c r="XBE367" s="27"/>
      <c r="XBF367" s="27"/>
      <c r="XBG367" s="27"/>
      <c r="XBH367" s="28"/>
      <c r="XBI367" s="27"/>
      <c r="XBJ367" s="27"/>
      <c r="XBK367" s="27"/>
      <c r="XBL367" s="28"/>
      <c r="XBM367" s="27"/>
      <c r="XBN367" s="27"/>
      <c r="XBO367" s="27"/>
      <c r="XBP367" s="28"/>
      <c r="XBQ367" s="27"/>
      <c r="XBR367" s="27"/>
      <c r="XBS367" s="27"/>
      <c r="XBT367" s="28"/>
      <c r="XBU367" s="27"/>
      <c r="XBV367" s="27"/>
      <c r="XBW367" s="27"/>
      <c r="XBX367" s="28"/>
      <c r="XBY367" s="27"/>
      <c r="XBZ367" s="27"/>
      <c r="XCA367" s="27"/>
      <c r="XCB367" s="28"/>
      <c r="XCC367" s="27"/>
      <c r="XCD367" s="27"/>
      <c r="XCE367" s="27"/>
      <c r="XCF367" s="28"/>
      <c r="XCG367" s="27"/>
      <c r="XCH367" s="27"/>
      <c r="XCI367" s="27"/>
      <c r="XCJ367" s="28"/>
      <c r="XCK367" s="27"/>
      <c r="XCL367" s="27"/>
      <c r="XCM367" s="27"/>
      <c r="XCN367" s="28"/>
      <c r="XCO367" s="27"/>
      <c r="XCP367" s="27"/>
      <c r="XCQ367" s="27"/>
      <c r="XCR367" s="28"/>
      <c r="XCS367" s="27"/>
      <c r="XCT367" s="27"/>
      <c r="XCU367" s="27"/>
      <c r="XCV367" s="28"/>
      <c r="XCW367" s="27"/>
      <c r="XCX367" s="27"/>
      <c r="XCY367" s="27"/>
      <c r="XCZ367" s="28"/>
      <c r="XDA367" s="27"/>
      <c r="XDB367" s="27"/>
      <c r="XDC367" s="27"/>
      <c r="XDD367" s="28"/>
      <c r="XDE367" s="27"/>
      <c r="XDF367" s="27"/>
      <c r="XDG367" s="27"/>
      <c r="XDH367" s="28"/>
      <c r="XDI367" s="27"/>
      <c r="XDJ367" s="27"/>
      <c r="XDK367" s="27"/>
      <c r="XDL367" s="28"/>
      <c r="XDM367" s="27"/>
      <c r="XDN367" s="27"/>
      <c r="XDO367" s="27"/>
      <c r="XDP367" s="28"/>
      <c r="XDQ367" s="27"/>
      <c r="XDR367" s="27"/>
      <c r="XDS367" s="27"/>
      <c r="XDT367" s="28"/>
      <c r="XDU367" s="27"/>
      <c r="XDV367" s="27"/>
      <c r="XDW367" s="27"/>
      <c r="XDX367" s="28"/>
      <c r="XDY367" s="27"/>
      <c r="XDZ367" s="27"/>
      <c r="XEA367" s="27"/>
      <c r="XEB367" s="28"/>
      <c r="XEC367" s="27"/>
      <c r="XED367" s="27"/>
      <c r="XEE367" s="27"/>
      <c r="XEF367" s="28"/>
      <c r="XEG367" s="27"/>
      <c r="XEH367" s="27"/>
      <c r="XEI367" s="27"/>
      <c r="XEJ367" s="28"/>
      <c r="XEK367" s="27"/>
      <c r="XEL367" s="27"/>
      <c r="XEM367" s="27"/>
      <c r="XEN367" s="28"/>
      <c r="XEO367" s="27"/>
      <c r="XEP367" s="27"/>
      <c r="XEQ367" s="27"/>
      <c r="XER367" s="28"/>
      <c r="XES367" s="27"/>
      <c r="XET367" s="27"/>
      <c r="XEU367" s="27"/>
      <c r="XEV367" s="28"/>
      <c r="XEW367" s="27"/>
      <c r="XEX367" s="27"/>
      <c r="XEY367" s="27"/>
      <c r="XEZ367" s="28"/>
      <c r="XFA367" s="27"/>
      <c r="XFB367" s="27"/>
      <c r="XFC367" s="27"/>
      <c r="XFD367" s="28"/>
    </row>
    <row r="368" spans="1:16384" customFormat="1" x14ac:dyDescent="0.25">
      <c r="A368" s="25" t="s">
        <v>1108</v>
      </c>
      <c r="B368" s="4" t="s">
        <v>1002</v>
      </c>
      <c r="C368" s="4" t="s">
        <v>658</v>
      </c>
      <c r="D368" s="24">
        <v>2019</v>
      </c>
      <c r="E368" s="27"/>
      <c r="F368" s="27"/>
      <c r="G368" s="27"/>
      <c r="H368" s="28"/>
      <c r="I368" s="27"/>
      <c r="J368" s="27"/>
      <c r="K368" s="27"/>
      <c r="L368" s="28"/>
      <c r="M368" s="27"/>
      <c r="N368" s="27"/>
      <c r="O368" s="27"/>
      <c r="P368" s="28"/>
      <c r="Q368" s="27"/>
      <c r="R368" s="27"/>
      <c r="S368" s="27"/>
      <c r="T368" s="28"/>
      <c r="U368" s="27"/>
      <c r="V368" s="27"/>
      <c r="W368" s="27"/>
      <c r="X368" s="28"/>
      <c r="Y368" s="27"/>
      <c r="Z368" s="27"/>
      <c r="AA368" s="27"/>
      <c r="AB368" s="28"/>
      <c r="AC368" s="27"/>
      <c r="AD368" s="27"/>
      <c r="AE368" s="27"/>
      <c r="AF368" s="28"/>
      <c r="AG368" s="27"/>
      <c r="AH368" s="27"/>
      <c r="AI368" s="27"/>
      <c r="AJ368" s="28"/>
      <c r="AK368" s="27"/>
      <c r="AL368" s="27"/>
      <c r="AM368" s="27"/>
      <c r="AN368" s="28"/>
      <c r="AO368" s="27"/>
      <c r="AP368" s="27"/>
      <c r="AQ368" s="27"/>
      <c r="AR368" s="28"/>
      <c r="AS368" s="27"/>
      <c r="AT368" s="27"/>
      <c r="AU368" s="27"/>
      <c r="AV368" s="28"/>
      <c r="AW368" s="27"/>
      <c r="AX368" s="27"/>
      <c r="AY368" s="27"/>
      <c r="AZ368" s="28"/>
      <c r="BA368" s="27"/>
      <c r="BB368" s="27"/>
      <c r="BC368" s="27"/>
      <c r="BD368" s="28"/>
      <c r="BE368" s="27"/>
      <c r="BF368" s="27"/>
      <c r="BG368" s="27"/>
      <c r="BH368" s="28"/>
      <c r="BI368" s="27"/>
      <c r="BJ368" s="27"/>
      <c r="BK368" s="27"/>
      <c r="BL368" s="28"/>
      <c r="BM368" s="27"/>
      <c r="BN368" s="27"/>
      <c r="BO368" s="27"/>
      <c r="BP368" s="28"/>
      <c r="BQ368" s="27"/>
      <c r="BR368" s="27"/>
      <c r="BS368" s="27"/>
      <c r="BT368" s="28"/>
      <c r="BU368" s="27"/>
      <c r="BV368" s="27"/>
      <c r="BW368" s="27"/>
      <c r="BX368" s="28"/>
      <c r="BY368" s="27"/>
      <c r="BZ368" s="27"/>
      <c r="CA368" s="27"/>
      <c r="CB368" s="28"/>
      <c r="CC368" s="27"/>
      <c r="CD368" s="27"/>
      <c r="CE368" s="27"/>
      <c r="CF368" s="28"/>
      <c r="CG368" s="27"/>
      <c r="CH368" s="27"/>
      <c r="CI368" s="27"/>
      <c r="CJ368" s="28"/>
      <c r="CK368" s="27"/>
      <c r="CL368" s="27"/>
      <c r="CM368" s="27"/>
      <c r="CN368" s="28"/>
      <c r="CO368" s="27"/>
      <c r="CP368" s="27"/>
      <c r="CQ368" s="27"/>
      <c r="CR368" s="28"/>
      <c r="CS368" s="27"/>
      <c r="CT368" s="27"/>
      <c r="CU368" s="27"/>
      <c r="CV368" s="28"/>
      <c r="CW368" s="27"/>
      <c r="CX368" s="27"/>
      <c r="CY368" s="27"/>
      <c r="CZ368" s="28"/>
      <c r="DA368" s="27"/>
      <c r="DB368" s="27"/>
      <c r="DC368" s="27"/>
      <c r="DD368" s="28"/>
      <c r="DE368" s="27"/>
      <c r="DF368" s="27"/>
      <c r="DG368" s="27"/>
      <c r="DH368" s="28"/>
      <c r="DI368" s="27"/>
      <c r="DJ368" s="27"/>
      <c r="DK368" s="27"/>
      <c r="DL368" s="28"/>
      <c r="DM368" s="27"/>
      <c r="DN368" s="27"/>
      <c r="DO368" s="27"/>
      <c r="DP368" s="28"/>
      <c r="DQ368" s="27"/>
      <c r="DR368" s="27"/>
      <c r="DS368" s="27"/>
      <c r="DT368" s="28"/>
      <c r="DU368" s="27"/>
      <c r="DV368" s="27"/>
      <c r="DW368" s="27"/>
      <c r="DX368" s="28"/>
      <c r="DY368" s="27"/>
      <c r="DZ368" s="27"/>
      <c r="EA368" s="27"/>
      <c r="EB368" s="28"/>
      <c r="EC368" s="27"/>
      <c r="ED368" s="27"/>
      <c r="EE368" s="27"/>
      <c r="EF368" s="28"/>
      <c r="EG368" s="27"/>
      <c r="EH368" s="27"/>
      <c r="EI368" s="27"/>
      <c r="EJ368" s="28"/>
      <c r="EK368" s="27"/>
      <c r="EL368" s="27"/>
      <c r="EM368" s="27"/>
      <c r="EN368" s="28"/>
      <c r="EO368" s="27"/>
      <c r="EP368" s="27"/>
      <c r="EQ368" s="27"/>
      <c r="ER368" s="28"/>
      <c r="ES368" s="27"/>
      <c r="ET368" s="27"/>
      <c r="EU368" s="27"/>
      <c r="EV368" s="28"/>
      <c r="EW368" s="27"/>
      <c r="EX368" s="27"/>
      <c r="EY368" s="27"/>
      <c r="EZ368" s="28"/>
      <c r="FA368" s="27"/>
      <c r="FB368" s="27"/>
      <c r="FC368" s="27"/>
      <c r="FD368" s="28"/>
      <c r="FE368" s="27"/>
      <c r="FF368" s="27"/>
      <c r="FG368" s="27"/>
      <c r="FH368" s="28"/>
      <c r="FI368" s="27"/>
      <c r="FJ368" s="27"/>
      <c r="FK368" s="27"/>
      <c r="FL368" s="28"/>
      <c r="FM368" s="27"/>
      <c r="FN368" s="27"/>
      <c r="FO368" s="27"/>
      <c r="FP368" s="28"/>
      <c r="FQ368" s="27"/>
      <c r="FR368" s="27"/>
      <c r="FS368" s="27"/>
      <c r="FT368" s="28"/>
      <c r="FU368" s="27"/>
      <c r="FV368" s="27"/>
      <c r="FW368" s="27"/>
      <c r="FX368" s="28"/>
      <c r="FY368" s="27"/>
      <c r="FZ368" s="27"/>
      <c r="GA368" s="27"/>
      <c r="GB368" s="28"/>
      <c r="GC368" s="27"/>
      <c r="GD368" s="27"/>
      <c r="GE368" s="27"/>
      <c r="GF368" s="28"/>
      <c r="GG368" s="27"/>
      <c r="GH368" s="27"/>
      <c r="GI368" s="27"/>
      <c r="GJ368" s="28"/>
      <c r="GK368" s="27"/>
      <c r="GL368" s="27"/>
      <c r="GM368" s="27"/>
      <c r="GN368" s="28"/>
      <c r="GO368" s="27"/>
      <c r="GP368" s="27"/>
      <c r="GQ368" s="27"/>
      <c r="GR368" s="28"/>
      <c r="GS368" s="27"/>
      <c r="GT368" s="27"/>
      <c r="GU368" s="27"/>
      <c r="GV368" s="28"/>
      <c r="GW368" s="27"/>
      <c r="GX368" s="27"/>
      <c r="GY368" s="27"/>
      <c r="GZ368" s="28"/>
      <c r="HA368" s="27"/>
      <c r="HB368" s="27"/>
      <c r="HC368" s="27"/>
      <c r="HD368" s="28"/>
      <c r="HE368" s="27"/>
      <c r="HF368" s="27"/>
      <c r="HG368" s="27"/>
      <c r="HH368" s="28"/>
      <c r="HI368" s="27"/>
      <c r="HJ368" s="27"/>
      <c r="HK368" s="27"/>
      <c r="HL368" s="28"/>
      <c r="HM368" s="27"/>
      <c r="HN368" s="27"/>
      <c r="HO368" s="27"/>
      <c r="HP368" s="28"/>
      <c r="HQ368" s="27"/>
      <c r="HR368" s="27"/>
      <c r="HS368" s="27"/>
      <c r="HT368" s="28"/>
      <c r="HU368" s="27"/>
      <c r="HV368" s="27"/>
      <c r="HW368" s="27"/>
      <c r="HX368" s="28"/>
      <c r="HY368" s="27"/>
      <c r="HZ368" s="27"/>
      <c r="IA368" s="27"/>
      <c r="IB368" s="28"/>
      <c r="IC368" s="27"/>
      <c r="ID368" s="27"/>
      <c r="IE368" s="27"/>
      <c r="IF368" s="28"/>
      <c r="IG368" s="27"/>
      <c r="IH368" s="27"/>
      <c r="II368" s="27"/>
      <c r="IJ368" s="28"/>
      <c r="IK368" s="27"/>
      <c r="IL368" s="27"/>
      <c r="IM368" s="27"/>
      <c r="IN368" s="28"/>
      <c r="IO368" s="27"/>
      <c r="IP368" s="27"/>
      <c r="IQ368" s="27"/>
      <c r="IR368" s="28"/>
      <c r="IS368" s="27"/>
      <c r="IT368" s="27"/>
      <c r="IU368" s="27"/>
      <c r="IV368" s="28"/>
      <c r="IW368" s="27"/>
      <c r="IX368" s="27"/>
      <c r="IY368" s="27"/>
      <c r="IZ368" s="28"/>
      <c r="JA368" s="27"/>
      <c r="JB368" s="27"/>
      <c r="JC368" s="27"/>
      <c r="JD368" s="28"/>
      <c r="JE368" s="27"/>
      <c r="JF368" s="27"/>
      <c r="JG368" s="27"/>
      <c r="JH368" s="28"/>
      <c r="JI368" s="27"/>
      <c r="JJ368" s="27"/>
      <c r="JK368" s="27"/>
      <c r="JL368" s="28"/>
      <c r="JM368" s="27"/>
      <c r="JN368" s="27"/>
      <c r="JO368" s="27"/>
      <c r="JP368" s="28"/>
      <c r="JQ368" s="27"/>
      <c r="JR368" s="27"/>
      <c r="JS368" s="27"/>
      <c r="JT368" s="28"/>
      <c r="JU368" s="27"/>
      <c r="JV368" s="27"/>
      <c r="JW368" s="27"/>
      <c r="JX368" s="28"/>
      <c r="JY368" s="27"/>
      <c r="JZ368" s="27"/>
      <c r="KA368" s="27"/>
      <c r="KB368" s="28"/>
      <c r="KC368" s="27"/>
      <c r="KD368" s="27"/>
      <c r="KE368" s="27"/>
      <c r="KF368" s="28"/>
      <c r="KG368" s="27"/>
      <c r="KH368" s="27"/>
      <c r="KI368" s="27"/>
      <c r="KJ368" s="28"/>
      <c r="KK368" s="27"/>
      <c r="KL368" s="27"/>
      <c r="KM368" s="27"/>
      <c r="KN368" s="28"/>
      <c r="KO368" s="27"/>
      <c r="KP368" s="27"/>
      <c r="KQ368" s="27"/>
      <c r="KR368" s="28"/>
      <c r="KS368" s="27"/>
      <c r="KT368" s="27"/>
      <c r="KU368" s="27"/>
      <c r="KV368" s="28"/>
      <c r="KW368" s="27"/>
      <c r="KX368" s="27"/>
      <c r="KY368" s="27"/>
      <c r="KZ368" s="28"/>
      <c r="LA368" s="27"/>
      <c r="LB368" s="27"/>
      <c r="LC368" s="27"/>
      <c r="LD368" s="28"/>
      <c r="LE368" s="27"/>
      <c r="LF368" s="27"/>
      <c r="LG368" s="27"/>
      <c r="LH368" s="28"/>
      <c r="LI368" s="27"/>
      <c r="LJ368" s="27"/>
      <c r="LK368" s="27"/>
      <c r="LL368" s="28"/>
      <c r="LM368" s="27"/>
      <c r="LN368" s="27"/>
      <c r="LO368" s="27"/>
      <c r="LP368" s="28"/>
      <c r="LQ368" s="27"/>
      <c r="LR368" s="27"/>
      <c r="LS368" s="27"/>
      <c r="LT368" s="28"/>
      <c r="LU368" s="27"/>
      <c r="LV368" s="27"/>
      <c r="LW368" s="27"/>
      <c r="LX368" s="28"/>
      <c r="LY368" s="27"/>
      <c r="LZ368" s="27"/>
      <c r="MA368" s="27"/>
      <c r="MB368" s="28"/>
      <c r="MC368" s="27"/>
      <c r="MD368" s="27"/>
      <c r="ME368" s="27"/>
      <c r="MF368" s="28"/>
      <c r="MG368" s="27"/>
      <c r="MH368" s="27"/>
      <c r="MI368" s="27"/>
      <c r="MJ368" s="28"/>
      <c r="MK368" s="27"/>
      <c r="ML368" s="27"/>
      <c r="MM368" s="27"/>
      <c r="MN368" s="28"/>
      <c r="MO368" s="27"/>
      <c r="MP368" s="27"/>
      <c r="MQ368" s="27"/>
      <c r="MR368" s="28"/>
      <c r="MS368" s="27"/>
      <c r="MT368" s="27"/>
      <c r="MU368" s="27"/>
      <c r="MV368" s="28"/>
      <c r="MW368" s="27"/>
      <c r="MX368" s="27"/>
      <c r="MY368" s="27"/>
      <c r="MZ368" s="28"/>
      <c r="NA368" s="27"/>
      <c r="NB368" s="27"/>
      <c r="NC368" s="27"/>
      <c r="ND368" s="28"/>
      <c r="NE368" s="27"/>
      <c r="NF368" s="27"/>
      <c r="NG368" s="27"/>
      <c r="NH368" s="28"/>
      <c r="NI368" s="27"/>
      <c r="NJ368" s="27"/>
      <c r="NK368" s="27"/>
      <c r="NL368" s="28"/>
      <c r="NM368" s="27"/>
      <c r="NN368" s="27"/>
      <c r="NO368" s="27"/>
      <c r="NP368" s="28"/>
      <c r="NQ368" s="27"/>
      <c r="NR368" s="27"/>
      <c r="NS368" s="27"/>
      <c r="NT368" s="28"/>
      <c r="NU368" s="27"/>
      <c r="NV368" s="27"/>
      <c r="NW368" s="27"/>
      <c r="NX368" s="28"/>
      <c r="NY368" s="27"/>
      <c r="NZ368" s="27"/>
      <c r="OA368" s="27"/>
      <c r="OB368" s="28"/>
      <c r="OC368" s="27"/>
      <c r="OD368" s="27"/>
      <c r="OE368" s="27"/>
      <c r="OF368" s="28"/>
      <c r="OG368" s="27"/>
      <c r="OH368" s="27"/>
      <c r="OI368" s="27"/>
      <c r="OJ368" s="28"/>
      <c r="OK368" s="27"/>
      <c r="OL368" s="27"/>
      <c r="OM368" s="27"/>
      <c r="ON368" s="28"/>
      <c r="OO368" s="27"/>
      <c r="OP368" s="27"/>
      <c r="OQ368" s="27"/>
      <c r="OR368" s="28"/>
      <c r="OS368" s="27"/>
      <c r="OT368" s="27"/>
      <c r="OU368" s="27"/>
      <c r="OV368" s="28"/>
      <c r="OW368" s="27"/>
      <c r="OX368" s="27"/>
      <c r="OY368" s="27"/>
      <c r="OZ368" s="28"/>
      <c r="PA368" s="27"/>
      <c r="PB368" s="27"/>
      <c r="PC368" s="27"/>
      <c r="PD368" s="28"/>
      <c r="PE368" s="27"/>
      <c r="PF368" s="27"/>
      <c r="PG368" s="27"/>
      <c r="PH368" s="28"/>
      <c r="PI368" s="27"/>
      <c r="PJ368" s="27"/>
      <c r="PK368" s="27"/>
      <c r="PL368" s="28"/>
      <c r="PM368" s="27"/>
      <c r="PN368" s="27"/>
      <c r="PO368" s="27"/>
      <c r="PP368" s="28"/>
      <c r="PQ368" s="27"/>
      <c r="PR368" s="27"/>
      <c r="PS368" s="27"/>
      <c r="PT368" s="28"/>
      <c r="PU368" s="27"/>
      <c r="PV368" s="27"/>
      <c r="PW368" s="27"/>
      <c r="PX368" s="28"/>
      <c r="PY368" s="27"/>
      <c r="PZ368" s="27"/>
      <c r="QA368" s="27"/>
      <c r="QB368" s="28"/>
      <c r="QC368" s="27"/>
      <c r="QD368" s="27"/>
      <c r="QE368" s="27"/>
      <c r="QF368" s="28"/>
      <c r="QG368" s="27"/>
      <c r="QH368" s="27"/>
      <c r="QI368" s="27"/>
      <c r="QJ368" s="28"/>
      <c r="QK368" s="27"/>
      <c r="QL368" s="27"/>
      <c r="QM368" s="27"/>
      <c r="QN368" s="28"/>
      <c r="QO368" s="27"/>
      <c r="QP368" s="27"/>
      <c r="QQ368" s="27"/>
      <c r="QR368" s="28"/>
      <c r="QS368" s="27"/>
      <c r="QT368" s="27"/>
      <c r="QU368" s="27"/>
      <c r="QV368" s="28"/>
      <c r="QW368" s="27"/>
      <c r="QX368" s="27"/>
      <c r="QY368" s="27"/>
      <c r="QZ368" s="28"/>
      <c r="RA368" s="27"/>
      <c r="RB368" s="27"/>
      <c r="RC368" s="27"/>
      <c r="RD368" s="28"/>
      <c r="RE368" s="27"/>
      <c r="RF368" s="27"/>
      <c r="RG368" s="27"/>
      <c r="RH368" s="28"/>
      <c r="RI368" s="27"/>
      <c r="RJ368" s="27"/>
      <c r="RK368" s="27"/>
      <c r="RL368" s="28"/>
      <c r="RM368" s="27"/>
      <c r="RN368" s="27"/>
      <c r="RO368" s="27"/>
      <c r="RP368" s="28"/>
      <c r="RQ368" s="27"/>
      <c r="RR368" s="27"/>
      <c r="RS368" s="27"/>
      <c r="RT368" s="28"/>
      <c r="RU368" s="27"/>
      <c r="RV368" s="27"/>
      <c r="RW368" s="27"/>
      <c r="RX368" s="28"/>
      <c r="RY368" s="27"/>
      <c r="RZ368" s="27"/>
      <c r="SA368" s="27"/>
      <c r="SB368" s="28"/>
      <c r="SC368" s="27"/>
      <c r="SD368" s="27"/>
      <c r="SE368" s="27"/>
      <c r="SF368" s="28"/>
      <c r="SG368" s="27"/>
      <c r="SH368" s="27"/>
      <c r="SI368" s="27"/>
      <c r="SJ368" s="28"/>
      <c r="SK368" s="27"/>
      <c r="SL368" s="27"/>
      <c r="SM368" s="27"/>
      <c r="SN368" s="28"/>
      <c r="SO368" s="27"/>
      <c r="SP368" s="27"/>
      <c r="SQ368" s="27"/>
      <c r="SR368" s="28"/>
      <c r="SS368" s="27"/>
      <c r="ST368" s="27"/>
      <c r="SU368" s="27"/>
      <c r="SV368" s="28"/>
      <c r="SW368" s="27"/>
      <c r="SX368" s="27"/>
      <c r="SY368" s="27"/>
      <c r="SZ368" s="28"/>
      <c r="TA368" s="27"/>
      <c r="TB368" s="27"/>
      <c r="TC368" s="27"/>
      <c r="TD368" s="28"/>
      <c r="TE368" s="27"/>
      <c r="TF368" s="27"/>
      <c r="TG368" s="27"/>
      <c r="TH368" s="28"/>
      <c r="TI368" s="27"/>
      <c r="TJ368" s="27"/>
      <c r="TK368" s="27"/>
      <c r="TL368" s="28"/>
      <c r="TM368" s="27"/>
      <c r="TN368" s="27"/>
      <c r="TO368" s="27"/>
      <c r="TP368" s="28"/>
      <c r="TQ368" s="27"/>
      <c r="TR368" s="27"/>
      <c r="TS368" s="27"/>
      <c r="TT368" s="28"/>
      <c r="TU368" s="27"/>
      <c r="TV368" s="27"/>
      <c r="TW368" s="27"/>
      <c r="TX368" s="28"/>
      <c r="TY368" s="27"/>
      <c r="TZ368" s="27"/>
      <c r="UA368" s="27"/>
      <c r="UB368" s="28"/>
      <c r="UC368" s="27"/>
      <c r="UD368" s="27"/>
      <c r="UE368" s="27"/>
      <c r="UF368" s="28"/>
      <c r="UG368" s="27"/>
      <c r="UH368" s="27"/>
      <c r="UI368" s="27"/>
      <c r="UJ368" s="28"/>
      <c r="UK368" s="27"/>
      <c r="UL368" s="27"/>
      <c r="UM368" s="27"/>
      <c r="UN368" s="28"/>
      <c r="UO368" s="27"/>
      <c r="UP368" s="27"/>
      <c r="UQ368" s="27"/>
      <c r="UR368" s="28"/>
      <c r="US368" s="27"/>
      <c r="UT368" s="27"/>
      <c r="UU368" s="27"/>
      <c r="UV368" s="28"/>
      <c r="UW368" s="27"/>
      <c r="UX368" s="27"/>
      <c r="UY368" s="27"/>
      <c r="UZ368" s="28"/>
      <c r="VA368" s="27"/>
      <c r="VB368" s="27"/>
      <c r="VC368" s="27"/>
      <c r="VD368" s="28"/>
      <c r="VE368" s="27"/>
      <c r="VF368" s="27"/>
      <c r="VG368" s="27"/>
      <c r="VH368" s="28"/>
      <c r="VI368" s="27"/>
      <c r="VJ368" s="27"/>
      <c r="VK368" s="27"/>
      <c r="VL368" s="28"/>
      <c r="VM368" s="27"/>
      <c r="VN368" s="27"/>
      <c r="VO368" s="27"/>
      <c r="VP368" s="28"/>
      <c r="VQ368" s="27"/>
      <c r="VR368" s="27"/>
      <c r="VS368" s="27"/>
      <c r="VT368" s="28"/>
      <c r="VU368" s="27"/>
      <c r="VV368" s="27"/>
      <c r="VW368" s="27"/>
      <c r="VX368" s="28"/>
      <c r="VY368" s="27"/>
      <c r="VZ368" s="27"/>
      <c r="WA368" s="27"/>
      <c r="WB368" s="28"/>
      <c r="WC368" s="27"/>
      <c r="WD368" s="27"/>
      <c r="WE368" s="27"/>
      <c r="WF368" s="28"/>
      <c r="WG368" s="27"/>
      <c r="WH368" s="27"/>
      <c r="WI368" s="27"/>
      <c r="WJ368" s="28"/>
      <c r="WK368" s="27"/>
      <c r="WL368" s="27"/>
      <c r="WM368" s="27"/>
      <c r="WN368" s="28"/>
      <c r="WO368" s="27"/>
      <c r="WP368" s="27"/>
      <c r="WQ368" s="27"/>
      <c r="WR368" s="28"/>
      <c r="WS368" s="27"/>
      <c r="WT368" s="27"/>
      <c r="WU368" s="27"/>
      <c r="WV368" s="28"/>
      <c r="WW368" s="27"/>
      <c r="WX368" s="27"/>
      <c r="WY368" s="27"/>
      <c r="WZ368" s="28"/>
      <c r="XA368" s="27"/>
      <c r="XB368" s="27"/>
      <c r="XC368" s="27"/>
      <c r="XD368" s="28"/>
      <c r="XE368" s="27"/>
      <c r="XF368" s="27"/>
      <c r="XG368" s="27"/>
      <c r="XH368" s="28"/>
      <c r="XI368" s="27"/>
      <c r="XJ368" s="27"/>
      <c r="XK368" s="27"/>
      <c r="XL368" s="28"/>
      <c r="XM368" s="27"/>
      <c r="XN368" s="27"/>
      <c r="XO368" s="27"/>
      <c r="XP368" s="28"/>
      <c r="XQ368" s="27"/>
      <c r="XR368" s="27"/>
      <c r="XS368" s="27"/>
      <c r="XT368" s="28"/>
      <c r="XU368" s="27"/>
      <c r="XV368" s="27"/>
      <c r="XW368" s="27"/>
      <c r="XX368" s="28"/>
      <c r="XY368" s="27"/>
      <c r="XZ368" s="27"/>
      <c r="YA368" s="27"/>
      <c r="YB368" s="28"/>
      <c r="YC368" s="27"/>
      <c r="YD368" s="27"/>
      <c r="YE368" s="27"/>
      <c r="YF368" s="28"/>
      <c r="YG368" s="27"/>
      <c r="YH368" s="27"/>
      <c r="YI368" s="27"/>
      <c r="YJ368" s="28"/>
      <c r="YK368" s="27"/>
      <c r="YL368" s="27"/>
      <c r="YM368" s="27"/>
      <c r="YN368" s="28"/>
      <c r="YO368" s="27"/>
      <c r="YP368" s="27"/>
      <c r="YQ368" s="27"/>
      <c r="YR368" s="28"/>
      <c r="YS368" s="27"/>
      <c r="YT368" s="27"/>
      <c r="YU368" s="27"/>
      <c r="YV368" s="28"/>
      <c r="YW368" s="27"/>
      <c r="YX368" s="27"/>
      <c r="YY368" s="27"/>
      <c r="YZ368" s="28"/>
      <c r="ZA368" s="27"/>
      <c r="ZB368" s="27"/>
      <c r="ZC368" s="27"/>
      <c r="ZD368" s="28"/>
      <c r="ZE368" s="27"/>
      <c r="ZF368" s="27"/>
      <c r="ZG368" s="27"/>
      <c r="ZH368" s="28"/>
      <c r="ZI368" s="27"/>
      <c r="ZJ368" s="27"/>
      <c r="ZK368" s="27"/>
      <c r="ZL368" s="28"/>
      <c r="ZM368" s="27"/>
      <c r="ZN368" s="27"/>
      <c r="ZO368" s="27"/>
      <c r="ZP368" s="28"/>
      <c r="ZQ368" s="27"/>
      <c r="ZR368" s="27"/>
      <c r="ZS368" s="27"/>
      <c r="ZT368" s="28"/>
      <c r="ZU368" s="27"/>
      <c r="ZV368" s="27"/>
      <c r="ZW368" s="27"/>
      <c r="ZX368" s="28"/>
      <c r="ZY368" s="27"/>
      <c r="ZZ368" s="27"/>
      <c r="AAA368" s="27"/>
      <c r="AAB368" s="28"/>
      <c r="AAC368" s="27"/>
      <c r="AAD368" s="27"/>
      <c r="AAE368" s="27"/>
      <c r="AAF368" s="28"/>
      <c r="AAG368" s="27"/>
      <c r="AAH368" s="27"/>
      <c r="AAI368" s="27"/>
      <c r="AAJ368" s="28"/>
      <c r="AAK368" s="27"/>
      <c r="AAL368" s="27"/>
      <c r="AAM368" s="27"/>
      <c r="AAN368" s="28"/>
      <c r="AAO368" s="27"/>
      <c r="AAP368" s="27"/>
      <c r="AAQ368" s="27"/>
      <c r="AAR368" s="28"/>
      <c r="AAS368" s="27"/>
      <c r="AAT368" s="27"/>
      <c r="AAU368" s="27"/>
      <c r="AAV368" s="28"/>
      <c r="AAW368" s="27"/>
      <c r="AAX368" s="27"/>
      <c r="AAY368" s="27"/>
      <c r="AAZ368" s="28"/>
      <c r="ABA368" s="27"/>
      <c r="ABB368" s="27"/>
      <c r="ABC368" s="27"/>
      <c r="ABD368" s="28"/>
      <c r="ABE368" s="27"/>
      <c r="ABF368" s="27"/>
      <c r="ABG368" s="27"/>
      <c r="ABH368" s="28"/>
      <c r="ABI368" s="27"/>
      <c r="ABJ368" s="27"/>
      <c r="ABK368" s="27"/>
      <c r="ABL368" s="28"/>
      <c r="ABM368" s="27"/>
      <c r="ABN368" s="27"/>
      <c r="ABO368" s="27"/>
      <c r="ABP368" s="28"/>
      <c r="ABQ368" s="27"/>
      <c r="ABR368" s="27"/>
      <c r="ABS368" s="27"/>
      <c r="ABT368" s="28"/>
      <c r="ABU368" s="27"/>
      <c r="ABV368" s="27"/>
      <c r="ABW368" s="27"/>
      <c r="ABX368" s="28"/>
      <c r="ABY368" s="27"/>
      <c r="ABZ368" s="27"/>
      <c r="ACA368" s="27"/>
      <c r="ACB368" s="28"/>
      <c r="ACC368" s="27"/>
      <c r="ACD368" s="27"/>
      <c r="ACE368" s="27"/>
      <c r="ACF368" s="28"/>
      <c r="ACG368" s="27"/>
      <c r="ACH368" s="27"/>
      <c r="ACI368" s="27"/>
      <c r="ACJ368" s="28"/>
      <c r="ACK368" s="27"/>
      <c r="ACL368" s="27"/>
      <c r="ACM368" s="27"/>
      <c r="ACN368" s="28"/>
      <c r="ACO368" s="27"/>
      <c r="ACP368" s="27"/>
      <c r="ACQ368" s="27"/>
      <c r="ACR368" s="28"/>
      <c r="ACS368" s="27"/>
      <c r="ACT368" s="27"/>
      <c r="ACU368" s="27"/>
      <c r="ACV368" s="28"/>
      <c r="ACW368" s="27"/>
      <c r="ACX368" s="27"/>
      <c r="ACY368" s="27"/>
      <c r="ACZ368" s="28"/>
      <c r="ADA368" s="27"/>
      <c r="ADB368" s="27"/>
      <c r="ADC368" s="27"/>
      <c r="ADD368" s="28"/>
      <c r="ADE368" s="27"/>
      <c r="ADF368" s="27"/>
      <c r="ADG368" s="27"/>
      <c r="ADH368" s="28"/>
      <c r="ADI368" s="27"/>
      <c r="ADJ368" s="27"/>
      <c r="ADK368" s="27"/>
      <c r="ADL368" s="28"/>
      <c r="ADM368" s="27"/>
      <c r="ADN368" s="27"/>
      <c r="ADO368" s="27"/>
      <c r="ADP368" s="28"/>
      <c r="ADQ368" s="27"/>
      <c r="ADR368" s="27"/>
      <c r="ADS368" s="27"/>
      <c r="ADT368" s="28"/>
      <c r="ADU368" s="27"/>
      <c r="ADV368" s="27"/>
      <c r="ADW368" s="27"/>
      <c r="ADX368" s="28"/>
      <c r="ADY368" s="27"/>
      <c r="ADZ368" s="27"/>
      <c r="AEA368" s="27"/>
      <c r="AEB368" s="28"/>
      <c r="AEC368" s="27"/>
      <c r="AED368" s="27"/>
      <c r="AEE368" s="27"/>
      <c r="AEF368" s="28"/>
      <c r="AEG368" s="27"/>
      <c r="AEH368" s="27"/>
      <c r="AEI368" s="27"/>
      <c r="AEJ368" s="28"/>
      <c r="AEK368" s="27"/>
      <c r="AEL368" s="27"/>
      <c r="AEM368" s="27"/>
      <c r="AEN368" s="28"/>
      <c r="AEO368" s="27"/>
      <c r="AEP368" s="27"/>
      <c r="AEQ368" s="27"/>
      <c r="AER368" s="28"/>
      <c r="AES368" s="27"/>
      <c r="AET368" s="27"/>
      <c r="AEU368" s="27"/>
      <c r="AEV368" s="28"/>
      <c r="AEW368" s="27"/>
      <c r="AEX368" s="27"/>
      <c r="AEY368" s="27"/>
      <c r="AEZ368" s="28"/>
      <c r="AFA368" s="27"/>
      <c r="AFB368" s="27"/>
      <c r="AFC368" s="27"/>
      <c r="AFD368" s="28"/>
      <c r="AFE368" s="27"/>
      <c r="AFF368" s="27"/>
      <c r="AFG368" s="27"/>
      <c r="AFH368" s="28"/>
      <c r="AFI368" s="27"/>
      <c r="AFJ368" s="27"/>
      <c r="AFK368" s="27"/>
      <c r="AFL368" s="28"/>
      <c r="AFM368" s="27"/>
      <c r="AFN368" s="27"/>
      <c r="AFO368" s="27"/>
      <c r="AFP368" s="28"/>
      <c r="AFQ368" s="27"/>
      <c r="AFR368" s="27"/>
      <c r="AFS368" s="27"/>
      <c r="AFT368" s="28"/>
      <c r="AFU368" s="27"/>
      <c r="AFV368" s="27"/>
      <c r="AFW368" s="27"/>
      <c r="AFX368" s="28"/>
      <c r="AFY368" s="27"/>
      <c r="AFZ368" s="27"/>
      <c r="AGA368" s="27"/>
      <c r="AGB368" s="28"/>
      <c r="AGC368" s="27"/>
      <c r="AGD368" s="27"/>
      <c r="AGE368" s="27"/>
      <c r="AGF368" s="28"/>
      <c r="AGG368" s="27"/>
      <c r="AGH368" s="27"/>
      <c r="AGI368" s="27"/>
      <c r="AGJ368" s="28"/>
      <c r="AGK368" s="27"/>
      <c r="AGL368" s="27"/>
      <c r="AGM368" s="27"/>
      <c r="AGN368" s="28"/>
      <c r="AGO368" s="27"/>
      <c r="AGP368" s="27"/>
      <c r="AGQ368" s="27"/>
      <c r="AGR368" s="28"/>
      <c r="AGS368" s="27"/>
      <c r="AGT368" s="27"/>
      <c r="AGU368" s="27"/>
      <c r="AGV368" s="28"/>
      <c r="AGW368" s="27"/>
      <c r="AGX368" s="27"/>
      <c r="AGY368" s="27"/>
      <c r="AGZ368" s="28"/>
      <c r="AHA368" s="27"/>
      <c r="AHB368" s="27"/>
      <c r="AHC368" s="27"/>
      <c r="AHD368" s="28"/>
      <c r="AHE368" s="27"/>
      <c r="AHF368" s="27"/>
      <c r="AHG368" s="27"/>
      <c r="AHH368" s="28"/>
      <c r="AHI368" s="27"/>
      <c r="AHJ368" s="27"/>
      <c r="AHK368" s="27"/>
      <c r="AHL368" s="28"/>
      <c r="AHM368" s="27"/>
      <c r="AHN368" s="27"/>
      <c r="AHO368" s="27"/>
      <c r="AHP368" s="28"/>
      <c r="AHQ368" s="27"/>
      <c r="AHR368" s="27"/>
      <c r="AHS368" s="27"/>
      <c r="AHT368" s="28"/>
      <c r="AHU368" s="27"/>
      <c r="AHV368" s="27"/>
      <c r="AHW368" s="27"/>
      <c r="AHX368" s="28"/>
      <c r="AHY368" s="27"/>
      <c r="AHZ368" s="27"/>
      <c r="AIA368" s="27"/>
      <c r="AIB368" s="28"/>
      <c r="AIC368" s="27"/>
      <c r="AID368" s="27"/>
      <c r="AIE368" s="27"/>
      <c r="AIF368" s="28"/>
      <c r="AIG368" s="27"/>
      <c r="AIH368" s="27"/>
      <c r="AII368" s="27"/>
      <c r="AIJ368" s="28"/>
      <c r="AIK368" s="27"/>
      <c r="AIL368" s="27"/>
      <c r="AIM368" s="27"/>
      <c r="AIN368" s="28"/>
      <c r="AIO368" s="27"/>
      <c r="AIP368" s="27"/>
      <c r="AIQ368" s="27"/>
      <c r="AIR368" s="28"/>
      <c r="AIS368" s="27"/>
      <c r="AIT368" s="27"/>
      <c r="AIU368" s="27"/>
      <c r="AIV368" s="28"/>
      <c r="AIW368" s="27"/>
      <c r="AIX368" s="27"/>
      <c r="AIY368" s="27"/>
      <c r="AIZ368" s="28"/>
      <c r="AJA368" s="27"/>
      <c r="AJB368" s="27"/>
      <c r="AJC368" s="27"/>
      <c r="AJD368" s="28"/>
      <c r="AJE368" s="27"/>
      <c r="AJF368" s="27"/>
      <c r="AJG368" s="27"/>
      <c r="AJH368" s="28"/>
      <c r="AJI368" s="27"/>
      <c r="AJJ368" s="27"/>
      <c r="AJK368" s="27"/>
      <c r="AJL368" s="28"/>
      <c r="AJM368" s="27"/>
      <c r="AJN368" s="27"/>
      <c r="AJO368" s="27"/>
      <c r="AJP368" s="28"/>
      <c r="AJQ368" s="27"/>
      <c r="AJR368" s="27"/>
      <c r="AJS368" s="27"/>
      <c r="AJT368" s="28"/>
      <c r="AJU368" s="27"/>
      <c r="AJV368" s="27"/>
      <c r="AJW368" s="27"/>
      <c r="AJX368" s="28"/>
      <c r="AJY368" s="27"/>
      <c r="AJZ368" s="27"/>
      <c r="AKA368" s="27"/>
      <c r="AKB368" s="28"/>
      <c r="AKC368" s="27"/>
      <c r="AKD368" s="27"/>
      <c r="AKE368" s="27"/>
      <c r="AKF368" s="28"/>
      <c r="AKG368" s="27"/>
      <c r="AKH368" s="27"/>
      <c r="AKI368" s="27"/>
      <c r="AKJ368" s="28"/>
      <c r="AKK368" s="27"/>
      <c r="AKL368" s="27"/>
      <c r="AKM368" s="27"/>
      <c r="AKN368" s="28"/>
      <c r="AKO368" s="27"/>
      <c r="AKP368" s="27"/>
      <c r="AKQ368" s="27"/>
      <c r="AKR368" s="28"/>
      <c r="AKS368" s="27"/>
      <c r="AKT368" s="27"/>
      <c r="AKU368" s="27"/>
      <c r="AKV368" s="28"/>
      <c r="AKW368" s="27"/>
      <c r="AKX368" s="27"/>
      <c r="AKY368" s="27"/>
      <c r="AKZ368" s="28"/>
      <c r="ALA368" s="27"/>
      <c r="ALB368" s="27"/>
      <c r="ALC368" s="27"/>
      <c r="ALD368" s="28"/>
      <c r="ALE368" s="27"/>
      <c r="ALF368" s="27"/>
      <c r="ALG368" s="27"/>
      <c r="ALH368" s="28"/>
      <c r="ALI368" s="27"/>
      <c r="ALJ368" s="27"/>
      <c r="ALK368" s="27"/>
      <c r="ALL368" s="28"/>
      <c r="ALM368" s="27"/>
      <c r="ALN368" s="27"/>
      <c r="ALO368" s="27"/>
      <c r="ALP368" s="28"/>
      <c r="ALQ368" s="27"/>
      <c r="ALR368" s="27"/>
      <c r="ALS368" s="27"/>
      <c r="ALT368" s="28"/>
      <c r="ALU368" s="27"/>
      <c r="ALV368" s="27"/>
      <c r="ALW368" s="27"/>
      <c r="ALX368" s="28"/>
      <c r="ALY368" s="27"/>
      <c r="ALZ368" s="27"/>
      <c r="AMA368" s="27"/>
      <c r="AMB368" s="28"/>
      <c r="AMC368" s="27"/>
      <c r="AMD368" s="27"/>
      <c r="AME368" s="27"/>
      <c r="AMF368" s="28"/>
      <c r="AMG368" s="27"/>
      <c r="AMH368" s="27"/>
      <c r="AMI368" s="27"/>
      <c r="AMJ368" s="28"/>
      <c r="AMK368" s="27"/>
      <c r="AML368" s="27"/>
      <c r="AMM368" s="27"/>
      <c r="AMN368" s="28"/>
      <c r="AMO368" s="27"/>
      <c r="AMP368" s="27"/>
      <c r="AMQ368" s="27"/>
      <c r="AMR368" s="28"/>
      <c r="AMS368" s="27"/>
      <c r="AMT368" s="27"/>
      <c r="AMU368" s="27"/>
      <c r="AMV368" s="28"/>
      <c r="AMW368" s="27"/>
      <c r="AMX368" s="27"/>
      <c r="AMY368" s="27"/>
      <c r="AMZ368" s="28"/>
      <c r="ANA368" s="27"/>
      <c r="ANB368" s="27"/>
      <c r="ANC368" s="27"/>
      <c r="AND368" s="28"/>
      <c r="ANE368" s="27"/>
      <c r="ANF368" s="27"/>
      <c r="ANG368" s="27"/>
      <c r="ANH368" s="28"/>
      <c r="ANI368" s="27"/>
      <c r="ANJ368" s="27"/>
      <c r="ANK368" s="27"/>
      <c r="ANL368" s="28"/>
      <c r="ANM368" s="27"/>
      <c r="ANN368" s="27"/>
      <c r="ANO368" s="27"/>
      <c r="ANP368" s="28"/>
      <c r="ANQ368" s="27"/>
      <c r="ANR368" s="27"/>
      <c r="ANS368" s="27"/>
      <c r="ANT368" s="28"/>
      <c r="ANU368" s="27"/>
      <c r="ANV368" s="27"/>
      <c r="ANW368" s="27"/>
      <c r="ANX368" s="28"/>
      <c r="ANY368" s="27"/>
      <c r="ANZ368" s="27"/>
      <c r="AOA368" s="27"/>
      <c r="AOB368" s="28"/>
      <c r="AOC368" s="27"/>
      <c r="AOD368" s="27"/>
      <c r="AOE368" s="27"/>
      <c r="AOF368" s="28"/>
      <c r="AOG368" s="27"/>
      <c r="AOH368" s="27"/>
      <c r="AOI368" s="27"/>
      <c r="AOJ368" s="28"/>
      <c r="AOK368" s="27"/>
      <c r="AOL368" s="27"/>
      <c r="AOM368" s="27"/>
      <c r="AON368" s="28"/>
      <c r="AOO368" s="27"/>
      <c r="AOP368" s="27"/>
      <c r="AOQ368" s="27"/>
      <c r="AOR368" s="28"/>
      <c r="AOS368" s="27"/>
      <c r="AOT368" s="27"/>
      <c r="AOU368" s="27"/>
      <c r="AOV368" s="28"/>
      <c r="AOW368" s="27"/>
      <c r="AOX368" s="27"/>
      <c r="AOY368" s="27"/>
      <c r="AOZ368" s="28"/>
      <c r="APA368" s="27"/>
      <c r="APB368" s="27"/>
      <c r="APC368" s="27"/>
      <c r="APD368" s="28"/>
      <c r="APE368" s="27"/>
      <c r="APF368" s="27"/>
      <c r="APG368" s="27"/>
      <c r="APH368" s="28"/>
      <c r="API368" s="27"/>
      <c r="APJ368" s="27"/>
      <c r="APK368" s="27"/>
      <c r="APL368" s="28"/>
      <c r="APM368" s="27"/>
      <c r="APN368" s="27"/>
      <c r="APO368" s="27"/>
      <c r="APP368" s="28"/>
      <c r="APQ368" s="27"/>
      <c r="APR368" s="27"/>
      <c r="APS368" s="27"/>
      <c r="APT368" s="28"/>
      <c r="APU368" s="27"/>
      <c r="APV368" s="27"/>
      <c r="APW368" s="27"/>
      <c r="APX368" s="28"/>
      <c r="APY368" s="27"/>
      <c r="APZ368" s="27"/>
      <c r="AQA368" s="27"/>
      <c r="AQB368" s="28"/>
      <c r="AQC368" s="27"/>
      <c r="AQD368" s="27"/>
      <c r="AQE368" s="27"/>
      <c r="AQF368" s="28"/>
      <c r="AQG368" s="27"/>
      <c r="AQH368" s="27"/>
      <c r="AQI368" s="27"/>
      <c r="AQJ368" s="28"/>
      <c r="AQK368" s="27"/>
      <c r="AQL368" s="27"/>
      <c r="AQM368" s="27"/>
      <c r="AQN368" s="28"/>
      <c r="AQO368" s="27"/>
      <c r="AQP368" s="27"/>
      <c r="AQQ368" s="27"/>
      <c r="AQR368" s="28"/>
      <c r="AQS368" s="27"/>
      <c r="AQT368" s="27"/>
      <c r="AQU368" s="27"/>
      <c r="AQV368" s="28"/>
      <c r="AQW368" s="27"/>
      <c r="AQX368" s="27"/>
      <c r="AQY368" s="27"/>
      <c r="AQZ368" s="28"/>
      <c r="ARA368" s="27"/>
      <c r="ARB368" s="27"/>
      <c r="ARC368" s="27"/>
      <c r="ARD368" s="28"/>
      <c r="ARE368" s="27"/>
      <c r="ARF368" s="27"/>
      <c r="ARG368" s="27"/>
      <c r="ARH368" s="28"/>
      <c r="ARI368" s="27"/>
      <c r="ARJ368" s="27"/>
      <c r="ARK368" s="27"/>
      <c r="ARL368" s="28"/>
      <c r="ARM368" s="27"/>
      <c r="ARN368" s="27"/>
      <c r="ARO368" s="27"/>
      <c r="ARP368" s="28"/>
      <c r="ARQ368" s="27"/>
      <c r="ARR368" s="27"/>
      <c r="ARS368" s="27"/>
      <c r="ART368" s="28"/>
      <c r="ARU368" s="27"/>
      <c r="ARV368" s="27"/>
      <c r="ARW368" s="27"/>
      <c r="ARX368" s="28"/>
      <c r="ARY368" s="27"/>
      <c r="ARZ368" s="27"/>
      <c r="ASA368" s="27"/>
      <c r="ASB368" s="28"/>
      <c r="ASC368" s="27"/>
      <c r="ASD368" s="27"/>
      <c r="ASE368" s="27"/>
      <c r="ASF368" s="28"/>
      <c r="ASG368" s="27"/>
      <c r="ASH368" s="27"/>
      <c r="ASI368" s="27"/>
      <c r="ASJ368" s="28"/>
      <c r="ASK368" s="27"/>
      <c r="ASL368" s="27"/>
      <c r="ASM368" s="27"/>
      <c r="ASN368" s="28"/>
      <c r="ASO368" s="27"/>
      <c r="ASP368" s="27"/>
      <c r="ASQ368" s="27"/>
      <c r="ASR368" s="28"/>
      <c r="ASS368" s="27"/>
      <c r="AST368" s="27"/>
      <c r="ASU368" s="27"/>
      <c r="ASV368" s="28"/>
      <c r="ASW368" s="27"/>
      <c r="ASX368" s="27"/>
      <c r="ASY368" s="27"/>
      <c r="ASZ368" s="28"/>
      <c r="ATA368" s="27"/>
      <c r="ATB368" s="27"/>
      <c r="ATC368" s="27"/>
      <c r="ATD368" s="28"/>
      <c r="ATE368" s="27"/>
      <c r="ATF368" s="27"/>
      <c r="ATG368" s="27"/>
      <c r="ATH368" s="28"/>
      <c r="ATI368" s="27"/>
      <c r="ATJ368" s="27"/>
      <c r="ATK368" s="27"/>
      <c r="ATL368" s="28"/>
      <c r="ATM368" s="27"/>
      <c r="ATN368" s="27"/>
      <c r="ATO368" s="27"/>
      <c r="ATP368" s="28"/>
      <c r="ATQ368" s="27"/>
      <c r="ATR368" s="27"/>
      <c r="ATS368" s="27"/>
      <c r="ATT368" s="28"/>
      <c r="ATU368" s="27"/>
      <c r="ATV368" s="27"/>
      <c r="ATW368" s="27"/>
      <c r="ATX368" s="28"/>
      <c r="ATY368" s="27"/>
      <c r="ATZ368" s="27"/>
      <c r="AUA368" s="27"/>
      <c r="AUB368" s="28"/>
      <c r="AUC368" s="27"/>
      <c r="AUD368" s="27"/>
      <c r="AUE368" s="27"/>
      <c r="AUF368" s="28"/>
      <c r="AUG368" s="27"/>
      <c r="AUH368" s="27"/>
      <c r="AUI368" s="27"/>
      <c r="AUJ368" s="28"/>
      <c r="AUK368" s="27"/>
      <c r="AUL368" s="27"/>
      <c r="AUM368" s="27"/>
      <c r="AUN368" s="28"/>
      <c r="AUO368" s="27"/>
      <c r="AUP368" s="27"/>
      <c r="AUQ368" s="27"/>
      <c r="AUR368" s="28"/>
      <c r="AUS368" s="27"/>
      <c r="AUT368" s="27"/>
      <c r="AUU368" s="27"/>
      <c r="AUV368" s="28"/>
      <c r="AUW368" s="27"/>
      <c r="AUX368" s="27"/>
      <c r="AUY368" s="27"/>
      <c r="AUZ368" s="28"/>
      <c r="AVA368" s="27"/>
      <c r="AVB368" s="27"/>
      <c r="AVC368" s="27"/>
      <c r="AVD368" s="28"/>
      <c r="AVE368" s="27"/>
      <c r="AVF368" s="27"/>
      <c r="AVG368" s="27"/>
      <c r="AVH368" s="28"/>
      <c r="AVI368" s="27"/>
      <c r="AVJ368" s="27"/>
      <c r="AVK368" s="27"/>
      <c r="AVL368" s="28"/>
      <c r="AVM368" s="27"/>
      <c r="AVN368" s="27"/>
      <c r="AVO368" s="27"/>
      <c r="AVP368" s="28"/>
      <c r="AVQ368" s="27"/>
      <c r="AVR368" s="27"/>
      <c r="AVS368" s="27"/>
      <c r="AVT368" s="28"/>
      <c r="AVU368" s="27"/>
      <c r="AVV368" s="27"/>
      <c r="AVW368" s="27"/>
      <c r="AVX368" s="28"/>
      <c r="AVY368" s="27"/>
      <c r="AVZ368" s="27"/>
      <c r="AWA368" s="27"/>
      <c r="AWB368" s="28"/>
      <c r="AWC368" s="27"/>
      <c r="AWD368" s="27"/>
      <c r="AWE368" s="27"/>
      <c r="AWF368" s="28"/>
      <c r="AWG368" s="27"/>
      <c r="AWH368" s="27"/>
      <c r="AWI368" s="27"/>
      <c r="AWJ368" s="28"/>
      <c r="AWK368" s="27"/>
      <c r="AWL368" s="27"/>
      <c r="AWM368" s="27"/>
      <c r="AWN368" s="28"/>
      <c r="AWO368" s="27"/>
      <c r="AWP368" s="27"/>
      <c r="AWQ368" s="27"/>
      <c r="AWR368" s="28"/>
      <c r="AWS368" s="27"/>
      <c r="AWT368" s="27"/>
      <c r="AWU368" s="27"/>
      <c r="AWV368" s="28"/>
      <c r="AWW368" s="27"/>
      <c r="AWX368" s="27"/>
      <c r="AWY368" s="27"/>
      <c r="AWZ368" s="28"/>
      <c r="AXA368" s="27"/>
      <c r="AXB368" s="27"/>
      <c r="AXC368" s="27"/>
      <c r="AXD368" s="28"/>
      <c r="AXE368" s="27"/>
      <c r="AXF368" s="27"/>
      <c r="AXG368" s="27"/>
      <c r="AXH368" s="28"/>
      <c r="AXI368" s="27"/>
      <c r="AXJ368" s="27"/>
      <c r="AXK368" s="27"/>
      <c r="AXL368" s="28"/>
      <c r="AXM368" s="27"/>
      <c r="AXN368" s="27"/>
      <c r="AXO368" s="27"/>
      <c r="AXP368" s="28"/>
      <c r="AXQ368" s="27"/>
      <c r="AXR368" s="27"/>
      <c r="AXS368" s="27"/>
      <c r="AXT368" s="28"/>
      <c r="AXU368" s="27"/>
      <c r="AXV368" s="27"/>
      <c r="AXW368" s="27"/>
      <c r="AXX368" s="28"/>
      <c r="AXY368" s="27"/>
      <c r="AXZ368" s="27"/>
      <c r="AYA368" s="27"/>
      <c r="AYB368" s="28"/>
      <c r="AYC368" s="27"/>
      <c r="AYD368" s="27"/>
      <c r="AYE368" s="27"/>
      <c r="AYF368" s="28"/>
      <c r="AYG368" s="27"/>
      <c r="AYH368" s="27"/>
      <c r="AYI368" s="27"/>
      <c r="AYJ368" s="28"/>
      <c r="AYK368" s="27"/>
      <c r="AYL368" s="27"/>
      <c r="AYM368" s="27"/>
      <c r="AYN368" s="28"/>
      <c r="AYO368" s="27"/>
      <c r="AYP368" s="27"/>
      <c r="AYQ368" s="27"/>
      <c r="AYR368" s="28"/>
      <c r="AYS368" s="27"/>
      <c r="AYT368" s="27"/>
      <c r="AYU368" s="27"/>
      <c r="AYV368" s="28"/>
      <c r="AYW368" s="27"/>
      <c r="AYX368" s="27"/>
      <c r="AYY368" s="27"/>
      <c r="AYZ368" s="28"/>
      <c r="AZA368" s="27"/>
      <c r="AZB368" s="27"/>
      <c r="AZC368" s="27"/>
      <c r="AZD368" s="28"/>
      <c r="AZE368" s="27"/>
      <c r="AZF368" s="27"/>
      <c r="AZG368" s="27"/>
      <c r="AZH368" s="28"/>
      <c r="AZI368" s="27"/>
      <c r="AZJ368" s="27"/>
      <c r="AZK368" s="27"/>
      <c r="AZL368" s="28"/>
      <c r="AZM368" s="27"/>
      <c r="AZN368" s="27"/>
      <c r="AZO368" s="27"/>
      <c r="AZP368" s="28"/>
      <c r="AZQ368" s="27"/>
      <c r="AZR368" s="27"/>
      <c r="AZS368" s="27"/>
      <c r="AZT368" s="28"/>
      <c r="AZU368" s="27"/>
      <c r="AZV368" s="27"/>
      <c r="AZW368" s="27"/>
      <c r="AZX368" s="28"/>
      <c r="AZY368" s="27"/>
      <c r="AZZ368" s="27"/>
      <c r="BAA368" s="27"/>
      <c r="BAB368" s="28"/>
      <c r="BAC368" s="27"/>
      <c r="BAD368" s="27"/>
      <c r="BAE368" s="27"/>
      <c r="BAF368" s="28"/>
      <c r="BAG368" s="27"/>
      <c r="BAH368" s="27"/>
      <c r="BAI368" s="27"/>
      <c r="BAJ368" s="28"/>
      <c r="BAK368" s="27"/>
      <c r="BAL368" s="27"/>
      <c r="BAM368" s="27"/>
      <c r="BAN368" s="28"/>
      <c r="BAO368" s="27"/>
      <c r="BAP368" s="27"/>
      <c r="BAQ368" s="27"/>
      <c r="BAR368" s="28"/>
      <c r="BAS368" s="27"/>
      <c r="BAT368" s="27"/>
      <c r="BAU368" s="27"/>
      <c r="BAV368" s="28"/>
      <c r="BAW368" s="27"/>
      <c r="BAX368" s="27"/>
      <c r="BAY368" s="27"/>
      <c r="BAZ368" s="28"/>
      <c r="BBA368" s="27"/>
      <c r="BBB368" s="27"/>
      <c r="BBC368" s="27"/>
      <c r="BBD368" s="28"/>
      <c r="BBE368" s="27"/>
      <c r="BBF368" s="27"/>
      <c r="BBG368" s="27"/>
      <c r="BBH368" s="28"/>
      <c r="BBI368" s="27"/>
      <c r="BBJ368" s="27"/>
      <c r="BBK368" s="27"/>
      <c r="BBL368" s="28"/>
      <c r="BBM368" s="27"/>
      <c r="BBN368" s="27"/>
      <c r="BBO368" s="27"/>
      <c r="BBP368" s="28"/>
      <c r="BBQ368" s="27"/>
      <c r="BBR368" s="27"/>
      <c r="BBS368" s="27"/>
      <c r="BBT368" s="28"/>
      <c r="BBU368" s="27"/>
      <c r="BBV368" s="27"/>
      <c r="BBW368" s="27"/>
      <c r="BBX368" s="28"/>
      <c r="BBY368" s="27"/>
      <c r="BBZ368" s="27"/>
      <c r="BCA368" s="27"/>
      <c r="BCB368" s="28"/>
      <c r="BCC368" s="27"/>
      <c r="BCD368" s="27"/>
      <c r="BCE368" s="27"/>
      <c r="BCF368" s="28"/>
      <c r="BCG368" s="27"/>
      <c r="BCH368" s="27"/>
      <c r="BCI368" s="27"/>
      <c r="BCJ368" s="28"/>
      <c r="BCK368" s="27"/>
      <c r="BCL368" s="27"/>
      <c r="BCM368" s="27"/>
      <c r="BCN368" s="28"/>
      <c r="BCO368" s="27"/>
      <c r="BCP368" s="27"/>
      <c r="BCQ368" s="27"/>
      <c r="BCR368" s="28"/>
      <c r="BCS368" s="27"/>
      <c r="BCT368" s="27"/>
      <c r="BCU368" s="27"/>
      <c r="BCV368" s="28"/>
      <c r="BCW368" s="27"/>
      <c r="BCX368" s="27"/>
      <c r="BCY368" s="27"/>
      <c r="BCZ368" s="28"/>
      <c r="BDA368" s="27"/>
      <c r="BDB368" s="27"/>
      <c r="BDC368" s="27"/>
      <c r="BDD368" s="28"/>
      <c r="BDE368" s="27"/>
      <c r="BDF368" s="27"/>
      <c r="BDG368" s="27"/>
      <c r="BDH368" s="28"/>
      <c r="BDI368" s="27"/>
      <c r="BDJ368" s="27"/>
      <c r="BDK368" s="27"/>
      <c r="BDL368" s="28"/>
      <c r="BDM368" s="27"/>
      <c r="BDN368" s="27"/>
      <c r="BDO368" s="27"/>
      <c r="BDP368" s="28"/>
      <c r="BDQ368" s="27"/>
      <c r="BDR368" s="27"/>
      <c r="BDS368" s="27"/>
      <c r="BDT368" s="28"/>
      <c r="BDU368" s="27"/>
      <c r="BDV368" s="27"/>
      <c r="BDW368" s="27"/>
      <c r="BDX368" s="28"/>
      <c r="BDY368" s="27"/>
      <c r="BDZ368" s="27"/>
      <c r="BEA368" s="27"/>
      <c r="BEB368" s="28"/>
      <c r="BEC368" s="27"/>
      <c r="BED368" s="27"/>
      <c r="BEE368" s="27"/>
      <c r="BEF368" s="28"/>
      <c r="BEG368" s="27"/>
      <c r="BEH368" s="27"/>
      <c r="BEI368" s="27"/>
      <c r="BEJ368" s="28"/>
      <c r="BEK368" s="27"/>
      <c r="BEL368" s="27"/>
      <c r="BEM368" s="27"/>
      <c r="BEN368" s="28"/>
      <c r="BEO368" s="27"/>
      <c r="BEP368" s="27"/>
      <c r="BEQ368" s="27"/>
      <c r="BER368" s="28"/>
      <c r="BES368" s="27"/>
      <c r="BET368" s="27"/>
      <c r="BEU368" s="27"/>
      <c r="BEV368" s="28"/>
      <c r="BEW368" s="27"/>
      <c r="BEX368" s="27"/>
      <c r="BEY368" s="27"/>
      <c r="BEZ368" s="28"/>
      <c r="BFA368" s="27"/>
      <c r="BFB368" s="27"/>
      <c r="BFC368" s="27"/>
      <c r="BFD368" s="28"/>
      <c r="BFE368" s="27"/>
      <c r="BFF368" s="27"/>
      <c r="BFG368" s="27"/>
      <c r="BFH368" s="28"/>
      <c r="BFI368" s="27"/>
      <c r="BFJ368" s="27"/>
      <c r="BFK368" s="27"/>
      <c r="BFL368" s="28"/>
      <c r="BFM368" s="27"/>
      <c r="BFN368" s="27"/>
      <c r="BFO368" s="27"/>
      <c r="BFP368" s="28"/>
      <c r="BFQ368" s="27"/>
      <c r="BFR368" s="27"/>
      <c r="BFS368" s="27"/>
      <c r="BFT368" s="28"/>
      <c r="BFU368" s="27"/>
      <c r="BFV368" s="27"/>
      <c r="BFW368" s="27"/>
      <c r="BFX368" s="28"/>
      <c r="BFY368" s="27"/>
      <c r="BFZ368" s="27"/>
      <c r="BGA368" s="27"/>
      <c r="BGB368" s="28"/>
      <c r="BGC368" s="27"/>
      <c r="BGD368" s="27"/>
      <c r="BGE368" s="27"/>
      <c r="BGF368" s="28"/>
      <c r="BGG368" s="27"/>
      <c r="BGH368" s="27"/>
      <c r="BGI368" s="27"/>
      <c r="BGJ368" s="28"/>
      <c r="BGK368" s="27"/>
      <c r="BGL368" s="27"/>
      <c r="BGM368" s="27"/>
      <c r="BGN368" s="28"/>
      <c r="BGO368" s="27"/>
      <c r="BGP368" s="27"/>
      <c r="BGQ368" s="27"/>
      <c r="BGR368" s="28"/>
      <c r="BGS368" s="27"/>
      <c r="BGT368" s="27"/>
      <c r="BGU368" s="27"/>
      <c r="BGV368" s="28"/>
      <c r="BGW368" s="27"/>
      <c r="BGX368" s="27"/>
      <c r="BGY368" s="27"/>
      <c r="BGZ368" s="28"/>
      <c r="BHA368" s="27"/>
      <c r="BHB368" s="27"/>
      <c r="BHC368" s="27"/>
      <c r="BHD368" s="28"/>
      <c r="BHE368" s="27"/>
      <c r="BHF368" s="27"/>
      <c r="BHG368" s="27"/>
      <c r="BHH368" s="28"/>
      <c r="BHI368" s="27"/>
      <c r="BHJ368" s="27"/>
      <c r="BHK368" s="27"/>
      <c r="BHL368" s="28"/>
      <c r="BHM368" s="27"/>
      <c r="BHN368" s="27"/>
      <c r="BHO368" s="27"/>
      <c r="BHP368" s="28"/>
      <c r="BHQ368" s="27"/>
      <c r="BHR368" s="27"/>
      <c r="BHS368" s="27"/>
      <c r="BHT368" s="28"/>
      <c r="BHU368" s="27"/>
      <c r="BHV368" s="27"/>
      <c r="BHW368" s="27"/>
      <c r="BHX368" s="28"/>
      <c r="BHY368" s="27"/>
      <c r="BHZ368" s="27"/>
      <c r="BIA368" s="27"/>
      <c r="BIB368" s="28"/>
      <c r="BIC368" s="27"/>
      <c r="BID368" s="27"/>
      <c r="BIE368" s="27"/>
      <c r="BIF368" s="28"/>
      <c r="BIG368" s="27"/>
      <c r="BIH368" s="27"/>
      <c r="BII368" s="27"/>
      <c r="BIJ368" s="28"/>
      <c r="BIK368" s="27"/>
      <c r="BIL368" s="27"/>
      <c r="BIM368" s="27"/>
      <c r="BIN368" s="28"/>
      <c r="BIO368" s="27"/>
      <c r="BIP368" s="27"/>
      <c r="BIQ368" s="27"/>
      <c r="BIR368" s="28"/>
      <c r="BIS368" s="27"/>
      <c r="BIT368" s="27"/>
      <c r="BIU368" s="27"/>
      <c r="BIV368" s="28"/>
      <c r="BIW368" s="27"/>
      <c r="BIX368" s="27"/>
      <c r="BIY368" s="27"/>
      <c r="BIZ368" s="28"/>
      <c r="BJA368" s="27"/>
      <c r="BJB368" s="27"/>
      <c r="BJC368" s="27"/>
      <c r="BJD368" s="28"/>
      <c r="BJE368" s="27"/>
      <c r="BJF368" s="27"/>
      <c r="BJG368" s="27"/>
      <c r="BJH368" s="28"/>
      <c r="BJI368" s="27"/>
      <c r="BJJ368" s="27"/>
      <c r="BJK368" s="27"/>
      <c r="BJL368" s="28"/>
      <c r="BJM368" s="27"/>
      <c r="BJN368" s="27"/>
      <c r="BJO368" s="27"/>
      <c r="BJP368" s="28"/>
      <c r="BJQ368" s="27"/>
      <c r="BJR368" s="27"/>
      <c r="BJS368" s="27"/>
      <c r="BJT368" s="28"/>
      <c r="BJU368" s="27"/>
      <c r="BJV368" s="27"/>
      <c r="BJW368" s="27"/>
      <c r="BJX368" s="28"/>
      <c r="BJY368" s="27"/>
      <c r="BJZ368" s="27"/>
      <c r="BKA368" s="27"/>
      <c r="BKB368" s="28"/>
      <c r="BKC368" s="27"/>
      <c r="BKD368" s="27"/>
      <c r="BKE368" s="27"/>
      <c r="BKF368" s="28"/>
      <c r="BKG368" s="27"/>
      <c r="BKH368" s="27"/>
      <c r="BKI368" s="27"/>
      <c r="BKJ368" s="28"/>
      <c r="BKK368" s="27"/>
      <c r="BKL368" s="27"/>
      <c r="BKM368" s="27"/>
      <c r="BKN368" s="28"/>
      <c r="BKO368" s="27"/>
      <c r="BKP368" s="27"/>
      <c r="BKQ368" s="27"/>
      <c r="BKR368" s="28"/>
      <c r="BKS368" s="27"/>
      <c r="BKT368" s="27"/>
      <c r="BKU368" s="27"/>
      <c r="BKV368" s="28"/>
      <c r="BKW368" s="27"/>
      <c r="BKX368" s="27"/>
      <c r="BKY368" s="27"/>
      <c r="BKZ368" s="28"/>
      <c r="BLA368" s="27"/>
      <c r="BLB368" s="27"/>
      <c r="BLC368" s="27"/>
      <c r="BLD368" s="28"/>
      <c r="BLE368" s="27"/>
      <c r="BLF368" s="27"/>
      <c r="BLG368" s="27"/>
      <c r="BLH368" s="28"/>
      <c r="BLI368" s="27"/>
      <c r="BLJ368" s="27"/>
      <c r="BLK368" s="27"/>
      <c r="BLL368" s="28"/>
      <c r="BLM368" s="27"/>
      <c r="BLN368" s="27"/>
      <c r="BLO368" s="27"/>
      <c r="BLP368" s="28"/>
      <c r="BLQ368" s="27"/>
      <c r="BLR368" s="27"/>
      <c r="BLS368" s="27"/>
      <c r="BLT368" s="28"/>
      <c r="BLU368" s="27"/>
      <c r="BLV368" s="27"/>
      <c r="BLW368" s="27"/>
      <c r="BLX368" s="28"/>
      <c r="BLY368" s="27"/>
      <c r="BLZ368" s="27"/>
      <c r="BMA368" s="27"/>
      <c r="BMB368" s="28"/>
      <c r="BMC368" s="27"/>
      <c r="BMD368" s="27"/>
      <c r="BME368" s="27"/>
      <c r="BMF368" s="28"/>
      <c r="BMG368" s="27"/>
      <c r="BMH368" s="27"/>
      <c r="BMI368" s="27"/>
      <c r="BMJ368" s="28"/>
      <c r="BMK368" s="27"/>
      <c r="BML368" s="27"/>
      <c r="BMM368" s="27"/>
      <c r="BMN368" s="28"/>
      <c r="BMO368" s="27"/>
      <c r="BMP368" s="27"/>
      <c r="BMQ368" s="27"/>
      <c r="BMR368" s="28"/>
      <c r="BMS368" s="27"/>
      <c r="BMT368" s="27"/>
      <c r="BMU368" s="27"/>
      <c r="BMV368" s="28"/>
      <c r="BMW368" s="27"/>
      <c r="BMX368" s="27"/>
      <c r="BMY368" s="27"/>
      <c r="BMZ368" s="28"/>
      <c r="BNA368" s="27"/>
      <c r="BNB368" s="27"/>
      <c r="BNC368" s="27"/>
      <c r="BND368" s="28"/>
      <c r="BNE368" s="27"/>
      <c r="BNF368" s="27"/>
      <c r="BNG368" s="27"/>
      <c r="BNH368" s="28"/>
      <c r="BNI368" s="27"/>
      <c r="BNJ368" s="27"/>
      <c r="BNK368" s="27"/>
      <c r="BNL368" s="28"/>
      <c r="BNM368" s="27"/>
      <c r="BNN368" s="27"/>
      <c r="BNO368" s="27"/>
      <c r="BNP368" s="28"/>
      <c r="BNQ368" s="27"/>
      <c r="BNR368" s="27"/>
      <c r="BNS368" s="27"/>
      <c r="BNT368" s="28"/>
      <c r="BNU368" s="27"/>
      <c r="BNV368" s="27"/>
      <c r="BNW368" s="27"/>
      <c r="BNX368" s="28"/>
      <c r="BNY368" s="27"/>
      <c r="BNZ368" s="27"/>
      <c r="BOA368" s="27"/>
      <c r="BOB368" s="28"/>
      <c r="BOC368" s="27"/>
      <c r="BOD368" s="27"/>
      <c r="BOE368" s="27"/>
      <c r="BOF368" s="28"/>
      <c r="BOG368" s="27"/>
      <c r="BOH368" s="27"/>
      <c r="BOI368" s="27"/>
      <c r="BOJ368" s="28"/>
      <c r="BOK368" s="27"/>
      <c r="BOL368" s="27"/>
      <c r="BOM368" s="27"/>
      <c r="BON368" s="28"/>
      <c r="BOO368" s="27"/>
      <c r="BOP368" s="27"/>
      <c r="BOQ368" s="27"/>
      <c r="BOR368" s="28"/>
      <c r="BOS368" s="27"/>
      <c r="BOT368" s="27"/>
      <c r="BOU368" s="27"/>
      <c r="BOV368" s="28"/>
      <c r="BOW368" s="27"/>
      <c r="BOX368" s="27"/>
      <c r="BOY368" s="27"/>
      <c r="BOZ368" s="28"/>
      <c r="BPA368" s="27"/>
      <c r="BPB368" s="27"/>
      <c r="BPC368" s="27"/>
      <c r="BPD368" s="28"/>
      <c r="BPE368" s="27"/>
      <c r="BPF368" s="27"/>
      <c r="BPG368" s="27"/>
      <c r="BPH368" s="28"/>
      <c r="BPI368" s="27"/>
      <c r="BPJ368" s="27"/>
      <c r="BPK368" s="27"/>
      <c r="BPL368" s="28"/>
      <c r="BPM368" s="27"/>
      <c r="BPN368" s="27"/>
      <c r="BPO368" s="27"/>
      <c r="BPP368" s="28"/>
      <c r="BPQ368" s="27"/>
      <c r="BPR368" s="27"/>
      <c r="BPS368" s="27"/>
      <c r="BPT368" s="28"/>
      <c r="BPU368" s="27"/>
      <c r="BPV368" s="27"/>
      <c r="BPW368" s="27"/>
      <c r="BPX368" s="28"/>
      <c r="BPY368" s="27"/>
      <c r="BPZ368" s="27"/>
      <c r="BQA368" s="27"/>
      <c r="BQB368" s="28"/>
      <c r="BQC368" s="27"/>
      <c r="BQD368" s="27"/>
      <c r="BQE368" s="27"/>
      <c r="BQF368" s="28"/>
      <c r="BQG368" s="27"/>
      <c r="BQH368" s="27"/>
      <c r="BQI368" s="27"/>
      <c r="BQJ368" s="28"/>
      <c r="BQK368" s="27"/>
      <c r="BQL368" s="27"/>
      <c r="BQM368" s="27"/>
      <c r="BQN368" s="28"/>
      <c r="BQO368" s="27"/>
      <c r="BQP368" s="27"/>
      <c r="BQQ368" s="27"/>
      <c r="BQR368" s="28"/>
      <c r="BQS368" s="27"/>
      <c r="BQT368" s="27"/>
      <c r="BQU368" s="27"/>
      <c r="BQV368" s="28"/>
      <c r="BQW368" s="27"/>
      <c r="BQX368" s="27"/>
      <c r="BQY368" s="27"/>
      <c r="BQZ368" s="28"/>
      <c r="BRA368" s="27"/>
      <c r="BRB368" s="27"/>
      <c r="BRC368" s="27"/>
      <c r="BRD368" s="28"/>
      <c r="BRE368" s="27"/>
      <c r="BRF368" s="27"/>
      <c r="BRG368" s="27"/>
      <c r="BRH368" s="28"/>
      <c r="BRI368" s="27"/>
      <c r="BRJ368" s="27"/>
      <c r="BRK368" s="27"/>
      <c r="BRL368" s="28"/>
      <c r="BRM368" s="27"/>
      <c r="BRN368" s="27"/>
      <c r="BRO368" s="27"/>
      <c r="BRP368" s="28"/>
      <c r="BRQ368" s="27"/>
      <c r="BRR368" s="27"/>
      <c r="BRS368" s="27"/>
      <c r="BRT368" s="28"/>
      <c r="BRU368" s="27"/>
      <c r="BRV368" s="27"/>
      <c r="BRW368" s="27"/>
      <c r="BRX368" s="28"/>
      <c r="BRY368" s="27"/>
      <c r="BRZ368" s="27"/>
      <c r="BSA368" s="27"/>
      <c r="BSB368" s="28"/>
      <c r="BSC368" s="27"/>
      <c r="BSD368" s="27"/>
      <c r="BSE368" s="27"/>
      <c r="BSF368" s="28"/>
      <c r="BSG368" s="27"/>
      <c r="BSH368" s="27"/>
      <c r="BSI368" s="27"/>
      <c r="BSJ368" s="28"/>
      <c r="BSK368" s="27"/>
      <c r="BSL368" s="27"/>
      <c r="BSM368" s="27"/>
      <c r="BSN368" s="28"/>
      <c r="BSO368" s="27"/>
      <c r="BSP368" s="27"/>
      <c r="BSQ368" s="27"/>
      <c r="BSR368" s="28"/>
      <c r="BSS368" s="27"/>
      <c r="BST368" s="27"/>
      <c r="BSU368" s="27"/>
      <c r="BSV368" s="28"/>
      <c r="BSW368" s="27"/>
      <c r="BSX368" s="27"/>
      <c r="BSY368" s="27"/>
      <c r="BSZ368" s="28"/>
      <c r="BTA368" s="27"/>
      <c r="BTB368" s="27"/>
      <c r="BTC368" s="27"/>
      <c r="BTD368" s="28"/>
      <c r="BTE368" s="27"/>
      <c r="BTF368" s="27"/>
      <c r="BTG368" s="27"/>
      <c r="BTH368" s="28"/>
      <c r="BTI368" s="27"/>
      <c r="BTJ368" s="27"/>
      <c r="BTK368" s="27"/>
      <c r="BTL368" s="28"/>
      <c r="BTM368" s="27"/>
      <c r="BTN368" s="27"/>
      <c r="BTO368" s="27"/>
      <c r="BTP368" s="28"/>
      <c r="BTQ368" s="27"/>
      <c r="BTR368" s="27"/>
      <c r="BTS368" s="27"/>
      <c r="BTT368" s="28"/>
      <c r="BTU368" s="27"/>
      <c r="BTV368" s="27"/>
      <c r="BTW368" s="27"/>
      <c r="BTX368" s="28"/>
      <c r="BTY368" s="27"/>
      <c r="BTZ368" s="27"/>
      <c r="BUA368" s="27"/>
      <c r="BUB368" s="28"/>
      <c r="BUC368" s="27"/>
      <c r="BUD368" s="27"/>
      <c r="BUE368" s="27"/>
      <c r="BUF368" s="28"/>
      <c r="BUG368" s="27"/>
      <c r="BUH368" s="27"/>
      <c r="BUI368" s="27"/>
      <c r="BUJ368" s="28"/>
      <c r="BUK368" s="27"/>
      <c r="BUL368" s="27"/>
      <c r="BUM368" s="27"/>
      <c r="BUN368" s="28"/>
      <c r="BUO368" s="27"/>
      <c r="BUP368" s="27"/>
      <c r="BUQ368" s="27"/>
      <c r="BUR368" s="28"/>
      <c r="BUS368" s="27"/>
      <c r="BUT368" s="27"/>
      <c r="BUU368" s="27"/>
      <c r="BUV368" s="28"/>
      <c r="BUW368" s="27"/>
      <c r="BUX368" s="27"/>
      <c r="BUY368" s="27"/>
      <c r="BUZ368" s="28"/>
      <c r="BVA368" s="27"/>
      <c r="BVB368" s="27"/>
      <c r="BVC368" s="27"/>
      <c r="BVD368" s="28"/>
      <c r="BVE368" s="27"/>
      <c r="BVF368" s="27"/>
      <c r="BVG368" s="27"/>
      <c r="BVH368" s="28"/>
      <c r="BVI368" s="27"/>
      <c r="BVJ368" s="27"/>
      <c r="BVK368" s="27"/>
      <c r="BVL368" s="28"/>
      <c r="BVM368" s="27"/>
      <c r="BVN368" s="27"/>
      <c r="BVO368" s="27"/>
      <c r="BVP368" s="28"/>
      <c r="BVQ368" s="27"/>
      <c r="BVR368" s="27"/>
      <c r="BVS368" s="27"/>
      <c r="BVT368" s="28"/>
      <c r="BVU368" s="27"/>
      <c r="BVV368" s="27"/>
      <c r="BVW368" s="27"/>
      <c r="BVX368" s="28"/>
      <c r="BVY368" s="27"/>
      <c r="BVZ368" s="27"/>
      <c r="BWA368" s="27"/>
      <c r="BWB368" s="28"/>
      <c r="BWC368" s="27"/>
      <c r="BWD368" s="27"/>
      <c r="BWE368" s="27"/>
      <c r="BWF368" s="28"/>
      <c r="BWG368" s="27"/>
      <c r="BWH368" s="27"/>
      <c r="BWI368" s="27"/>
      <c r="BWJ368" s="28"/>
      <c r="BWK368" s="27"/>
      <c r="BWL368" s="27"/>
      <c r="BWM368" s="27"/>
      <c r="BWN368" s="28"/>
      <c r="BWO368" s="27"/>
      <c r="BWP368" s="27"/>
      <c r="BWQ368" s="27"/>
      <c r="BWR368" s="28"/>
      <c r="BWS368" s="27"/>
      <c r="BWT368" s="27"/>
      <c r="BWU368" s="27"/>
      <c r="BWV368" s="28"/>
      <c r="BWW368" s="27"/>
      <c r="BWX368" s="27"/>
      <c r="BWY368" s="27"/>
      <c r="BWZ368" s="28"/>
      <c r="BXA368" s="27"/>
      <c r="BXB368" s="27"/>
      <c r="BXC368" s="27"/>
      <c r="BXD368" s="28"/>
      <c r="BXE368" s="27"/>
      <c r="BXF368" s="27"/>
      <c r="BXG368" s="27"/>
      <c r="BXH368" s="28"/>
      <c r="BXI368" s="27"/>
      <c r="BXJ368" s="27"/>
      <c r="BXK368" s="27"/>
      <c r="BXL368" s="28"/>
      <c r="BXM368" s="27"/>
      <c r="BXN368" s="27"/>
      <c r="BXO368" s="27"/>
      <c r="BXP368" s="28"/>
      <c r="BXQ368" s="27"/>
      <c r="BXR368" s="27"/>
      <c r="BXS368" s="27"/>
      <c r="BXT368" s="28"/>
      <c r="BXU368" s="27"/>
      <c r="BXV368" s="27"/>
      <c r="BXW368" s="27"/>
      <c r="BXX368" s="28"/>
      <c r="BXY368" s="27"/>
      <c r="BXZ368" s="27"/>
      <c r="BYA368" s="27"/>
      <c r="BYB368" s="28"/>
      <c r="BYC368" s="27"/>
      <c r="BYD368" s="27"/>
      <c r="BYE368" s="27"/>
      <c r="BYF368" s="28"/>
      <c r="BYG368" s="27"/>
      <c r="BYH368" s="27"/>
      <c r="BYI368" s="27"/>
      <c r="BYJ368" s="28"/>
      <c r="BYK368" s="27"/>
      <c r="BYL368" s="27"/>
      <c r="BYM368" s="27"/>
      <c r="BYN368" s="28"/>
      <c r="BYO368" s="27"/>
      <c r="BYP368" s="27"/>
      <c r="BYQ368" s="27"/>
      <c r="BYR368" s="28"/>
      <c r="BYS368" s="27"/>
      <c r="BYT368" s="27"/>
      <c r="BYU368" s="27"/>
      <c r="BYV368" s="28"/>
      <c r="BYW368" s="27"/>
      <c r="BYX368" s="27"/>
      <c r="BYY368" s="27"/>
      <c r="BYZ368" s="28"/>
      <c r="BZA368" s="27"/>
      <c r="BZB368" s="27"/>
      <c r="BZC368" s="27"/>
      <c r="BZD368" s="28"/>
      <c r="BZE368" s="27"/>
      <c r="BZF368" s="27"/>
      <c r="BZG368" s="27"/>
      <c r="BZH368" s="28"/>
      <c r="BZI368" s="27"/>
      <c r="BZJ368" s="27"/>
      <c r="BZK368" s="27"/>
      <c r="BZL368" s="28"/>
      <c r="BZM368" s="27"/>
      <c r="BZN368" s="27"/>
      <c r="BZO368" s="27"/>
      <c r="BZP368" s="28"/>
      <c r="BZQ368" s="27"/>
      <c r="BZR368" s="27"/>
      <c r="BZS368" s="27"/>
      <c r="BZT368" s="28"/>
      <c r="BZU368" s="27"/>
      <c r="BZV368" s="27"/>
      <c r="BZW368" s="27"/>
      <c r="BZX368" s="28"/>
      <c r="BZY368" s="27"/>
      <c r="BZZ368" s="27"/>
      <c r="CAA368" s="27"/>
      <c r="CAB368" s="28"/>
      <c r="CAC368" s="27"/>
      <c r="CAD368" s="27"/>
      <c r="CAE368" s="27"/>
      <c r="CAF368" s="28"/>
      <c r="CAG368" s="27"/>
      <c r="CAH368" s="27"/>
      <c r="CAI368" s="27"/>
      <c r="CAJ368" s="28"/>
      <c r="CAK368" s="27"/>
      <c r="CAL368" s="27"/>
      <c r="CAM368" s="27"/>
      <c r="CAN368" s="28"/>
      <c r="CAO368" s="27"/>
      <c r="CAP368" s="27"/>
      <c r="CAQ368" s="27"/>
      <c r="CAR368" s="28"/>
      <c r="CAS368" s="27"/>
      <c r="CAT368" s="27"/>
      <c r="CAU368" s="27"/>
      <c r="CAV368" s="28"/>
      <c r="CAW368" s="27"/>
      <c r="CAX368" s="27"/>
      <c r="CAY368" s="27"/>
      <c r="CAZ368" s="28"/>
      <c r="CBA368" s="27"/>
      <c r="CBB368" s="27"/>
      <c r="CBC368" s="27"/>
      <c r="CBD368" s="28"/>
      <c r="CBE368" s="27"/>
      <c r="CBF368" s="27"/>
      <c r="CBG368" s="27"/>
      <c r="CBH368" s="28"/>
      <c r="CBI368" s="27"/>
      <c r="CBJ368" s="27"/>
      <c r="CBK368" s="27"/>
      <c r="CBL368" s="28"/>
      <c r="CBM368" s="27"/>
      <c r="CBN368" s="27"/>
      <c r="CBO368" s="27"/>
      <c r="CBP368" s="28"/>
      <c r="CBQ368" s="27"/>
      <c r="CBR368" s="27"/>
      <c r="CBS368" s="27"/>
      <c r="CBT368" s="28"/>
      <c r="CBU368" s="27"/>
      <c r="CBV368" s="27"/>
      <c r="CBW368" s="27"/>
      <c r="CBX368" s="28"/>
      <c r="CBY368" s="27"/>
      <c r="CBZ368" s="27"/>
      <c r="CCA368" s="27"/>
      <c r="CCB368" s="28"/>
      <c r="CCC368" s="27"/>
      <c r="CCD368" s="27"/>
      <c r="CCE368" s="27"/>
      <c r="CCF368" s="28"/>
      <c r="CCG368" s="27"/>
      <c r="CCH368" s="27"/>
      <c r="CCI368" s="27"/>
      <c r="CCJ368" s="28"/>
      <c r="CCK368" s="27"/>
      <c r="CCL368" s="27"/>
      <c r="CCM368" s="27"/>
      <c r="CCN368" s="28"/>
      <c r="CCO368" s="27"/>
      <c r="CCP368" s="27"/>
      <c r="CCQ368" s="27"/>
      <c r="CCR368" s="28"/>
      <c r="CCS368" s="27"/>
      <c r="CCT368" s="27"/>
      <c r="CCU368" s="27"/>
      <c r="CCV368" s="28"/>
      <c r="CCW368" s="27"/>
      <c r="CCX368" s="27"/>
      <c r="CCY368" s="27"/>
      <c r="CCZ368" s="28"/>
      <c r="CDA368" s="27"/>
      <c r="CDB368" s="27"/>
      <c r="CDC368" s="27"/>
      <c r="CDD368" s="28"/>
      <c r="CDE368" s="27"/>
      <c r="CDF368" s="27"/>
      <c r="CDG368" s="27"/>
      <c r="CDH368" s="28"/>
      <c r="CDI368" s="27"/>
      <c r="CDJ368" s="27"/>
      <c r="CDK368" s="27"/>
      <c r="CDL368" s="28"/>
      <c r="CDM368" s="27"/>
      <c r="CDN368" s="27"/>
      <c r="CDO368" s="27"/>
      <c r="CDP368" s="28"/>
      <c r="CDQ368" s="27"/>
      <c r="CDR368" s="27"/>
      <c r="CDS368" s="27"/>
      <c r="CDT368" s="28"/>
      <c r="CDU368" s="27"/>
      <c r="CDV368" s="27"/>
      <c r="CDW368" s="27"/>
      <c r="CDX368" s="28"/>
      <c r="CDY368" s="27"/>
      <c r="CDZ368" s="27"/>
      <c r="CEA368" s="27"/>
      <c r="CEB368" s="28"/>
      <c r="CEC368" s="27"/>
      <c r="CED368" s="27"/>
      <c r="CEE368" s="27"/>
      <c r="CEF368" s="28"/>
      <c r="CEG368" s="27"/>
      <c r="CEH368" s="27"/>
      <c r="CEI368" s="27"/>
      <c r="CEJ368" s="28"/>
      <c r="CEK368" s="27"/>
      <c r="CEL368" s="27"/>
      <c r="CEM368" s="27"/>
      <c r="CEN368" s="28"/>
      <c r="CEO368" s="27"/>
      <c r="CEP368" s="27"/>
      <c r="CEQ368" s="27"/>
      <c r="CER368" s="28"/>
      <c r="CES368" s="27"/>
      <c r="CET368" s="27"/>
      <c r="CEU368" s="27"/>
      <c r="CEV368" s="28"/>
      <c r="CEW368" s="27"/>
      <c r="CEX368" s="27"/>
      <c r="CEY368" s="27"/>
      <c r="CEZ368" s="28"/>
      <c r="CFA368" s="27"/>
      <c r="CFB368" s="27"/>
      <c r="CFC368" s="27"/>
      <c r="CFD368" s="28"/>
      <c r="CFE368" s="27"/>
      <c r="CFF368" s="27"/>
      <c r="CFG368" s="27"/>
      <c r="CFH368" s="28"/>
      <c r="CFI368" s="27"/>
      <c r="CFJ368" s="27"/>
      <c r="CFK368" s="27"/>
      <c r="CFL368" s="28"/>
      <c r="CFM368" s="27"/>
      <c r="CFN368" s="27"/>
      <c r="CFO368" s="27"/>
      <c r="CFP368" s="28"/>
      <c r="CFQ368" s="27"/>
      <c r="CFR368" s="27"/>
      <c r="CFS368" s="27"/>
      <c r="CFT368" s="28"/>
      <c r="CFU368" s="27"/>
      <c r="CFV368" s="27"/>
      <c r="CFW368" s="27"/>
      <c r="CFX368" s="28"/>
      <c r="CFY368" s="27"/>
      <c r="CFZ368" s="27"/>
      <c r="CGA368" s="27"/>
      <c r="CGB368" s="28"/>
      <c r="CGC368" s="27"/>
      <c r="CGD368" s="27"/>
      <c r="CGE368" s="27"/>
      <c r="CGF368" s="28"/>
      <c r="CGG368" s="27"/>
      <c r="CGH368" s="27"/>
      <c r="CGI368" s="27"/>
      <c r="CGJ368" s="28"/>
      <c r="CGK368" s="27"/>
      <c r="CGL368" s="27"/>
      <c r="CGM368" s="27"/>
      <c r="CGN368" s="28"/>
      <c r="CGO368" s="27"/>
      <c r="CGP368" s="27"/>
      <c r="CGQ368" s="27"/>
      <c r="CGR368" s="28"/>
      <c r="CGS368" s="27"/>
      <c r="CGT368" s="27"/>
      <c r="CGU368" s="27"/>
      <c r="CGV368" s="28"/>
      <c r="CGW368" s="27"/>
      <c r="CGX368" s="27"/>
      <c r="CGY368" s="27"/>
      <c r="CGZ368" s="28"/>
      <c r="CHA368" s="27"/>
      <c r="CHB368" s="27"/>
      <c r="CHC368" s="27"/>
      <c r="CHD368" s="28"/>
      <c r="CHE368" s="27"/>
      <c r="CHF368" s="27"/>
      <c r="CHG368" s="27"/>
      <c r="CHH368" s="28"/>
      <c r="CHI368" s="27"/>
      <c r="CHJ368" s="27"/>
      <c r="CHK368" s="27"/>
      <c r="CHL368" s="28"/>
      <c r="CHM368" s="27"/>
      <c r="CHN368" s="27"/>
      <c r="CHO368" s="27"/>
      <c r="CHP368" s="28"/>
      <c r="CHQ368" s="27"/>
      <c r="CHR368" s="27"/>
      <c r="CHS368" s="27"/>
      <c r="CHT368" s="28"/>
      <c r="CHU368" s="27"/>
      <c r="CHV368" s="27"/>
      <c r="CHW368" s="27"/>
      <c r="CHX368" s="28"/>
      <c r="CHY368" s="27"/>
      <c r="CHZ368" s="27"/>
      <c r="CIA368" s="27"/>
      <c r="CIB368" s="28"/>
      <c r="CIC368" s="27"/>
      <c r="CID368" s="27"/>
      <c r="CIE368" s="27"/>
      <c r="CIF368" s="28"/>
      <c r="CIG368" s="27"/>
      <c r="CIH368" s="27"/>
      <c r="CII368" s="27"/>
      <c r="CIJ368" s="28"/>
      <c r="CIK368" s="27"/>
      <c r="CIL368" s="27"/>
      <c r="CIM368" s="27"/>
      <c r="CIN368" s="28"/>
      <c r="CIO368" s="27"/>
      <c r="CIP368" s="27"/>
      <c r="CIQ368" s="27"/>
      <c r="CIR368" s="28"/>
      <c r="CIS368" s="27"/>
      <c r="CIT368" s="27"/>
      <c r="CIU368" s="27"/>
      <c r="CIV368" s="28"/>
      <c r="CIW368" s="27"/>
      <c r="CIX368" s="27"/>
      <c r="CIY368" s="27"/>
      <c r="CIZ368" s="28"/>
      <c r="CJA368" s="27"/>
      <c r="CJB368" s="27"/>
      <c r="CJC368" s="27"/>
      <c r="CJD368" s="28"/>
      <c r="CJE368" s="27"/>
      <c r="CJF368" s="27"/>
      <c r="CJG368" s="27"/>
      <c r="CJH368" s="28"/>
      <c r="CJI368" s="27"/>
      <c r="CJJ368" s="27"/>
      <c r="CJK368" s="27"/>
      <c r="CJL368" s="28"/>
      <c r="CJM368" s="27"/>
      <c r="CJN368" s="27"/>
      <c r="CJO368" s="27"/>
      <c r="CJP368" s="28"/>
      <c r="CJQ368" s="27"/>
      <c r="CJR368" s="27"/>
      <c r="CJS368" s="27"/>
      <c r="CJT368" s="28"/>
      <c r="CJU368" s="27"/>
      <c r="CJV368" s="27"/>
      <c r="CJW368" s="27"/>
      <c r="CJX368" s="28"/>
      <c r="CJY368" s="27"/>
      <c r="CJZ368" s="27"/>
      <c r="CKA368" s="27"/>
      <c r="CKB368" s="28"/>
      <c r="CKC368" s="27"/>
      <c r="CKD368" s="27"/>
      <c r="CKE368" s="27"/>
      <c r="CKF368" s="28"/>
      <c r="CKG368" s="27"/>
      <c r="CKH368" s="27"/>
      <c r="CKI368" s="27"/>
      <c r="CKJ368" s="28"/>
      <c r="CKK368" s="27"/>
      <c r="CKL368" s="27"/>
      <c r="CKM368" s="27"/>
      <c r="CKN368" s="28"/>
      <c r="CKO368" s="27"/>
      <c r="CKP368" s="27"/>
      <c r="CKQ368" s="27"/>
      <c r="CKR368" s="28"/>
      <c r="CKS368" s="27"/>
      <c r="CKT368" s="27"/>
      <c r="CKU368" s="27"/>
      <c r="CKV368" s="28"/>
      <c r="CKW368" s="27"/>
      <c r="CKX368" s="27"/>
      <c r="CKY368" s="27"/>
      <c r="CKZ368" s="28"/>
      <c r="CLA368" s="27"/>
      <c r="CLB368" s="27"/>
      <c r="CLC368" s="27"/>
      <c r="CLD368" s="28"/>
      <c r="CLE368" s="27"/>
      <c r="CLF368" s="27"/>
      <c r="CLG368" s="27"/>
      <c r="CLH368" s="28"/>
      <c r="CLI368" s="27"/>
      <c r="CLJ368" s="27"/>
      <c r="CLK368" s="27"/>
      <c r="CLL368" s="28"/>
      <c r="CLM368" s="27"/>
      <c r="CLN368" s="27"/>
      <c r="CLO368" s="27"/>
      <c r="CLP368" s="28"/>
      <c r="CLQ368" s="27"/>
      <c r="CLR368" s="27"/>
      <c r="CLS368" s="27"/>
      <c r="CLT368" s="28"/>
      <c r="CLU368" s="27"/>
      <c r="CLV368" s="27"/>
      <c r="CLW368" s="27"/>
      <c r="CLX368" s="28"/>
      <c r="CLY368" s="27"/>
      <c r="CLZ368" s="27"/>
      <c r="CMA368" s="27"/>
      <c r="CMB368" s="28"/>
      <c r="CMC368" s="27"/>
      <c r="CMD368" s="27"/>
      <c r="CME368" s="27"/>
      <c r="CMF368" s="28"/>
      <c r="CMG368" s="27"/>
      <c r="CMH368" s="27"/>
      <c r="CMI368" s="27"/>
      <c r="CMJ368" s="28"/>
      <c r="CMK368" s="27"/>
      <c r="CML368" s="27"/>
      <c r="CMM368" s="27"/>
      <c r="CMN368" s="28"/>
      <c r="CMO368" s="27"/>
      <c r="CMP368" s="27"/>
      <c r="CMQ368" s="27"/>
      <c r="CMR368" s="28"/>
      <c r="CMS368" s="27"/>
      <c r="CMT368" s="27"/>
      <c r="CMU368" s="27"/>
      <c r="CMV368" s="28"/>
      <c r="CMW368" s="27"/>
      <c r="CMX368" s="27"/>
      <c r="CMY368" s="27"/>
      <c r="CMZ368" s="28"/>
      <c r="CNA368" s="27"/>
      <c r="CNB368" s="27"/>
      <c r="CNC368" s="27"/>
      <c r="CND368" s="28"/>
      <c r="CNE368" s="27"/>
      <c r="CNF368" s="27"/>
      <c r="CNG368" s="27"/>
      <c r="CNH368" s="28"/>
      <c r="CNI368" s="27"/>
      <c r="CNJ368" s="27"/>
      <c r="CNK368" s="27"/>
      <c r="CNL368" s="28"/>
      <c r="CNM368" s="27"/>
      <c r="CNN368" s="27"/>
      <c r="CNO368" s="27"/>
      <c r="CNP368" s="28"/>
      <c r="CNQ368" s="27"/>
      <c r="CNR368" s="27"/>
      <c r="CNS368" s="27"/>
      <c r="CNT368" s="28"/>
      <c r="CNU368" s="27"/>
      <c r="CNV368" s="27"/>
      <c r="CNW368" s="27"/>
      <c r="CNX368" s="28"/>
      <c r="CNY368" s="27"/>
      <c r="CNZ368" s="27"/>
      <c r="COA368" s="27"/>
      <c r="COB368" s="28"/>
      <c r="COC368" s="27"/>
      <c r="COD368" s="27"/>
      <c r="COE368" s="27"/>
      <c r="COF368" s="28"/>
      <c r="COG368" s="27"/>
      <c r="COH368" s="27"/>
      <c r="COI368" s="27"/>
      <c r="COJ368" s="28"/>
      <c r="COK368" s="27"/>
      <c r="COL368" s="27"/>
      <c r="COM368" s="27"/>
      <c r="CON368" s="28"/>
      <c r="COO368" s="27"/>
      <c r="COP368" s="27"/>
      <c r="COQ368" s="27"/>
      <c r="COR368" s="28"/>
      <c r="COS368" s="27"/>
      <c r="COT368" s="27"/>
      <c r="COU368" s="27"/>
      <c r="COV368" s="28"/>
      <c r="COW368" s="27"/>
      <c r="COX368" s="27"/>
      <c r="COY368" s="27"/>
      <c r="COZ368" s="28"/>
      <c r="CPA368" s="27"/>
      <c r="CPB368" s="27"/>
      <c r="CPC368" s="27"/>
      <c r="CPD368" s="28"/>
      <c r="CPE368" s="27"/>
      <c r="CPF368" s="27"/>
      <c r="CPG368" s="27"/>
      <c r="CPH368" s="28"/>
      <c r="CPI368" s="27"/>
      <c r="CPJ368" s="27"/>
      <c r="CPK368" s="27"/>
      <c r="CPL368" s="28"/>
      <c r="CPM368" s="27"/>
      <c r="CPN368" s="27"/>
      <c r="CPO368" s="27"/>
      <c r="CPP368" s="28"/>
      <c r="CPQ368" s="27"/>
      <c r="CPR368" s="27"/>
      <c r="CPS368" s="27"/>
      <c r="CPT368" s="28"/>
      <c r="CPU368" s="27"/>
      <c r="CPV368" s="27"/>
      <c r="CPW368" s="27"/>
      <c r="CPX368" s="28"/>
      <c r="CPY368" s="27"/>
      <c r="CPZ368" s="27"/>
      <c r="CQA368" s="27"/>
      <c r="CQB368" s="28"/>
      <c r="CQC368" s="27"/>
      <c r="CQD368" s="27"/>
      <c r="CQE368" s="27"/>
      <c r="CQF368" s="28"/>
      <c r="CQG368" s="27"/>
      <c r="CQH368" s="27"/>
      <c r="CQI368" s="27"/>
      <c r="CQJ368" s="28"/>
      <c r="CQK368" s="27"/>
      <c r="CQL368" s="27"/>
      <c r="CQM368" s="27"/>
      <c r="CQN368" s="28"/>
      <c r="CQO368" s="27"/>
      <c r="CQP368" s="27"/>
      <c r="CQQ368" s="27"/>
      <c r="CQR368" s="28"/>
      <c r="CQS368" s="27"/>
      <c r="CQT368" s="27"/>
      <c r="CQU368" s="27"/>
      <c r="CQV368" s="28"/>
      <c r="CQW368" s="27"/>
      <c r="CQX368" s="27"/>
      <c r="CQY368" s="27"/>
      <c r="CQZ368" s="28"/>
      <c r="CRA368" s="27"/>
      <c r="CRB368" s="27"/>
      <c r="CRC368" s="27"/>
      <c r="CRD368" s="28"/>
      <c r="CRE368" s="27"/>
      <c r="CRF368" s="27"/>
      <c r="CRG368" s="27"/>
      <c r="CRH368" s="28"/>
      <c r="CRI368" s="27"/>
      <c r="CRJ368" s="27"/>
      <c r="CRK368" s="27"/>
      <c r="CRL368" s="28"/>
      <c r="CRM368" s="27"/>
      <c r="CRN368" s="27"/>
      <c r="CRO368" s="27"/>
      <c r="CRP368" s="28"/>
      <c r="CRQ368" s="27"/>
      <c r="CRR368" s="27"/>
      <c r="CRS368" s="27"/>
      <c r="CRT368" s="28"/>
      <c r="CRU368" s="27"/>
      <c r="CRV368" s="27"/>
      <c r="CRW368" s="27"/>
      <c r="CRX368" s="28"/>
      <c r="CRY368" s="27"/>
      <c r="CRZ368" s="27"/>
      <c r="CSA368" s="27"/>
      <c r="CSB368" s="28"/>
      <c r="CSC368" s="27"/>
      <c r="CSD368" s="27"/>
      <c r="CSE368" s="27"/>
      <c r="CSF368" s="28"/>
      <c r="CSG368" s="27"/>
      <c r="CSH368" s="27"/>
      <c r="CSI368" s="27"/>
      <c r="CSJ368" s="28"/>
      <c r="CSK368" s="27"/>
      <c r="CSL368" s="27"/>
      <c r="CSM368" s="27"/>
      <c r="CSN368" s="28"/>
      <c r="CSO368" s="27"/>
      <c r="CSP368" s="27"/>
      <c r="CSQ368" s="27"/>
      <c r="CSR368" s="28"/>
      <c r="CSS368" s="27"/>
      <c r="CST368" s="27"/>
      <c r="CSU368" s="27"/>
      <c r="CSV368" s="28"/>
      <c r="CSW368" s="27"/>
      <c r="CSX368" s="27"/>
      <c r="CSY368" s="27"/>
      <c r="CSZ368" s="28"/>
      <c r="CTA368" s="27"/>
      <c r="CTB368" s="27"/>
      <c r="CTC368" s="27"/>
      <c r="CTD368" s="28"/>
      <c r="CTE368" s="27"/>
      <c r="CTF368" s="27"/>
      <c r="CTG368" s="27"/>
      <c r="CTH368" s="28"/>
      <c r="CTI368" s="27"/>
      <c r="CTJ368" s="27"/>
      <c r="CTK368" s="27"/>
      <c r="CTL368" s="28"/>
      <c r="CTM368" s="27"/>
      <c r="CTN368" s="27"/>
      <c r="CTO368" s="27"/>
      <c r="CTP368" s="28"/>
      <c r="CTQ368" s="27"/>
      <c r="CTR368" s="27"/>
      <c r="CTS368" s="27"/>
      <c r="CTT368" s="28"/>
      <c r="CTU368" s="27"/>
      <c r="CTV368" s="27"/>
      <c r="CTW368" s="27"/>
      <c r="CTX368" s="28"/>
      <c r="CTY368" s="27"/>
      <c r="CTZ368" s="27"/>
      <c r="CUA368" s="27"/>
      <c r="CUB368" s="28"/>
      <c r="CUC368" s="27"/>
      <c r="CUD368" s="27"/>
      <c r="CUE368" s="27"/>
      <c r="CUF368" s="28"/>
      <c r="CUG368" s="27"/>
      <c r="CUH368" s="27"/>
      <c r="CUI368" s="27"/>
      <c r="CUJ368" s="28"/>
      <c r="CUK368" s="27"/>
      <c r="CUL368" s="27"/>
      <c r="CUM368" s="27"/>
      <c r="CUN368" s="28"/>
      <c r="CUO368" s="27"/>
      <c r="CUP368" s="27"/>
      <c r="CUQ368" s="27"/>
      <c r="CUR368" s="28"/>
      <c r="CUS368" s="27"/>
      <c r="CUT368" s="27"/>
      <c r="CUU368" s="27"/>
      <c r="CUV368" s="28"/>
      <c r="CUW368" s="27"/>
      <c r="CUX368" s="27"/>
      <c r="CUY368" s="27"/>
      <c r="CUZ368" s="28"/>
      <c r="CVA368" s="27"/>
      <c r="CVB368" s="27"/>
      <c r="CVC368" s="27"/>
      <c r="CVD368" s="28"/>
      <c r="CVE368" s="27"/>
      <c r="CVF368" s="27"/>
      <c r="CVG368" s="27"/>
      <c r="CVH368" s="28"/>
      <c r="CVI368" s="27"/>
      <c r="CVJ368" s="27"/>
      <c r="CVK368" s="27"/>
      <c r="CVL368" s="28"/>
      <c r="CVM368" s="27"/>
      <c r="CVN368" s="27"/>
      <c r="CVO368" s="27"/>
      <c r="CVP368" s="28"/>
      <c r="CVQ368" s="27"/>
      <c r="CVR368" s="27"/>
      <c r="CVS368" s="27"/>
      <c r="CVT368" s="28"/>
      <c r="CVU368" s="27"/>
      <c r="CVV368" s="27"/>
      <c r="CVW368" s="27"/>
      <c r="CVX368" s="28"/>
      <c r="CVY368" s="27"/>
      <c r="CVZ368" s="27"/>
      <c r="CWA368" s="27"/>
      <c r="CWB368" s="28"/>
      <c r="CWC368" s="27"/>
      <c r="CWD368" s="27"/>
      <c r="CWE368" s="27"/>
      <c r="CWF368" s="28"/>
      <c r="CWG368" s="27"/>
      <c r="CWH368" s="27"/>
      <c r="CWI368" s="27"/>
      <c r="CWJ368" s="28"/>
      <c r="CWK368" s="27"/>
      <c r="CWL368" s="27"/>
      <c r="CWM368" s="27"/>
      <c r="CWN368" s="28"/>
      <c r="CWO368" s="27"/>
      <c r="CWP368" s="27"/>
      <c r="CWQ368" s="27"/>
      <c r="CWR368" s="28"/>
      <c r="CWS368" s="27"/>
      <c r="CWT368" s="27"/>
      <c r="CWU368" s="27"/>
      <c r="CWV368" s="28"/>
      <c r="CWW368" s="27"/>
      <c r="CWX368" s="27"/>
      <c r="CWY368" s="27"/>
      <c r="CWZ368" s="28"/>
      <c r="CXA368" s="27"/>
      <c r="CXB368" s="27"/>
      <c r="CXC368" s="27"/>
      <c r="CXD368" s="28"/>
      <c r="CXE368" s="27"/>
      <c r="CXF368" s="27"/>
      <c r="CXG368" s="27"/>
      <c r="CXH368" s="28"/>
      <c r="CXI368" s="27"/>
      <c r="CXJ368" s="27"/>
      <c r="CXK368" s="27"/>
      <c r="CXL368" s="28"/>
      <c r="CXM368" s="27"/>
      <c r="CXN368" s="27"/>
      <c r="CXO368" s="27"/>
      <c r="CXP368" s="28"/>
      <c r="CXQ368" s="27"/>
      <c r="CXR368" s="27"/>
      <c r="CXS368" s="27"/>
      <c r="CXT368" s="28"/>
      <c r="CXU368" s="27"/>
      <c r="CXV368" s="27"/>
      <c r="CXW368" s="27"/>
      <c r="CXX368" s="28"/>
      <c r="CXY368" s="27"/>
      <c r="CXZ368" s="27"/>
      <c r="CYA368" s="27"/>
      <c r="CYB368" s="28"/>
      <c r="CYC368" s="27"/>
      <c r="CYD368" s="27"/>
      <c r="CYE368" s="27"/>
      <c r="CYF368" s="28"/>
      <c r="CYG368" s="27"/>
      <c r="CYH368" s="27"/>
      <c r="CYI368" s="27"/>
      <c r="CYJ368" s="28"/>
      <c r="CYK368" s="27"/>
      <c r="CYL368" s="27"/>
      <c r="CYM368" s="27"/>
      <c r="CYN368" s="28"/>
      <c r="CYO368" s="27"/>
      <c r="CYP368" s="27"/>
      <c r="CYQ368" s="27"/>
      <c r="CYR368" s="28"/>
      <c r="CYS368" s="27"/>
      <c r="CYT368" s="27"/>
      <c r="CYU368" s="27"/>
      <c r="CYV368" s="28"/>
      <c r="CYW368" s="27"/>
      <c r="CYX368" s="27"/>
      <c r="CYY368" s="27"/>
      <c r="CYZ368" s="28"/>
      <c r="CZA368" s="27"/>
      <c r="CZB368" s="27"/>
      <c r="CZC368" s="27"/>
      <c r="CZD368" s="28"/>
      <c r="CZE368" s="27"/>
      <c r="CZF368" s="27"/>
      <c r="CZG368" s="27"/>
      <c r="CZH368" s="28"/>
      <c r="CZI368" s="27"/>
      <c r="CZJ368" s="27"/>
      <c r="CZK368" s="27"/>
      <c r="CZL368" s="28"/>
      <c r="CZM368" s="27"/>
      <c r="CZN368" s="27"/>
      <c r="CZO368" s="27"/>
      <c r="CZP368" s="28"/>
      <c r="CZQ368" s="27"/>
      <c r="CZR368" s="27"/>
      <c r="CZS368" s="27"/>
      <c r="CZT368" s="28"/>
      <c r="CZU368" s="27"/>
      <c r="CZV368" s="27"/>
      <c r="CZW368" s="27"/>
      <c r="CZX368" s="28"/>
      <c r="CZY368" s="27"/>
      <c r="CZZ368" s="27"/>
      <c r="DAA368" s="27"/>
      <c r="DAB368" s="28"/>
      <c r="DAC368" s="27"/>
      <c r="DAD368" s="27"/>
      <c r="DAE368" s="27"/>
      <c r="DAF368" s="28"/>
      <c r="DAG368" s="27"/>
      <c r="DAH368" s="27"/>
      <c r="DAI368" s="27"/>
      <c r="DAJ368" s="28"/>
      <c r="DAK368" s="27"/>
      <c r="DAL368" s="27"/>
      <c r="DAM368" s="27"/>
      <c r="DAN368" s="28"/>
      <c r="DAO368" s="27"/>
      <c r="DAP368" s="27"/>
      <c r="DAQ368" s="27"/>
      <c r="DAR368" s="28"/>
      <c r="DAS368" s="27"/>
      <c r="DAT368" s="27"/>
      <c r="DAU368" s="27"/>
      <c r="DAV368" s="28"/>
      <c r="DAW368" s="27"/>
      <c r="DAX368" s="27"/>
      <c r="DAY368" s="27"/>
      <c r="DAZ368" s="28"/>
      <c r="DBA368" s="27"/>
      <c r="DBB368" s="27"/>
      <c r="DBC368" s="27"/>
      <c r="DBD368" s="28"/>
      <c r="DBE368" s="27"/>
      <c r="DBF368" s="27"/>
      <c r="DBG368" s="27"/>
      <c r="DBH368" s="28"/>
      <c r="DBI368" s="27"/>
      <c r="DBJ368" s="27"/>
      <c r="DBK368" s="27"/>
      <c r="DBL368" s="28"/>
      <c r="DBM368" s="27"/>
      <c r="DBN368" s="27"/>
      <c r="DBO368" s="27"/>
      <c r="DBP368" s="28"/>
      <c r="DBQ368" s="27"/>
      <c r="DBR368" s="27"/>
      <c r="DBS368" s="27"/>
      <c r="DBT368" s="28"/>
      <c r="DBU368" s="27"/>
      <c r="DBV368" s="27"/>
      <c r="DBW368" s="27"/>
      <c r="DBX368" s="28"/>
      <c r="DBY368" s="27"/>
      <c r="DBZ368" s="27"/>
      <c r="DCA368" s="27"/>
      <c r="DCB368" s="28"/>
      <c r="DCC368" s="27"/>
      <c r="DCD368" s="27"/>
      <c r="DCE368" s="27"/>
      <c r="DCF368" s="28"/>
      <c r="DCG368" s="27"/>
      <c r="DCH368" s="27"/>
      <c r="DCI368" s="27"/>
      <c r="DCJ368" s="28"/>
      <c r="DCK368" s="27"/>
      <c r="DCL368" s="27"/>
      <c r="DCM368" s="27"/>
      <c r="DCN368" s="28"/>
      <c r="DCO368" s="27"/>
      <c r="DCP368" s="27"/>
      <c r="DCQ368" s="27"/>
      <c r="DCR368" s="28"/>
      <c r="DCS368" s="27"/>
      <c r="DCT368" s="27"/>
      <c r="DCU368" s="27"/>
      <c r="DCV368" s="28"/>
      <c r="DCW368" s="27"/>
      <c r="DCX368" s="27"/>
      <c r="DCY368" s="27"/>
      <c r="DCZ368" s="28"/>
      <c r="DDA368" s="27"/>
      <c r="DDB368" s="27"/>
      <c r="DDC368" s="27"/>
      <c r="DDD368" s="28"/>
      <c r="DDE368" s="27"/>
      <c r="DDF368" s="27"/>
      <c r="DDG368" s="27"/>
      <c r="DDH368" s="28"/>
      <c r="DDI368" s="27"/>
      <c r="DDJ368" s="27"/>
      <c r="DDK368" s="27"/>
      <c r="DDL368" s="28"/>
      <c r="DDM368" s="27"/>
      <c r="DDN368" s="27"/>
      <c r="DDO368" s="27"/>
      <c r="DDP368" s="28"/>
      <c r="DDQ368" s="27"/>
      <c r="DDR368" s="27"/>
      <c r="DDS368" s="27"/>
      <c r="DDT368" s="28"/>
      <c r="DDU368" s="27"/>
      <c r="DDV368" s="27"/>
      <c r="DDW368" s="27"/>
      <c r="DDX368" s="28"/>
      <c r="DDY368" s="27"/>
      <c r="DDZ368" s="27"/>
      <c r="DEA368" s="27"/>
      <c r="DEB368" s="28"/>
      <c r="DEC368" s="27"/>
      <c r="DED368" s="27"/>
      <c r="DEE368" s="27"/>
      <c r="DEF368" s="28"/>
      <c r="DEG368" s="27"/>
      <c r="DEH368" s="27"/>
      <c r="DEI368" s="27"/>
      <c r="DEJ368" s="28"/>
      <c r="DEK368" s="27"/>
      <c r="DEL368" s="27"/>
      <c r="DEM368" s="27"/>
      <c r="DEN368" s="28"/>
      <c r="DEO368" s="27"/>
      <c r="DEP368" s="27"/>
      <c r="DEQ368" s="27"/>
      <c r="DER368" s="28"/>
      <c r="DES368" s="27"/>
      <c r="DET368" s="27"/>
      <c r="DEU368" s="27"/>
      <c r="DEV368" s="28"/>
      <c r="DEW368" s="27"/>
      <c r="DEX368" s="27"/>
      <c r="DEY368" s="27"/>
      <c r="DEZ368" s="28"/>
      <c r="DFA368" s="27"/>
      <c r="DFB368" s="27"/>
      <c r="DFC368" s="27"/>
      <c r="DFD368" s="28"/>
      <c r="DFE368" s="27"/>
      <c r="DFF368" s="27"/>
      <c r="DFG368" s="27"/>
      <c r="DFH368" s="28"/>
      <c r="DFI368" s="27"/>
      <c r="DFJ368" s="27"/>
      <c r="DFK368" s="27"/>
      <c r="DFL368" s="28"/>
      <c r="DFM368" s="27"/>
      <c r="DFN368" s="27"/>
      <c r="DFO368" s="27"/>
      <c r="DFP368" s="28"/>
      <c r="DFQ368" s="27"/>
      <c r="DFR368" s="27"/>
      <c r="DFS368" s="27"/>
      <c r="DFT368" s="28"/>
      <c r="DFU368" s="27"/>
      <c r="DFV368" s="27"/>
      <c r="DFW368" s="27"/>
      <c r="DFX368" s="28"/>
      <c r="DFY368" s="27"/>
      <c r="DFZ368" s="27"/>
      <c r="DGA368" s="27"/>
      <c r="DGB368" s="28"/>
      <c r="DGC368" s="27"/>
      <c r="DGD368" s="27"/>
      <c r="DGE368" s="27"/>
      <c r="DGF368" s="28"/>
      <c r="DGG368" s="27"/>
      <c r="DGH368" s="27"/>
      <c r="DGI368" s="27"/>
      <c r="DGJ368" s="28"/>
      <c r="DGK368" s="27"/>
      <c r="DGL368" s="27"/>
      <c r="DGM368" s="27"/>
      <c r="DGN368" s="28"/>
      <c r="DGO368" s="27"/>
      <c r="DGP368" s="27"/>
      <c r="DGQ368" s="27"/>
      <c r="DGR368" s="28"/>
      <c r="DGS368" s="27"/>
      <c r="DGT368" s="27"/>
      <c r="DGU368" s="27"/>
      <c r="DGV368" s="28"/>
      <c r="DGW368" s="27"/>
      <c r="DGX368" s="27"/>
      <c r="DGY368" s="27"/>
      <c r="DGZ368" s="28"/>
      <c r="DHA368" s="27"/>
      <c r="DHB368" s="27"/>
      <c r="DHC368" s="27"/>
      <c r="DHD368" s="28"/>
      <c r="DHE368" s="27"/>
      <c r="DHF368" s="27"/>
      <c r="DHG368" s="27"/>
      <c r="DHH368" s="28"/>
      <c r="DHI368" s="27"/>
      <c r="DHJ368" s="27"/>
      <c r="DHK368" s="27"/>
      <c r="DHL368" s="28"/>
      <c r="DHM368" s="27"/>
      <c r="DHN368" s="27"/>
      <c r="DHO368" s="27"/>
      <c r="DHP368" s="28"/>
      <c r="DHQ368" s="27"/>
      <c r="DHR368" s="27"/>
      <c r="DHS368" s="27"/>
      <c r="DHT368" s="28"/>
      <c r="DHU368" s="27"/>
      <c r="DHV368" s="27"/>
      <c r="DHW368" s="27"/>
      <c r="DHX368" s="28"/>
      <c r="DHY368" s="27"/>
      <c r="DHZ368" s="27"/>
      <c r="DIA368" s="27"/>
      <c r="DIB368" s="28"/>
      <c r="DIC368" s="27"/>
      <c r="DID368" s="27"/>
      <c r="DIE368" s="27"/>
      <c r="DIF368" s="28"/>
      <c r="DIG368" s="27"/>
      <c r="DIH368" s="27"/>
      <c r="DII368" s="27"/>
      <c r="DIJ368" s="28"/>
      <c r="DIK368" s="27"/>
      <c r="DIL368" s="27"/>
      <c r="DIM368" s="27"/>
      <c r="DIN368" s="28"/>
      <c r="DIO368" s="27"/>
      <c r="DIP368" s="27"/>
      <c r="DIQ368" s="27"/>
      <c r="DIR368" s="28"/>
      <c r="DIS368" s="27"/>
      <c r="DIT368" s="27"/>
      <c r="DIU368" s="27"/>
      <c r="DIV368" s="28"/>
      <c r="DIW368" s="27"/>
      <c r="DIX368" s="27"/>
      <c r="DIY368" s="27"/>
      <c r="DIZ368" s="28"/>
      <c r="DJA368" s="27"/>
      <c r="DJB368" s="27"/>
      <c r="DJC368" s="27"/>
      <c r="DJD368" s="28"/>
      <c r="DJE368" s="27"/>
      <c r="DJF368" s="27"/>
      <c r="DJG368" s="27"/>
      <c r="DJH368" s="28"/>
      <c r="DJI368" s="27"/>
      <c r="DJJ368" s="27"/>
      <c r="DJK368" s="27"/>
      <c r="DJL368" s="28"/>
      <c r="DJM368" s="27"/>
      <c r="DJN368" s="27"/>
      <c r="DJO368" s="27"/>
      <c r="DJP368" s="28"/>
      <c r="DJQ368" s="27"/>
      <c r="DJR368" s="27"/>
      <c r="DJS368" s="27"/>
      <c r="DJT368" s="28"/>
      <c r="DJU368" s="27"/>
      <c r="DJV368" s="27"/>
      <c r="DJW368" s="27"/>
      <c r="DJX368" s="28"/>
      <c r="DJY368" s="27"/>
      <c r="DJZ368" s="27"/>
      <c r="DKA368" s="27"/>
      <c r="DKB368" s="28"/>
      <c r="DKC368" s="27"/>
      <c r="DKD368" s="27"/>
      <c r="DKE368" s="27"/>
      <c r="DKF368" s="28"/>
      <c r="DKG368" s="27"/>
      <c r="DKH368" s="27"/>
      <c r="DKI368" s="27"/>
      <c r="DKJ368" s="28"/>
      <c r="DKK368" s="27"/>
      <c r="DKL368" s="27"/>
      <c r="DKM368" s="27"/>
      <c r="DKN368" s="28"/>
      <c r="DKO368" s="27"/>
      <c r="DKP368" s="27"/>
      <c r="DKQ368" s="27"/>
      <c r="DKR368" s="28"/>
      <c r="DKS368" s="27"/>
      <c r="DKT368" s="27"/>
      <c r="DKU368" s="27"/>
      <c r="DKV368" s="28"/>
      <c r="DKW368" s="27"/>
      <c r="DKX368" s="27"/>
      <c r="DKY368" s="27"/>
      <c r="DKZ368" s="28"/>
      <c r="DLA368" s="27"/>
      <c r="DLB368" s="27"/>
      <c r="DLC368" s="27"/>
      <c r="DLD368" s="28"/>
      <c r="DLE368" s="27"/>
      <c r="DLF368" s="27"/>
      <c r="DLG368" s="27"/>
      <c r="DLH368" s="28"/>
      <c r="DLI368" s="27"/>
      <c r="DLJ368" s="27"/>
      <c r="DLK368" s="27"/>
      <c r="DLL368" s="28"/>
      <c r="DLM368" s="27"/>
      <c r="DLN368" s="27"/>
      <c r="DLO368" s="27"/>
      <c r="DLP368" s="28"/>
      <c r="DLQ368" s="27"/>
      <c r="DLR368" s="27"/>
      <c r="DLS368" s="27"/>
      <c r="DLT368" s="28"/>
      <c r="DLU368" s="27"/>
      <c r="DLV368" s="27"/>
      <c r="DLW368" s="27"/>
      <c r="DLX368" s="28"/>
      <c r="DLY368" s="27"/>
      <c r="DLZ368" s="27"/>
      <c r="DMA368" s="27"/>
      <c r="DMB368" s="28"/>
      <c r="DMC368" s="27"/>
      <c r="DMD368" s="27"/>
      <c r="DME368" s="27"/>
      <c r="DMF368" s="28"/>
      <c r="DMG368" s="27"/>
      <c r="DMH368" s="27"/>
      <c r="DMI368" s="27"/>
      <c r="DMJ368" s="28"/>
      <c r="DMK368" s="27"/>
      <c r="DML368" s="27"/>
      <c r="DMM368" s="27"/>
      <c r="DMN368" s="28"/>
      <c r="DMO368" s="27"/>
      <c r="DMP368" s="27"/>
      <c r="DMQ368" s="27"/>
      <c r="DMR368" s="28"/>
      <c r="DMS368" s="27"/>
      <c r="DMT368" s="27"/>
      <c r="DMU368" s="27"/>
      <c r="DMV368" s="28"/>
      <c r="DMW368" s="27"/>
      <c r="DMX368" s="27"/>
      <c r="DMY368" s="27"/>
      <c r="DMZ368" s="28"/>
      <c r="DNA368" s="27"/>
      <c r="DNB368" s="27"/>
      <c r="DNC368" s="27"/>
      <c r="DND368" s="28"/>
      <c r="DNE368" s="27"/>
      <c r="DNF368" s="27"/>
      <c r="DNG368" s="27"/>
      <c r="DNH368" s="28"/>
      <c r="DNI368" s="27"/>
      <c r="DNJ368" s="27"/>
      <c r="DNK368" s="27"/>
      <c r="DNL368" s="28"/>
      <c r="DNM368" s="27"/>
      <c r="DNN368" s="27"/>
      <c r="DNO368" s="27"/>
      <c r="DNP368" s="28"/>
      <c r="DNQ368" s="27"/>
      <c r="DNR368" s="27"/>
      <c r="DNS368" s="27"/>
      <c r="DNT368" s="28"/>
      <c r="DNU368" s="27"/>
      <c r="DNV368" s="27"/>
      <c r="DNW368" s="27"/>
      <c r="DNX368" s="28"/>
      <c r="DNY368" s="27"/>
      <c r="DNZ368" s="27"/>
      <c r="DOA368" s="27"/>
      <c r="DOB368" s="28"/>
      <c r="DOC368" s="27"/>
      <c r="DOD368" s="27"/>
      <c r="DOE368" s="27"/>
      <c r="DOF368" s="28"/>
      <c r="DOG368" s="27"/>
      <c r="DOH368" s="27"/>
      <c r="DOI368" s="27"/>
      <c r="DOJ368" s="28"/>
      <c r="DOK368" s="27"/>
      <c r="DOL368" s="27"/>
      <c r="DOM368" s="27"/>
      <c r="DON368" s="28"/>
      <c r="DOO368" s="27"/>
      <c r="DOP368" s="27"/>
      <c r="DOQ368" s="27"/>
      <c r="DOR368" s="28"/>
      <c r="DOS368" s="27"/>
      <c r="DOT368" s="27"/>
      <c r="DOU368" s="27"/>
      <c r="DOV368" s="28"/>
      <c r="DOW368" s="27"/>
      <c r="DOX368" s="27"/>
      <c r="DOY368" s="27"/>
      <c r="DOZ368" s="28"/>
      <c r="DPA368" s="27"/>
      <c r="DPB368" s="27"/>
      <c r="DPC368" s="27"/>
      <c r="DPD368" s="28"/>
      <c r="DPE368" s="27"/>
      <c r="DPF368" s="27"/>
      <c r="DPG368" s="27"/>
      <c r="DPH368" s="28"/>
      <c r="DPI368" s="27"/>
      <c r="DPJ368" s="27"/>
      <c r="DPK368" s="27"/>
      <c r="DPL368" s="28"/>
      <c r="DPM368" s="27"/>
      <c r="DPN368" s="27"/>
      <c r="DPO368" s="27"/>
      <c r="DPP368" s="28"/>
      <c r="DPQ368" s="27"/>
      <c r="DPR368" s="27"/>
      <c r="DPS368" s="27"/>
      <c r="DPT368" s="28"/>
      <c r="DPU368" s="27"/>
      <c r="DPV368" s="27"/>
      <c r="DPW368" s="27"/>
      <c r="DPX368" s="28"/>
      <c r="DPY368" s="27"/>
      <c r="DPZ368" s="27"/>
      <c r="DQA368" s="27"/>
      <c r="DQB368" s="28"/>
      <c r="DQC368" s="27"/>
      <c r="DQD368" s="27"/>
      <c r="DQE368" s="27"/>
      <c r="DQF368" s="28"/>
      <c r="DQG368" s="27"/>
      <c r="DQH368" s="27"/>
      <c r="DQI368" s="27"/>
      <c r="DQJ368" s="28"/>
      <c r="DQK368" s="27"/>
      <c r="DQL368" s="27"/>
      <c r="DQM368" s="27"/>
      <c r="DQN368" s="28"/>
      <c r="DQO368" s="27"/>
      <c r="DQP368" s="27"/>
      <c r="DQQ368" s="27"/>
      <c r="DQR368" s="28"/>
      <c r="DQS368" s="27"/>
      <c r="DQT368" s="27"/>
      <c r="DQU368" s="27"/>
      <c r="DQV368" s="28"/>
      <c r="DQW368" s="27"/>
      <c r="DQX368" s="27"/>
      <c r="DQY368" s="27"/>
      <c r="DQZ368" s="28"/>
      <c r="DRA368" s="27"/>
      <c r="DRB368" s="27"/>
      <c r="DRC368" s="27"/>
      <c r="DRD368" s="28"/>
      <c r="DRE368" s="27"/>
      <c r="DRF368" s="27"/>
      <c r="DRG368" s="27"/>
      <c r="DRH368" s="28"/>
      <c r="DRI368" s="27"/>
      <c r="DRJ368" s="27"/>
      <c r="DRK368" s="27"/>
      <c r="DRL368" s="28"/>
      <c r="DRM368" s="27"/>
      <c r="DRN368" s="27"/>
      <c r="DRO368" s="27"/>
      <c r="DRP368" s="28"/>
      <c r="DRQ368" s="27"/>
      <c r="DRR368" s="27"/>
      <c r="DRS368" s="27"/>
      <c r="DRT368" s="28"/>
      <c r="DRU368" s="27"/>
      <c r="DRV368" s="27"/>
      <c r="DRW368" s="27"/>
      <c r="DRX368" s="28"/>
      <c r="DRY368" s="27"/>
      <c r="DRZ368" s="27"/>
      <c r="DSA368" s="27"/>
      <c r="DSB368" s="28"/>
      <c r="DSC368" s="27"/>
      <c r="DSD368" s="27"/>
      <c r="DSE368" s="27"/>
      <c r="DSF368" s="28"/>
      <c r="DSG368" s="27"/>
      <c r="DSH368" s="27"/>
      <c r="DSI368" s="27"/>
      <c r="DSJ368" s="28"/>
      <c r="DSK368" s="27"/>
      <c r="DSL368" s="27"/>
      <c r="DSM368" s="27"/>
      <c r="DSN368" s="28"/>
      <c r="DSO368" s="27"/>
      <c r="DSP368" s="27"/>
      <c r="DSQ368" s="27"/>
      <c r="DSR368" s="28"/>
      <c r="DSS368" s="27"/>
      <c r="DST368" s="27"/>
      <c r="DSU368" s="27"/>
      <c r="DSV368" s="28"/>
      <c r="DSW368" s="27"/>
      <c r="DSX368" s="27"/>
      <c r="DSY368" s="27"/>
      <c r="DSZ368" s="28"/>
      <c r="DTA368" s="27"/>
      <c r="DTB368" s="27"/>
      <c r="DTC368" s="27"/>
      <c r="DTD368" s="28"/>
      <c r="DTE368" s="27"/>
      <c r="DTF368" s="27"/>
      <c r="DTG368" s="27"/>
      <c r="DTH368" s="28"/>
      <c r="DTI368" s="27"/>
      <c r="DTJ368" s="27"/>
      <c r="DTK368" s="27"/>
      <c r="DTL368" s="28"/>
      <c r="DTM368" s="27"/>
      <c r="DTN368" s="27"/>
      <c r="DTO368" s="27"/>
      <c r="DTP368" s="28"/>
      <c r="DTQ368" s="27"/>
      <c r="DTR368" s="27"/>
      <c r="DTS368" s="27"/>
      <c r="DTT368" s="28"/>
      <c r="DTU368" s="27"/>
      <c r="DTV368" s="27"/>
      <c r="DTW368" s="27"/>
      <c r="DTX368" s="28"/>
      <c r="DTY368" s="27"/>
      <c r="DTZ368" s="27"/>
      <c r="DUA368" s="27"/>
      <c r="DUB368" s="28"/>
      <c r="DUC368" s="27"/>
      <c r="DUD368" s="27"/>
      <c r="DUE368" s="27"/>
      <c r="DUF368" s="28"/>
      <c r="DUG368" s="27"/>
      <c r="DUH368" s="27"/>
      <c r="DUI368" s="27"/>
      <c r="DUJ368" s="28"/>
      <c r="DUK368" s="27"/>
      <c r="DUL368" s="27"/>
      <c r="DUM368" s="27"/>
      <c r="DUN368" s="28"/>
      <c r="DUO368" s="27"/>
      <c r="DUP368" s="27"/>
      <c r="DUQ368" s="27"/>
      <c r="DUR368" s="28"/>
      <c r="DUS368" s="27"/>
      <c r="DUT368" s="27"/>
      <c r="DUU368" s="27"/>
      <c r="DUV368" s="28"/>
      <c r="DUW368" s="27"/>
      <c r="DUX368" s="27"/>
      <c r="DUY368" s="27"/>
      <c r="DUZ368" s="28"/>
      <c r="DVA368" s="27"/>
      <c r="DVB368" s="27"/>
      <c r="DVC368" s="27"/>
      <c r="DVD368" s="28"/>
      <c r="DVE368" s="27"/>
      <c r="DVF368" s="27"/>
      <c r="DVG368" s="27"/>
      <c r="DVH368" s="28"/>
      <c r="DVI368" s="27"/>
      <c r="DVJ368" s="27"/>
      <c r="DVK368" s="27"/>
      <c r="DVL368" s="28"/>
      <c r="DVM368" s="27"/>
      <c r="DVN368" s="27"/>
      <c r="DVO368" s="27"/>
      <c r="DVP368" s="28"/>
      <c r="DVQ368" s="27"/>
      <c r="DVR368" s="27"/>
      <c r="DVS368" s="27"/>
      <c r="DVT368" s="28"/>
      <c r="DVU368" s="27"/>
      <c r="DVV368" s="27"/>
      <c r="DVW368" s="27"/>
      <c r="DVX368" s="28"/>
      <c r="DVY368" s="27"/>
      <c r="DVZ368" s="27"/>
      <c r="DWA368" s="27"/>
      <c r="DWB368" s="28"/>
      <c r="DWC368" s="27"/>
      <c r="DWD368" s="27"/>
      <c r="DWE368" s="27"/>
      <c r="DWF368" s="28"/>
      <c r="DWG368" s="27"/>
      <c r="DWH368" s="27"/>
      <c r="DWI368" s="27"/>
      <c r="DWJ368" s="28"/>
      <c r="DWK368" s="27"/>
      <c r="DWL368" s="27"/>
      <c r="DWM368" s="27"/>
      <c r="DWN368" s="28"/>
      <c r="DWO368" s="27"/>
      <c r="DWP368" s="27"/>
      <c r="DWQ368" s="27"/>
      <c r="DWR368" s="28"/>
      <c r="DWS368" s="27"/>
      <c r="DWT368" s="27"/>
      <c r="DWU368" s="27"/>
      <c r="DWV368" s="28"/>
      <c r="DWW368" s="27"/>
      <c r="DWX368" s="27"/>
      <c r="DWY368" s="27"/>
      <c r="DWZ368" s="28"/>
      <c r="DXA368" s="27"/>
      <c r="DXB368" s="27"/>
      <c r="DXC368" s="27"/>
      <c r="DXD368" s="28"/>
      <c r="DXE368" s="27"/>
      <c r="DXF368" s="27"/>
      <c r="DXG368" s="27"/>
      <c r="DXH368" s="28"/>
      <c r="DXI368" s="27"/>
      <c r="DXJ368" s="27"/>
      <c r="DXK368" s="27"/>
      <c r="DXL368" s="28"/>
      <c r="DXM368" s="27"/>
      <c r="DXN368" s="27"/>
      <c r="DXO368" s="27"/>
      <c r="DXP368" s="28"/>
      <c r="DXQ368" s="27"/>
      <c r="DXR368" s="27"/>
      <c r="DXS368" s="27"/>
      <c r="DXT368" s="28"/>
      <c r="DXU368" s="27"/>
      <c r="DXV368" s="27"/>
      <c r="DXW368" s="27"/>
      <c r="DXX368" s="28"/>
      <c r="DXY368" s="27"/>
      <c r="DXZ368" s="27"/>
      <c r="DYA368" s="27"/>
      <c r="DYB368" s="28"/>
      <c r="DYC368" s="27"/>
      <c r="DYD368" s="27"/>
      <c r="DYE368" s="27"/>
      <c r="DYF368" s="28"/>
      <c r="DYG368" s="27"/>
      <c r="DYH368" s="27"/>
      <c r="DYI368" s="27"/>
      <c r="DYJ368" s="28"/>
      <c r="DYK368" s="27"/>
      <c r="DYL368" s="27"/>
      <c r="DYM368" s="27"/>
      <c r="DYN368" s="28"/>
      <c r="DYO368" s="27"/>
      <c r="DYP368" s="27"/>
      <c r="DYQ368" s="27"/>
      <c r="DYR368" s="28"/>
      <c r="DYS368" s="27"/>
      <c r="DYT368" s="27"/>
      <c r="DYU368" s="27"/>
      <c r="DYV368" s="28"/>
      <c r="DYW368" s="27"/>
      <c r="DYX368" s="27"/>
      <c r="DYY368" s="27"/>
      <c r="DYZ368" s="28"/>
      <c r="DZA368" s="27"/>
      <c r="DZB368" s="27"/>
      <c r="DZC368" s="27"/>
      <c r="DZD368" s="28"/>
      <c r="DZE368" s="27"/>
      <c r="DZF368" s="27"/>
      <c r="DZG368" s="27"/>
      <c r="DZH368" s="28"/>
      <c r="DZI368" s="27"/>
      <c r="DZJ368" s="27"/>
      <c r="DZK368" s="27"/>
      <c r="DZL368" s="28"/>
      <c r="DZM368" s="27"/>
      <c r="DZN368" s="27"/>
      <c r="DZO368" s="27"/>
      <c r="DZP368" s="28"/>
      <c r="DZQ368" s="27"/>
      <c r="DZR368" s="27"/>
      <c r="DZS368" s="27"/>
      <c r="DZT368" s="28"/>
      <c r="DZU368" s="27"/>
      <c r="DZV368" s="27"/>
      <c r="DZW368" s="27"/>
      <c r="DZX368" s="28"/>
      <c r="DZY368" s="27"/>
      <c r="DZZ368" s="27"/>
      <c r="EAA368" s="27"/>
      <c r="EAB368" s="28"/>
      <c r="EAC368" s="27"/>
      <c r="EAD368" s="27"/>
      <c r="EAE368" s="27"/>
      <c r="EAF368" s="28"/>
      <c r="EAG368" s="27"/>
      <c r="EAH368" s="27"/>
      <c r="EAI368" s="27"/>
      <c r="EAJ368" s="28"/>
      <c r="EAK368" s="27"/>
      <c r="EAL368" s="27"/>
      <c r="EAM368" s="27"/>
      <c r="EAN368" s="28"/>
      <c r="EAO368" s="27"/>
      <c r="EAP368" s="27"/>
      <c r="EAQ368" s="27"/>
      <c r="EAR368" s="28"/>
      <c r="EAS368" s="27"/>
      <c r="EAT368" s="27"/>
      <c r="EAU368" s="27"/>
      <c r="EAV368" s="28"/>
      <c r="EAW368" s="27"/>
      <c r="EAX368" s="27"/>
      <c r="EAY368" s="27"/>
      <c r="EAZ368" s="28"/>
      <c r="EBA368" s="27"/>
      <c r="EBB368" s="27"/>
      <c r="EBC368" s="27"/>
      <c r="EBD368" s="28"/>
      <c r="EBE368" s="27"/>
      <c r="EBF368" s="27"/>
      <c r="EBG368" s="27"/>
      <c r="EBH368" s="28"/>
      <c r="EBI368" s="27"/>
      <c r="EBJ368" s="27"/>
      <c r="EBK368" s="27"/>
      <c r="EBL368" s="28"/>
      <c r="EBM368" s="27"/>
      <c r="EBN368" s="27"/>
      <c r="EBO368" s="27"/>
      <c r="EBP368" s="28"/>
      <c r="EBQ368" s="27"/>
      <c r="EBR368" s="27"/>
      <c r="EBS368" s="27"/>
      <c r="EBT368" s="28"/>
      <c r="EBU368" s="27"/>
      <c r="EBV368" s="27"/>
      <c r="EBW368" s="27"/>
      <c r="EBX368" s="28"/>
      <c r="EBY368" s="27"/>
      <c r="EBZ368" s="27"/>
      <c r="ECA368" s="27"/>
      <c r="ECB368" s="28"/>
      <c r="ECC368" s="27"/>
      <c r="ECD368" s="27"/>
      <c r="ECE368" s="27"/>
      <c r="ECF368" s="28"/>
      <c r="ECG368" s="27"/>
      <c r="ECH368" s="27"/>
      <c r="ECI368" s="27"/>
      <c r="ECJ368" s="28"/>
      <c r="ECK368" s="27"/>
      <c r="ECL368" s="27"/>
      <c r="ECM368" s="27"/>
      <c r="ECN368" s="28"/>
      <c r="ECO368" s="27"/>
      <c r="ECP368" s="27"/>
      <c r="ECQ368" s="27"/>
      <c r="ECR368" s="28"/>
      <c r="ECS368" s="27"/>
      <c r="ECT368" s="27"/>
      <c r="ECU368" s="27"/>
      <c r="ECV368" s="28"/>
      <c r="ECW368" s="27"/>
      <c r="ECX368" s="27"/>
      <c r="ECY368" s="27"/>
      <c r="ECZ368" s="28"/>
      <c r="EDA368" s="27"/>
      <c r="EDB368" s="27"/>
      <c r="EDC368" s="27"/>
      <c r="EDD368" s="28"/>
      <c r="EDE368" s="27"/>
      <c r="EDF368" s="27"/>
      <c r="EDG368" s="27"/>
      <c r="EDH368" s="28"/>
      <c r="EDI368" s="27"/>
      <c r="EDJ368" s="27"/>
      <c r="EDK368" s="27"/>
      <c r="EDL368" s="28"/>
      <c r="EDM368" s="27"/>
      <c r="EDN368" s="27"/>
      <c r="EDO368" s="27"/>
      <c r="EDP368" s="28"/>
      <c r="EDQ368" s="27"/>
      <c r="EDR368" s="27"/>
      <c r="EDS368" s="27"/>
      <c r="EDT368" s="28"/>
      <c r="EDU368" s="27"/>
      <c r="EDV368" s="27"/>
      <c r="EDW368" s="27"/>
      <c r="EDX368" s="28"/>
      <c r="EDY368" s="27"/>
      <c r="EDZ368" s="27"/>
      <c r="EEA368" s="27"/>
      <c r="EEB368" s="28"/>
      <c r="EEC368" s="27"/>
      <c r="EED368" s="27"/>
      <c r="EEE368" s="27"/>
      <c r="EEF368" s="28"/>
      <c r="EEG368" s="27"/>
      <c r="EEH368" s="27"/>
      <c r="EEI368" s="27"/>
      <c r="EEJ368" s="28"/>
      <c r="EEK368" s="27"/>
      <c r="EEL368" s="27"/>
      <c r="EEM368" s="27"/>
      <c r="EEN368" s="28"/>
      <c r="EEO368" s="27"/>
      <c r="EEP368" s="27"/>
      <c r="EEQ368" s="27"/>
      <c r="EER368" s="28"/>
      <c r="EES368" s="27"/>
      <c r="EET368" s="27"/>
      <c r="EEU368" s="27"/>
      <c r="EEV368" s="28"/>
      <c r="EEW368" s="27"/>
      <c r="EEX368" s="27"/>
      <c r="EEY368" s="27"/>
      <c r="EEZ368" s="28"/>
      <c r="EFA368" s="27"/>
      <c r="EFB368" s="27"/>
      <c r="EFC368" s="27"/>
      <c r="EFD368" s="28"/>
      <c r="EFE368" s="27"/>
      <c r="EFF368" s="27"/>
      <c r="EFG368" s="27"/>
      <c r="EFH368" s="28"/>
      <c r="EFI368" s="27"/>
      <c r="EFJ368" s="27"/>
      <c r="EFK368" s="27"/>
      <c r="EFL368" s="28"/>
      <c r="EFM368" s="27"/>
      <c r="EFN368" s="27"/>
      <c r="EFO368" s="27"/>
      <c r="EFP368" s="28"/>
      <c r="EFQ368" s="27"/>
      <c r="EFR368" s="27"/>
      <c r="EFS368" s="27"/>
      <c r="EFT368" s="28"/>
      <c r="EFU368" s="27"/>
      <c r="EFV368" s="27"/>
      <c r="EFW368" s="27"/>
      <c r="EFX368" s="28"/>
      <c r="EFY368" s="27"/>
      <c r="EFZ368" s="27"/>
      <c r="EGA368" s="27"/>
      <c r="EGB368" s="28"/>
      <c r="EGC368" s="27"/>
      <c r="EGD368" s="27"/>
      <c r="EGE368" s="27"/>
      <c r="EGF368" s="28"/>
      <c r="EGG368" s="27"/>
      <c r="EGH368" s="27"/>
      <c r="EGI368" s="27"/>
      <c r="EGJ368" s="28"/>
      <c r="EGK368" s="27"/>
      <c r="EGL368" s="27"/>
      <c r="EGM368" s="27"/>
      <c r="EGN368" s="28"/>
      <c r="EGO368" s="27"/>
      <c r="EGP368" s="27"/>
      <c r="EGQ368" s="27"/>
      <c r="EGR368" s="28"/>
      <c r="EGS368" s="27"/>
      <c r="EGT368" s="27"/>
      <c r="EGU368" s="27"/>
      <c r="EGV368" s="28"/>
      <c r="EGW368" s="27"/>
      <c r="EGX368" s="27"/>
      <c r="EGY368" s="27"/>
      <c r="EGZ368" s="28"/>
      <c r="EHA368" s="27"/>
      <c r="EHB368" s="27"/>
      <c r="EHC368" s="27"/>
      <c r="EHD368" s="28"/>
      <c r="EHE368" s="27"/>
      <c r="EHF368" s="27"/>
      <c r="EHG368" s="27"/>
      <c r="EHH368" s="28"/>
      <c r="EHI368" s="27"/>
      <c r="EHJ368" s="27"/>
      <c r="EHK368" s="27"/>
      <c r="EHL368" s="28"/>
      <c r="EHM368" s="27"/>
      <c r="EHN368" s="27"/>
      <c r="EHO368" s="27"/>
      <c r="EHP368" s="28"/>
      <c r="EHQ368" s="27"/>
      <c r="EHR368" s="27"/>
      <c r="EHS368" s="27"/>
      <c r="EHT368" s="28"/>
      <c r="EHU368" s="27"/>
      <c r="EHV368" s="27"/>
      <c r="EHW368" s="27"/>
      <c r="EHX368" s="28"/>
      <c r="EHY368" s="27"/>
      <c r="EHZ368" s="27"/>
      <c r="EIA368" s="27"/>
      <c r="EIB368" s="28"/>
      <c r="EIC368" s="27"/>
      <c r="EID368" s="27"/>
      <c r="EIE368" s="27"/>
      <c r="EIF368" s="28"/>
      <c r="EIG368" s="27"/>
      <c r="EIH368" s="27"/>
      <c r="EII368" s="27"/>
      <c r="EIJ368" s="28"/>
      <c r="EIK368" s="27"/>
      <c r="EIL368" s="27"/>
      <c r="EIM368" s="27"/>
      <c r="EIN368" s="28"/>
      <c r="EIO368" s="27"/>
      <c r="EIP368" s="27"/>
      <c r="EIQ368" s="27"/>
      <c r="EIR368" s="28"/>
      <c r="EIS368" s="27"/>
      <c r="EIT368" s="27"/>
      <c r="EIU368" s="27"/>
      <c r="EIV368" s="28"/>
      <c r="EIW368" s="27"/>
      <c r="EIX368" s="27"/>
      <c r="EIY368" s="27"/>
      <c r="EIZ368" s="28"/>
      <c r="EJA368" s="27"/>
      <c r="EJB368" s="27"/>
      <c r="EJC368" s="27"/>
      <c r="EJD368" s="28"/>
      <c r="EJE368" s="27"/>
      <c r="EJF368" s="27"/>
      <c r="EJG368" s="27"/>
      <c r="EJH368" s="28"/>
      <c r="EJI368" s="27"/>
      <c r="EJJ368" s="27"/>
      <c r="EJK368" s="27"/>
      <c r="EJL368" s="28"/>
      <c r="EJM368" s="27"/>
      <c r="EJN368" s="27"/>
      <c r="EJO368" s="27"/>
      <c r="EJP368" s="28"/>
      <c r="EJQ368" s="27"/>
      <c r="EJR368" s="27"/>
      <c r="EJS368" s="27"/>
      <c r="EJT368" s="28"/>
      <c r="EJU368" s="27"/>
      <c r="EJV368" s="27"/>
      <c r="EJW368" s="27"/>
      <c r="EJX368" s="28"/>
      <c r="EJY368" s="27"/>
      <c r="EJZ368" s="27"/>
      <c r="EKA368" s="27"/>
      <c r="EKB368" s="28"/>
      <c r="EKC368" s="27"/>
      <c r="EKD368" s="27"/>
      <c r="EKE368" s="27"/>
      <c r="EKF368" s="28"/>
      <c r="EKG368" s="27"/>
      <c r="EKH368" s="27"/>
      <c r="EKI368" s="27"/>
      <c r="EKJ368" s="28"/>
      <c r="EKK368" s="27"/>
      <c r="EKL368" s="27"/>
      <c r="EKM368" s="27"/>
      <c r="EKN368" s="28"/>
      <c r="EKO368" s="27"/>
      <c r="EKP368" s="27"/>
      <c r="EKQ368" s="27"/>
      <c r="EKR368" s="28"/>
      <c r="EKS368" s="27"/>
      <c r="EKT368" s="27"/>
      <c r="EKU368" s="27"/>
      <c r="EKV368" s="28"/>
      <c r="EKW368" s="27"/>
      <c r="EKX368" s="27"/>
      <c r="EKY368" s="27"/>
      <c r="EKZ368" s="28"/>
      <c r="ELA368" s="27"/>
      <c r="ELB368" s="27"/>
      <c r="ELC368" s="27"/>
      <c r="ELD368" s="28"/>
      <c r="ELE368" s="27"/>
      <c r="ELF368" s="27"/>
      <c r="ELG368" s="27"/>
      <c r="ELH368" s="28"/>
      <c r="ELI368" s="27"/>
      <c r="ELJ368" s="27"/>
      <c r="ELK368" s="27"/>
      <c r="ELL368" s="28"/>
      <c r="ELM368" s="27"/>
      <c r="ELN368" s="27"/>
      <c r="ELO368" s="27"/>
      <c r="ELP368" s="28"/>
      <c r="ELQ368" s="27"/>
      <c r="ELR368" s="27"/>
      <c r="ELS368" s="27"/>
      <c r="ELT368" s="28"/>
      <c r="ELU368" s="27"/>
      <c r="ELV368" s="27"/>
      <c r="ELW368" s="27"/>
      <c r="ELX368" s="28"/>
      <c r="ELY368" s="27"/>
      <c r="ELZ368" s="27"/>
      <c r="EMA368" s="27"/>
      <c r="EMB368" s="28"/>
      <c r="EMC368" s="27"/>
      <c r="EMD368" s="27"/>
      <c r="EME368" s="27"/>
      <c r="EMF368" s="28"/>
      <c r="EMG368" s="27"/>
      <c r="EMH368" s="27"/>
      <c r="EMI368" s="27"/>
      <c r="EMJ368" s="28"/>
      <c r="EMK368" s="27"/>
      <c r="EML368" s="27"/>
      <c r="EMM368" s="27"/>
      <c r="EMN368" s="28"/>
      <c r="EMO368" s="27"/>
      <c r="EMP368" s="27"/>
      <c r="EMQ368" s="27"/>
      <c r="EMR368" s="28"/>
      <c r="EMS368" s="27"/>
      <c r="EMT368" s="27"/>
      <c r="EMU368" s="27"/>
      <c r="EMV368" s="28"/>
      <c r="EMW368" s="27"/>
      <c r="EMX368" s="27"/>
      <c r="EMY368" s="27"/>
      <c r="EMZ368" s="28"/>
      <c r="ENA368" s="27"/>
      <c r="ENB368" s="27"/>
      <c r="ENC368" s="27"/>
      <c r="END368" s="28"/>
      <c r="ENE368" s="27"/>
      <c r="ENF368" s="27"/>
      <c r="ENG368" s="27"/>
      <c r="ENH368" s="28"/>
      <c r="ENI368" s="27"/>
      <c r="ENJ368" s="27"/>
      <c r="ENK368" s="27"/>
      <c r="ENL368" s="28"/>
      <c r="ENM368" s="27"/>
      <c r="ENN368" s="27"/>
      <c r="ENO368" s="27"/>
      <c r="ENP368" s="28"/>
      <c r="ENQ368" s="27"/>
      <c r="ENR368" s="27"/>
      <c r="ENS368" s="27"/>
      <c r="ENT368" s="28"/>
      <c r="ENU368" s="27"/>
      <c r="ENV368" s="27"/>
      <c r="ENW368" s="27"/>
      <c r="ENX368" s="28"/>
      <c r="ENY368" s="27"/>
      <c r="ENZ368" s="27"/>
      <c r="EOA368" s="27"/>
      <c r="EOB368" s="28"/>
      <c r="EOC368" s="27"/>
      <c r="EOD368" s="27"/>
      <c r="EOE368" s="27"/>
      <c r="EOF368" s="28"/>
      <c r="EOG368" s="27"/>
      <c r="EOH368" s="27"/>
      <c r="EOI368" s="27"/>
      <c r="EOJ368" s="28"/>
      <c r="EOK368" s="27"/>
      <c r="EOL368" s="27"/>
      <c r="EOM368" s="27"/>
      <c r="EON368" s="28"/>
      <c r="EOO368" s="27"/>
      <c r="EOP368" s="27"/>
      <c r="EOQ368" s="27"/>
      <c r="EOR368" s="28"/>
      <c r="EOS368" s="27"/>
      <c r="EOT368" s="27"/>
      <c r="EOU368" s="27"/>
      <c r="EOV368" s="28"/>
      <c r="EOW368" s="27"/>
      <c r="EOX368" s="27"/>
      <c r="EOY368" s="27"/>
      <c r="EOZ368" s="28"/>
      <c r="EPA368" s="27"/>
      <c r="EPB368" s="27"/>
      <c r="EPC368" s="27"/>
      <c r="EPD368" s="28"/>
      <c r="EPE368" s="27"/>
      <c r="EPF368" s="27"/>
      <c r="EPG368" s="27"/>
      <c r="EPH368" s="28"/>
      <c r="EPI368" s="27"/>
      <c r="EPJ368" s="27"/>
      <c r="EPK368" s="27"/>
      <c r="EPL368" s="28"/>
      <c r="EPM368" s="27"/>
      <c r="EPN368" s="27"/>
      <c r="EPO368" s="27"/>
      <c r="EPP368" s="28"/>
      <c r="EPQ368" s="27"/>
      <c r="EPR368" s="27"/>
      <c r="EPS368" s="27"/>
      <c r="EPT368" s="28"/>
      <c r="EPU368" s="27"/>
      <c r="EPV368" s="27"/>
      <c r="EPW368" s="27"/>
      <c r="EPX368" s="28"/>
      <c r="EPY368" s="27"/>
      <c r="EPZ368" s="27"/>
      <c r="EQA368" s="27"/>
      <c r="EQB368" s="28"/>
      <c r="EQC368" s="27"/>
      <c r="EQD368" s="27"/>
      <c r="EQE368" s="27"/>
      <c r="EQF368" s="28"/>
      <c r="EQG368" s="27"/>
      <c r="EQH368" s="27"/>
      <c r="EQI368" s="27"/>
      <c r="EQJ368" s="28"/>
      <c r="EQK368" s="27"/>
      <c r="EQL368" s="27"/>
      <c r="EQM368" s="27"/>
      <c r="EQN368" s="28"/>
      <c r="EQO368" s="27"/>
      <c r="EQP368" s="27"/>
      <c r="EQQ368" s="27"/>
      <c r="EQR368" s="28"/>
      <c r="EQS368" s="27"/>
      <c r="EQT368" s="27"/>
      <c r="EQU368" s="27"/>
      <c r="EQV368" s="28"/>
      <c r="EQW368" s="27"/>
      <c r="EQX368" s="27"/>
      <c r="EQY368" s="27"/>
      <c r="EQZ368" s="28"/>
      <c r="ERA368" s="27"/>
      <c r="ERB368" s="27"/>
      <c r="ERC368" s="27"/>
      <c r="ERD368" s="28"/>
      <c r="ERE368" s="27"/>
      <c r="ERF368" s="27"/>
      <c r="ERG368" s="27"/>
      <c r="ERH368" s="28"/>
      <c r="ERI368" s="27"/>
      <c r="ERJ368" s="27"/>
      <c r="ERK368" s="27"/>
      <c r="ERL368" s="28"/>
      <c r="ERM368" s="27"/>
      <c r="ERN368" s="27"/>
      <c r="ERO368" s="27"/>
      <c r="ERP368" s="28"/>
      <c r="ERQ368" s="27"/>
      <c r="ERR368" s="27"/>
      <c r="ERS368" s="27"/>
      <c r="ERT368" s="28"/>
      <c r="ERU368" s="27"/>
      <c r="ERV368" s="27"/>
      <c r="ERW368" s="27"/>
      <c r="ERX368" s="28"/>
      <c r="ERY368" s="27"/>
      <c r="ERZ368" s="27"/>
      <c r="ESA368" s="27"/>
      <c r="ESB368" s="28"/>
      <c r="ESC368" s="27"/>
      <c r="ESD368" s="27"/>
      <c r="ESE368" s="27"/>
      <c r="ESF368" s="28"/>
      <c r="ESG368" s="27"/>
      <c r="ESH368" s="27"/>
      <c r="ESI368" s="27"/>
      <c r="ESJ368" s="28"/>
      <c r="ESK368" s="27"/>
      <c r="ESL368" s="27"/>
      <c r="ESM368" s="27"/>
      <c r="ESN368" s="28"/>
      <c r="ESO368" s="27"/>
      <c r="ESP368" s="27"/>
      <c r="ESQ368" s="27"/>
      <c r="ESR368" s="28"/>
      <c r="ESS368" s="27"/>
      <c r="EST368" s="27"/>
      <c r="ESU368" s="27"/>
      <c r="ESV368" s="28"/>
      <c r="ESW368" s="27"/>
      <c r="ESX368" s="27"/>
      <c r="ESY368" s="27"/>
      <c r="ESZ368" s="28"/>
      <c r="ETA368" s="27"/>
      <c r="ETB368" s="27"/>
      <c r="ETC368" s="27"/>
      <c r="ETD368" s="28"/>
      <c r="ETE368" s="27"/>
      <c r="ETF368" s="27"/>
      <c r="ETG368" s="27"/>
      <c r="ETH368" s="28"/>
      <c r="ETI368" s="27"/>
      <c r="ETJ368" s="27"/>
      <c r="ETK368" s="27"/>
      <c r="ETL368" s="28"/>
      <c r="ETM368" s="27"/>
      <c r="ETN368" s="27"/>
      <c r="ETO368" s="27"/>
      <c r="ETP368" s="28"/>
      <c r="ETQ368" s="27"/>
      <c r="ETR368" s="27"/>
      <c r="ETS368" s="27"/>
      <c r="ETT368" s="28"/>
      <c r="ETU368" s="27"/>
      <c r="ETV368" s="27"/>
      <c r="ETW368" s="27"/>
      <c r="ETX368" s="28"/>
      <c r="ETY368" s="27"/>
      <c r="ETZ368" s="27"/>
      <c r="EUA368" s="27"/>
      <c r="EUB368" s="28"/>
      <c r="EUC368" s="27"/>
      <c r="EUD368" s="27"/>
      <c r="EUE368" s="27"/>
      <c r="EUF368" s="28"/>
      <c r="EUG368" s="27"/>
      <c r="EUH368" s="27"/>
      <c r="EUI368" s="27"/>
      <c r="EUJ368" s="28"/>
      <c r="EUK368" s="27"/>
      <c r="EUL368" s="27"/>
      <c r="EUM368" s="27"/>
      <c r="EUN368" s="28"/>
      <c r="EUO368" s="27"/>
      <c r="EUP368" s="27"/>
      <c r="EUQ368" s="27"/>
      <c r="EUR368" s="28"/>
      <c r="EUS368" s="27"/>
      <c r="EUT368" s="27"/>
      <c r="EUU368" s="27"/>
      <c r="EUV368" s="28"/>
      <c r="EUW368" s="27"/>
      <c r="EUX368" s="27"/>
      <c r="EUY368" s="27"/>
      <c r="EUZ368" s="28"/>
      <c r="EVA368" s="27"/>
      <c r="EVB368" s="27"/>
      <c r="EVC368" s="27"/>
      <c r="EVD368" s="28"/>
      <c r="EVE368" s="27"/>
      <c r="EVF368" s="27"/>
      <c r="EVG368" s="27"/>
      <c r="EVH368" s="28"/>
      <c r="EVI368" s="27"/>
      <c r="EVJ368" s="27"/>
      <c r="EVK368" s="27"/>
      <c r="EVL368" s="28"/>
      <c r="EVM368" s="27"/>
      <c r="EVN368" s="27"/>
      <c r="EVO368" s="27"/>
      <c r="EVP368" s="28"/>
      <c r="EVQ368" s="27"/>
      <c r="EVR368" s="27"/>
      <c r="EVS368" s="27"/>
      <c r="EVT368" s="28"/>
      <c r="EVU368" s="27"/>
      <c r="EVV368" s="27"/>
      <c r="EVW368" s="27"/>
      <c r="EVX368" s="28"/>
      <c r="EVY368" s="27"/>
      <c r="EVZ368" s="27"/>
      <c r="EWA368" s="27"/>
      <c r="EWB368" s="28"/>
      <c r="EWC368" s="27"/>
      <c r="EWD368" s="27"/>
      <c r="EWE368" s="27"/>
      <c r="EWF368" s="28"/>
      <c r="EWG368" s="27"/>
      <c r="EWH368" s="27"/>
      <c r="EWI368" s="27"/>
      <c r="EWJ368" s="28"/>
      <c r="EWK368" s="27"/>
      <c r="EWL368" s="27"/>
      <c r="EWM368" s="27"/>
      <c r="EWN368" s="28"/>
      <c r="EWO368" s="27"/>
      <c r="EWP368" s="27"/>
      <c r="EWQ368" s="27"/>
      <c r="EWR368" s="28"/>
      <c r="EWS368" s="27"/>
      <c r="EWT368" s="27"/>
      <c r="EWU368" s="27"/>
      <c r="EWV368" s="28"/>
      <c r="EWW368" s="27"/>
      <c r="EWX368" s="27"/>
      <c r="EWY368" s="27"/>
      <c r="EWZ368" s="28"/>
      <c r="EXA368" s="27"/>
      <c r="EXB368" s="27"/>
      <c r="EXC368" s="27"/>
      <c r="EXD368" s="28"/>
      <c r="EXE368" s="27"/>
      <c r="EXF368" s="27"/>
      <c r="EXG368" s="27"/>
      <c r="EXH368" s="28"/>
      <c r="EXI368" s="27"/>
      <c r="EXJ368" s="27"/>
      <c r="EXK368" s="27"/>
      <c r="EXL368" s="28"/>
      <c r="EXM368" s="27"/>
      <c r="EXN368" s="27"/>
      <c r="EXO368" s="27"/>
      <c r="EXP368" s="28"/>
      <c r="EXQ368" s="27"/>
      <c r="EXR368" s="27"/>
      <c r="EXS368" s="27"/>
      <c r="EXT368" s="28"/>
      <c r="EXU368" s="27"/>
      <c r="EXV368" s="27"/>
      <c r="EXW368" s="27"/>
      <c r="EXX368" s="28"/>
      <c r="EXY368" s="27"/>
      <c r="EXZ368" s="27"/>
      <c r="EYA368" s="27"/>
      <c r="EYB368" s="28"/>
      <c r="EYC368" s="27"/>
      <c r="EYD368" s="27"/>
      <c r="EYE368" s="27"/>
      <c r="EYF368" s="28"/>
      <c r="EYG368" s="27"/>
      <c r="EYH368" s="27"/>
      <c r="EYI368" s="27"/>
      <c r="EYJ368" s="28"/>
      <c r="EYK368" s="27"/>
      <c r="EYL368" s="27"/>
      <c r="EYM368" s="27"/>
      <c r="EYN368" s="28"/>
      <c r="EYO368" s="27"/>
      <c r="EYP368" s="27"/>
      <c r="EYQ368" s="27"/>
      <c r="EYR368" s="28"/>
      <c r="EYS368" s="27"/>
      <c r="EYT368" s="27"/>
      <c r="EYU368" s="27"/>
      <c r="EYV368" s="28"/>
      <c r="EYW368" s="27"/>
      <c r="EYX368" s="27"/>
      <c r="EYY368" s="27"/>
      <c r="EYZ368" s="28"/>
      <c r="EZA368" s="27"/>
      <c r="EZB368" s="27"/>
      <c r="EZC368" s="27"/>
      <c r="EZD368" s="28"/>
      <c r="EZE368" s="27"/>
      <c r="EZF368" s="27"/>
      <c r="EZG368" s="27"/>
      <c r="EZH368" s="28"/>
      <c r="EZI368" s="27"/>
      <c r="EZJ368" s="27"/>
      <c r="EZK368" s="27"/>
      <c r="EZL368" s="28"/>
      <c r="EZM368" s="27"/>
      <c r="EZN368" s="27"/>
      <c r="EZO368" s="27"/>
      <c r="EZP368" s="28"/>
      <c r="EZQ368" s="27"/>
      <c r="EZR368" s="27"/>
      <c r="EZS368" s="27"/>
      <c r="EZT368" s="28"/>
      <c r="EZU368" s="27"/>
      <c r="EZV368" s="27"/>
      <c r="EZW368" s="27"/>
      <c r="EZX368" s="28"/>
      <c r="EZY368" s="27"/>
      <c r="EZZ368" s="27"/>
      <c r="FAA368" s="27"/>
      <c r="FAB368" s="28"/>
      <c r="FAC368" s="27"/>
      <c r="FAD368" s="27"/>
      <c r="FAE368" s="27"/>
      <c r="FAF368" s="28"/>
      <c r="FAG368" s="27"/>
      <c r="FAH368" s="27"/>
      <c r="FAI368" s="27"/>
      <c r="FAJ368" s="28"/>
      <c r="FAK368" s="27"/>
      <c r="FAL368" s="27"/>
      <c r="FAM368" s="27"/>
      <c r="FAN368" s="28"/>
      <c r="FAO368" s="27"/>
      <c r="FAP368" s="27"/>
      <c r="FAQ368" s="27"/>
      <c r="FAR368" s="28"/>
      <c r="FAS368" s="27"/>
      <c r="FAT368" s="27"/>
      <c r="FAU368" s="27"/>
      <c r="FAV368" s="28"/>
      <c r="FAW368" s="27"/>
      <c r="FAX368" s="27"/>
      <c r="FAY368" s="27"/>
      <c r="FAZ368" s="28"/>
      <c r="FBA368" s="27"/>
      <c r="FBB368" s="27"/>
      <c r="FBC368" s="27"/>
      <c r="FBD368" s="28"/>
      <c r="FBE368" s="27"/>
      <c r="FBF368" s="27"/>
      <c r="FBG368" s="27"/>
      <c r="FBH368" s="28"/>
      <c r="FBI368" s="27"/>
      <c r="FBJ368" s="27"/>
      <c r="FBK368" s="27"/>
      <c r="FBL368" s="28"/>
      <c r="FBM368" s="27"/>
      <c r="FBN368" s="27"/>
      <c r="FBO368" s="27"/>
      <c r="FBP368" s="28"/>
      <c r="FBQ368" s="27"/>
      <c r="FBR368" s="27"/>
      <c r="FBS368" s="27"/>
      <c r="FBT368" s="28"/>
      <c r="FBU368" s="27"/>
      <c r="FBV368" s="27"/>
      <c r="FBW368" s="27"/>
      <c r="FBX368" s="28"/>
      <c r="FBY368" s="27"/>
      <c r="FBZ368" s="27"/>
      <c r="FCA368" s="27"/>
      <c r="FCB368" s="28"/>
      <c r="FCC368" s="27"/>
      <c r="FCD368" s="27"/>
      <c r="FCE368" s="27"/>
      <c r="FCF368" s="28"/>
      <c r="FCG368" s="27"/>
      <c r="FCH368" s="27"/>
      <c r="FCI368" s="27"/>
      <c r="FCJ368" s="28"/>
      <c r="FCK368" s="27"/>
      <c r="FCL368" s="27"/>
      <c r="FCM368" s="27"/>
      <c r="FCN368" s="28"/>
      <c r="FCO368" s="27"/>
      <c r="FCP368" s="27"/>
      <c r="FCQ368" s="27"/>
      <c r="FCR368" s="28"/>
      <c r="FCS368" s="27"/>
      <c r="FCT368" s="27"/>
      <c r="FCU368" s="27"/>
      <c r="FCV368" s="28"/>
      <c r="FCW368" s="27"/>
      <c r="FCX368" s="27"/>
      <c r="FCY368" s="27"/>
      <c r="FCZ368" s="28"/>
      <c r="FDA368" s="27"/>
      <c r="FDB368" s="27"/>
      <c r="FDC368" s="27"/>
      <c r="FDD368" s="28"/>
      <c r="FDE368" s="27"/>
      <c r="FDF368" s="27"/>
      <c r="FDG368" s="27"/>
      <c r="FDH368" s="28"/>
      <c r="FDI368" s="27"/>
      <c r="FDJ368" s="27"/>
      <c r="FDK368" s="27"/>
      <c r="FDL368" s="28"/>
      <c r="FDM368" s="27"/>
      <c r="FDN368" s="27"/>
      <c r="FDO368" s="27"/>
      <c r="FDP368" s="28"/>
      <c r="FDQ368" s="27"/>
      <c r="FDR368" s="27"/>
      <c r="FDS368" s="27"/>
      <c r="FDT368" s="28"/>
      <c r="FDU368" s="27"/>
      <c r="FDV368" s="27"/>
      <c r="FDW368" s="27"/>
      <c r="FDX368" s="28"/>
      <c r="FDY368" s="27"/>
      <c r="FDZ368" s="27"/>
      <c r="FEA368" s="27"/>
      <c r="FEB368" s="28"/>
      <c r="FEC368" s="27"/>
      <c r="FED368" s="27"/>
      <c r="FEE368" s="27"/>
      <c r="FEF368" s="28"/>
      <c r="FEG368" s="27"/>
      <c r="FEH368" s="27"/>
      <c r="FEI368" s="27"/>
      <c r="FEJ368" s="28"/>
      <c r="FEK368" s="27"/>
      <c r="FEL368" s="27"/>
      <c r="FEM368" s="27"/>
      <c r="FEN368" s="28"/>
      <c r="FEO368" s="27"/>
      <c r="FEP368" s="27"/>
      <c r="FEQ368" s="27"/>
      <c r="FER368" s="28"/>
      <c r="FES368" s="27"/>
      <c r="FET368" s="27"/>
      <c r="FEU368" s="27"/>
      <c r="FEV368" s="28"/>
      <c r="FEW368" s="27"/>
      <c r="FEX368" s="27"/>
      <c r="FEY368" s="27"/>
      <c r="FEZ368" s="28"/>
      <c r="FFA368" s="27"/>
      <c r="FFB368" s="27"/>
      <c r="FFC368" s="27"/>
      <c r="FFD368" s="28"/>
      <c r="FFE368" s="27"/>
      <c r="FFF368" s="27"/>
      <c r="FFG368" s="27"/>
      <c r="FFH368" s="28"/>
      <c r="FFI368" s="27"/>
      <c r="FFJ368" s="27"/>
      <c r="FFK368" s="27"/>
      <c r="FFL368" s="28"/>
      <c r="FFM368" s="27"/>
      <c r="FFN368" s="27"/>
      <c r="FFO368" s="27"/>
      <c r="FFP368" s="28"/>
      <c r="FFQ368" s="27"/>
      <c r="FFR368" s="27"/>
      <c r="FFS368" s="27"/>
      <c r="FFT368" s="28"/>
      <c r="FFU368" s="27"/>
      <c r="FFV368" s="27"/>
      <c r="FFW368" s="27"/>
      <c r="FFX368" s="28"/>
      <c r="FFY368" s="27"/>
      <c r="FFZ368" s="27"/>
      <c r="FGA368" s="27"/>
      <c r="FGB368" s="28"/>
      <c r="FGC368" s="27"/>
      <c r="FGD368" s="27"/>
      <c r="FGE368" s="27"/>
      <c r="FGF368" s="28"/>
      <c r="FGG368" s="27"/>
      <c r="FGH368" s="27"/>
      <c r="FGI368" s="27"/>
      <c r="FGJ368" s="28"/>
      <c r="FGK368" s="27"/>
      <c r="FGL368" s="27"/>
      <c r="FGM368" s="27"/>
      <c r="FGN368" s="28"/>
      <c r="FGO368" s="27"/>
      <c r="FGP368" s="27"/>
      <c r="FGQ368" s="27"/>
      <c r="FGR368" s="28"/>
      <c r="FGS368" s="27"/>
      <c r="FGT368" s="27"/>
      <c r="FGU368" s="27"/>
      <c r="FGV368" s="28"/>
      <c r="FGW368" s="27"/>
      <c r="FGX368" s="27"/>
      <c r="FGY368" s="27"/>
      <c r="FGZ368" s="28"/>
      <c r="FHA368" s="27"/>
      <c r="FHB368" s="27"/>
      <c r="FHC368" s="27"/>
      <c r="FHD368" s="28"/>
      <c r="FHE368" s="27"/>
      <c r="FHF368" s="27"/>
      <c r="FHG368" s="27"/>
      <c r="FHH368" s="28"/>
      <c r="FHI368" s="27"/>
      <c r="FHJ368" s="27"/>
      <c r="FHK368" s="27"/>
      <c r="FHL368" s="28"/>
      <c r="FHM368" s="27"/>
      <c r="FHN368" s="27"/>
      <c r="FHO368" s="27"/>
      <c r="FHP368" s="28"/>
      <c r="FHQ368" s="27"/>
      <c r="FHR368" s="27"/>
      <c r="FHS368" s="27"/>
      <c r="FHT368" s="28"/>
      <c r="FHU368" s="27"/>
      <c r="FHV368" s="27"/>
      <c r="FHW368" s="27"/>
      <c r="FHX368" s="28"/>
      <c r="FHY368" s="27"/>
      <c r="FHZ368" s="27"/>
      <c r="FIA368" s="27"/>
      <c r="FIB368" s="28"/>
      <c r="FIC368" s="27"/>
      <c r="FID368" s="27"/>
      <c r="FIE368" s="27"/>
      <c r="FIF368" s="28"/>
      <c r="FIG368" s="27"/>
      <c r="FIH368" s="27"/>
      <c r="FII368" s="27"/>
      <c r="FIJ368" s="28"/>
      <c r="FIK368" s="27"/>
      <c r="FIL368" s="27"/>
      <c r="FIM368" s="27"/>
      <c r="FIN368" s="28"/>
      <c r="FIO368" s="27"/>
      <c r="FIP368" s="27"/>
      <c r="FIQ368" s="27"/>
      <c r="FIR368" s="28"/>
      <c r="FIS368" s="27"/>
      <c r="FIT368" s="27"/>
      <c r="FIU368" s="27"/>
      <c r="FIV368" s="28"/>
      <c r="FIW368" s="27"/>
      <c r="FIX368" s="27"/>
      <c r="FIY368" s="27"/>
      <c r="FIZ368" s="28"/>
      <c r="FJA368" s="27"/>
      <c r="FJB368" s="27"/>
      <c r="FJC368" s="27"/>
      <c r="FJD368" s="28"/>
      <c r="FJE368" s="27"/>
      <c r="FJF368" s="27"/>
      <c r="FJG368" s="27"/>
      <c r="FJH368" s="28"/>
      <c r="FJI368" s="27"/>
      <c r="FJJ368" s="27"/>
      <c r="FJK368" s="27"/>
      <c r="FJL368" s="28"/>
      <c r="FJM368" s="27"/>
      <c r="FJN368" s="27"/>
      <c r="FJO368" s="27"/>
      <c r="FJP368" s="28"/>
      <c r="FJQ368" s="27"/>
      <c r="FJR368" s="27"/>
      <c r="FJS368" s="27"/>
      <c r="FJT368" s="28"/>
      <c r="FJU368" s="27"/>
      <c r="FJV368" s="27"/>
      <c r="FJW368" s="27"/>
      <c r="FJX368" s="28"/>
      <c r="FJY368" s="27"/>
      <c r="FJZ368" s="27"/>
      <c r="FKA368" s="27"/>
      <c r="FKB368" s="28"/>
      <c r="FKC368" s="27"/>
      <c r="FKD368" s="27"/>
      <c r="FKE368" s="27"/>
      <c r="FKF368" s="28"/>
      <c r="FKG368" s="27"/>
      <c r="FKH368" s="27"/>
      <c r="FKI368" s="27"/>
      <c r="FKJ368" s="28"/>
      <c r="FKK368" s="27"/>
      <c r="FKL368" s="27"/>
      <c r="FKM368" s="27"/>
      <c r="FKN368" s="28"/>
      <c r="FKO368" s="27"/>
      <c r="FKP368" s="27"/>
      <c r="FKQ368" s="27"/>
      <c r="FKR368" s="28"/>
      <c r="FKS368" s="27"/>
      <c r="FKT368" s="27"/>
      <c r="FKU368" s="27"/>
      <c r="FKV368" s="28"/>
      <c r="FKW368" s="27"/>
      <c r="FKX368" s="27"/>
      <c r="FKY368" s="27"/>
      <c r="FKZ368" s="28"/>
      <c r="FLA368" s="27"/>
      <c r="FLB368" s="27"/>
      <c r="FLC368" s="27"/>
      <c r="FLD368" s="28"/>
      <c r="FLE368" s="27"/>
      <c r="FLF368" s="27"/>
      <c r="FLG368" s="27"/>
      <c r="FLH368" s="28"/>
      <c r="FLI368" s="27"/>
      <c r="FLJ368" s="27"/>
      <c r="FLK368" s="27"/>
      <c r="FLL368" s="28"/>
      <c r="FLM368" s="27"/>
      <c r="FLN368" s="27"/>
      <c r="FLO368" s="27"/>
      <c r="FLP368" s="28"/>
      <c r="FLQ368" s="27"/>
      <c r="FLR368" s="27"/>
      <c r="FLS368" s="27"/>
      <c r="FLT368" s="28"/>
      <c r="FLU368" s="27"/>
      <c r="FLV368" s="27"/>
      <c r="FLW368" s="27"/>
      <c r="FLX368" s="28"/>
      <c r="FLY368" s="27"/>
      <c r="FLZ368" s="27"/>
      <c r="FMA368" s="27"/>
      <c r="FMB368" s="28"/>
      <c r="FMC368" s="27"/>
      <c r="FMD368" s="27"/>
      <c r="FME368" s="27"/>
      <c r="FMF368" s="28"/>
      <c r="FMG368" s="27"/>
      <c r="FMH368" s="27"/>
      <c r="FMI368" s="27"/>
      <c r="FMJ368" s="28"/>
      <c r="FMK368" s="27"/>
      <c r="FML368" s="27"/>
      <c r="FMM368" s="27"/>
      <c r="FMN368" s="28"/>
      <c r="FMO368" s="27"/>
      <c r="FMP368" s="27"/>
      <c r="FMQ368" s="27"/>
      <c r="FMR368" s="28"/>
      <c r="FMS368" s="27"/>
      <c r="FMT368" s="27"/>
      <c r="FMU368" s="27"/>
      <c r="FMV368" s="28"/>
      <c r="FMW368" s="27"/>
      <c r="FMX368" s="27"/>
      <c r="FMY368" s="27"/>
      <c r="FMZ368" s="28"/>
      <c r="FNA368" s="27"/>
      <c r="FNB368" s="27"/>
      <c r="FNC368" s="27"/>
      <c r="FND368" s="28"/>
      <c r="FNE368" s="27"/>
      <c r="FNF368" s="27"/>
      <c r="FNG368" s="27"/>
      <c r="FNH368" s="28"/>
      <c r="FNI368" s="27"/>
      <c r="FNJ368" s="27"/>
      <c r="FNK368" s="27"/>
      <c r="FNL368" s="28"/>
      <c r="FNM368" s="27"/>
      <c r="FNN368" s="27"/>
      <c r="FNO368" s="27"/>
      <c r="FNP368" s="28"/>
      <c r="FNQ368" s="27"/>
      <c r="FNR368" s="27"/>
      <c r="FNS368" s="27"/>
      <c r="FNT368" s="28"/>
      <c r="FNU368" s="27"/>
      <c r="FNV368" s="27"/>
      <c r="FNW368" s="27"/>
      <c r="FNX368" s="28"/>
      <c r="FNY368" s="27"/>
      <c r="FNZ368" s="27"/>
      <c r="FOA368" s="27"/>
      <c r="FOB368" s="28"/>
      <c r="FOC368" s="27"/>
      <c r="FOD368" s="27"/>
      <c r="FOE368" s="27"/>
      <c r="FOF368" s="28"/>
      <c r="FOG368" s="27"/>
      <c r="FOH368" s="27"/>
      <c r="FOI368" s="27"/>
      <c r="FOJ368" s="28"/>
      <c r="FOK368" s="27"/>
      <c r="FOL368" s="27"/>
      <c r="FOM368" s="27"/>
      <c r="FON368" s="28"/>
      <c r="FOO368" s="27"/>
      <c r="FOP368" s="27"/>
      <c r="FOQ368" s="27"/>
      <c r="FOR368" s="28"/>
      <c r="FOS368" s="27"/>
      <c r="FOT368" s="27"/>
      <c r="FOU368" s="27"/>
      <c r="FOV368" s="28"/>
      <c r="FOW368" s="27"/>
      <c r="FOX368" s="27"/>
      <c r="FOY368" s="27"/>
      <c r="FOZ368" s="28"/>
      <c r="FPA368" s="27"/>
      <c r="FPB368" s="27"/>
      <c r="FPC368" s="27"/>
      <c r="FPD368" s="28"/>
      <c r="FPE368" s="27"/>
      <c r="FPF368" s="27"/>
      <c r="FPG368" s="27"/>
      <c r="FPH368" s="28"/>
      <c r="FPI368" s="27"/>
      <c r="FPJ368" s="27"/>
      <c r="FPK368" s="27"/>
      <c r="FPL368" s="28"/>
      <c r="FPM368" s="27"/>
      <c r="FPN368" s="27"/>
      <c r="FPO368" s="27"/>
      <c r="FPP368" s="28"/>
      <c r="FPQ368" s="27"/>
      <c r="FPR368" s="27"/>
      <c r="FPS368" s="27"/>
      <c r="FPT368" s="28"/>
      <c r="FPU368" s="27"/>
      <c r="FPV368" s="27"/>
      <c r="FPW368" s="27"/>
      <c r="FPX368" s="28"/>
      <c r="FPY368" s="27"/>
      <c r="FPZ368" s="27"/>
      <c r="FQA368" s="27"/>
      <c r="FQB368" s="28"/>
      <c r="FQC368" s="27"/>
      <c r="FQD368" s="27"/>
      <c r="FQE368" s="27"/>
      <c r="FQF368" s="28"/>
      <c r="FQG368" s="27"/>
      <c r="FQH368" s="27"/>
      <c r="FQI368" s="27"/>
      <c r="FQJ368" s="28"/>
      <c r="FQK368" s="27"/>
      <c r="FQL368" s="27"/>
      <c r="FQM368" s="27"/>
      <c r="FQN368" s="28"/>
      <c r="FQO368" s="27"/>
      <c r="FQP368" s="27"/>
      <c r="FQQ368" s="27"/>
      <c r="FQR368" s="28"/>
      <c r="FQS368" s="27"/>
      <c r="FQT368" s="27"/>
      <c r="FQU368" s="27"/>
      <c r="FQV368" s="28"/>
      <c r="FQW368" s="27"/>
      <c r="FQX368" s="27"/>
      <c r="FQY368" s="27"/>
      <c r="FQZ368" s="28"/>
      <c r="FRA368" s="27"/>
      <c r="FRB368" s="27"/>
      <c r="FRC368" s="27"/>
      <c r="FRD368" s="28"/>
      <c r="FRE368" s="27"/>
      <c r="FRF368" s="27"/>
      <c r="FRG368" s="27"/>
      <c r="FRH368" s="28"/>
      <c r="FRI368" s="27"/>
      <c r="FRJ368" s="27"/>
      <c r="FRK368" s="27"/>
      <c r="FRL368" s="28"/>
      <c r="FRM368" s="27"/>
      <c r="FRN368" s="27"/>
      <c r="FRO368" s="27"/>
      <c r="FRP368" s="28"/>
      <c r="FRQ368" s="27"/>
      <c r="FRR368" s="27"/>
      <c r="FRS368" s="27"/>
      <c r="FRT368" s="28"/>
      <c r="FRU368" s="27"/>
      <c r="FRV368" s="27"/>
      <c r="FRW368" s="27"/>
      <c r="FRX368" s="28"/>
      <c r="FRY368" s="27"/>
      <c r="FRZ368" s="27"/>
      <c r="FSA368" s="27"/>
      <c r="FSB368" s="28"/>
      <c r="FSC368" s="27"/>
      <c r="FSD368" s="27"/>
      <c r="FSE368" s="27"/>
      <c r="FSF368" s="28"/>
      <c r="FSG368" s="27"/>
      <c r="FSH368" s="27"/>
      <c r="FSI368" s="27"/>
      <c r="FSJ368" s="28"/>
      <c r="FSK368" s="27"/>
      <c r="FSL368" s="27"/>
      <c r="FSM368" s="27"/>
      <c r="FSN368" s="28"/>
      <c r="FSO368" s="27"/>
      <c r="FSP368" s="27"/>
      <c r="FSQ368" s="27"/>
      <c r="FSR368" s="28"/>
      <c r="FSS368" s="27"/>
      <c r="FST368" s="27"/>
      <c r="FSU368" s="27"/>
      <c r="FSV368" s="28"/>
      <c r="FSW368" s="27"/>
      <c r="FSX368" s="27"/>
      <c r="FSY368" s="27"/>
      <c r="FSZ368" s="28"/>
      <c r="FTA368" s="27"/>
      <c r="FTB368" s="27"/>
      <c r="FTC368" s="27"/>
      <c r="FTD368" s="28"/>
      <c r="FTE368" s="27"/>
      <c r="FTF368" s="27"/>
      <c r="FTG368" s="27"/>
      <c r="FTH368" s="28"/>
      <c r="FTI368" s="27"/>
      <c r="FTJ368" s="27"/>
      <c r="FTK368" s="27"/>
      <c r="FTL368" s="28"/>
      <c r="FTM368" s="27"/>
      <c r="FTN368" s="27"/>
      <c r="FTO368" s="27"/>
      <c r="FTP368" s="28"/>
      <c r="FTQ368" s="27"/>
      <c r="FTR368" s="27"/>
      <c r="FTS368" s="27"/>
      <c r="FTT368" s="28"/>
      <c r="FTU368" s="27"/>
      <c r="FTV368" s="27"/>
      <c r="FTW368" s="27"/>
      <c r="FTX368" s="28"/>
      <c r="FTY368" s="27"/>
      <c r="FTZ368" s="27"/>
      <c r="FUA368" s="27"/>
      <c r="FUB368" s="28"/>
      <c r="FUC368" s="27"/>
      <c r="FUD368" s="27"/>
      <c r="FUE368" s="27"/>
      <c r="FUF368" s="28"/>
      <c r="FUG368" s="27"/>
      <c r="FUH368" s="27"/>
      <c r="FUI368" s="27"/>
      <c r="FUJ368" s="28"/>
      <c r="FUK368" s="27"/>
      <c r="FUL368" s="27"/>
      <c r="FUM368" s="27"/>
      <c r="FUN368" s="28"/>
      <c r="FUO368" s="27"/>
      <c r="FUP368" s="27"/>
      <c r="FUQ368" s="27"/>
      <c r="FUR368" s="28"/>
      <c r="FUS368" s="27"/>
      <c r="FUT368" s="27"/>
      <c r="FUU368" s="27"/>
      <c r="FUV368" s="28"/>
      <c r="FUW368" s="27"/>
      <c r="FUX368" s="27"/>
      <c r="FUY368" s="27"/>
      <c r="FUZ368" s="28"/>
      <c r="FVA368" s="27"/>
      <c r="FVB368" s="27"/>
      <c r="FVC368" s="27"/>
      <c r="FVD368" s="28"/>
      <c r="FVE368" s="27"/>
      <c r="FVF368" s="27"/>
      <c r="FVG368" s="27"/>
      <c r="FVH368" s="28"/>
      <c r="FVI368" s="27"/>
      <c r="FVJ368" s="27"/>
      <c r="FVK368" s="27"/>
      <c r="FVL368" s="28"/>
      <c r="FVM368" s="27"/>
      <c r="FVN368" s="27"/>
      <c r="FVO368" s="27"/>
      <c r="FVP368" s="28"/>
      <c r="FVQ368" s="27"/>
      <c r="FVR368" s="27"/>
      <c r="FVS368" s="27"/>
      <c r="FVT368" s="28"/>
      <c r="FVU368" s="27"/>
      <c r="FVV368" s="27"/>
      <c r="FVW368" s="27"/>
      <c r="FVX368" s="28"/>
      <c r="FVY368" s="27"/>
      <c r="FVZ368" s="27"/>
      <c r="FWA368" s="27"/>
      <c r="FWB368" s="28"/>
      <c r="FWC368" s="27"/>
      <c r="FWD368" s="27"/>
      <c r="FWE368" s="27"/>
      <c r="FWF368" s="28"/>
      <c r="FWG368" s="27"/>
      <c r="FWH368" s="27"/>
      <c r="FWI368" s="27"/>
      <c r="FWJ368" s="28"/>
      <c r="FWK368" s="27"/>
      <c r="FWL368" s="27"/>
      <c r="FWM368" s="27"/>
      <c r="FWN368" s="28"/>
      <c r="FWO368" s="27"/>
      <c r="FWP368" s="27"/>
      <c r="FWQ368" s="27"/>
      <c r="FWR368" s="28"/>
      <c r="FWS368" s="27"/>
      <c r="FWT368" s="27"/>
      <c r="FWU368" s="27"/>
      <c r="FWV368" s="28"/>
      <c r="FWW368" s="27"/>
      <c r="FWX368" s="27"/>
      <c r="FWY368" s="27"/>
      <c r="FWZ368" s="28"/>
      <c r="FXA368" s="27"/>
      <c r="FXB368" s="27"/>
      <c r="FXC368" s="27"/>
      <c r="FXD368" s="28"/>
      <c r="FXE368" s="27"/>
      <c r="FXF368" s="27"/>
      <c r="FXG368" s="27"/>
      <c r="FXH368" s="28"/>
      <c r="FXI368" s="27"/>
      <c r="FXJ368" s="27"/>
      <c r="FXK368" s="27"/>
      <c r="FXL368" s="28"/>
      <c r="FXM368" s="27"/>
      <c r="FXN368" s="27"/>
      <c r="FXO368" s="27"/>
      <c r="FXP368" s="28"/>
      <c r="FXQ368" s="27"/>
      <c r="FXR368" s="27"/>
      <c r="FXS368" s="27"/>
      <c r="FXT368" s="28"/>
      <c r="FXU368" s="27"/>
      <c r="FXV368" s="27"/>
      <c r="FXW368" s="27"/>
      <c r="FXX368" s="28"/>
      <c r="FXY368" s="27"/>
      <c r="FXZ368" s="27"/>
      <c r="FYA368" s="27"/>
      <c r="FYB368" s="28"/>
      <c r="FYC368" s="27"/>
      <c r="FYD368" s="27"/>
      <c r="FYE368" s="27"/>
      <c r="FYF368" s="28"/>
      <c r="FYG368" s="27"/>
      <c r="FYH368" s="27"/>
      <c r="FYI368" s="27"/>
      <c r="FYJ368" s="28"/>
      <c r="FYK368" s="27"/>
      <c r="FYL368" s="27"/>
      <c r="FYM368" s="27"/>
      <c r="FYN368" s="28"/>
      <c r="FYO368" s="27"/>
      <c r="FYP368" s="27"/>
      <c r="FYQ368" s="27"/>
      <c r="FYR368" s="28"/>
      <c r="FYS368" s="27"/>
      <c r="FYT368" s="27"/>
      <c r="FYU368" s="27"/>
      <c r="FYV368" s="28"/>
      <c r="FYW368" s="27"/>
      <c r="FYX368" s="27"/>
      <c r="FYY368" s="27"/>
      <c r="FYZ368" s="28"/>
      <c r="FZA368" s="27"/>
      <c r="FZB368" s="27"/>
      <c r="FZC368" s="27"/>
      <c r="FZD368" s="28"/>
      <c r="FZE368" s="27"/>
      <c r="FZF368" s="27"/>
      <c r="FZG368" s="27"/>
      <c r="FZH368" s="28"/>
      <c r="FZI368" s="27"/>
      <c r="FZJ368" s="27"/>
      <c r="FZK368" s="27"/>
      <c r="FZL368" s="28"/>
      <c r="FZM368" s="27"/>
      <c r="FZN368" s="27"/>
      <c r="FZO368" s="27"/>
      <c r="FZP368" s="28"/>
      <c r="FZQ368" s="27"/>
      <c r="FZR368" s="27"/>
      <c r="FZS368" s="27"/>
      <c r="FZT368" s="28"/>
      <c r="FZU368" s="27"/>
      <c r="FZV368" s="27"/>
      <c r="FZW368" s="27"/>
      <c r="FZX368" s="28"/>
      <c r="FZY368" s="27"/>
      <c r="FZZ368" s="27"/>
      <c r="GAA368" s="27"/>
      <c r="GAB368" s="28"/>
      <c r="GAC368" s="27"/>
      <c r="GAD368" s="27"/>
      <c r="GAE368" s="27"/>
      <c r="GAF368" s="28"/>
      <c r="GAG368" s="27"/>
      <c r="GAH368" s="27"/>
      <c r="GAI368" s="27"/>
      <c r="GAJ368" s="28"/>
      <c r="GAK368" s="27"/>
      <c r="GAL368" s="27"/>
      <c r="GAM368" s="27"/>
      <c r="GAN368" s="28"/>
      <c r="GAO368" s="27"/>
      <c r="GAP368" s="27"/>
      <c r="GAQ368" s="27"/>
      <c r="GAR368" s="28"/>
      <c r="GAS368" s="27"/>
      <c r="GAT368" s="27"/>
      <c r="GAU368" s="27"/>
      <c r="GAV368" s="28"/>
      <c r="GAW368" s="27"/>
      <c r="GAX368" s="27"/>
      <c r="GAY368" s="27"/>
      <c r="GAZ368" s="28"/>
      <c r="GBA368" s="27"/>
      <c r="GBB368" s="27"/>
      <c r="GBC368" s="27"/>
      <c r="GBD368" s="28"/>
      <c r="GBE368" s="27"/>
      <c r="GBF368" s="27"/>
      <c r="GBG368" s="27"/>
      <c r="GBH368" s="28"/>
      <c r="GBI368" s="27"/>
      <c r="GBJ368" s="27"/>
      <c r="GBK368" s="27"/>
      <c r="GBL368" s="28"/>
      <c r="GBM368" s="27"/>
      <c r="GBN368" s="27"/>
      <c r="GBO368" s="27"/>
      <c r="GBP368" s="28"/>
      <c r="GBQ368" s="27"/>
      <c r="GBR368" s="27"/>
      <c r="GBS368" s="27"/>
      <c r="GBT368" s="28"/>
      <c r="GBU368" s="27"/>
      <c r="GBV368" s="27"/>
      <c r="GBW368" s="27"/>
      <c r="GBX368" s="28"/>
      <c r="GBY368" s="27"/>
      <c r="GBZ368" s="27"/>
      <c r="GCA368" s="27"/>
      <c r="GCB368" s="28"/>
      <c r="GCC368" s="27"/>
      <c r="GCD368" s="27"/>
      <c r="GCE368" s="27"/>
      <c r="GCF368" s="28"/>
      <c r="GCG368" s="27"/>
      <c r="GCH368" s="27"/>
      <c r="GCI368" s="27"/>
      <c r="GCJ368" s="28"/>
      <c r="GCK368" s="27"/>
      <c r="GCL368" s="27"/>
      <c r="GCM368" s="27"/>
      <c r="GCN368" s="28"/>
      <c r="GCO368" s="27"/>
      <c r="GCP368" s="27"/>
      <c r="GCQ368" s="27"/>
      <c r="GCR368" s="28"/>
      <c r="GCS368" s="27"/>
      <c r="GCT368" s="27"/>
      <c r="GCU368" s="27"/>
      <c r="GCV368" s="28"/>
      <c r="GCW368" s="27"/>
      <c r="GCX368" s="27"/>
      <c r="GCY368" s="27"/>
      <c r="GCZ368" s="28"/>
      <c r="GDA368" s="27"/>
      <c r="GDB368" s="27"/>
      <c r="GDC368" s="27"/>
      <c r="GDD368" s="28"/>
      <c r="GDE368" s="27"/>
      <c r="GDF368" s="27"/>
      <c r="GDG368" s="27"/>
      <c r="GDH368" s="28"/>
      <c r="GDI368" s="27"/>
      <c r="GDJ368" s="27"/>
      <c r="GDK368" s="27"/>
      <c r="GDL368" s="28"/>
      <c r="GDM368" s="27"/>
      <c r="GDN368" s="27"/>
      <c r="GDO368" s="27"/>
      <c r="GDP368" s="28"/>
      <c r="GDQ368" s="27"/>
      <c r="GDR368" s="27"/>
      <c r="GDS368" s="27"/>
      <c r="GDT368" s="28"/>
      <c r="GDU368" s="27"/>
      <c r="GDV368" s="27"/>
      <c r="GDW368" s="27"/>
      <c r="GDX368" s="28"/>
      <c r="GDY368" s="27"/>
      <c r="GDZ368" s="27"/>
      <c r="GEA368" s="27"/>
      <c r="GEB368" s="28"/>
      <c r="GEC368" s="27"/>
      <c r="GED368" s="27"/>
      <c r="GEE368" s="27"/>
      <c r="GEF368" s="28"/>
      <c r="GEG368" s="27"/>
      <c r="GEH368" s="27"/>
      <c r="GEI368" s="27"/>
      <c r="GEJ368" s="28"/>
      <c r="GEK368" s="27"/>
      <c r="GEL368" s="27"/>
      <c r="GEM368" s="27"/>
      <c r="GEN368" s="28"/>
      <c r="GEO368" s="27"/>
      <c r="GEP368" s="27"/>
      <c r="GEQ368" s="27"/>
      <c r="GER368" s="28"/>
      <c r="GES368" s="27"/>
      <c r="GET368" s="27"/>
      <c r="GEU368" s="27"/>
      <c r="GEV368" s="28"/>
      <c r="GEW368" s="27"/>
      <c r="GEX368" s="27"/>
      <c r="GEY368" s="27"/>
      <c r="GEZ368" s="28"/>
      <c r="GFA368" s="27"/>
      <c r="GFB368" s="27"/>
      <c r="GFC368" s="27"/>
      <c r="GFD368" s="28"/>
      <c r="GFE368" s="27"/>
      <c r="GFF368" s="27"/>
      <c r="GFG368" s="27"/>
      <c r="GFH368" s="28"/>
      <c r="GFI368" s="27"/>
      <c r="GFJ368" s="27"/>
      <c r="GFK368" s="27"/>
      <c r="GFL368" s="28"/>
      <c r="GFM368" s="27"/>
      <c r="GFN368" s="27"/>
      <c r="GFO368" s="27"/>
      <c r="GFP368" s="28"/>
      <c r="GFQ368" s="27"/>
      <c r="GFR368" s="27"/>
      <c r="GFS368" s="27"/>
      <c r="GFT368" s="28"/>
      <c r="GFU368" s="27"/>
      <c r="GFV368" s="27"/>
      <c r="GFW368" s="27"/>
      <c r="GFX368" s="28"/>
      <c r="GFY368" s="27"/>
      <c r="GFZ368" s="27"/>
      <c r="GGA368" s="27"/>
      <c r="GGB368" s="28"/>
      <c r="GGC368" s="27"/>
      <c r="GGD368" s="27"/>
      <c r="GGE368" s="27"/>
      <c r="GGF368" s="28"/>
      <c r="GGG368" s="27"/>
      <c r="GGH368" s="27"/>
      <c r="GGI368" s="27"/>
      <c r="GGJ368" s="28"/>
      <c r="GGK368" s="27"/>
      <c r="GGL368" s="27"/>
      <c r="GGM368" s="27"/>
      <c r="GGN368" s="28"/>
      <c r="GGO368" s="27"/>
      <c r="GGP368" s="27"/>
      <c r="GGQ368" s="27"/>
      <c r="GGR368" s="28"/>
      <c r="GGS368" s="27"/>
      <c r="GGT368" s="27"/>
      <c r="GGU368" s="27"/>
      <c r="GGV368" s="28"/>
      <c r="GGW368" s="27"/>
      <c r="GGX368" s="27"/>
      <c r="GGY368" s="27"/>
      <c r="GGZ368" s="28"/>
      <c r="GHA368" s="27"/>
      <c r="GHB368" s="27"/>
      <c r="GHC368" s="27"/>
      <c r="GHD368" s="28"/>
      <c r="GHE368" s="27"/>
      <c r="GHF368" s="27"/>
      <c r="GHG368" s="27"/>
      <c r="GHH368" s="28"/>
      <c r="GHI368" s="27"/>
      <c r="GHJ368" s="27"/>
      <c r="GHK368" s="27"/>
      <c r="GHL368" s="28"/>
      <c r="GHM368" s="27"/>
      <c r="GHN368" s="27"/>
      <c r="GHO368" s="27"/>
      <c r="GHP368" s="28"/>
      <c r="GHQ368" s="27"/>
      <c r="GHR368" s="27"/>
      <c r="GHS368" s="27"/>
      <c r="GHT368" s="28"/>
      <c r="GHU368" s="27"/>
      <c r="GHV368" s="27"/>
      <c r="GHW368" s="27"/>
      <c r="GHX368" s="28"/>
      <c r="GHY368" s="27"/>
      <c r="GHZ368" s="27"/>
      <c r="GIA368" s="27"/>
      <c r="GIB368" s="28"/>
      <c r="GIC368" s="27"/>
      <c r="GID368" s="27"/>
      <c r="GIE368" s="27"/>
      <c r="GIF368" s="28"/>
      <c r="GIG368" s="27"/>
      <c r="GIH368" s="27"/>
      <c r="GII368" s="27"/>
      <c r="GIJ368" s="28"/>
      <c r="GIK368" s="27"/>
      <c r="GIL368" s="27"/>
      <c r="GIM368" s="27"/>
      <c r="GIN368" s="28"/>
      <c r="GIO368" s="27"/>
      <c r="GIP368" s="27"/>
      <c r="GIQ368" s="27"/>
      <c r="GIR368" s="28"/>
      <c r="GIS368" s="27"/>
      <c r="GIT368" s="27"/>
      <c r="GIU368" s="27"/>
      <c r="GIV368" s="28"/>
      <c r="GIW368" s="27"/>
      <c r="GIX368" s="27"/>
      <c r="GIY368" s="27"/>
      <c r="GIZ368" s="28"/>
      <c r="GJA368" s="27"/>
      <c r="GJB368" s="27"/>
      <c r="GJC368" s="27"/>
      <c r="GJD368" s="28"/>
      <c r="GJE368" s="27"/>
      <c r="GJF368" s="27"/>
      <c r="GJG368" s="27"/>
      <c r="GJH368" s="28"/>
      <c r="GJI368" s="27"/>
      <c r="GJJ368" s="27"/>
      <c r="GJK368" s="27"/>
      <c r="GJL368" s="28"/>
      <c r="GJM368" s="27"/>
      <c r="GJN368" s="27"/>
      <c r="GJO368" s="27"/>
      <c r="GJP368" s="28"/>
      <c r="GJQ368" s="27"/>
      <c r="GJR368" s="27"/>
      <c r="GJS368" s="27"/>
      <c r="GJT368" s="28"/>
      <c r="GJU368" s="27"/>
      <c r="GJV368" s="27"/>
      <c r="GJW368" s="27"/>
      <c r="GJX368" s="28"/>
      <c r="GJY368" s="27"/>
      <c r="GJZ368" s="27"/>
      <c r="GKA368" s="27"/>
      <c r="GKB368" s="28"/>
      <c r="GKC368" s="27"/>
      <c r="GKD368" s="27"/>
      <c r="GKE368" s="27"/>
      <c r="GKF368" s="28"/>
      <c r="GKG368" s="27"/>
      <c r="GKH368" s="27"/>
      <c r="GKI368" s="27"/>
      <c r="GKJ368" s="28"/>
      <c r="GKK368" s="27"/>
      <c r="GKL368" s="27"/>
      <c r="GKM368" s="27"/>
      <c r="GKN368" s="28"/>
      <c r="GKO368" s="27"/>
      <c r="GKP368" s="27"/>
      <c r="GKQ368" s="27"/>
      <c r="GKR368" s="28"/>
      <c r="GKS368" s="27"/>
      <c r="GKT368" s="27"/>
      <c r="GKU368" s="27"/>
      <c r="GKV368" s="28"/>
      <c r="GKW368" s="27"/>
      <c r="GKX368" s="27"/>
      <c r="GKY368" s="27"/>
      <c r="GKZ368" s="28"/>
      <c r="GLA368" s="27"/>
      <c r="GLB368" s="27"/>
      <c r="GLC368" s="27"/>
      <c r="GLD368" s="28"/>
      <c r="GLE368" s="27"/>
      <c r="GLF368" s="27"/>
      <c r="GLG368" s="27"/>
      <c r="GLH368" s="28"/>
      <c r="GLI368" s="27"/>
      <c r="GLJ368" s="27"/>
      <c r="GLK368" s="27"/>
      <c r="GLL368" s="28"/>
      <c r="GLM368" s="27"/>
      <c r="GLN368" s="27"/>
      <c r="GLO368" s="27"/>
      <c r="GLP368" s="28"/>
      <c r="GLQ368" s="27"/>
      <c r="GLR368" s="27"/>
      <c r="GLS368" s="27"/>
      <c r="GLT368" s="28"/>
      <c r="GLU368" s="27"/>
      <c r="GLV368" s="27"/>
      <c r="GLW368" s="27"/>
      <c r="GLX368" s="28"/>
      <c r="GLY368" s="27"/>
      <c r="GLZ368" s="27"/>
      <c r="GMA368" s="27"/>
      <c r="GMB368" s="28"/>
      <c r="GMC368" s="27"/>
      <c r="GMD368" s="27"/>
      <c r="GME368" s="27"/>
      <c r="GMF368" s="28"/>
      <c r="GMG368" s="27"/>
      <c r="GMH368" s="27"/>
      <c r="GMI368" s="27"/>
      <c r="GMJ368" s="28"/>
      <c r="GMK368" s="27"/>
      <c r="GML368" s="27"/>
      <c r="GMM368" s="27"/>
      <c r="GMN368" s="28"/>
      <c r="GMO368" s="27"/>
      <c r="GMP368" s="27"/>
      <c r="GMQ368" s="27"/>
      <c r="GMR368" s="28"/>
      <c r="GMS368" s="27"/>
      <c r="GMT368" s="27"/>
      <c r="GMU368" s="27"/>
      <c r="GMV368" s="28"/>
      <c r="GMW368" s="27"/>
      <c r="GMX368" s="27"/>
      <c r="GMY368" s="27"/>
      <c r="GMZ368" s="28"/>
      <c r="GNA368" s="27"/>
      <c r="GNB368" s="27"/>
      <c r="GNC368" s="27"/>
      <c r="GND368" s="28"/>
      <c r="GNE368" s="27"/>
      <c r="GNF368" s="27"/>
      <c r="GNG368" s="27"/>
      <c r="GNH368" s="28"/>
      <c r="GNI368" s="27"/>
      <c r="GNJ368" s="27"/>
      <c r="GNK368" s="27"/>
      <c r="GNL368" s="28"/>
      <c r="GNM368" s="27"/>
      <c r="GNN368" s="27"/>
      <c r="GNO368" s="27"/>
      <c r="GNP368" s="28"/>
      <c r="GNQ368" s="27"/>
      <c r="GNR368" s="27"/>
      <c r="GNS368" s="27"/>
      <c r="GNT368" s="28"/>
      <c r="GNU368" s="27"/>
      <c r="GNV368" s="27"/>
      <c r="GNW368" s="27"/>
      <c r="GNX368" s="28"/>
      <c r="GNY368" s="27"/>
      <c r="GNZ368" s="27"/>
      <c r="GOA368" s="27"/>
      <c r="GOB368" s="28"/>
      <c r="GOC368" s="27"/>
      <c r="GOD368" s="27"/>
      <c r="GOE368" s="27"/>
      <c r="GOF368" s="28"/>
      <c r="GOG368" s="27"/>
      <c r="GOH368" s="27"/>
      <c r="GOI368" s="27"/>
      <c r="GOJ368" s="28"/>
      <c r="GOK368" s="27"/>
      <c r="GOL368" s="27"/>
      <c r="GOM368" s="27"/>
      <c r="GON368" s="28"/>
      <c r="GOO368" s="27"/>
      <c r="GOP368" s="27"/>
      <c r="GOQ368" s="27"/>
      <c r="GOR368" s="28"/>
      <c r="GOS368" s="27"/>
      <c r="GOT368" s="27"/>
      <c r="GOU368" s="27"/>
      <c r="GOV368" s="28"/>
      <c r="GOW368" s="27"/>
      <c r="GOX368" s="27"/>
      <c r="GOY368" s="27"/>
      <c r="GOZ368" s="28"/>
      <c r="GPA368" s="27"/>
      <c r="GPB368" s="27"/>
      <c r="GPC368" s="27"/>
      <c r="GPD368" s="28"/>
      <c r="GPE368" s="27"/>
      <c r="GPF368" s="27"/>
      <c r="GPG368" s="27"/>
      <c r="GPH368" s="28"/>
      <c r="GPI368" s="27"/>
      <c r="GPJ368" s="27"/>
      <c r="GPK368" s="27"/>
      <c r="GPL368" s="28"/>
      <c r="GPM368" s="27"/>
      <c r="GPN368" s="27"/>
      <c r="GPO368" s="27"/>
      <c r="GPP368" s="28"/>
      <c r="GPQ368" s="27"/>
      <c r="GPR368" s="27"/>
      <c r="GPS368" s="27"/>
      <c r="GPT368" s="28"/>
      <c r="GPU368" s="27"/>
      <c r="GPV368" s="27"/>
      <c r="GPW368" s="27"/>
      <c r="GPX368" s="28"/>
      <c r="GPY368" s="27"/>
      <c r="GPZ368" s="27"/>
      <c r="GQA368" s="27"/>
      <c r="GQB368" s="28"/>
      <c r="GQC368" s="27"/>
      <c r="GQD368" s="27"/>
      <c r="GQE368" s="27"/>
      <c r="GQF368" s="28"/>
      <c r="GQG368" s="27"/>
      <c r="GQH368" s="27"/>
      <c r="GQI368" s="27"/>
      <c r="GQJ368" s="28"/>
      <c r="GQK368" s="27"/>
      <c r="GQL368" s="27"/>
      <c r="GQM368" s="27"/>
      <c r="GQN368" s="28"/>
      <c r="GQO368" s="27"/>
      <c r="GQP368" s="27"/>
      <c r="GQQ368" s="27"/>
      <c r="GQR368" s="28"/>
      <c r="GQS368" s="27"/>
      <c r="GQT368" s="27"/>
      <c r="GQU368" s="27"/>
      <c r="GQV368" s="28"/>
      <c r="GQW368" s="27"/>
      <c r="GQX368" s="27"/>
      <c r="GQY368" s="27"/>
      <c r="GQZ368" s="28"/>
      <c r="GRA368" s="27"/>
      <c r="GRB368" s="27"/>
      <c r="GRC368" s="27"/>
      <c r="GRD368" s="28"/>
      <c r="GRE368" s="27"/>
      <c r="GRF368" s="27"/>
      <c r="GRG368" s="27"/>
      <c r="GRH368" s="28"/>
      <c r="GRI368" s="27"/>
      <c r="GRJ368" s="27"/>
      <c r="GRK368" s="27"/>
      <c r="GRL368" s="28"/>
      <c r="GRM368" s="27"/>
      <c r="GRN368" s="27"/>
      <c r="GRO368" s="27"/>
      <c r="GRP368" s="28"/>
      <c r="GRQ368" s="27"/>
      <c r="GRR368" s="27"/>
      <c r="GRS368" s="27"/>
      <c r="GRT368" s="28"/>
      <c r="GRU368" s="27"/>
      <c r="GRV368" s="27"/>
      <c r="GRW368" s="27"/>
      <c r="GRX368" s="28"/>
      <c r="GRY368" s="27"/>
      <c r="GRZ368" s="27"/>
      <c r="GSA368" s="27"/>
      <c r="GSB368" s="28"/>
      <c r="GSC368" s="27"/>
      <c r="GSD368" s="27"/>
      <c r="GSE368" s="27"/>
      <c r="GSF368" s="28"/>
      <c r="GSG368" s="27"/>
      <c r="GSH368" s="27"/>
      <c r="GSI368" s="27"/>
      <c r="GSJ368" s="28"/>
      <c r="GSK368" s="27"/>
      <c r="GSL368" s="27"/>
      <c r="GSM368" s="27"/>
      <c r="GSN368" s="28"/>
      <c r="GSO368" s="27"/>
      <c r="GSP368" s="27"/>
      <c r="GSQ368" s="27"/>
      <c r="GSR368" s="28"/>
      <c r="GSS368" s="27"/>
      <c r="GST368" s="27"/>
      <c r="GSU368" s="27"/>
      <c r="GSV368" s="28"/>
      <c r="GSW368" s="27"/>
      <c r="GSX368" s="27"/>
      <c r="GSY368" s="27"/>
      <c r="GSZ368" s="28"/>
      <c r="GTA368" s="27"/>
      <c r="GTB368" s="27"/>
      <c r="GTC368" s="27"/>
      <c r="GTD368" s="28"/>
      <c r="GTE368" s="27"/>
      <c r="GTF368" s="27"/>
      <c r="GTG368" s="27"/>
      <c r="GTH368" s="28"/>
      <c r="GTI368" s="27"/>
      <c r="GTJ368" s="27"/>
      <c r="GTK368" s="27"/>
      <c r="GTL368" s="28"/>
      <c r="GTM368" s="27"/>
      <c r="GTN368" s="27"/>
      <c r="GTO368" s="27"/>
      <c r="GTP368" s="28"/>
      <c r="GTQ368" s="27"/>
      <c r="GTR368" s="27"/>
      <c r="GTS368" s="27"/>
      <c r="GTT368" s="28"/>
      <c r="GTU368" s="27"/>
      <c r="GTV368" s="27"/>
      <c r="GTW368" s="27"/>
      <c r="GTX368" s="28"/>
      <c r="GTY368" s="27"/>
      <c r="GTZ368" s="27"/>
      <c r="GUA368" s="27"/>
      <c r="GUB368" s="28"/>
      <c r="GUC368" s="27"/>
      <c r="GUD368" s="27"/>
      <c r="GUE368" s="27"/>
      <c r="GUF368" s="28"/>
      <c r="GUG368" s="27"/>
      <c r="GUH368" s="27"/>
      <c r="GUI368" s="27"/>
      <c r="GUJ368" s="28"/>
      <c r="GUK368" s="27"/>
      <c r="GUL368" s="27"/>
      <c r="GUM368" s="27"/>
      <c r="GUN368" s="28"/>
      <c r="GUO368" s="27"/>
      <c r="GUP368" s="27"/>
      <c r="GUQ368" s="27"/>
      <c r="GUR368" s="28"/>
      <c r="GUS368" s="27"/>
      <c r="GUT368" s="27"/>
      <c r="GUU368" s="27"/>
      <c r="GUV368" s="28"/>
      <c r="GUW368" s="27"/>
      <c r="GUX368" s="27"/>
      <c r="GUY368" s="27"/>
      <c r="GUZ368" s="28"/>
      <c r="GVA368" s="27"/>
      <c r="GVB368" s="27"/>
      <c r="GVC368" s="27"/>
      <c r="GVD368" s="28"/>
      <c r="GVE368" s="27"/>
      <c r="GVF368" s="27"/>
      <c r="GVG368" s="27"/>
      <c r="GVH368" s="28"/>
      <c r="GVI368" s="27"/>
      <c r="GVJ368" s="27"/>
      <c r="GVK368" s="27"/>
      <c r="GVL368" s="28"/>
      <c r="GVM368" s="27"/>
      <c r="GVN368" s="27"/>
      <c r="GVO368" s="27"/>
      <c r="GVP368" s="28"/>
      <c r="GVQ368" s="27"/>
      <c r="GVR368" s="27"/>
      <c r="GVS368" s="27"/>
      <c r="GVT368" s="28"/>
      <c r="GVU368" s="27"/>
      <c r="GVV368" s="27"/>
      <c r="GVW368" s="27"/>
      <c r="GVX368" s="28"/>
      <c r="GVY368" s="27"/>
      <c r="GVZ368" s="27"/>
      <c r="GWA368" s="27"/>
      <c r="GWB368" s="28"/>
      <c r="GWC368" s="27"/>
      <c r="GWD368" s="27"/>
      <c r="GWE368" s="27"/>
      <c r="GWF368" s="28"/>
      <c r="GWG368" s="27"/>
      <c r="GWH368" s="27"/>
      <c r="GWI368" s="27"/>
      <c r="GWJ368" s="28"/>
      <c r="GWK368" s="27"/>
      <c r="GWL368" s="27"/>
      <c r="GWM368" s="27"/>
      <c r="GWN368" s="28"/>
      <c r="GWO368" s="27"/>
      <c r="GWP368" s="27"/>
      <c r="GWQ368" s="27"/>
      <c r="GWR368" s="28"/>
      <c r="GWS368" s="27"/>
      <c r="GWT368" s="27"/>
      <c r="GWU368" s="27"/>
      <c r="GWV368" s="28"/>
      <c r="GWW368" s="27"/>
      <c r="GWX368" s="27"/>
      <c r="GWY368" s="27"/>
      <c r="GWZ368" s="28"/>
      <c r="GXA368" s="27"/>
      <c r="GXB368" s="27"/>
      <c r="GXC368" s="27"/>
      <c r="GXD368" s="28"/>
      <c r="GXE368" s="27"/>
      <c r="GXF368" s="27"/>
      <c r="GXG368" s="27"/>
      <c r="GXH368" s="28"/>
      <c r="GXI368" s="27"/>
      <c r="GXJ368" s="27"/>
      <c r="GXK368" s="27"/>
      <c r="GXL368" s="28"/>
      <c r="GXM368" s="27"/>
      <c r="GXN368" s="27"/>
      <c r="GXO368" s="27"/>
      <c r="GXP368" s="28"/>
      <c r="GXQ368" s="27"/>
      <c r="GXR368" s="27"/>
      <c r="GXS368" s="27"/>
      <c r="GXT368" s="28"/>
      <c r="GXU368" s="27"/>
      <c r="GXV368" s="27"/>
      <c r="GXW368" s="27"/>
      <c r="GXX368" s="28"/>
      <c r="GXY368" s="27"/>
      <c r="GXZ368" s="27"/>
      <c r="GYA368" s="27"/>
      <c r="GYB368" s="28"/>
      <c r="GYC368" s="27"/>
      <c r="GYD368" s="27"/>
      <c r="GYE368" s="27"/>
      <c r="GYF368" s="28"/>
      <c r="GYG368" s="27"/>
      <c r="GYH368" s="27"/>
      <c r="GYI368" s="27"/>
      <c r="GYJ368" s="28"/>
      <c r="GYK368" s="27"/>
      <c r="GYL368" s="27"/>
      <c r="GYM368" s="27"/>
      <c r="GYN368" s="28"/>
      <c r="GYO368" s="27"/>
      <c r="GYP368" s="27"/>
      <c r="GYQ368" s="27"/>
      <c r="GYR368" s="28"/>
      <c r="GYS368" s="27"/>
      <c r="GYT368" s="27"/>
      <c r="GYU368" s="27"/>
      <c r="GYV368" s="28"/>
      <c r="GYW368" s="27"/>
      <c r="GYX368" s="27"/>
      <c r="GYY368" s="27"/>
      <c r="GYZ368" s="28"/>
      <c r="GZA368" s="27"/>
      <c r="GZB368" s="27"/>
      <c r="GZC368" s="27"/>
      <c r="GZD368" s="28"/>
      <c r="GZE368" s="27"/>
      <c r="GZF368" s="27"/>
      <c r="GZG368" s="27"/>
      <c r="GZH368" s="28"/>
      <c r="GZI368" s="27"/>
      <c r="GZJ368" s="27"/>
      <c r="GZK368" s="27"/>
      <c r="GZL368" s="28"/>
      <c r="GZM368" s="27"/>
      <c r="GZN368" s="27"/>
      <c r="GZO368" s="27"/>
      <c r="GZP368" s="28"/>
      <c r="GZQ368" s="27"/>
      <c r="GZR368" s="27"/>
      <c r="GZS368" s="27"/>
      <c r="GZT368" s="28"/>
      <c r="GZU368" s="27"/>
      <c r="GZV368" s="27"/>
      <c r="GZW368" s="27"/>
      <c r="GZX368" s="28"/>
      <c r="GZY368" s="27"/>
      <c r="GZZ368" s="27"/>
      <c r="HAA368" s="27"/>
      <c r="HAB368" s="28"/>
      <c r="HAC368" s="27"/>
      <c r="HAD368" s="27"/>
      <c r="HAE368" s="27"/>
      <c r="HAF368" s="28"/>
      <c r="HAG368" s="27"/>
      <c r="HAH368" s="27"/>
      <c r="HAI368" s="27"/>
      <c r="HAJ368" s="28"/>
      <c r="HAK368" s="27"/>
      <c r="HAL368" s="27"/>
      <c r="HAM368" s="27"/>
      <c r="HAN368" s="28"/>
      <c r="HAO368" s="27"/>
      <c r="HAP368" s="27"/>
      <c r="HAQ368" s="27"/>
      <c r="HAR368" s="28"/>
      <c r="HAS368" s="27"/>
      <c r="HAT368" s="27"/>
      <c r="HAU368" s="27"/>
      <c r="HAV368" s="28"/>
      <c r="HAW368" s="27"/>
      <c r="HAX368" s="27"/>
      <c r="HAY368" s="27"/>
      <c r="HAZ368" s="28"/>
      <c r="HBA368" s="27"/>
      <c r="HBB368" s="27"/>
      <c r="HBC368" s="27"/>
      <c r="HBD368" s="28"/>
      <c r="HBE368" s="27"/>
      <c r="HBF368" s="27"/>
      <c r="HBG368" s="27"/>
      <c r="HBH368" s="28"/>
      <c r="HBI368" s="27"/>
      <c r="HBJ368" s="27"/>
      <c r="HBK368" s="27"/>
      <c r="HBL368" s="28"/>
      <c r="HBM368" s="27"/>
      <c r="HBN368" s="27"/>
      <c r="HBO368" s="27"/>
      <c r="HBP368" s="28"/>
      <c r="HBQ368" s="27"/>
      <c r="HBR368" s="27"/>
      <c r="HBS368" s="27"/>
      <c r="HBT368" s="28"/>
      <c r="HBU368" s="27"/>
      <c r="HBV368" s="27"/>
      <c r="HBW368" s="27"/>
      <c r="HBX368" s="28"/>
      <c r="HBY368" s="27"/>
      <c r="HBZ368" s="27"/>
      <c r="HCA368" s="27"/>
      <c r="HCB368" s="28"/>
      <c r="HCC368" s="27"/>
      <c r="HCD368" s="27"/>
      <c r="HCE368" s="27"/>
      <c r="HCF368" s="28"/>
      <c r="HCG368" s="27"/>
      <c r="HCH368" s="27"/>
      <c r="HCI368" s="27"/>
      <c r="HCJ368" s="28"/>
      <c r="HCK368" s="27"/>
      <c r="HCL368" s="27"/>
      <c r="HCM368" s="27"/>
      <c r="HCN368" s="28"/>
      <c r="HCO368" s="27"/>
      <c r="HCP368" s="27"/>
      <c r="HCQ368" s="27"/>
      <c r="HCR368" s="28"/>
      <c r="HCS368" s="27"/>
      <c r="HCT368" s="27"/>
      <c r="HCU368" s="27"/>
      <c r="HCV368" s="28"/>
      <c r="HCW368" s="27"/>
      <c r="HCX368" s="27"/>
      <c r="HCY368" s="27"/>
      <c r="HCZ368" s="28"/>
      <c r="HDA368" s="27"/>
      <c r="HDB368" s="27"/>
      <c r="HDC368" s="27"/>
      <c r="HDD368" s="28"/>
      <c r="HDE368" s="27"/>
      <c r="HDF368" s="27"/>
      <c r="HDG368" s="27"/>
      <c r="HDH368" s="28"/>
      <c r="HDI368" s="27"/>
      <c r="HDJ368" s="27"/>
      <c r="HDK368" s="27"/>
      <c r="HDL368" s="28"/>
      <c r="HDM368" s="27"/>
      <c r="HDN368" s="27"/>
      <c r="HDO368" s="27"/>
      <c r="HDP368" s="28"/>
      <c r="HDQ368" s="27"/>
      <c r="HDR368" s="27"/>
      <c r="HDS368" s="27"/>
      <c r="HDT368" s="28"/>
      <c r="HDU368" s="27"/>
      <c r="HDV368" s="27"/>
      <c r="HDW368" s="27"/>
      <c r="HDX368" s="28"/>
      <c r="HDY368" s="27"/>
      <c r="HDZ368" s="27"/>
      <c r="HEA368" s="27"/>
      <c r="HEB368" s="28"/>
      <c r="HEC368" s="27"/>
      <c r="HED368" s="27"/>
      <c r="HEE368" s="27"/>
      <c r="HEF368" s="28"/>
      <c r="HEG368" s="27"/>
      <c r="HEH368" s="27"/>
      <c r="HEI368" s="27"/>
      <c r="HEJ368" s="28"/>
      <c r="HEK368" s="27"/>
      <c r="HEL368" s="27"/>
      <c r="HEM368" s="27"/>
      <c r="HEN368" s="28"/>
      <c r="HEO368" s="27"/>
      <c r="HEP368" s="27"/>
      <c r="HEQ368" s="27"/>
      <c r="HER368" s="28"/>
      <c r="HES368" s="27"/>
      <c r="HET368" s="27"/>
      <c r="HEU368" s="27"/>
      <c r="HEV368" s="28"/>
      <c r="HEW368" s="27"/>
      <c r="HEX368" s="27"/>
      <c r="HEY368" s="27"/>
      <c r="HEZ368" s="28"/>
      <c r="HFA368" s="27"/>
      <c r="HFB368" s="27"/>
      <c r="HFC368" s="27"/>
      <c r="HFD368" s="28"/>
      <c r="HFE368" s="27"/>
      <c r="HFF368" s="27"/>
      <c r="HFG368" s="27"/>
      <c r="HFH368" s="28"/>
      <c r="HFI368" s="27"/>
      <c r="HFJ368" s="27"/>
      <c r="HFK368" s="27"/>
      <c r="HFL368" s="28"/>
      <c r="HFM368" s="27"/>
      <c r="HFN368" s="27"/>
      <c r="HFO368" s="27"/>
      <c r="HFP368" s="28"/>
      <c r="HFQ368" s="27"/>
      <c r="HFR368" s="27"/>
      <c r="HFS368" s="27"/>
      <c r="HFT368" s="28"/>
      <c r="HFU368" s="27"/>
      <c r="HFV368" s="27"/>
      <c r="HFW368" s="27"/>
      <c r="HFX368" s="28"/>
      <c r="HFY368" s="27"/>
      <c r="HFZ368" s="27"/>
      <c r="HGA368" s="27"/>
      <c r="HGB368" s="28"/>
      <c r="HGC368" s="27"/>
      <c r="HGD368" s="27"/>
      <c r="HGE368" s="27"/>
      <c r="HGF368" s="28"/>
      <c r="HGG368" s="27"/>
      <c r="HGH368" s="27"/>
      <c r="HGI368" s="27"/>
      <c r="HGJ368" s="28"/>
      <c r="HGK368" s="27"/>
      <c r="HGL368" s="27"/>
      <c r="HGM368" s="27"/>
      <c r="HGN368" s="28"/>
      <c r="HGO368" s="27"/>
      <c r="HGP368" s="27"/>
      <c r="HGQ368" s="27"/>
      <c r="HGR368" s="28"/>
      <c r="HGS368" s="27"/>
      <c r="HGT368" s="27"/>
      <c r="HGU368" s="27"/>
      <c r="HGV368" s="28"/>
      <c r="HGW368" s="27"/>
      <c r="HGX368" s="27"/>
      <c r="HGY368" s="27"/>
      <c r="HGZ368" s="28"/>
      <c r="HHA368" s="27"/>
      <c r="HHB368" s="27"/>
      <c r="HHC368" s="27"/>
      <c r="HHD368" s="28"/>
      <c r="HHE368" s="27"/>
      <c r="HHF368" s="27"/>
      <c r="HHG368" s="27"/>
      <c r="HHH368" s="28"/>
      <c r="HHI368" s="27"/>
      <c r="HHJ368" s="27"/>
      <c r="HHK368" s="27"/>
      <c r="HHL368" s="28"/>
      <c r="HHM368" s="27"/>
      <c r="HHN368" s="27"/>
      <c r="HHO368" s="27"/>
      <c r="HHP368" s="28"/>
      <c r="HHQ368" s="27"/>
      <c r="HHR368" s="27"/>
      <c r="HHS368" s="27"/>
      <c r="HHT368" s="28"/>
      <c r="HHU368" s="27"/>
      <c r="HHV368" s="27"/>
      <c r="HHW368" s="27"/>
      <c r="HHX368" s="28"/>
      <c r="HHY368" s="27"/>
      <c r="HHZ368" s="27"/>
      <c r="HIA368" s="27"/>
      <c r="HIB368" s="28"/>
      <c r="HIC368" s="27"/>
      <c r="HID368" s="27"/>
      <c r="HIE368" s="27"/>
      <c r="HIF368" s="28"/>
      <c r="HIG368" s="27"/>
      <c r="HIH368" s="27"/>
      <c r="HII368" s="27"/>
      <c r="HIJ368" s="28"/>
      <c r="HIK368" s="27"/>
      <c r="HIL368" s="27"/>
      <c r="HIM368" s="27"/>
      <c r="HIN368" s="28"/>
      <c r="HIO368" s="27"/>
      <c r="HIP368" s="27"/>
      <c r="HIQ368" s="27"/>
      <c r="HIR368" s="28"/>
      <c r="HIS368" s="27"/>
      <c r="HIT368" s="27"/>
      <c r="HIU368" s="27"/>
      <c r="HIV368" s="28"/>
      <c r="HIW368" s="27"/>
      <c r="HIX368" s="27"/>
      <c r="HIY368" s="27"/>
      <c r="HIZ368" s="28"/>
      <c r="HJA368" s="27"/>
      <c r="HJB368" s="27"/>
      <c r="HJC368" s="27"/>
      <c r="HJD368" s="28"/>
      <c r="HJE368" s="27"/>
      <c r="HJF368" s="27"/>
      <c r="HJG368" s="27"/>
      <c r="HJH368" s="28"/>
      <c r="HJI368" s="27"/>
      <c r="HJJ368" s="27"/>
      <c r="HJK368" s="27"/>
      <c r="HJL368" s="28"/>
      <c r="HJM368" s="27"/>
      <c r="HJN368" s="27"/>
      <c r="HJO368" s="27"/>
      <c r="HJP368" s="28"/>
      <c r="HJQ368" s="27"/>
      <c r="HJR368" s="27"/>
      <c r="HJS368" s="27"/>
      <c r="HJT368" s="28"/>
      <c r="HJU368" s="27"/>
      <c r="HJV368" s="27"/>
      <c r="HJW368" s="27"/>
      <c r="HJX368" s="28"/>
      <c r="HJY368" s="27"/>
      <c r="HJZ368" s="27"/>
      <c r="HKA368" s="27"/>
      <c r="HKB368" s="28"/>
      <c r="HKC368" s="27"/>
      <c r="HKD368" s="27"/>
      <c r="HKE368" s="27"/>
      <c r="HKF368" s="28"/>
      <c r="HKG368" s="27"/>
      <c r="HKH368" s="27"/>
      <c r="HKI368" s="27"/>
      <c r="HKJ368" s="28"/>
      <c r="HKK368" s="27"/>
      <c r="HKL368" s="27"/>
      <c r="HKM368" s="27"/>
      <c r="HKN368" s="28"/>
      <c r="HKO368" s="27"/>
      <c r="HKP368" s="27"/>
      <c r="HKQ368" s="27"/>
      <c r="HKR368" s="28"/>
      <c r="HKS368" s="27"/>
      <c r="HKT368" s="27"/>
      <c r="HKU368" s="27"/>
      <c r="HKV368" s="28"/>
      <c r="HKW368" s="27"/>
      <c r="HKX368" s="27"/>
      <c r="HKY368" s="27"/>
      <c r="HKZ368" s="28"/>
      <c r="HLA368" s="27"/>
      <c r="HLB368" s="27"/>
      <c r="HLC368" s="27"/>
      <c r="HLD368" s="28"/>
      <c r="HLE368" s="27"/>
      <c r="HLF368" s="27"/>
      <c r="HLG368" s="27"/>
      <c r="HLH368" s="28"/>
      <c r="HLI368" s="27"/>
      <c r="HLJ368" s="27"/>
      <c r="HLK368" s="27"/>
      <c r="HLL368" s="28"/>
      <c r="HLM368" s="27"/>
      <c r="HLN368" s="27"/>
      <c r="HLO368" s="27"/>
      <c r="HLP368" s="28"/>
      <c r="HLQ368" s="27"/>
      <c r="HLR368" s="27"/>
      <c r="HLS368" s="27"/>
      <c r="HLT368" s="28"/>
      <c r="HLU368" s="27"/>
      <c r="HLV368" s="27"/>
      <c r="HLW368" s="27"/>
      <c r="HLX368" s="28"/>
      <c r="HLY368" s="27"/>
      <c r="HLZ368" s="27"/>
      <c r="HMA368" s="27"/>
      <c r="HMB368" s="28"/>
      <c r="HMC368" s="27"/>
      <c r="HMD368" s="27"/>
      <c r="HME368" s="27"/>
      <c r="HMF368" s="28"/>
      <c r="HMG368" s="27"/>
      <c r="HMH368" s="27"/>
      <c r="HMI368" s="27"/>
      <c r="HMJ368" s="28"/>
      <c r="HMK368" s="27"/>
      <c r="HML368" s="27"/>
      <c r="HMM368" s="27"/>
      <c r="HMN368" s="28"/>
      <c r="HMO368" s="27"/>
      <c r="HMP368" s="27"/>
      <c r="HMQ368" s="27"/>
      <c r="HMR368" s="28"/>
      <c r="HMS368" s="27"/>
      <c r="HMT368" s="27"/>
      <c r="HMU368" s="27"/>
      <c r="HMV368" s="28"/>
      <c r="HMW368" s="27"/>
      <c r="HMX368" s="27"/>
      <c r="HMY368" s="27"/>
      <c r="HMZ368" s="28"/>
      <c r="HNA368" s="27"/>
      <c r="HNB368" s="27"/>
      <c r="HNC368" s="27"/>
      <c r="HND368" s="28"/>
      <c r="HNE368" s="27"/>
      <c r="HNF368" s="27"/>
      <c r="HNG368" s="27"/>
      <c r="HNH368" s="28"/>
      <c r="HNI368" s="27"/>
      <c r="HNJ368" s="27"/>
      <c r="HNK368" s="27"/>
      <c r="HNL368" s="28"/>
      <c r="HNM368" s="27"/>
      <c r="HNN368" s="27"/>
      <c r="HNO368" s="27"/>
      <c r="HNP368" s="28"/>
      <c r="HNQ368" s="27"/>
      <c r="HNR368" s="27"/>
      <c r="HNS368" s="27"/>
      <c r="HNT368" s="28"/>
      <c r="HNU368" s="27"/>
      <c r="HNV368" s="27"/>
      <c r="HNW368" s="27"/>
      <c r="HNX368" s="28"/>
      <c r="HNY368" s="27"/>
      <c r="HNZ368" s="27"/>
      <c r="HOA368" s="27"/>
      <c r="HOB368" s="28"/>
      <c r="HOC368" s="27"/>
      <c r="HOD368" s="27"/>
      <c r="HOE368" s="27"/>
      <c r="HOF368" s="28"/>
      <c r="HOG368" s="27"/>
      <c r="HOH368" s="27"/>
      <c r="HOI368" s="27"/>
      <c r="HOJ368" s="28"/>
      <c r="HOK368" s="27"/>
      <c r="HOL368" s="27"/>
      <c r="HOM368" s="27"/>
      <c r="HON368" s="28"/>
      <c r="HOO368" s="27"/>
      <c r="HOP368" s="27"/>
      <c r="HOQ368" s="27"/>
      <c r="HOR368" s="28"/>
      <c r="HOS368" s="27"/>
      <c r="HOT368" s="27"/>
      <c r="HOU368" s="27"/>
      <c r="HOV368" s="28"/>
      <c r="HOW368" s="27"/>
      <c r="HOX368" s="27"/>
      <c r="HOY368" s="27"/>
      <c r="HOZ368" s="28"/>
      <c r="HPA368" s="27"/>
      <c r="HPB368" s="27"/>
      <c r="HPC368" s="27"/>
      <c r="HPD368" s="28"/>
      <c r="HPE368" s="27"/>
      <c r="HPF368" s="27"/>
      <c r="HPG368" s="27"/>
      <c r="HPH368" s="28"/>
      <c r="HPI368" s="27"/>
      <c r="HPJ368" s="27"/>
      <c r="HPK368" s="27"/>
      <c r="HPL368" s="28"/>
      <c r="HPM368" s="27"/>
      <c r="HPN368" s="27"/>
      <c r="HPO368" s="27"/>
      <c r="HPP368" s="28"/>
      <c r="HPQ368" s="27"/>
      <c r="HPR368" s="27"/>
      <c r="HPS368" s="27"/>
      <c r="HPT368" s="28"/>
      <c r="HPU368" s="27"/>
      <c r="HPV368" s="27"/>
      <c r="HPW368" s="27"/>
      <c r="HPX368" s="28"/>
      <c r="HPY368" s="27"/>
      <c r="HPZ368" s="27"/>
      <c r="HQA368" s="27"/>
      <c r="HQB368" s="28"/>
      <c r="HQC368" s="27"/>
      <c r="HQD368" s="27"/>
      <c r="HQE368" s="27"/>
      <c r="HQF368" s="28"/>
      <c r="HQG368" s="27"/>
      <c r="HQH368" s="27"/>
      <c r="HQI368" s="27"/>
      <c r="HQJ368" s="28"/>
      <c r="HQK368" s="27"/>
      <c r="HQL368" s="27"/>
      <c r="HQM368" s="27"/>
      <c r="HQN368" s="28"/>
      <c r="HQO368" s="27"/>
      <c r="HQP368" s="27"/>
      <c r="HQQ368" s="27"/>
      <c r="HQR368" s="28"/>
      <c r="HQS368" s="27"/>
      <c r="HQT368" s="27"/>
      <c r="HQU368" s="27"/>
      <c r="HQV368" s="28"/>
      <c r="HQW368" s="27"/>
      <c r="HQX368" s="27"/>
      <c r="HQY368" s="27"/>
      <c r="HQZ368" s="28"/>
      <c r="HRA368" s="27"/>
      <c r="HRB368" s="27"/>
      <c r="HRC368" s="27"/>
      <c r="HRD368" s="28"/>
      <c r="HRE368" s="27"/>
      <c r="HRF368" s="27"/>
      <c r="HRG368" s="27"/>
      <c r="HRH368" s="28"/>
      <c r="HRI368" s="27"/>
      <c r="HRJ368" s="27"/>
      <c r="HRK368" s="27"/>
      <c r="HRL368" s="28"/>
      <c r="HRM368" s="27"/>
      <c r="HRN368" s="27"/>
      <c r="HRO368" s="27"/>
      <c r="HRP368" s="28"/>
      <c r="HRQ368" s="27"/>
      <c r="HRR368" s="27"/>
      <c r="HRS368" s="27"/>
      <c r="HRT368" s="28"/>
      <c r="HRU368" s="27"/>
      <c r="HRV368" s="27"/>
      <c r="HRW368" s="27"/>
      <c r="HRX368" s="28"/>
      <c r="HRY368" s="27"/>
      <c r="HRZ368" s="27"/>
      <c r="HSA368" s="27"/>
      <c r="HSB368" s="28"/>
      <c r="HSC368" s="27"/>
      <c r="HSD368" s="27"/>
      <c r="HSE368" s="27"/>
      <c r="HSF368" s="28"/>
      <c r="HSG368" s="27"/>
      <c r="HSH368" s="27"/>
      <c r="HSI368" s="27"/>
      <c r="HSJ368" s="28"/>
      <c r="HSK368" s="27"/>
      <c r="HSL368" s="27"/>
      <c r="HSM368" s="27"/>
      <c r="HSN368" s="28"/>
      <c r="HSO368" s="27"/>
      <c r="HSP368" s="27"/>
      <c r="HSQ368" s="27"/>
      <c r="HSR368" s="28"/>
      <c r="HSS368" s="27"/>
      <c r="HST368" s="27"/>
      <c r="HSU368" s="27"/>
      <c r="HSV368" s="28"/>
      <c r="HSW368" s="27"/>
      <c r="HSX368" s="27"/>
      <c r="HSY368" s="27"/>
      <c r="HSZ368" s="28"/>
      <c r="HTA368" s="27"/>
      <c r="HTB368" s="27"/>
      <c r="HTC368" s="27"/>
      <c r="HTD368" s="28"/>
      <c r="HTE368" s="27"/>
      <c r="HTF368" s="27"/>
      <c r="HTG368" s="27"/>
      <c r="HTH368" s="28"/>
      <c r="HTI368" s="27"/>
      <c r="HTJ368" s="27"/>
      <c r="HTK368" s="27"/>
      <c r="HTL368" s="28"/>
      <c r="HTM368" s="27"/>
      <c r="HTN368" s="27"/>
      <c r="HTO368" s="27"/>
      <c r="HTP368" s="28"/>
      <c r="HTQ368" s="27"/>
      <c r="HTR368" s="27"/>
      <c r="HTS368" s="27"/>
      <c r="HTT368" s="28"/>
      <c r="HTU368" s="27"/>
      <c r="HTV368" s="27"/>
      <c r="HTW368" s="27"/>
      <c r="HTX368" s="28"/>
      <c r="HTY368" s="27"/>
      <c r="HTZ368" s="27"/>
      <c r="HUA368" s="27"/>
      <c r="HUB368" s="28"/>
      <c r="HUC368" s="27"/>
      <c r="HUD368" s="27"/>
      <c r="HUE368" s="27"/>
      <c r="HUF368" s="28"/>
      <c r="HUG368" s="27"/>
      <c r="HUH368" s="27"/>
      <c r="HUI368" s="27"/>
      <c r="HUJ368" s="28"/>
      <c r="HUK368" s="27"/>
      <c r="HUL368" s="27"/>
      <c r="HUM368" s="27"/>
      <c r="HUN368" s="28"/>
      <c r="HUO368" s="27"/>
      <c r="HUP368" s="27"/>
      <c r="HUQ368" s="27"/>
      <c r="HUR368" s="28"/>
      <c r="HUS368" s="27"/>
      <c r="HUT368" s="27"/>
      <c r="HUU368" s="27"/>
      <c r="HUV368" s="28"/>
      <c r="HUW368" s="27"/>
      <c r="HUX368" s="27"/>
      <c r="HUY368" s="27"/>
      <c r="HUZ368" s="28"/>
      <c r="HVA368" s="27"/>
      <c r="HVB368" s="27"/>
      <c r="HVC368" s="27"/>
      <c r="HVD368" s="28"/>
      <c r="HVE368" s="27"/>
      <c r="HVF368" s="27"/>
      <c r="HVG368" s="27"/>
      <c r="HVH368" s="28"/>
      <c r="HVI368" s="27"/>
      <c r="HVJ368" s="27"/>
      <c r="HVK368" s="27"/>
      <c r="HVL368" s="28"/>
      <c r="HVM368" s="27"/>
      <c r="HVN368" s="27"/>
      <c r="HVO368" s="27"/>
      <c r="HVP368" s="28"/>
      <c r="HVQ368" s="27"/>
      <c r="HVR368" s="27"/>
      <c r="HVS368" s="27"/>
      <c r="HVT368" s="28"/>
      <c r="HVU368" s="27"/>
      <c r="HVV368" s="27"/>
      <c r="HVW368" s="27"/>
      <c r="HVX368" s="28"/>
      <c r="HVY368" s="27"/>
      <c r="HVZ368" s="27"/>
      <c r="HWA368" s="27"/>
      <c r="HWB368" s="28"/>
      <c r="HWC368" s="27"/>
      <c r="HWD368" s="27"/>
      <c r="HWE368" s="27"/>
      <c r="HWF368" s="28"/>
      <c r="HWG368" s="27"/>
      <c r="HWH368" s="27"/>
      <c r="HWI368" s="27"/>
      <c r="HWJ368" s="28"/>
      <c r="HWK368" s="27"/>
      <c r="HWL368" s="27"/>
      <c r="HWM368" s="27"/>
      <c r="HWN368" s="28"/>
      <c r="HWO368" s="27"/>
      <c r="HWP368" s="27"/>
      <c r="HWQ368" s="27"/>
      <c r="HWR368" s="28"/>
      <c r="HWS368" s="27"/>
      <c r="HWT368" s="27"/>
      <c r="HWU368" s="27"/>
      <c r="HWV368" s="28"/>
      <c r="HWW368" s="27"/>
      <c r="HWX368" s="27"/>
      <c r="HWY368" s="27"/>
      <c r="HWZ368" s="28"/>
      <c r="HXA368" s="27"/>
      <c r="HXB368" s="27"/>
      <c r="HXC368" s="27"/>
      <c r="HXD368" s="28"/>
      <c r="HXE368" s="27"/>
      <c r="HXF368" s="27"/>
      <c r="HXG368" s="27"/>
      <c r="HXH368" s="28"/>
      <c r="HXI368" s="27"/>
      <c r="HXJ368" s="27"/>
      <c r="HXK368" s="27"/>
      <c r="HXL368" s="28"/>
      <c r="HXM368" s="27"/>
      <c r="HXN368" s="27"/>
      <c r="HXO368" s="27"/>
      <c r="HXP368" s="28"/>
      <c r="HXQ368" s="27"/>
      <c r="HXR368" s="27"/>
      <c r="HXS368" s="27"/>
      <c r="HXT368" s="28"/>
      <c r="HXU368" s="27"/>
      <c r="HXV368" s="27"/>
      <c r="HXW368" s="27"/>
      <c r="HXX368" s="28"/>
      <c r="HXY368" s="27"/>
      <c r="HXZ368" s="27"/>
      <c r="HYA368" s="27"/>
      <c r="HYB368" s="28"/>
      <c r="HYC368" s="27"/>
      <c r="HYD368" s="27"/>
      <c r="HYE368" s="27"/>
      <c r="HYF368" s="28"/>
      <c r="HYG368" s="27"/>
      <c r="HYH368" s="27"/>
      <c r="HYI368" s="27"/>
      <c r="HYJ368" s="28"/>
      <c r="HYK368" s="27"/>
      <c r="HYL368" s="27"/>
      <c r="HYM368" s="27"/>
      <c r="HYN368" s="28"/>
      <c r="HYO368" s="27"/>
      <c r="HYP368" s="27"/>
      <c r="HYQ368" s="27"/>
      <c r="HYR368" s="28"/>
      <c r="HYS368" s="27"/>
      <c r="HYT368" s="27"/>
      <c r="HYU368" s="27"/>
      <c r="HYV368" s="28"/>
      <c r="HYW368" s="27"/>
      <c r="HYX368" s="27"/>
      <c r="HYY368" s="27"/>
      <c r="HYZ368" s="28"/>
      <c r="HZA368" s="27"/>
      <c r="HZB368" s="27"/>
      <c r="HZC368" s="27"/>
      <c r="HZD368" s="28"/>
      <c r="HZE368" s="27"/>
      <c r="HZF368" s="27"/>
      <c r="HZG368" s="27"/>
      <c r="HZH368" s="28"/>
      <c r="HZI368" s="27"/>
      <c r="HZJ368" s="27"/>
      <c r="HZK368" s="27"/>
      <c r="HZL368" s="28"/>
      <c r="HZM368" s="27"/>
      <c r="HZN368" s="27"/>
      <c r="HZO368" s="27"/>
      <c r="HZP368" s="28"/>
      <c r="HZQ368" s="27"/>
      <c r="HZR368" s="27"/>
      <c r="HZS368" s="27"/>
      <c r="HZT368" s="28"/>
      <c r="HZU368" s="27"/>
      <c r="HZV368" s="27"/>
      <c r="HZW368" s="27"/>
      <c r="HZX368" s="28"/>
      <c r="HZY368" s="27"/>
      <c r="HZZ368" s="27"/>
      <c r="IAA368" s="27"/>
      <c r="IAB368" s="28"/>
      <c r="IAC368" s="27"/>
      <c r="IAD368" s="27"/>
      <c r="IAE368" s="27"/>
      <c r="IAF368" s="28"/>
      <c r="IAG368" s="27"/>
      <c r="IAH368" s="27"/>
      <c r="IAI368" s="27"/>
      <c r="IAJ368" s="28"/>
      <c r="IAK368" s="27"/>
      <c r="IAL368" s="27"/>
      <c r="IAM368" s="27"/>
      <c r="IAN368" s="28"/>
      <c r="IAO368" s="27"/>
      <c r="IAP368" s="27"/>
      <c r="IAQ368" s="27"/>
      <c r="IAR368" s="28"/>
      <c r="IAS368" s="27"/>
      <c r="IAT368" s="27"/>
      <c r="IAU368" s="27"/>
      <c r="IAV368" s="28"/>
      <c r="IAW368" s="27"/>
      <c r="IAX368" s="27"/>
      <c r="IAY368" s="27"/>
      <c r="IAZ368" s="28"/>
      <c r="IBA368" s="27"/>
      <c r="IBB368" s="27"/>
      <c r="IBC368" s="27"/>
      <c r="IBD368" s="28"/>
      <c r="IBE368" s="27"/>
      <c r="IBF368" s="27"/>
      <c r="IBG368" s="27"/>
      <c r="IBH368" s="28"/>
      <c r="IBI368" s="27"/>
      <c r="IBJ368" s="27"/>
      <c r="IBK368" s="27"/>
      <c r="IBL368" s="28"/>
      <c r="IBM368" s="27"/>
      <c r="IBN368" s="27"/>
      <c r="IBO368" s="27"/>
      <c r="IBP368" s="28"/>
      <c r="IBQ368" s="27"/>
      <c r="IBR368" s="27"/>
      <c r="IBS368" s="27"/>
      <c r="IBT368" s="28"/>
      <c r="IBU368" s="27"/>
      <c r="IBV368" s="27"/>
      <c r="IBW368" s="27"/>
      <c r="IBX368" s="28"/>
      <c r="IBY368" s="27"/>
      <c r="IBZ368" s="27"/>
      <c r="ICA368" s="27"/>
      <c r="ICB368" s="28"/>
      <c r="ICC368" s="27"/>
      <c r="ICD368" s="27"/>
      <c r="ICE368" s="27"/>
      <c r="ICF368" s="28"/>
      <c r="ICG368" s="27"/>
      <c r="ICH368" s="27"/>
      <c r="ICI368" s="27"/>
      <c r="ICJ368" s="28"/>
      <c r="ICK368" s="27"/>
      <c r="ICL368" s="27"/>
      <c r="ICM368" s="27"/>
      <c r="ICN368" s="28"/>
      <c r="ICO368" s="27"/>
      <c r="ICP368" s="27"/>
      <c r="ICQ368" s="27"/>
      <c r="ICR368" s="28"/>
      <c r="ICS368" s="27"/>
      <c r="ICT368" s="27"/>
      <c r="ICU368" s="27"/>
      <c r="ICV368" s="28"/>
      <c r="ICW368" s="27"/>
      <c r="ICX368" s="27"/>
      <c r="ICY368" s="27"/>
      <c r="ICZ368" s="28"/>
      <c r="IDA368" s="27"/>
      <c r="IDB368" s="27"/>
      <c r="IDC368" s="27"/>
      <c r="IDD368" s="28"/>
      <c r="IDE368" s="27"/>
      <c r="IDF368" s="27"/>
      <c r="IDG368" s="27"/>
      <c r="IDH368" s="28"/>
      <c r="IDI368" s="27"/>
      <c r="IDJ368" s="27"/>
      <c r="IDK368" s="27"/>
      <c r="IDL368" s="28"/>
      <c r="IDM368" s="27"/>
      <c r="IDN368" s="27"/>
      <c r="IDO368" s="27"/>
      <c r="IDP368" s="28"/>
      <c r="IDQ368" s="27"/>
      <c r="IDR368" s="27"/>
      <c r="IDS368" s="27"/>
      <c r="IDT368" s="28"/>
      <c r="IDU368" s="27"/>
      <c r="IDV368" s="27"/>
      <c r="IDW368" s="27"/>
      <c r="IDX368" s="28"/>
      <c r="IDY368" s="27"/>
      <c r="IDZ368" s="27"/>
      <c r="IEA368" s="27"/>
      <c r="IEB368" s="28"/>
      <c r="IEC368" s="27"/>
      <c r="IED368" s="27"/>
      <c r="IEE368" s="27"/>
      <c r="IEF368" s="28"/>
      <c r="IEG368" s="27"/>
      <c r="IEH368" s="27"/>
      <c r="IEI368" s="27"/>
      <c r="IEJ368" s="28"/>
      <c r="IEK368" s="27"/>
      <c r="IEL368" s="27"/>
      <c r="IEM368" s="27"/>
      <c r="IEN368" s="28"/>
      <c r="IEO368" s="27"/>
      <c r="IEP368" s="27"/>
      <c r="IEQ368" s="27"/>
      <c r="IER368" s="28"/>
      <c r="IES368" s="27"/>
      <c r="IET368" s="27"/>
      <c r="IEU368" s="27"/>
      <c r="IEV368" s="28"/>
      <c r="IEW368" s="27"/>
      <c r="IEX368" s="27"/>
      <c r="IEY368" s="27"/>
      <c r="IEZ368" s="28"/>
      <c r="IFA368" s="27"/>
      <c r="IFB368" s="27"/>
      <c r="IFC368" s="27"/>
      <c r="IFD368" s="28"/>
      <c r="IFE368" s="27"/>
      <c r="IFF368" s="27"/>
      <c r="IFG368" s="27"/>
      <c r="IFH368" s="28"/>
      <c r="IFI368" s="27"/>
      <c r="IFJ368" s="27"/>
      <c r="IFK368" s="27"/>
      <c r="IFL368" s="28"/>
      <c r="IFM368" s="27"/>
      <c r="IFN368" s="27"/>
      <c r="IFO368" s="27"/>
      <c r="IFP368" s="28"/>
      <c r="IFQ368" s="27"/>
      <c r="IFR368" s="27"/>
      <c r="IFS368" s="27"/>
      <c r="IFT368" s="28"/>
      <c r="IFU368" s="27"/>
      <c r="IFV368" s="27"/>
      <c r="IFW368" s="27"/>
      <c r="IFX368" s="28"/>
      <c r="IFY368" s="27"/>
      <c r="IFZ368" s="27"/>
      <c r="IGA368" s="27"/>
      <c r="IGB368" s="28"/>
      <c r="IGC368" s="27"/>
      <c r="IGD368" s="27"/>
      <c r="IGE368" s="27"/>
      <c r="IGF368" s="28"/>
      <c r="IGG368" s="27"/>
      <c r="IGH368" s="27"/>
      <c r="IGI368" s="27"/>
      <c r="IGJ368" s="28"/>
      <c r="IGK368" s="27"/>
      <c r="IGL368" s="27"/>
      <c r="IGM368" s="27"/>
      <c r="IGN368" s="28"/>
      <c r="IGO368" s="27"/>
      <c r="IGP368" s="27"/>
      <c r="IGQ368" s="27"/>
      <c r="IGR368" s="28"/>
      <c r="IGS368" s="27"/>
      <c r="IGT368" s="27"/>
      <c r="IGU368" s="27"/>
      <c r="IGV368" s="28"/>
      <c r="IGW368" s="27"/>
      <c r="IGX368" s="27"/>
      <c r="IGY368" s="27"/>
      <c r="IGZ368" s="28"/>
      <c r="IHA368" s="27"/>
      <c r="IHB368" s="27"/>
      <c r="IHC368" s="27"/>
      <c r="IHD368" s="28"/>
      <c r="IHE368" s="27"/>
      <c r="IHF368" s="27"/>
      <c r="IHG368" s="27"/>
      <c r="IHH368" s="28"/>
      <c r="IHI368" s="27"/>
      <c r="IHJ368" s="27"/>
      <c r="IHK368" s="27"/>
      <c r="IHL368" s="28"/>
      <c r="IHM368" s="27"/>
      <c r="IHN368" s="27"/>
      <c r="IHO368" s="27"/>
      <c r="IHP368" s="28"/>
      <c r="IHQ368" s="27"/>
      <c r="IHR368" s="27"/>
      <c r="IHS368" s="27"/>
      <c r="IHT368" s="28"/>
      <c r="IHU368" s="27"/>
      <c r="IHV368" s="27"/>
      <c r="IHW368" s="27"/>
      <c r="IHX368" s="28"/>
      <c r="IHY368" s="27"/>
      <c r="IHZ368" s="27"/>
      <c r="IIA368" s="27"/>
      <c r="IIB368" s="28"/>
      <c r="IIC368" s="27"/>
      <c r="IID368" s="27"/>
      <c r="IIE368" s="27"/>
      <c r="IIF368" s="28"/>
      <c r="IIG368" s="27"/>
      <c r="IIH368" s="27"/>
      <c r="III368" s="27"/>
      <c r="IIJ368" s="28"/>
      <c r="IIK368" s="27"/>
      <c r="IIL368" s="27"/>
      <c r="IIM368" s="27"/>
      <c r="IIN368" s="28"/>
      <c r="IIO368" s="27"/>
      <c r="IIP368" s="27"/>
      <c r="IIQ368" s="27"/>
      <c r="IIR368" s="28"/>
      <c r="IIS368" s="27"/>
      <c r="IIT368" s="27"/>
      <c r="IIU368" s="27"/>
      <c r="IIV368" s="28"/>
      <c r="IIW368" s="27"/>
      <c r="IIX368" s="27"/>
      <c r="IIY368" s="27"/>
      <c r="IIZ368" s="28"/>
      <c r="IJA368" s="27"/>
      <c r="IJB368" s="27"/>
      <c r="IJC368" s="27"/>
      <c r="IJD368" s="28"/>
      <c r="IJE368" s="27"/>
      <c r="IJF368" s="27"/>
      <c r="IJG368" s="27"/>
      <c r="IJH368" s="28"/>
      <c r="IJI368" s="27"/>
      <c r="IJJ368" s="27"/>
      <c r="IJK368" s="27"/>
      <c r="IJL368" s="28"/>
      <c r="IJM368" s="27"/>
      <c r="IJN368" s="27"/>
      <c r="IJO368" s="27"/>
      <c r="IJP368" s="28"/>
      <c r="IJQ368" s="27"/>
      <c r="IJR368" s="27"/>
      <c r="IJS368" s="27"/>
      <c r="IJT368" s="28"/>
      <c r="IJU368" s="27"/>
      <c r="IJV368" s="27"/>
      <c r="IJW368" s="27"/>
      <c r="IJX368" s="28"/>
      <c r="IJY368" s="27"/>
      <c r="IJZ368" s="27"/>
      <c r="IKA368" s="27"/>
      <c r="IKB368" s="28"/>
      <c r="IKC368" s="27"/>
      <c r="IKD368" s="27"/>
      <c r="IKE368" s="27"/>
      <c r="IKF368" s="28"/>
      <c r="IKG368" s="27"/>
      <c r="IKH368" s="27"/>
      <c r="IKI368" s="27"/>
      <c r="IKJ368" s="28"/>
      <c r="IKK368" s="27"/>
      <c r="IKL368" s="27"/>
      <c r="IKM368" s="27"/>
      <c r="IKN368" s="28"/>
      <c r="IKO368" s="27"/>
      <c r="IKP368" s="27"/>
      <c r="IKQ368" s="27"/>
      <c r="IKR368" s="28"/>
      <c r="IKS368" s="27"/>
      <c r="IKT368" s="27"/>
      <c r="IKU368" s="27"/>
      <c r="IKV368" s="28"/>
      <c r="IKW368" s="27"/>
      <c r="IKX368" s="27"/>
      <c r="IKY368" s="27"/>
      <c r="IKZ368" s="28"/>
      <c r="ILA368" s="27"/>
      <c r="ILB368" s="27"/>
      <c r="ILC368" s="27"/>
      <c r="ILD368" s="28"/>
      <c r="ILE368" s="27"/>
      <c r="ILF368" s="27"/>
      <c r="ILG368" s="27"/>
      <c r="ILH368" s="28"/>
      <c r="ILI368" s="27"/>
      <c r="ILJ368" s="27"/>
      <c r="ILK368" s="27"/>
      <c r="ILL368" s="28"/>
      <c r="ILM368" s="27"/>
      <c r="ILN368" s="27"/>
      <c r="ILO368" s="27"/>
      <c r="ILP368" s="28"/>
      <c r="ILQ368" s="27"/>
      <c r="ILR368" s="27"/>
      <c r="ILS368" s="27"/>
      <c r="ILT368" s="28"/>
      <c r="ILU368" s="27"/>
      <c r="ILV368" s="27"/>
      <c r="ILW368" s="27"/>
      <c r="ILX368" s="28"/>
      <c r="ILY368" s="27"/>
      <c r="ILZ368" s="27"/>
      <c r="IMA368" s="27"/>
      <c r="IMB368" s="28"/>
      <c r="IMC368" s="27"/>
      <c r="IMD368" s="27"/>
      <c r="IME368" s="27"/>
      <c r="IMF368" s="28"/>
      <c r="IMG368" s="27"/>
      <c r="IMH368" s="27"/>
      <c r="IMI368" s="27"/>
      <c r="IMJ368" s="28"/>
      <c r="IMK368" s="27"/>
      <c r="IML368" s="27"/>
      <c r="IMM368" s="27"/>
      <c r="IMN368" s="28"/>
      <c r="IMO368" s="27"/>
      <c r="IMP368" s="27"/>
      <c r="IMQ368" s="27"/>
      <c r="IMR368" s="28"/>
      <c r="IMS368" s="27"/>
      <c r="IMT368" s="27"/>
      <c r="IMU368" s="27"/>
      <c r="IMV368" s="28"/>
      <c r="IMW368" s="27"/>
      <c r="IMX368" s="27"/>
      <c r="IMY368" s="27"/>
      <c r="IMZ368" s="28"/>
      <c r="INA368" s="27"/>
      <c r="INB368" s="27"/>
      <c r="INC368" s="27"/>
      <c r="IND368" s="28"/>
      <c r="INE368" s="27"/>
      <c r="INF368" s="27"/>
      <c r="ING368" s="27"/>
      <c r="INH368" s="28"/>
      <c r="INI368" s="27"/>
      <c r="INJ368" s="27"/>
      <c r="INK368" s="27"/>
      <c r="INL368" s="28"/>
      <c r="INM368" s="27"/>
      <c r="INN368" s="27"/>
      <c r="INO368" s="27"/>
      <c r="INP368" s="28"/>
      <c r="INQ368" s="27"/>
      <c r="INR368" s="27"/>
      <c r="INS368" s="27"/>
      <c r="INT368" s="28"/>
      <c r="INU368" s="27"/>
      <c r="INV368" s="27"/>
      <c r="INW368" s="27"/>
      <c r="INX368" s="28"/>
      <c r="INY368" s="27"/>
      <c r="INZ368" s="27"/>
      <c r="IOA368" s="27"/>
      <c r="IOB368" s="28"/>
      <c r="IOC368" s="27"/>
      <c r="IOD368" s="27"/>
      <c r="IOE368" s="27"/>
      <c r="IOF368" s="28"/>
      <c r="IOG368" s="27"/>
      <c r="IOH368" s="27"/>
      <c r="IOI368" s="27"/>
      <c r="IOJ368" s="28"/>
      <c r="IOK368" s="27"/>
      <c r="IOL368" s="27"/>
      <c r="IOM368" s="27"/>
      <c r="ION368" s="28"/>
      <c r="IOO368" s="27"/>
      <c r="IOP368" s="27"/>
      <c r="IOQ368" s="27"/>
      <c r="IOR368" s="28"/>
      <c r="IOS368" s="27"/>
      <c r="IOT368" s="27"/>
      <c r="IOU368" s="27"/>
      <c r="IOV368" s="28"/>
      <c r="IOW368" s="27"/>
      <c r="IOX368" s="27"/>
      <c r="IOY368" s="27"/>
      <c r="IOZ368" s="28"/>
      <c r="IPA368" s="27"/>
      <c r="IPB368" s="27"/>
      <c r="IPC368" s="27"/>
      <c r="IPD368" s="28"/>
      <c r="IPE368" s="27"/>
      <c r="IPF368" s="27"/>
      <c r="IPG368" s="27"/>
      <c r="IPH368" s="28"/>
      <c r="IPI368" s="27"/>
      <c r="IPJ368" s="27"/>
      <c r="IPK368" s="27"/>
      <c r="IPL368" s="28"/>
      <c r="IPM368" s="27"/>
      <c r="IPN368" s="27"/>
      <c r="IPO368" s="27"/>
      <c r="IPP368" s="28"/>
      <c r="IPQ368" s="27"/>
      <c r="IPR368" s="27"/>
      <c r="IPS368" s="27"/>
      <c r="IPT368" s="28"/>
      <c r="IPU368" s="27"/>
      <c r="IPV368" s="27"/>
      <c r="IPW368" s="27"/>
      <c r="IPX368" s="28"/>
      <c r="IPY368" s="27"/>
      <c r="IPZ368" s="27"/>
      <c r="IQA368" s="27"/>
      <c r="IQB368" s="28"/>
      <c r="IQC368" s="27"/>
      <c r="IQD368" s="27"/>
      <c r="IQE368" s="27"/>
      <c r="IQF368" s="28"/>
      <c r="IQG368" s="27"/>
      <c r="IQH368" s="27"/>
      <c r="IQI368" s="27"/>
      <c r="IQJ368" s="28"/>
      <c r="IQK368" s="27"/>
      <c r="IQL368" s="27"/>
      <c r="IQM368" s="27"/>
      <c r="IQN368" s="28"/>
      <c r="IQO368" s="27"/>
      <c r="IQP368" s="27"/>
      <c r="IQQ368" s="27"/>
      <c r="IQR368" s="28"/>
      <c r="IQS368" s="27"/>
      <c r="IQT368" s="27"/>
      <c r="IQU368" s="27"/>
      <c r="IQV368" s="28"/>
      <c r="IQW368" s="27"/>
      <c r="IQX368" s="27"/>
      <c r="IQY368" s="27"/>
      <c r="IQZ368" s="28"/>
      <c r="IRA368" s="27"/>
      <c r="IRB368" s="27"/>
      <c r="IRC368" s="27"/>
      <c r="IRD368" s="28"/>
      <c r="IRE368" s="27"/>
      <c r="IRF368" s="27"/>
      <c r="IRG368" s="27"/>
      <c r="IRH368" s="28"/>
      <c r="IRI368" s="27"/>
      <c r="IRJ368" s="27"/>
      <c r="IRK368" s="27"/>
      <c r="IRL368" s="28"/>
      <c r="IRM368" s="27"/>
      <c r="IRN368" s="27"/>
      <c r="IRO368" s="27"/>
      <c r="IRP368" s="28"/>
      <c r="IRQ368" s="27"/>
      <c r="IRR368" s="27"/>
      <c r="IRS368" s="27"/>
      <c r="IRT368" s="28"/>
      <c r="IRU368" s="27"/>
      <c r="IRV368" s="27"/>
      <c r="IRW368" s="27"/>
      <c r="IRX368" s="28"/>
      <c r="IRY368" s="27"/>
      <c r="IRZ368" s="27"/>
      <c r="ISA368" s="27"/>
      <c r="ISB368" s="28"/>
      <c r="ISC368" s="27"/>
      <c r="ISD368" s="27"/>
      <c r="ISE368" s="27"/>
      <c r="ISF368" s="28"/>
      <c r="ISG368" s="27"/>
      <c r="ISH368" s="27"/>
      <c r="ISI368" s="27"/>
      <c r="ISJ368" s="28"/>
      <c r="ISK368" s="27"/>
      <c r="ISL368" s="27"/>
      <c r="ISM368" s="27"/>
      <c r="ISN368" s="28"/>
      <c r="ISO368" s="27"/>
      <c r="ISP368" s="27"/>
      <c r="ISQ368" s="27"/>
      <c r="ISR368" s="28"/>
      <c r="ISS368" s="27"/>
      <c r="IST368" s="27"/>
      <c r="ISU368" s="27"/>
      <c r="ISV368" s="28"/>
      <c r="ISW368" s="27"/>
      <c r="ISX368" s="27"/>
      <c r="ISY368" s="27"/>
      <c r="ISZ368" s="28"/>
      <c r="ITA368" s="27"/>
      <c r="ITB368" s="27"/>
      <c r="ITC368" s="27"/>
      <c r="ITD368" s="28"/>
      <c r="ITE368" s="27"/>
      <c r="ITF368" s="27"/>
      <c r="ITG368" s="27"/>
      <c r="ITH368" s="28"/>
      <c r="ITI368" s="27"/>
      <c r="ITJ368" s="27"/>
      <c r="ITK368" s="27"/>
      <c r="ITL368" s="28"/>
      <c r="ITM368" s="27"/>
      <c r="ITN368" s="27"/>
      <c r="ITO368" s="27"/>
      <c r="ITP368" s="28"/>
      <c r="ITQ368" s="27"/>
      <c r="ITR368" s="27"/>
      <c r="ITS368" s="27"/>
      <c r="ITT368" s="28"/>
      <c r="ITU368" s="27"/>
      <c r="ITV368" s="27"/>
      <c r="ITW368" s="27"/>
      <c r="ITX368" s="28"/>
      <c r="ITY368" s="27"/>
      <c r="ITZ368" s="27"/>
      <c r="IUA368" s="27"/>
      <c r="IUB368" s="28"/>
      <c r="IUC368" s="27"/>
      <c r="IUD368" s="27"/>
      <c r="IUE368" s="27"/>
      <c r="IUF368" s="28"/>
      <c r="IUG368" s="27"/>
      <c r="IUH368" s="27"/>
      <c r="IUI368" s="27"/>
      <c r="IUJ368" s="28"/>
      <c r="IUK368" s="27"/>
      <c r="IUL368" s="27"/>
      <c r="IUM368" s="27"/>
      <c r="IUN368" s="28"/>
      <c r="IUO368" s="27"/>
      <c r="IUP368" s="27"/>
      <c r="IUQ368" s="27"/>
      <c r="IUR368" s="28"/>
      <c r="IUS368" s="27"/>
      <c r="IUT368" s="27"/>
      <c r="IUU368" s="27"/>
      <c r="IUV368" s="28"/>
      <c r="IUW368" s="27"/>
      <c r="IUX368" s="27"/>
      <c r="IUY368" s="27"/>
      <c r="IUZ368" s="28"/>
      <c r="IVA368" s="27"/>
      <c r="IVB368" s="27"/>
      <c r="IVC368" s="27"/>
      <c r="IVD368" s="28"/>
      <c r="IVE368" s="27"/>
      <c r="IVF368" s="27"/>
      <c r="IVG368" s="27"/>
      <c r="IVH368" s="28"/>
      <c r="IVI368" s="27"/>
      <c r="IVJ368" s="27"/>
      <c r="IVK368" s="27"/>
      <c r="IVL368" s="28"/>
      <c r="IVM368" s="27"/>
      <c r="IVN368" s="27"/>
      <c r="IVO368" s="27"/>
      <c r="IVP368" s="28"/>
      <c r="IVQ368" s="27"/>
      <c r="IVR368" s="27"/>
      <c r="IVS368" s="27"/>
      <c r="IVT368" s="28"/>
      <c r="IVU368" s="27"/>
      <c r="IVV368" s="27"/>
      <c r="IVW368" s="27"/>
      <c r="IVX368" s="28"/>
      <c r="IVY368" s="27"/>
      <c r="IVZ368" s="27"/>
      <c r="IWA368" s="27"/>
      <c r="IWB368" s="28"/>
      <c r="IWC368" s="27"/>
      <c r="IWD368" s="27"/>
      <c r="IWE368" s="27"/>
      <c r="IWF368" s="28"/>
      <c r="IWG368" s="27"/>
      <c r="IWH368" s="27"/>
      <c r="IWI368" s="27"/>
      <c r="IWJ368" s="28"/>
      <c r="IWK368" s="27"/>
      <c r="IWL368" s="27"/>
      <c r="IWM368" s="27"/>
      <c r="IWN368" s="28"/>
      <c r="IWO368" s="27"/>
      <c r="IWP368" s="27"/>
      <c r="IWQ368" s="27"/>
      <c r="IWR368" s="28"/>
      <c r="IWS368" s="27"/>
      <c r="IWT368" s="27"/>
      <c r="IWU368" s="27"/>
      <c r="IWV368" s="28"/>
      <c r="IWW368" s="27"/>
      <c r="IWX368" s="27"/>
      <c r="IWY368" s="27"/>
      <c r="IWZ368" s="28"/>
      <c r="IXA368" s="27"/>
      <c r="IXB368" s="27"/>
      <c r="IXC368" s="27"/>
      <c r="IXD368" s="28"/>
      <c r="IXE368" s="27"/>
      <c r="IXF368" s="27"/>
      <c r="IXG368" s="27"/>
      <c r="IXH368" s="28"/>
      <c r="IXI368" s="27"/>
      <c r="IXJ368" s="27"/>
      <c r="IXK368" s="27"/>
      <c r="IXL368" s="28"/>
      <c r="IXM368" s="27"/>
      <c r="IXN368" s="27"/>
      <c r="IXO368" s="27"/>
      <c r="IXP368" s="28"/>
      <c r="IXQ368" s="27"/>
      <c r="IXR368" s="27"/>
      <c r="IXS368" s="27"/>
      <c r="IXT368" s="28"/>
      <c r="IXU368" s="27"/>
      <c r="IXV368" s="27"/>
      <c r="IXW368" s="27"/>
      <c r="IXX368" s="28"/>
      <c r="IXY368" s="27"/>
      <c r="IXZ368" s="27"/>
      <c r="IYA368" s="27"/>
      <c r="IYB368" s="28"/>
      <c r="IYC368" s="27"/>
      <c r="IYD368" s="27"/>
      <c r="IYE368" s="27"/>
      <c r="IYF368" s="28"/>
      <c r="IYG368" s="27"/>
      <c r="IYH368" s="27"/>
      <c r="IYI368" s="27"/>
      <c r="IYJ368" s="28"/>
      <c r="IYK368" s="27"/>
      <c r="IYL368" s="27"/>
      <c r="IYM368" s="27"/>
      <c r="IYN368" s="28"/>
      <c r="IYO368" s="27"/>
      <c r="IYP368" s="27"/>
      <c r="IYQ368" s="27"/>
      <c r="IYR368" s="28"/>
      <c r="IYS368" s="27"/>
      <c r="IYT368" s="27"/>
      <c r="IYU368" s="27"/>
      <c r="IYV368" s="28"/>
      <c r="IYW368" s="27"/>
      <c r="IYX368" s="27"/>
      <c r="IYY368" s="27"/>
      <c r="IYZ368" s="28"/>
      <c r="IZA368" s="27"/>
      <c r="IZB368" s="27"/>
      <c r="IZC368" s="27"/>
      <c r="IZD368" s="28"/>
      <c r="IZE368" s="27"/>
      <c r="IZF368" s="27"/>
      <c r="IZG368" s="27"/>
      <c r="IZH368" s="28"/>
      <c r="IZI368" s="27"/>
      <c r="IZJ368" s="27"/>
      <c r="IZK368" s="27"/>
      <c r="IZL368" s="28"/>
      <c r="IZM368" s="27"/>
      <c r="IZN368" s="27"/>
      <c r="IZO368" s="27"/>
      <c r="IZP368" s="28"/>
      <c r="IZQ368" s="27"/>
      <c r="IZR368" s="27"/>
      <c r="IZS368" s="27"/>
      <c r="IZT368" s="28"/>
      <c r="IZU368" s="27"/>
      <c r="IZV368" s="27"/>
      <c r="IZW368" s="27"/>
      <c r="IZX368" s="28"/>
      <c r="IZY368" s="27"/>
      <c r="IZZ368" s="27"/>
      <c r="JAA368" s="27"/>
      <c r="JAB368" s="28"/>
      <c r="JAC368" s="27"/>
      <c r="JAD368" s="27"/>
      <c r="JAE368" s="27"/>
      <c r="JAF368" s="28"/>
      <c r="JAG368" s="27"/>
      <c r="JAH368" s="27"/>
      <c r="JAI368" s="27"/>
      <c r="JAJ368" s="28"/>
      <c r="JAK368" s="27"/>
      <c r="JAL368" s="27"/>
      <c r="JAM368" s="27"/>
      <c r="JAN368" s="28"/>
      <c r="JAO368" s="27"/>
      <c r="JAP368" s="27"/>
      <c r="JAQ368" s="27"/>
      <c r="JAR368" s="28"/>
      <c r="JAS368" s="27"/>
      <c r="JAT368" s="27"/>
      <c r="JAU368" s="27"/>
      <c r="JAV368" s="28"/>
      <c r="JAW368" s="27"/>
      <c r="JAX368" s="27"/>
      <c r="JAY368" s="27"/>
      <c r="JAZ368" s="28"/>
      <c r="JBA368" s="27"/>
      <c r="JBB368" s="27"/>
      <c r="JBC368" s="27"/>
      <c r="JBD368" s="28"/>
      <c r="JBE368" s="27"/>
      <c r="JBF368" s="27"/>
      <c r="JBG368" s="27"/>
      <c r="JBH368" s="28"/>
      <c r="JBI368" s="27"/>
      <c r="JBJ368" s="27"/>
      <c r="JBK368" s="27"/>
      <c r="JBL368" s="28"/>
      <c r="JBM368" s="27"/>
      <c r="JBN368" s="27"/>
      <c r="JBO368" s="27"/>
      <c r="JBP368" s="28"/>
      <c r="JBQ368" s="27"/>
      <c r="JBR368" s="27"/>
      <c r="JBS368" s="27"/>
      <c r="JBT368" s="28"/>
      <c r="JBU368" s="27"/>
      <c r="JBV368" s="27"/>
      <c r="JBW368" s="27"/>
      <c r="JBX368" s="28"/>
      <c r="JBY368" s="27"/>
      <c r="JBZ368" s="27"/>
      <c r="JCA368" s="27"/>
      <c r="JCB368" s="28"/>
      <c r="JCC368" s="27"/>
      <c r="JCD368" s="27"/>
      <c r="JCE368" s="27"/>
      <c r="JCF368" s="28"/>
      <c r="JCG368" s="27"/>
      <c r="JCH368" s="27"/>
      <c r="JCI368" s="27"/>
      <c r="JCJ368" s="28"/>
      <c r="JCK368" s="27"/>
      <c r="JCL368" s="27"/>
      <c r="JCM368" s="27"/>
      <c r="JCN368" s="28"/>
      <c r="JCO368" s="27"/>
      <c r="JCP368" s="27"/>
      <c r="JCQ368" s="27"/>
      <c r="JCR368" s="28"/>
      <c r="JCS368" s="27"/>
      <c r="JCT368" s="27"/>
      <c r="JCU368" s="27"/>
      <c r="JCV368" s="28"/>
      <c r="JCW368" s="27"/>
      <c r="JCX368" s="27"/>
      <c r="JCY368" s="27"/>
      <c r="JCZ368" s="28"/>
      <c r="JDA368" s="27"/>
      <c r="JDB368" s="27"/>
      <c r="JDC368" s="27"/>
      <c r="JDD368" s="28"/>
      <c r="JDE368" s="27"/>
      <c r="JDF368" s="27"/>
      <c r="JDG368" s="27"/>
      <c r="JDH368" s="28"/>
      <c r="JDI368" s="27"/>
      <c r="JDJ368" s="27"/>
      <c r="JDK368" s="27"/>
      <c r="JDL368" s="28"/>
      <c r="JDM368" s="27"/>
      <c r="JDN368" s="27"/>
      <c r="JDO368" s="27"/>
      <c r="JDP368" s="28"/>
      <c r="JDQ368" s="27"/>
      <c r="JDR368" s="27"/>
      <c r="JDS368" s="27"/>
      <c r="JDT368" s="28"/>
      <c r="JDU368" s="27"/>
      <c r="JDV368" s="27"/>
      <c r="JDW368" s="27"/>
      <c r="JDX368" s="28"/>
      <c r="JDY368" s="27"/>
      <c r="JDZ368" s="27"/>
      <c r="JEA368" s="27"/>
      <c r="JEB368" s="28"/>
      <c r="JEC368" s="27"/>
      <c r="JED368" s="27"/>
      <c r="JEE368" s="27"/>
      <c r="JEF368" s="28"/>
      <c r="JEG368" s="27"/>
      <c r="JEH368" s="27"/>
      <c r="JEI368" s="27"/>
      <c r="JEJ368" s="28"/>
      <c r="JEK368" s="27"/>
      <c r="JEL368" s="27"/>
      <c r="JEM368" s="27"/>
      <c r="JEN368" s="28"/>
      <c r="JEO368" s="27"/>
      <c r="JEP368" s="27"/>
      <c r="JEQ368" s="27"/>
      <c r="JER368" s="28"/>
      <c r="JES368" s="27"/>
      <c r="JET368" s="27"/>
      <c r="JEU368" s="27"/>
      <c r="JEV368" s="28"/>
      <c r="JEW368" s="27"/>
      <c r="JEX368" s="27"/>
      <c r="JEY368" s="27"/>
      <c r="JEZ368" s="28"/>
      <c r="JFA368" s="27"/>
      <c r="JFB368" s="27"/>
      <c r="JFC368" s="27"/>
      <c r="JFD368" s="28"/>
      <c r="JFE368" s="27"/>
      <c r="JFF368" s="27"/>
      <c r="JFG368" s="27"/>
      <c r="JFH368" s="28"/>
      <c r="JFI368" s="27"/>
      <c r="JFJ368" s="27"/>
      <c r="JFK368" s="27"/>
      <c r="JFL368" s="28"/>
      <c r="JFM368" s="27"/>
      <c r="JFN368" s="27"/>
      <c r="JFO368" s="27"/>
      <c r="JFP368" s="28"/>
      <c r="JFQ368" s="27"/>
      <c r="JFR368" s="27"/>
      <c r="JFS368" s="27"/>
      <c r="JFT368" s="28"/>
      <c r="JFU368" s="27"/>
      <c r="JFV368" s="27"/>
      <c r="JFW368" s="27"/>
      <c r="JFX368" s="28"/>
      <c r="JFY368" s="27"/>
      <c r="JFZ368" s="27"/>
      <c r="JGA368" s="27"/>
      <c r="JGB368" s="28"/>
      <c r="JGC368" s="27"/>
      <c r="JGD368" s="27"/>
      <c r="JGE368" s="27"/>
      <c r="JGF368" s="28"/>
      <c r="JGG368" s="27"/>
      <c r="JGH368" s="27"/>
      <c r="JGI368" s="27"/>
      <c r="JGJ368" s="28"/>
      <c r="JGK368" s="27"/>
      <c r="JGL368" s="27"/>
      <c r="JGM368" s="27"/>
      <c r="JGN368" s="28"/>
      <c r="JGO368" s="27"/>
      <c r="JGP368" s="27"/>
      <c r="JGQ368" s="27"/>
      <c r="JGR368" s="28"/>
      <c r="JGS368" s="27"/>
      <c r="JGT368" s="27"/>
      <c r="JGU368" s="27"/>
      <c r="JGV368" s="28"/>
      <c r="JGW368" s="27"/>
      <c r="JGX368" s="27"/>
      <c r="JGY368" s="27"/>
      <c r="JGZ368" s="28"/>
      <c r="JHA368" s="27"/>
      <c r="JHB368" s="27"/>
      <c r="JHC368" s="27"/>
      <c r="JHD368" s="28"/>
      <c r="JHE368" s="27"/>
      <c r="JHF368" s="27"/>
      <c r="JHG368" s="27"/>
      <c r="JHH368" s="28"/>
      <c r="JHI368" s="27"/>
      <c r="JHJ368" s="27"/>
      <c r="JHK368" s="27"/>
      <c r="JHL368" s="28"/>
      <c r="JHM368" s="27"/>
      <c r="JHN368" s="27"/>
      <c r="JHO368" s="27"/>
      <c r="JHP368" s="28"/>
      <c r="JHQ368" s="27"/>
      <c r="JHR368" s="27"/>
      <c r="JHS368" s="27"/>
      <c r="JHT368" s="28"/>
      <c r="JHU368" s="27"/>
      <c r="JHV368" s="27"/>
      <c r="JHW368" s="27"/>
      <c r="JHX368" s="28"/>
      <c r="JHY368" s="27"/>
      <c r="JHZ368" s="27"/>
      <c r="JIA368" s="27"/>
      <c r="JIB368" s="28"/>
      <c r="JIC368" s="27"/>
      <c r="JID368" s="27"/>
      <c r="JIE368" s="27"/>
      <c r="JIF368" s="28"/>
      <c r="JIG368" s="27"/>
      <c r="JIH368" s="27"/>
      <c r="JII368" s="27"/>
      <c r="JIJ368" s="28"/>
      <c r="JIK368" s="27"/>
      <c r="JIL368" s="27"/>
      <c r="JIM368" s="27"/>
      <c r="JIN368" s="28"/>
      <c r="JIO368" s="27"/>
      <c r="JIP368" s="27"/>
      <c r="JIQ368" s="27"/>
      <c r="JIR368" s="28"/>
      <c r="JIS368" s="27"/>
      <c r="JIT368" s="27"/>
      <c r="JIU368" s="27"/>
      <c r="JIV368" s="28"/>
      <c r="JIW368" s="27"/>
      <c r="JIX368" s="27"/>
      <c r="JIY368" s="27"/>
      <c r="JIZ368" s="28"/>
      <c r="JJA368" s="27"/>
      <c r="JJB368" s="27"/>
      <c r="JJC368" s="27"/>
      <c r="JJD368" s="28"/>
      <c r="JJE368" s="27"/>
      <c r="JJF368" s="27"/>
      <c r="JJG368" s="27"/>
      <c r="JJH368" s="28"/>
      <c r="JJI368" s="27"/>
      <c r="JJJ368" s="27"/>
      <c r="JJK368" s="27"/>
      <c r="JJL368" s="28"/>
      <c r="JJM368" s="27"/>
      <c r="JJN368" s="27"/>
      <c r="JJO368" s="27"/>
      <c r="JJP368" s="28"/>
      <c r="JJQ368" s="27"/>
      <c r="JJR368" s="27"/>
      <c r="JJS368" s="27"/>
      <c r="JJT368" s="28"/>
      <c r="JJU368" s="27"/>
      <c r="JJV368" s="27"/>
      <c r="JJW368" s="27"/>
      <c r="JJX368" s="28"/>
      <c r="JJY368" s="27"/>
      <c r="JJZ368" s="27"/>
      <c r="JKA368" s="27"/>
      <c r="JKB368" s="28"/>
      <c r="JKC368" s="27"/>
      <c r="JKD368" s="27"/>
      <c r="JKE368" s="27"/>
      <c r="JKF368" s="28"/>
      <c r="JKG368" s="27"/>
      <c r="JKH368" s="27"/>
      <c r="JKI368" s="27"/>
      <c r="JKJ368" s="28"/>
      <c r="JKK368" s="27"/>
      <c r="JKL368" s="27"/>
      <c r="JKM368" s="27"/>
      <c r="JKN368" s="28"/>
      <c r="JKO368" s="27"/>
      <c r="JKP368" s="27"/>
      <c r="JKQ368" s="27"/>
      <c r="JKR368" s="28"/>
      <c r="JKS368" s="27"/>
      <c r="JKT368" s="27"/>
      <c r="JKU368" s="27"/>
      <c r="JKV368" s="28"/>
      <c r="JKW368" s="27"/>
      <c r="JKX368" s="27"/>
      <c r="JKY368" s="27"/>
      <c r="JKZ368" s="28"/>
      <c r="JLA368" s="27"/>
      <c r="JLB368" s="27"/>
      <c r="JLC368" s="27"/>
      <c r="JLD368" s="28"/>
      <c r="JLE368" s="27"/>
      <c r="JLF368" s="27"/>
      <c r="JLG368" s="27"/>
      <c r="JLH368" s="28"/>
      <c r="JLI368" s="27"/>
      <c r="JLJ368" s="27"/>
      <c r="JLK368" s="27"/>
      <c r="JLL368" s="28"/>
      <c r="JLM368" s="27"/>
      <c r="JLN368" s="27"/>
      <c r="JLO368" s="27"/>
      <c r="JLP368" s="28"/>
      <c r="JLQ368" s="27"/>
      <c r="JLR368" s="27"/>
      <c r="JLS368" s="27"/>
      <c r="JLT368" s="28"/>
      <c r="JLU368" s="27"/>
      <c r="JLV368" s="27"/>
      <c r="JLW368" s="27"/>
      <c r="JLX368" s="28"/>
      <c r="JLY368" s="27"/>
      <c r="JLZ368" s="27"/>
      <c r="JMA368" s="27"/>
      <c r="JMB368" s="28"/>
      <c r="JMC368" s="27"/>
      <c r="JMD368" s="27"/>
      <c r="JME368" s="27"/>
      <c r="JMF368" s="28"/>
      <c r="JMG368" s="27"/>
      <c r="JMH368" s="27"/>
      <c r="JMI368" s="27"/>
      <c r="JMJ368" s="28"/>
      <c r="JMK368" s="27"/>
      <c r="JML368" s="27"/>
      <c r="JMM368" s="27"/>
      <c r="JMN368" s="28"/>
      <c r="JMO368" s="27"/>
      <c r="JMP368" s="27"/>
      <c r="JMQ368" s="27"/>
      <c r="JMR368" s="28"/>
      <c r="JMS368" s="27"/>
      <c r="JMT368" s="27"/>
      <c r="JMU368" s="27"/>
      <c r="JMV368" s="28"/>
      <c r="JMW368" s="27"/>
      <c r="JMX368" s="27"/>
      <c r="JMY368" s="27"/>
      <c r="JMZ368" s="28"/>
      <c r="JNA368" s="27"/>
      <c r="JNB368" s="27"/>
      <c r="JNC368" s="27"/>
      <c r="JND368" s="28"/>
      <c r="JNE368" s="27"/>
      <c r="JNF368" s="27"/>
      <c r="JNG368" s="27"/>
      <c r="JNH368" s="28"/>
      <c r="JNI368" s="27"/>
      <c r="JNJ368" s="27"/>
      <c r="JNK368" s="27"/>
      <c r="JNL368" s="28"/>
      <c r="JNM368" s="27"/>
      <c r="JNN368" s="27"/>
      <c r="JNO368" s="27"/>
      <c r="JNP368" s="28"/>
      <c r="JNQ368" s="27"/>
      <c r="JNR368" s="27"/>
      <c r="JNS368" s="27"/>
      <c r="JNT368" s="28"/>
      <c r="JNU368" s="27"/>
      <c r="JNV368" s="27"/>
      <c r="JNW368" s="27"/>
      <c r="JNX368" s="28"/>
      <c r="JNY368" s="27"/>
      <c r="JNZ368" s="27"/>
      <c r="JOA368" s="27"/>
      <c r="JOB368" s="28"/>
      <c r="JOC368" s="27"/>
      <c r="JOD368" s="27"/>
      <c r="JOE368" s="27"/>
      <c r="JOF368" s="28"/>
      <c r="JOG368" s="27"/>
      <c r="JOH368" s="27"/>
      <c r="JOI368" s="27"/>
      <c r="JOJ368" s="28"/>
      <c r="JOK368" s="27"/>
      <c r="JOL368" s="27"/>
      <c r="JOM368" s="27"/>
      <c r="JON368" s="28"/>
      <c r="JOO368" s="27"/>
      <c r="JOP368" s="27"/>
      <c r="JOQ368" s="27"/>
      <c r="JOR368" s="28"/>
      <c r="JOS368" s="27"/>
      <c r="JOT368" s="27"/>
      <c r="JOU368" s="27"/>
      <c r="JOV368" s="28"/>
      <c r="JOW368" s="27"/>
      <c r="JOX368" s="27"/>
      <c r="JOY368" s="27"/>
      <c r="JOZ368" s="28"/>
      <c r="JPA368" s="27"/>
      <c r="JPB368" s="27"/>
      <c r="JPC368" s="27"/>
      <c r="JPD368" s="28"/>
      <c r="JPE368" s="27"/>
      <c r="JPF368" s="27"/>
      <c r="JPG368" s="27"/>
      <c r="JPH368" s="28"/>
      <c r="JPI368" s="27"/>
      <c r="JPJ368" s="27"/>
      <c r="JPK368" s="27"/>
      <c r="JPL368" s="28"/>
      <c r="JPM368" s="27"/>
      <c r="JPN368" s="27"/>
      <c r="JPO368" s="27"/>
      <c r="JPP368" s="28"/>
      <c r="JPQ368" s="27"/>
      <c r="JPR368" s="27"/>
      <c r="JPS368" s="27"/>
      <c r="JPT368" s="28"/>
      <c r="JPU368" s="27"/>
      <c r="JPV368" s="27"/>
      <c r="JPW368" s="27"/>
      <c r="JPX368" s="28"/>
      <c r="JPY368" s="27"/>
      <c r="JPZ368" s="27"/>
      <c r="JQA368" s="27"/>
      <c r="JQB368" s="28"/>
      <c r="JQC368" s="27"/>
      <c r="JQD368" s="27"/>
      <c r="JQE368" s="27"/>
      <c r="JQF368" s="28"/>
      <c r="JQG368" s="27"/>
      <c r="JQH368" s="27"/>
      <c r="JQI368" s="27"/>
      <c r="JQJ368" s="28"/>
      <c r="JQK368" s="27"/>
      <c r="JQL368" s="27"/>
      <c r="JQM368" s="27"/>
      <c r="JQN368" s="28"/>
      <c r="JQO368" s="27"/>
      <c r="JQP368" s="27"/>
      <c r="JQQ368" s="27"/>
      <c r="JQR368" s="28"/>
      <c r="JQS368" s="27"/>
      <c r="JQT368" s="27"/>
      <c r="JQU368" s="27"/>
      <c r="JQV368" s="28"/>
      <c r="JQW368" s="27"/>
      <c r="JQX368" s="27"/>
      <c r="JQY368" s="27"/>
      <c r="JQZ368" s="28"/>
      <c r="JRA368" s="27"/>
      <c r="JRB368" s="27"/>
      <c r="JRC368" s="27"/>
      <c r="JRD368" s="28"/>
      <c r="JRE368" s="27"/>
      <c r="JRF368" s="27"/>
      <c r="JRG368" s="27"/>
      <c r="JRH368" s="28"/>
      <c r="JRI368" s="27"/>
      <c r="JRJ368" s="27"/>
      <c r="JRK368" s="27"/>
      <c r="JRL368" s="28"/>
      <c r="JRM368" s="27"/>
      <c r="JRN368" s="27"/>
      <c r="JRO368" s="27"/>
      <c r="JRP368" s="28"/>
      <c r="JRQ368" s="27"/>
      <c r="JRR368" s="27"/>
      <c r="JRS368" s="27"/>
      <c r="JRT368" s="28"/>
      <c r="JRU368" s="27"/>
      <c r="JRV368" s="27"/>
      <c r="JRW368" s="27"/>
      <c r="JRX368" s="28"/>
      <c r="JRY368" s="27"/>
      <c r="JRZ368" s="27"/>
      <c r="JSA368" s="27"/>
      <c r="JSB368" s="28"/>
      <c r="JSC368" s="27"/>
      <c r="JSD368" s="27"/>
      <c r="JSE368" s="27"/>
      <c r="JSF368" s="28"/>
      <c r="JSG368" s="27"/>
      <c r="JSH368" s="27"/>
      <c r="JSI368" s="27"/>
      <c r="JSJ368" s="28"/>
      <c r="JSK368" s="27"/>
      <c r="JSL368" s="27"/>
      <c r="JSM368" s="27"/>
      <c r="JSN368" s="28"/>
      <c r="JSO368" s="27"/>
      <c r="JSP368" s="27"/>
      <c r="JSQ368" s="27"/>
      <c r="JSR368" s="28"/>
      <c r="JSS368" s="27"/>
      <c r="JST368" s="27"/>
      <c r="JSU368" s="27"/>
      <c r="JSV368" s="28"/>
      <c r="JSW368" s="27"/>
      <c r="JSX368" s="27"/>
      <c r="JSY368" s="27"/>
      <c r="JSZ368" s="28"/>
      <c r="JTA368" s="27"/>
      <c r="JTB368" s="27"/>
      <c r="JTC368" s="27"/>
      <c r="JTD368" s="28"/>
      <c r="JTE368" s="27"/>
      <c r="JTF368" s="27"/>
      <c r="JTG368" s="27"/>
      <c r="JTH368" s="28"/>
      <c r="JTI368" s="27"/>
      <c r="JTJ368" s="27"/>
      <c r="JTK368" s="27"/>
      <c r="JTL368" s="28"/>
      <c r="JTM368" s="27"/>
      <c r="JTN368" s="27"/>
      <c r="JTO368" s="27"/>
      <c r="JTP368" s="28"/>
      <c r="JTQ368" s="27"/>
      <c r="JTR368" s="27"/>
      <c r="JTS368" s="27"/>
      <c r="JTT368" s="28"/>
      <c r="JTU368" s="27"/>
      <c r="JTV368" s="27"/>
      <c r="JTW368" s="27"/>
      <c r="JTX368" s="28"/>
      <c r="JTY368" s="27"/>
      <c r="JTZ368" s="27"/>
      <c r="JUA368" s="27"/>
      <c r="JUB368" s="28"/>
      <c r="JUC368" s="27"/>
      <c r="JUD368" s="27"/>
      <c r="JUE368" s="27"/>
      <c r="JUF368" s="28"/>
      <c r="JUG368" s="27"/>
      <c r="JUH368" s="27"/>
      <c r="JUI368" s="27"/>
      <c r="JUJ368" s="28"/>
      <c r="JUK368" s="27"/>
      <c r="JUL368" s="27"/>
      <c r="JUM368" s="27"/>
      <c r="JUN368" s="28"/>
      <c r="JUO368" s="27"/>
      <c r="JUP368" s="27"/>
      <c r="JUQ368" s="27"/>
      <c r="JUR368" s="28"/>
      <c r="JUS368" s="27"/>
      <c r="JUT368" s="27"/>
      <c r="JUU368" s="27"/>
      <c r="JUV368" s="28"/>
      <c r="JUW368" s="27"/>
      <c r="JUX368" s="27"/>
      <c r="JUY368" s="27"/>
      <c r="JUZ368" s="28"/>
      <c r="JVA368" s="27"/>
      <c r="JVB368" s="27"/>
      <c r="JVC368" s="27"/>
      <c r="JVD368" s="28"/>
      <c r="JVE368" s="27"/>
      <c r="JVF368" s="27"/>
      <c r="JVG368" s="27"/>
      <c r="JVH368" s="28"/>
      <c r="JVI368" s="27"/>
      <c r="JVJ368" s="27"/>
      <c r="JVK368" s="27"/>
      <c r="JVL368" s="28"/>
      <c r="JVM368" s="27"/>
      <c r="JVN368" s="27"/>
      <c r="JVO368" s="27"/>
      <c r="JVP368" s="28"/>
      <c r="JVQ368" s="27"/>
      <c r="JVR368" s="27"/>
      <c r="JVS368" s="27"/>
      <c r="JVT368" s="28"/>
      <c r="JVU368" s="27"/>
      <c r="JVV368" s="27"/>
      <c r="JVW368" s="27"/>
      <c r="JVX368" s="28"/>
      <c r="JVY368" s="27"/>
      <c r="JVZ368" s="27"/>
      <c r="JWA368" s="27"/>
      <c r="JWB368" s="28"/>
      <c r="JWC368" s="27"/>
      <c r="JWD368" s="27"/>
      <c r="JWE368" s="27"/>
      <c r="JWF368" s="28"/>
      <c r="JWG368" s="27"/>
      <c r="JWH368" s="27"/>
      <c r="JWI368" s="27"/>
      <c r="JWJ368" s="28"/>
      <c r="JWK368" s="27"/>
      <c r="JWL368" s="27"/>
      <c r="JWM368" s="27"/>
      <c r="JWN368" s="28"/>
      <c r="JWO368" s="27"/>
      <c r="JWP368" s="27"/>
      <c r="JWQ368" s="27"/>
      <c r="JWR368" s="28"/>
      <c r="JWS368" s="27"/>
      <c r="JWT368" s="27"/>
      <c r="JWU368" s="27"/>
      <c r="JWV368" s="28"/>
      <c r="JWW368" s="27"/>
      <c r="JWX368" s="27"/>
      <c r="JWY368" s="27"/>
      <c r="JWZ368" s="28"/>
      <c r="JXA368" s="27"/>
      <c r="JXB368" s="27"/>
      <c r="JXC368" s="27"/>
      <c r="JXD368" s="28"/>
      <c r="JXE368" s="27"/>
      <c r="JXF368" s="27"/>
      <c r="JXG368" s="27"/>
      <c r="JXH368" s="28"/>
      <c r="JXI368" s="27"/>
      <c r="JXJ368" s="27"/>
      <c r="JXK368" s="27"/>
      <c r="JXL368" s="28"/>
      <c r="JXM368" s="27"/>
      <c r="JXN368" s="27"/>
      <c r="JXO368" s="27"/>
      <c r="JXP368" s="28"/>
      <c r="JXQ368" s="27"/>
      <c r="JXR368" s="27"/>
      <c r="JXS368" s="27"/>
      <c r="JXT368" s="28"/>
      <c r="JXU368" s="27"/>
      <c r="JXV368" s="27"/>
      <c r="JXW368" s="27"/>
      <c r="JXX368" s="28"/>
      <c r="JXY368" s="27"/>
      <c r="JXZ368" s="27"/>
      <c r="JYA368" s="27"/>
      <c r="JYB368" s="28"/>
      <c r="JYC368" s="27"/>
      <c r="JYD368" s="27"/>
      <c r="JYE368" s="27"/>
      <c r="JYF368" s="28"/>
      <c r="JYG368" s="27"/>
      <c r="JYH368" s="27"/>
      <c r="JYI368" s="27"/>
      <c r="JYJ368" s="28"/>
      <c r="JYK368" s="27"/>
      <c r="JYL368" s="27"/>
      <c r="JYM368" s="27"/>
      <c r="JYN368" s="28"/>
      <c r="JYO368" s="27"/>
      <c r="JYP368" s="27"/>
      <c r="JYQ368" s="27"/>
      <c r="JYR368" s="28"/>
      <c r="JYS368" s="27"/>
      <c r="JYT368" s="27"/>
      <c r="JYU368" s="27"/>
      <c r="JYV368" s="28"/>
      <c r="JYW368" s="27"/>
      <c r="JYX368" s="27"/>
      <c r="JYY368" s="27"/>
      <c r="JYZ368" s="28"/>
      <c r="JZA368" s="27"/>
      <c r="JZB368" s="27"/>
      <c r="JZC368" s="27"/>
      <c r="JZD368" s="28"/>
      <c r="JZE368" s="27"/>
      <c r="JZF368" s="27"/>
      <c r="JZG368" s="27"/>
      <c r="JZH368" s="28"/>
      <c r="JZI368" s="27"/>
      <c r="JZJ368" s="27"/>
      <c r="JZK368" s="27"/>
      <c r="JZL368" s="28"/>
      <c r="JZM368" s="27"/>
      <c r="JZN368" s="27"/>
      <c r="JZO368" s="27"/>
      <c r="JZP368" s="28"/>
      <c r="JZQ368" s="27"/>
      <c r="JZR368" s="27"/>
      <c r="JZS368" s="27"/>
      <c r="JZT368" s="28"/>
      <c r="JZU368" s="27"/>
      <c r="JZV368" s="27"/>
      <c r="JZW368" s="27"/>
      <c r="JZX368" s="28"/>
      <c r="JZY368" s="27"/>
      <c r="JZZ368" s="27"/>
      <c r="KAA368" s="27"/>
      <c r="KAB368" s="28"/>
      <c r="KAC368" s="27"/>
      <c r="KAD368" s="27"/>
      <c r="KAE368" s="27"/>
      <c r="KAF368" s="28"/>
      <c r="KAG368" s="27"/>
      <c r="KAH368" s="27"/>
      <c r="KAI368" s="27"/>
      <c r="KAJ368" s="28"/>
      <c r="KAK368" s="27"/>
      <c r="KAL368" s="27"/>
      <c r="KAM368" s="27"/>
      <c r="KAN368" s="28"/>
      <c r="KAO368" s="27"/>
      <c r="KAP368" s="27"/>
      <c r="KAQ368" s="27"/>
      <c r="KAR368" s="28"/>
      <c r="KAS368" s="27"/>
      <c r="KAT368" s="27"/>
      <c r="KAU368" s="27"/>
      <c r="KAV368" s="28"/>
      <c r="KAW368" s="27"/>
      <c r="KAX368" s="27"/>
      <c r="KAY368" s="27"/>
      <c r="KAZ368" s="28"/>
      <c r="KBA368" s="27"/>
      <c r="KBB368" s="27"/>
      <c r="KBC368" s="27"/>
      <c r="KBD368" s="28"/>
      <c r="KBE368" s="27"/>
      <c r="KBF368" s="27"/>
      <c r="KBG368" s="27"/>
      <c r="KBH368" s="28"/>
      <c r="KBI368" s="27"/>
      <c r="KBJ368" s="27"/>
      <c r="KBK368" s="27"/>
      <c r="KBL368" s="28"/>
      <c r="KBM368" s="27"/>
      <c r="KBN368" s="27"/>
      <c r="KBO368" s="27"/>
      <c r="KBP368" s="28"/>
      <c r="KBQ368" s="27"/>
      <c r="KBR368" s="27"/>
      <c r="KBS368" s="27"/>
      <c r="KBT368" s="28"/>
      <c r="KBU368" s="27"/>
      <c r="KBV368" s="27"/>
      <c r="KBW368" s="27"/>
      <c r="KBX368" s="28"/>
      <c r="KBY368" s="27"/>
      <c r="KBZ368" s="27"/>
      <c r="KCA368" s="27"/>
      <c r="KCB368" s="28"/>
      <c r="KCC368" s="27"/>
      <c r="KCD368" s="27"/>
      <c r="KCE368" s="27"/>
      <c r="KCF368" s="28"/>
      <c r="KCG368" s="27"/>
      <c r="KCH368" s="27"/>
      <c r="KCI368" s="27"/>
      <c r="KCJ368" s="28"/>
      <c r="KCK368" s="27"/>
      <c r="KCL368" s="27"/>
      <c r="KCM368" s="27"/>
      <c r="KCN368" s="28"/>
      <c r="KCO368" s="27"/>
      <c r="KCP368" s="27"/>
      <c r="KCQ368" s="27"/>
      <c r="KCR368" s="28"/>
      <c r="KCS368" s="27"/>
      <c r="KCT368" s="27"/>
      <c r="KCU368" s="27"/>
      <c r="KCV368" s="28"/>
      <c r="KCW368" s="27"/>
      <c r="KCX368" s="27"/>
      <c r="KCY368" s="27"/>
      <c r="KCZ368" s="28"/>
      <c r="KDA368" s="27"/>
      <c r="KDB368" s="27"/>
      <c r="KDC368" s="27"/>
      <c r="KDD368" s="28"/>
      <c r="KDE368" s="27"/>
      <c r="KDF368" s="27"/>
      <c r="KDG368" s="27"/>
      <c r="KDH368" s="28"/>
      <c r="KDI368" s="27"/>
      <c r="KDJ368" s="27"/>
      <c r="KDK368" s="27"/>
      <c r="KDL368" s="28"/>
      <c r="KDM368" s="27"/>
      <c r="KDN368" s="27"/>
      <c r="KDO368" s="27"/>
      <c r="KDP368" s="28"/>
      <c r="KDQ368" s="27"/>
      <c r="KDR368" s="27"/>
      <c r="KDS368" s="27"/>
      <c r="KDT368" s="28"/>
      <c r="KDU368" s="27"/>
      <c r="KDV368" s="27"/>
      <c r="KDW368" s="27"/>
      <c r="KDX368" s="28"/>
      <c r="KDY368" s="27"/>
      <c r="KDZ368" s="27"/>
      <c r="KEA368" s="27"/>
      <c r="KEB368" s="28"/>
      <c r="KEC368" s="27"/>
      <c r="KED368" s="27"/>
      <c r="KEE368" s="27"/>
      <c r="KEF368" s="28"/>
      <c r="KEG368" s="27"/>
      <c r="KEH368" s="27"/>
      <c r="KEI368" s="27"/>
      <c r="KEJ368" s="28"/>
      <c r="KEK368" s="27"/>
      <c r="KEL368" s="27"/>
      <c r="KEM368" s="27"/>
      <c r="KEN368" s="28"/>
      <c r="KEO368" s="27"/>
      <c r="KEP368" s="27"/>
      <c r="KEQ368" s="27"/>
      <c r="KER368" s="28"/>
      <c r="KES368" s="27"/>
      <c r="KET368" s="27"/>
      <c r="KEU368" s="27"/>
      <c r="KEV368" s="28"/>
      <c r="KEW368" s="27"/>
      <c r="KEX368" s="27"/>
      <c r="KEY368" s="27"/>
      <c r="KEZ368" s="28"/>
      <c r="KFA368" s="27"/>
      <c r="KFB368" s="27"/>
      <c r="KFC368" s="27"/>
      <c r="KFD368" s="28"/>
      <c r="KFE368" s="27"/>
      <c r="KFF368" s="27"/>
      <c r="KFG368" s="27"/>
      <c r="KFH368" s="28"/>
      <c r="KFI368" s="27"/>
      <c r="KFJ368" s="27"/>
      <c r="KFK368" s="27"/>
      <c r="KFL368" s="28"/>
      <c r="KFM368" s="27"/>
      <c r="KFN368" s="27"/>
      <c r="KFO368" s="27"/>
      <c r="KFP368" s="28"/>
      <c r="KFQ368" s="27"/>
      <c r="KFR368" s="27"/>
      <c r="KFS368" s="27"/>
      <c r="KFT368" s="28"/>
      <c r="KFU368" s="27"/>
      <c r="KFV368" s="27"/>
      <c r="KFW368" s="27"/>
      <c r="KFX368" s="28"/>
      <c r="KFY368" s="27"/>
      <c r="KFZ368" s="27"/>
      <c r="KGA368" s="27"/>
      <c r="KGB368" s="28"/>
      <c r="KGC368" s="27"/>
      <c r="KGD368" s="27"/>
      <c r="KGE368" s="27"/>
      <c r="KGF368" s="28"/>
      <c r="KGG368" s="27"/>
      <c r="KGH368" s="27"/>
      <c r="KGI368" s="27"/>
      <c r="KGJ368" s="28"/>
      <c r="KGK368" s="27"/>
      <c r="KGL368" s="27"/>
      <c r="KGM368" s="27"/>
      <c r="KGN368" s="28"/>
      <c r="KGO368" s="27"/>
      <c r="KGP368" s="27"/>
      <c r="KGQ368" s="27"/>
      <c r="KGR368" s="28"/>
      <c r="KGS368" s="27"/>
      <c r="KGT368" s="27"/>
      <c r="KGU368" s="27"/>
      <c r="KGV368" s="28"/>
      <c r="KGW368" s="27"/>
      <c r="KGX368" s="27"/>
      <c r="KGY368" s="27"/>
      <c r="KGZ368" s="28"/>
      <c r="KHA368" s="27"/>
      <c r="KHB368" s="27"/>
      <c r="KHC368" s="27"/>
      <c r="KHD368" s="28"/>
      <c r="KHE368" s="27"/>
      <c r="KHF368" s="27"/>
      <c r="KHG368" s="27"/>
      <c r="KHH368" s="28"/>
      <c r="KHI368" s="27"/>
      <c r="KHJ368" s="27"/>
      <c r="KHK368" s="27"/>
      <c r="KHL368" s="28"/>
      <c r="KHM368" s="27"/>
      <c r="KHN368" s="27"/>
      <c r="KHO368" s="27"/>
      <c r="KHP368" s="28"/>
      <c r="KHQ368" s="27"/>
      <c r="KHR368" s="27"/>
      <c r="KHS368" s="27"/>
      <c r="KHT368" s="28"/>
      <c r="KHU368" s="27"/>
      <c r="KHV368" s="27"/>
      <c r="KHW368" s="27"/>
      <c r="KHX368" s="28"/>
      <c r="KHY368" s="27"/>
      <c r="KHZ368" s="27"/>
      <c r="KIA368" s="27"/>
      <c r="KIB368" s="28"/>
      <c r="KIC368" s="27"/>
      <c r="KID368" s="27"/>
      <c r="KIE368" s="27"/>
      <c r="KIF368" s="28"/>
      <c r="KIG368" s="27"/>
      <c r="KIH368" s="27"/>
      <c r="KII368" s="27"/>
      <c r="KIJ368" s="28"/>
      <c r="KIK368" s="27"/>
      <c r="KIL368" s="27"/>
      <c r="KIM368" s="27"/>
      <c r="KIN368" s="28"/>
      <c r="KIO368" s="27"/>
      <c r="KIP368" s="27"/>
      <c r="KIQ368" s="27"/>
      <c r="KIR368" s="28"/>
      <c r="KIS368" s="27"/>
      <c r="KIT368" s="27"/>
      <c r="KIU368" s="27"/>
      <c r="KIV368" s="28"/>
      <c r="KIW368" s="27"/>
      <c r="KIX368" s="27"/>
      <c r="KIY368" s="27"/>
      <c r="KIZ368" s="28"/>
      <c r="KJA368" s="27"/>
      <c r="KJB368" s="27"/>
      <c r="KJC368" s="27"/>
      <c r="KJD368" s="28"/>
      <c r="KJE368" s="27"/>
      <c r="KJF368" s="27"/>
      <c r="KJG368" s="27"/>
      <c r="KJH368" s="28"/>
      <c r="KJI368" s="27"/>
      <c r="KJJ368" s="27"/>
      <c r="KJK368" s="27"/>
      <c r="KJL368" s="28"/>
      <c r="KJM368" s="27"/>
      <c r="KJN368" s="27"/>
      <c r="KJO368" s="27"/>
      <c r="KJP368" s="28"/>
      <c r="KJQ368" s="27"/>
      <c r="KJR368" s="27"/>
      <c r="KJS368" s="27"/>
      <c r="KJT368" s="28"/>
      <c r="KJU368" s="27"/>
      <c r="KJV368" s="27"/>
      <c r="KJW368" s="27"/>
      <c r="KJX368" s="28"/>
      <c r="KJY368" s="27"/>
      <c r="KJZ368" s="27"/>
      <c r="KKA368" s="27"/>
      <c r="KKB368" s="28"/>
      <c r="KKC368" s="27"/>
      <c r="KKD368" s="27"/>
      <c r="KKE368" s="27"/>
      <c r="KKF368" s="28"/>
      <c r="KKG368" s="27"/>
      <c r="KKH368" s="27"/>
      <c r="KKI368" s="27"/>
      <c r="KKJ368" s="28"/>
      <c r="KKK368" s="27"/>
      <c r="KKL368" s="27"/>
      <c r="KKM368" s="27"/>
      <c r="KKN368" s="28"/>
      <c r="KKO368" s="27"/>
      <c r="KKP368" s="27"/>
      <c r="KKQ368" s="27"/>
      <c r="KKR368" s="28"/>
      <c r="KKS368" s="27"/>
      <c r="KKT368" s="27"/>
      <c r="KKU368" s="27"/>
      <c r="KKV368" s="28"/>
      <c r="KKW368" s="27"/>
      <c r="KKX368" s="27"/>
      <c r="KKY368" s="27"/>
      <c r="KKZ368" s="28"/>
      <c r="KLA368" s="27"/>
      <c r="KLB368" s="27"/>
      <c r="KLC368" s="27"/>
      <c r="KLD368" s="28"/>
      <c r="KLE368" s="27"/>
      <c r="KLF368" s="27"/>
      <c r="KLG368" s="27"/>
      <c r="KLH368" s="28"/>
      <c r="KLI368" s="27"/>
      <c r="KLJ368" s="27"/>
      <c r="KLK368" s="27"/>
      <c r="KLL368" s="28"/>
      <c r="KLM368" s="27"/>
      <c r="KLN368" s="27"/>
      <c r="KLO368" s="27"/>
      <c r="KLP368" s="28"/>
      <c r="KLQ368" s="27"/>
      <c r="KLR368" s="27"/>
      <c r="KLS368" s="27"/>
      <c r="KLT368" s="28"/>
      <c r="KLU368" s="27"/>
      <c r="KLV368" s="27"/>
      <c r="KLW368" s="27"/>
      <c r="KLX368" s="28"/>
      <c r="KLY368" s="27"/>
      <c r="KLZ368" s="27"/>
      <c r="KMA368" s="27"/>
      <c r="KMB368" s="28"/>
      <c r="KMC368" s="27"/>
      <c r="KMD368" s="27"/>
      <c r="KME368" s="27"/>
      <c r="KMF368" s="28"/>
      <c r="KMG368" s="27"/>
      <c r="KMH368" s="27"/>
      <c r="KMI368" s="27"/>
      <c r="KMJ368" s="28"/>
      <c r="KMK368" s="27"/>
      <c r="KML368" s="27"/>
      <c r="KMM368" s="27"/>
      <c r="KMN368" s="28"/>
      <c r="KMO368" s="27"/>
      <c r="KMP368" s="27"/>
      <c r="KMQ368" s="27"/>
      <c r="KMR368" s="28"/>
      <c r="KMS368" s="27"/>
      <c r="KMT368" s="27"/>
      <c r="KMU368" s="27"/>
      <c r="KMV368" s="28"/>
      <c r="KMW368" s="27"/>
      <c r="KMX368" s="27"/>
      <c r="KMY368" s="27"/>
      <c r="KMZ368" s="28"/>
      <c r="KNA368" s="27"/>
      <c r="KNB368" s="27"/>
      <c r="KNC368" s="27"/>
      <c r="KND368" s="28"/>
      <c r="KNE368" s="27"/>
      <c r="KNF368" s="27"/>
      <c r="KNG368" s="27"/>
      <c r="KNH368" s="28"/>
      <c r="KNI368" s="27"/>
      <c r="KNJ368" s="27"/>
      <c r="KNK368" s="27"/>
      <c r="KNL368" s="28"/>
      <c r="KNM368" s="27"/>
      <c r="KNN368" s="27"/>
      <c r="KNO368" s="27"/>
      <c r="KNP368" s="28"/>
      <c r="KNQ368" s="27"/>
      <c r="KNR368" s="27"/>
      <c r="KNS368" s="27"/>
      <c r="KNT368" s="28"/>
      <c r="KNU368" s="27"/>
      <c r="KNV368" s="27"/>
      <c r="KNW368" s="27"/>
      <c r="KNX368" s="28"/>
      <c r="KNY368" s="27"/>
      <c r="KNZ368" s="27"/>
      <c r="KOA368" s="27"/>
      <c r="KOB368" s="28"/>
      <c r="KOC368" s="27"/>
      <c r="KOD368" s="27"/>
      <c r="KOE368" s="27"/>
      <c r="KOF368" s="28"/>
      <c r="KOG368" s="27"/>
      <c r="KOH368" s="27"/>
      <c r="KOI368" s="27"/>
      <c r="KOJ368" s="28"/>
      <c r="KOK368" s="27"/>
      <c r="KOL368" s="27"/>
      <c r="KOM368" s="27"/>
      <c r="KON368" s="28"/>
      <c r="KOO368" s="27"/>
      <c r="KOP368" s="27"/>
      <c r="KOQ368" s="27"/>
      <c r="KOR368" s="28"/>
      <c r="KOS368" s="27"/>
      <c r="KOT368" s="27"/>
      <c r="KOU368" s="27"/>
      <c r="KOV368" s="28"/>
      <c r="KOW368" s="27"/>
      <c r="KOX368" s="27"/>
      <c r="KOY368" s="27"/>
      <c r="KOZ368" s="28"/>
      <c r="KPA368" s="27"/>
      <c r="KPB368" s="27"/>
      <c r="KPC368" s="27"/>
      <c r="KPD368" s="28"/>
      <c r="KPE368" s="27"/>
      <c r="KPF368" s="27"/>
      <c r="KPG368" s="27"/>
      <c r="KPH368" s="28"/>
      <c r="KPI368" s="27"/>
      <c r="KPJ368" s="27"/>
      <c r="KPK368" s="27"/>
      <c r="KPL368" s="28"/>
      <c r="KPM368" s="27"/>
      <c r="KPN368" s="27"/>
      <c r="KPO368" s="27"/>
      <c r="KPP368" s="28"/>
      <c r="KPQ368" s="27"/>
      <c r="KPR368" s="27"/>
      <c r="KPS368" s="27"/>
      <c r="KPT368" s="28"/>
      <c r="KPU368" s="27"/>
      <c r="KPV368" s="27"/>
      <c r="KPW368" s="27"/>
      <c r="KPX368" s="28"/>
      <c r="KPY368" s="27"/>
      <c r="KPZ368" s="27"/>
      <c r="KQA368" s="27"/>
      <c r="KQB368" s="28"/>
      <c r="KQC368" s="27"/>
      <c r="KQD368" s="27"/>
      <c r="KQE368" s="27"/>
      <c r="KQF368" s="28"/>
      <c r="KQG368" s="27"/>
      <c r="KQH368" s="27"/>
      <c r="KQI368" s="27"/>
      <c r="KQJ368" s="28"/>
      <c r="KQK368" s="27"/>
      <c r="KQL368" s="27"/>
      <c r="KQM368" s="27"/>
      <c r="KQN368" s="28"/>
      <c r="KQO368" s="27"/>
      <c r="KQP368" s="27"/>
      <c r="KQQ368" s="27"/>
      <c r="KQR368" s="28"/>
      <c r="KQS368" s="27"/>
      <c r="KQT368" s="27"/>
      <c r="KQU368" s="27"/>
      <c r="KQV368" s="28"/>
      <c r="KQW368" s="27"/>
      <c r="KQX368" s="27"/>
      <c r="KQY368" s="27"/>
      <c r="KQZ368" s="28"/>
      <c r="KRA368" s="27"/>
      <c r="KRB368" s="27"/>
      <c r="KRC368" s="27"/>
      <c r="KRD368" s="28"/>
      <c r="KRE368" s="27"/>
      <c r="KRF368" s="27"/>
      <c r="KRG368" s="27"/>
      <c r="KRH368" s="28"/>
      <c r="KRI368" s="27"/>
      <c r="KRJ368" s="27"/>
      <c r="KRK368" s="27"/>
      <c r="KRL368" s="28"/>
      <c r="KRM368" s="27"/>
      <c r="KRN368" s="27"/>
      <c r="KRO368" s="27"/>
      <c r="KRP368" s="28"/>
      <c r="KRQ368" s="27"/>
      <c r="KRR368" s="27"/>
      <c r="KRS368" s="27"/>
      <c r="KRT368" s="28"/>
      <c r="KRU368" s="27"/>
      <c r="KRV368" s="27"/>
      <c r="KRW368" s="27"/>
      <c r="KRX368" s="28"/>
      <c r="KRY368" s="27"/>
      <c r="KRZ368" s="27"/>
      <c r="KSA368" s="27"/>
      <c r="KSB368" s="28"/>
      <c r="KSC368" s="27"/>
      <c r="KSD368" s="27"/>
      <c r="KSE368" s="27"/>
      <c r="KSF368" s="28"/>
      <c r="KSG368" s="27"/>
      <c r="KSH368" s="27"/>
      <c r="KSI368" s="27"/>
      <c r="KSJ368" s="28"/>
      <c r="KSK368" s="27"/>
      <c r="KSL368" s="27"/>
      <c r="KSM368" s="27"/>
      <c r="KSN368" s="28"/>
      <c r="KSO368" s="27"/>
      <c r="KSP368" s="27"/>
      <c r="KSQ368" s="27"/>
      <c r="KSR368" s="28"/>
      <c r="KSS368" s="27"/>
      <c r="KST368" s="27"/>
      <c r="KSU368" s="27"/>
      <c r="KSV368" s="28"/>
      <c r="KSW368" s="27"/>
      <c r="KSX368" s="27"/>
      <c r="KSY368" s="27"/>
      <c r="KSZ368" s="28"/>
      <c r="KTA368" s="27"/>
      <c r="KTB368" s="27"/>
      <c r="KTC368" s="27"/>
      <c r="KTD368" s="28"/>
      <c r="KTE368" s="27"/>
      <c r="KTF368" s="27"/>
      <c r="KTG368" s="27"/>
      <c r="KTH368" s="28"/>
      <c r="KTI368" s="27"/>
      <c r="KTJ368" s="27"/>
      <c r="KTK368" s="27"/>
      <c r="KTL368" s="28"/>
      <c r="KTM368" s="27"/>
      <c r="KTN368" s="27"/>
      <c r="KTO368" s="27"/>
      <c r="KTP368" s="28"/>
      <c r="KTQ368" s="27"/>
      <c r="KTR368" s="27"/>
      <c r="KTS368" s="27"/>
      <c r="KTT368" s="28"/>
      <c r="KTU368" s="27"/>
      <c r="KTV368" s="27"/>
      <c r="KTW368" s="27"/>
      <c r="KTX368" s="28"/>
      <c r="KTY368" s="27"/>
      <c r="KTZ368" s="27"/>
      <c r="KUA368" s="27"/>
      <c r="KUB368" s="28"/>
      <c r="KUC368" s="27"/>
      <c r="KUD368" s="27"/>
      <c r="KUE368" s="27"/>
      <c r="KUF368" s="28"/>
      <c r="KUG368" s="27"/>
      <c r="KUH368" s="27"/>
      <c r="KUI368" s="27"/>
      <c r="KUJ368" s="28"/>
      <c r="KUK368" s="27"/>
      <c r="KUL368" s="27"/>
      <c r="KUM368" s="27"/>
      <c r="KUN368" s="28"/>
      <c r="KUO368" s="27"/>
      <c r="KUP368" s="27"/>
      <c r="KUQ368" s="27"/>
      <c r="KUR368" s="28"/>
      <c r="KUS368" s="27"/>
      <c r="KUT368" s="27"/>
      <c r="KUU368" s="27"/>
      <c r="KUV368" s="28"/>
      <c r="KUW368" s="27"/>
      <c r="KUX368" s="27"/>
      <c r="KUY368" s="27"/>
      <c r="KUZ368" s="28"/>
      <c r="KVA368" s="27"/>
      <c r="KVB368" s="27"/>
      <c r="KVC368" s="27"/>
      <c r="KVD368" s="28"/>
      <c r="KVE368" s="27"/>
      <c r="KVF368" s="27"/>
      <c r="KVG368" s="27"/>
      <c r="KVH368" s="28"/>
      <c r="KVI368" s="27"/>
      <c r="KVJ368" s="27"/>
      <c r="KVK368" s="27"/>
      <c r="KVL368" s="28"/>
      <c r="KVM368" s="27"/>
      <c r="KVN368" s="27"/>
      <c r="KVO368" s="27"/>
      <c r="KVP368" s="28"/>
      <c r="KVQ368" s="27"/>
      <c r="KVR368" s="27"/>
      <c r="KVS368" s="27"/>
      <c r="KVT368" s="28"/>
      <c r="KVU368" s="27"/>
      <c r="KVV368" s="27"/>
      <c r="KVW368" s="27"/>
      <c r="KVX368" s="28"/>
      <c r="KVY368" s="27"/>
      <c r="KVZ368" s="27"/>
      <c r="KWA368" s="27"/>
      <c r="KWB368" s="28"/>
      <c r="KWC368" s="27"/>
      <c r="KWD368" s="27"/>
      <c r="KWE368" s="27"/>
      <c r="KWF368" s="28"/>
      <c r="KWG368" s="27"/>
      <c r="KWH368" s="27"/>
      <c r="KWI368" s="27"/>
      <c r="KWJ368" s="28"/>
      <c r="KWK368" s="27"/>
      <c r="KWL368" s="27"/>
      <c r="KWM368" s="27"/>
      <c r="KWN368" s="28"/>
      <c r="KWO368" s="27"/>
      <c r="KWP368" s="27"/>
      <c r="KWQ368" s="27"/>
      <c r="KWR368" s="28"/>
      <c r="KWS368" s="27"/>
      <c r="KWT368" s="27"/>
      <c r="KWU368" s="27"/>
      <c r="KWV368" s="28"/>
      <c r="KWW368" s="27"/>
      <c r="KWX368" s="27"/>
      <c r="KWY368" s="27"/>
      <c r="KWZ368" s="28"/>
      <c r="KXA368" s="27"/>
      <c r="KXB368" s="27"/>
      <c r="KXC368" s="27"/>
      <c r="KXD368" s="28"/>
      <c r="KXE368" s="27"/>
      <c r="KXF368" s="27"/>
      <c r="KXG368" s="27"/>
      <c r="KXH368" s="28"/>
      <c r="KXI368" s="27"/>
      <c r="KXJ368" s="27"/>
      <c r="KXK368" s="27"/>
      <c r="KXL368" s="28"/>
      <c r="KXM368" s="27"/>
      <c r="KXN368" s="27"/>
      <c r="KXO368" s="27"/>
      <c r="KXP368" s="28"/>
      <c r="KXQ368" s="27"/>
      <c r="KXR368" s="27"/>
      <c r="KXS368" s="27"/>
      <c r="KXT368" s="28"/>
      <c r="KXU368" s="27"/>
      <c r="KXV368" s="27"/>
      <c r="KXW368" s="27"/>
      <c r="KXX368" s="28"/>
      <c r="KXY368" s="27"/>
      <c r="KXZ368" s="27"/>
      <c r="KYA368" s="27"/>
      <c r="KYB368" s="28"/>
      <c r="KYC368" s="27"/>
      <c r="KYD368" s="27"/>
      <c r="KYE368" s="27"/>
      <c r="KYF368" s="28"/>
      <c r="KYG368" s="27"/>
      <c r="KYH368" s="27"/>
      <c r="KYI368" s="27"/>
      <c r="KYJ368" s="28"/>
      <c r="KYK368" s="27"/>
      <c r="KYL368" s="27"/>
      <c r="KYM368" s="27"/>
      <c r="KYN368" s="28"/>
      <c r="KYO368" s="27"/>
      <c r="KYP368" s="27"/>
      <c r="KYQ368" s="27"/>
      <c r="KYR368" s="28"/>
      <c r="KYS368" s="27"/>
      <c r="KYT368" s="27"/>
      <c r="KYU368" s="27"/>
      <c r="KYV368" s="28"/>
      <c r="KYW368" s="27"/>
      <c r="KYX368" s="27"/>
      <c r="KYY368" s="27"/>
      <c r="KYZ368" s="28"/>
      <c r="KZA368" s="27"/>
      <c r="KZB368" s="27"/>
      <c r="KZC368" s="27"/>
      <c r="KZD368" s="28"/>
      <c r="KZE368" s="27"/>
      <c r="KZF368" s="27"/>
      <c r="KZG368" s="27"/>
      <c r="KZH368" s="28"/>
      <c r="KZI368" s="27"/>
      <c r="KZJ368" s="27"/>
      <c r="KZK368" s="27"/>
      <c r="KZL368" s="28"/>
      <c r="KZM368" s="27"/>
      <c r="KZN368" s="27"/>
      <c r="KZO368" s="27"/>
      <c r="KZP368" s="28"/>
      <c r="KZQ368" s="27"/>
      <c r="KZR368" s="27"/>
      <c r="KZS368" s="27"/>
      <c r="KZT368" s="28"/>
      <c r="KZU368" s="27"/>
      <c r="KZV368" s="27"/>
      <c r="KZW368" s="27"/>
      <c r="KZX368" s="28"/>
      <c r="KZY368" s="27"/>
      <c r="KZZ368" s="27"/>
      <c r="LAA368" s="27"/>
      <c r="LAB368" s="28"/>
      <c r="LAC368" s="27"/>
      <c r="LAD368" s="27"/>
      <c r="LAE368" s="27"/>
      <c r="LAF368" s="28"/>
      <c r="LAG368" s="27"/>
      <c r="LAH368" s="27"/>
      <c r="LAI368" s="27"/>
      <c r="LAJ368" s="28"/>
      <c r="LAK368" s="27"/>
      <c r="LAL368" s="27"/>
      <c r="LAM368" s="27"/>
      <c r="LAN368" s="28"/>
      <c r="LAO368" s="27"/>
      <c r="LAP368" s="27"/>
      <c r="LAQ368" s="27"/>
      <c r="LAR368" s="28"/>
      <c r="LAS368" s="27"/>
      <c r="LAT368" s="27"/>
      <c r="LAU368" s="27"/>
      <c r="LAV368" s="28"/>
      <c r="LAW368" s="27"/>
      <c r="LAX368" s="27"/>
      <c r="LAY368" s="27"/>
      <c r="LAZ368" s="28"/>
      <c r="LBA368" s="27"/>
      <c r="LBB368" s="27"/>
      <c r="LBC368" s="27"/>
      <c r="LBD368" s="28"/>
      <c r="LBE368" s="27"/>
      <c r="LBF368" s="27"/>
      <c r="LBG368" s="27"/>
      <c r="LBH368" s="28"/>
      <c r="LBI368" s="27"/>
      <c r="LBJ368" s="27"/>
      <c r="LBK368" s="27"/>
      <c r="LBL368" s="28"/>
      <c r="LBM368" s="27"/>
      <c r="LBN368" s="27"/>
      <c r="LBO368" s="27"/>
      <c r="LBP368" s="28"/>
      <c r="LBQ368" s="27"/>
      <c r="LBR368" s="27"/>
      <c r="LBS368" s="27"/>
      <c r="LBT368" s="28"/>
      <c r="LBU368" s="27"/>
      <c r="LBV368" s="27"/>
      <c r="LBW368" s="27"/>
      <c r="LBX368" s="28"/>
      <c r="LBY368" s="27"/>
      <c r="LBZ368" s="27"/>
      <c r="LCA368" s="27"/>
      <c r="LCB368" s="28"/>
      <c r="LCC368" s="27"/>
      <c r="LCD368" s="27"/>
      <c r="LCE368" s="27"/>
      <c r="LCF368" s="28"/>
      <c r="LCG368" s="27"/>
      <c r="LCH368" s="27"/>
      <c r="LCI368" s="27"/>
      <c r="LCJ368" s="28"/>
      <c r="LCK368" s="27"/>
      <c r="LCL368" s="27"/>
      <c r="LCM368" s="27"/>
      <c r="LCN368" s="28"/>
      <c r="LCO368" s="27"/>
      <c r="LCP368" s="27"/>
      <c r="LCQ368" s="27"/>
      <c r="LCR368" s="28"/>
      <c r="LCS368" s="27"/>
      <c r="LCT368" s="27"/>
      <c r="LCU368" s="27"/>
      <c r="LCV368" s="28"/>
      <c r="LCW368" s="27"/>
      <c r="LCX368" s="27"/>
      <c r="LCY368" s="27"/>
      <c r="LCZ368" s="28"/>
      <c r="LDA368" s="27"/>
      <c r="LDB368" s="27"/>
      <c r="LDC368" s="27"/>
      <c r="LDD368" s="28"/>
      <c r="LDE368" s="27"/>
      <c r="LDF368" s="27"/>
      <c r="LDG368" s="27"/>
      <c r="LDH368" s="28"/>
      <c r="LDI368" s="27"/>
      <c r="LDJ368" s="27"/>
      <c r="LDK368" s="27"/>
      <c r="LDL368" s="28"/>
      <c r="LDM368" s="27"/>
      <c r="LDN368" s="27"/>
      <c r="LDO368" s="27"/>
      <c r="LDP368" s="28"/>
      <c r="LDQ368" s="27"/>
      <c r="LDR368" s="27"/>
      <c r="LDS368" s="27"/>
      <c r="LDT368" s="28"/>
      <c r="LDU368" s="27"/>
      <c r="LDV368" s="27"/>
      <c r="LDW368" s="27"/>
      <c r="LDX368" s="28"/>
      <c r="LDY368" s="27"/>
      <c r="LDZ368" s="27"/>
      <c r="LEA368" s="27"/>
      <c r="LEB368" s="28"/>
      <c r="LEC368" s="27"/>
      <c r="LED368" s="27"/>
      <c r="LEE368" s="27"/>
      <c r="LEF368" s="28"/>
      <c r="LEG368" s="27"/>
      <c r="LEH368" s="27"/>
      <c r="LEI368" s="27"/>
      <c r="LEJ368" s="28"/>
      <c r="LEK368" s="27"/>
      <c r="LEL368" s="27"/>
      <c r="LEM368" s="27"/>
      <c r="LEN368" s="28"/>
      <c r="LEO368" s="27"/>
      <c r="LEP368" s="27"/>
      <c r="LEQ368" s="27"/>
      <c r="LER368" s="28"/>
      <c r="LES368" s="27"/>
      <c r="LET368" s="27"/>
      <c r="LEU368" s="27"/>
      <c r="LEV368" s="28"/>
      <c r="LEW368" s="27"/>
      <c r="LEX368" s="27"/>
      <c r="LEY368" s="27"/>
      <c r="LEZ368" s="28"/>
      <c r="LFA368" s="27"/>
      <c r="LFB368" s="27"/>
      <c r="LFC368" s="27"/>
      <c r="LFD368" s="28"/>
      <c r="LFE368" s="27"/>
      <c r="LFF368" s="27"/>
      <c r="LFG368" s="27"/>
      <c r="LFH368" s="28"/>
      <c r="LFI368" s="27"/>
      <c r="LFJ368" s="27"/>
      <c r="LFK368" s="27"/>
      <c r="LFL368" s="28"/>
      <c r="LFM368" s="27"/>
      <c r="LFN368" s="27"/>
      <c r="LFO368" s="27"/>
      <c r="LFP368" s="28"/>
      <c r="LFQ368" s="27"/>
      <c r="LFR368" s="27"/>
      <c r="LFS368" s="27"/>
      <c r="LFT368" s="28"/>
      <c r="LFU368" s="27"/>
      <c r="LFV368" s="27"/>
      <c r="LFW368" s="27"/>
      <c r="LFX368" s="28"/>
      <c r="LFY368" s="27"/>
      <c r="LFZ368" s="27"/>
      <c r="LGA368" s="27"/>
      <c r="LGB368" s="28"/>
      <c r="LGC368" s="27"/>
      <c r="LGD368" s="27"/>
      <c r="LGE368" s="27"/>
      <c r="LGF368" s="28"/>
      <c r="LGG368" s="27"/>
      <c r="LGH368" s="27"/>
      <c r="LGI368" s="27"/>
      <c r="LGJ368" s="28"/>
      <c r="LGK368" s="27"/>
      <c r="LGL368" s="27"/>
      <c r="LGM368" s="27"/>
      <c r="LGN368" s="28"/>
      <c r="LGO368" s="27"/>
      <c r="LGP368" s="27"/>
      <c r="LGQ368" s="27"/>
      <c r="LGR368" s="28"/>
      <c r="LGS368" s="27"/>
      <c r="LGT368" s="27"/>
      <c r="LGU368" s="27"/>
      <c r="LGV368" s="28"/>
      <c r="LGW368" s="27"/>
      <c r="LGX368" s="27"/>
      <c r="LGY368" s="27"/>
      <c r="LGZ368" s="28"/>
      <c r="LHA368" s="27"/>
      <c r="LHB368" s="27"/>
      <c r="LHC368" s="27"/>
      <c r="LHD368" s="28"/>
      <c r="LHE368" s="27"/>
      <c r="LHF368" s="27"/>
      <c r="LHG368" s="27"/>
      <c r="LHH368" s="28"/>
      <c r="LHI368" s="27"/>
      <c r="LHJ368" s="27"/>
      <c r="LHK368" s="27"/>
      <c r="LHL368" s="28"/>
      <c r="LHM368" s="27"/>
      <c r="LHN368" s="27"/>
      <c r="LHO368" s="27"/>
      <c r="LHP368" s="28"/>
      <c r="LHQ368" s="27"/>
      <c r="LHR368" s="27"/>
      <c r="LHS368" s="27"/>
      <c r="LHT368" s="28"/>
      <c r="LHU368" s="27"/>
      <c r="LHV368" s="27"/>
      <c r="LHW368" s="27"/>
      <c r="LHX368" s="28"/>
      <c r="LHY368" s="27"/>
      <c r="LHZ368" s="27"/>
      <c r="LIA368" s="27"/>
      <c r="LIB368" s="28"/>
      <c r="LIC368" s="27"/>
      <c r="LID368" s="27"/>
      <c r="LIE368" s="27"/>
      <c r="LIF368" s="28"/>
      <c r="LIG368" s="27"/>
      <c r="LIH368" s="27"/>
      <c r="LII368" s="27"/>
      <c r="LIJ368" s="28"/>
      <c r="LIK368" s="27"/>
      <c r="LIL368" s="27"/>
      <c r="LIM368" s="27"/>
      <c r="LIN368" s="28"/>
      <c r="LIO368" s="27"/>
      <c r="LIP368" s="27"/>
      <c r="LIQ368" s="27"/>
      <c r="LIR368" s="28"/>
      <c r="LIS368" s="27"/>
      <c r="LIT368" s="27"/>
      <c r="LIU368" s="27"/>
      <c r="LIV368" s="28"/>
      <c r="LIW368" s="27"/>
      <c r="LIX368" s="27"/>
      <c r="LIY368" s="27"/>
      <c r="LIZ368" s="28"/>
      <c r="LJA368" s="27"/>
      <c r="LJB368" s="27"/>
      <c r="LJC368" s="27"/>
      <c r="LJD368" s="28"/>
      <c r="LJE368" s="27"/>
      <c r="LJF368" s="27"/>
      <c r="LJG368" s="27"/>
      <c r="LJH368" s="28"/>
      <c r="LJI368" s="27"/>
      <c r="LJJ368" s="27"/>
      <c r="LJK368" s="27"/>
      <c r="LJL368" s="28"/>
      <c r="LJM368" s="27"/>
      <c r="LJN368" s="27"/>
      <c r="LJO368" s="27"/>
      <c r="LJP368" s="28"/>
      <c r="LJQ368" s="27"/>
      <c r="LJR368" s="27"/>
      <c r="LJS368" s="27"/>
      <c r="LJT368" s="28"/>
      <c r="LJU368" s="27"/>
      <c r="LJV368" s="27"/>
      <c r="LJW368" s="27"/>
      <c r="LJX368" s="28"/>
      <c r="LJY368" s="27"/>
      <c r="LJZ368" s="27"/>
      <c r="LKA368" s="27"/>
      <c r="LKB368" s="28"/>
      <c r="LKC368" s="27"/>
      <c r="LKD368" s="27"/>
      <c r="LKE368" s="27"/>
      <c r="LKF368" s="28"/>
      <c r="LKG368" s="27"/>
      <c r="LKH368" s="27"/>
      <c r="LKI368" s="27"/>
      <c r="LKJ368" s="28"/>
      <c r="LKK368" s="27"/>
      <c r="LKL368" s="27"/>
      <c r="LKM368" s="27"/>
      <c r="LKN368" s="28"/>
      <c r="LKO368" s="27"/>
      <c r="LKP368" s="27"/>
      <c r="LKQ368" s="27"/>
      <c r="LKR368" s="28"/>
      <c r="LKS368" s="27"/>
      <c r="LKT368" s="27"/>
      <c r="LKU368" s="27"/>
      <c r="LKV368" s="28"/>
      <c r="LKW368" s="27"/>
      <c r="LKX368" s="27"/>
      <c r="LKY368" s="27"/>
      <c r="LKZ368" s="28"/>
      <c r="LLA368" s="27"/>
      <c r="LLB368" s="27"/>
      <c r="LLC368" s="27"/>
      <c r="LLD368" s="28"/>
      <c r="LLE368" s="27"/>
      <c r="LLF368" s="27"/>
      <c r="LLG368" s="27"/>
      <c r="LLH368" s="28"/>
      <c r="LLI368" s="27"/>
      <c r="LLJ368" s="27"/>
      <c r="LLK368" s="27"/>
      <c r="LLL368" s="28"/>
      <c r="LLM368" s="27"/>
      <c r="LLN368" s="27"/>
      <c r="LLO368" s="27"/>
      <c r="LLP368" s="28"/>
      <c r="LLQ368" s="27"/>
      <c r="LLR368" s="27"/>
      <c r="LLS368" s="27"/>
      <c r="LLT368" s="28"/>
      <c r="LLU368" s="27"/>
      <c r="LLV368" s="27"/>
      <c r="LLW368" s="27"/>
      <c r="LLX368" s="28"/>
      <c r="LLY368" s="27"/>
      <c r="LLZ368" s="27"/>
      <c r="LMA368" s="27"/>
      <c r="LMB368" s="28"/>
      <c r="LMC368" s="27"/>
      <c r="LMD368" s="27"/>
      <c r="LME368" s="27"/>
      <c r="LMF368" s="28"/>
      <c r="LMG368" s="27"/>
      <c r="LMH368" s="27"/>
      <c r="LMI368" s="27"/>
      <c r="LMJ368" s="28"/>
      <c r="LMK368" s="27"/>
      <c r="LML368" s="27"/>
      <c r="LMM368" s="27"/>
      <c r="LMN368" s="28"/>
      <c r="LMO368" s="27"/>
      <c r="LMP368" s="27"/>
      <c r="LMQ368" s="27"/>
      <c r="LMR368" s="28"/>
      <c r="LMS368" s="27"/>
      <c r="LMT368" s="27"/>
      <c r="LMU368" s="27"/>
      <c r="LMV368" s="28"/>
      <c r="LMW368" s="27"/>
      <c r="LMX368" s="27"/>
      <c r="LMY368" s="27"/>
      <c r="LMZ368" s="28"/>
      <c r="LNA368" s="27"/>
      <c r="LNB368" s="27"/>
      <c r="LNC368" s="27"/>
      <c r="LND368" s="28"/>
      <c r="LNE368" s="27"/>
      <c r="LNF368" s="27"/>
      <c r="LNG368" s="27"/>
      <c r="LNH368" s="28"/>
      <c r="LNI368" s="27"/>
      <c r="LNJ368" s="27"/>
      <c r="LNK368" s="27"/>
      <c r="LNL368" s="28"/>
      <c r="LNM368" s="27"/>
      <c r="LNN368" s="27"/>
      <c r="LNO368" s="27"/>
      <c r="LNP368" s="28"/>
      <c r="LNQ368" s="27"/>
      <c r="LNR368" s="27"/>
      <c r="LNS368" s="27"/>
      <c r="LNT368" s="28"/>
      <c r="LNU368" s="27"/>
      <c r="LNV368" s="27"/>
      <c r="LNW368" s="27"/>
      <c r="LNX368" s="28"/>
      <c r="LNY368" s="27"/>
      <c r="LNZ368" s="27"/>
      <c r="LOA368" s="27"/>
      <c r="LOB368" s="28"/>
      <c r="LOC368" s="27"/>
      <c r="LOD368" s="27"/>
      <c r="LOE368" s="27"/>
      <c r="LOF368" s="28"/>
      <c r="LOG368" s="27"/>
      <c r="LOH368" s="27"/>
      <c r="LOI368" s="27"/>
      <c r="LOJ368" s="28"/>
      <c r="LOK368" s="27"/>
      <c r="LOL368" s="27"/>
      <c r="LOM368" s="27"/>
      <c r="LON368" s="28"/>
      <c r="LOO368" s="27"/>
      <c r="LOP368" s="27"/>
      <c r="LOQ368" s="27"/>
      <c r="LOR368" s="28"/>
      <c r="LOS368" s="27"/>
      <c r="LOT368" s="27"/>
      <c r="LOU368" s="27"/>
      <c r="LOV368" s="28"/>
      <c r="LOW368" s="27"/>
      <c r="LOX368" s="27"/>
      <c r="LOY368" s="27"/>
      <c r="LOZ368" s="28"/>
      <c r="LPA368" s="27"/>
      <c r="LPB368" s="27"/>
      <c r="LPC368" s="27"/>
      <c r="LPD368" s="28"/>
      <c r="LPE368" s="27"/>
      <c r="LPF368" s="27"/>
      <c r="LPG368" s="27"/>
      <c r="LPH368" s="28"/>
      <c r="LPI368" s="27"/>
      <c r="LPJ368" s="27"/>
      <c r="LPK368" s="27"/>
      <c r="LPL368" s="28"/>
      <c r="LPM368" s="27"/>
      <c r="LPN368" s="27"/>
      <c r="LPO368" s="27"/>
      <c r="LPP368" s="28"/>
      <c r="LPQ368" s="27"/>
      <c r="LPR368" s="27"/>
      <c r="LPS368" s="27"/>
      <c r="LPT368" s="28"/>
      <c r="LPU368" s="27"/>
      <c r="LPV368" s="27"/>
      <c r="LPW368" s="27"/>
      <c r="LPX368" s="28"/>
      <c r="LPY368" s="27"/>
      <c r="LPZ368" s="27"/>
      <c r="LQA368" s="27"/>
      <c r="LQB368" s="28"/>
      <c r="LQC368" s="27"/>
      <c r="LQD368" s="27"/>
      <c r="LQE368" s="27"/>
      <c r="LQF368" s="28"/>
      <c r="LQG368" s="27"/>
      <c r="LQH368" s="27"/>
      <c r="LQI368" s="27"/>
      <c r="LQJ368" s="28"/>
      <c r="LQK368" s="27"/>
      <c r="LQL368" s="27"/>
      <c r="LQM368" s="27"/>
      <c r="LQN368" s="28"/>
      <c r="LQO368" s="27"/>
      <c r="LQP368" s="27"/>
      <c r="LQQ368" s="27"/>
      <c r="LQR368" s="28"/>
      <c r="LQS368" s="27"/>
      <c r="LQT368" s="27"/>
      <c r="LQU368" s="27"/>
      <c r="LQV368" s="28"/>
      <c r="LQW368" s="27"/>
      <c r="LQX368" s="27"/>
      <c r="LQY368" s="27"/>
      <c r="LQZ368" s="28"/>
      <c r="LRA368" s="27"/>
      <c r="LRB368" s="27"/>
      <c r="LRC368" s="27"/>
      <c r="LRD368" s="28"/>
      <c r="LRE368" s="27"/>
      <c r="LRF368" s="27"/>
      <c r="LRG368" s="27"/>
      <c r="LRH368" s="28"/>
      <c r="LRI368" s="27"/>
      <c r="LRJ368" s="27"/>
      <c r="LRK368" s="27"/>
      <c r="LRL368" s="28"/>
      <c r="LRM368" s="27"/>
      <c r="LRN368" s="27"/>
      <c r="LRO368" s="27"/>
      <c r="LRP368" s="28"/>
      <c r="LRQ368" s="27"/>
      <c r="LRR368" s="27"/>
      <c r="LRS368" s="27"/>
      <c r="LRT368" s="28"/>
      <c r="LRU368" s="27"/>
      <c r="LRV368" s="27"/>
      <c r="LRW368" s="27"/>
      <c r="LRX368" s="28"/>
      <c r="LRY368" s="27"/>
      <c r="LRZ368" s="27"/>
      <c r="LSA368" s="27"/>
      <c r="LSB368" s="28"/>
      <c r="LSC368" s="27"/>
      <c r="LSD368" s="27"/>
      <c r="LSE368" s="27"/>
      <c r="LSF368" s="28"/>
      <c r="LSG368" s="27"/>
      <c r="LSH368" s="27"/>
      <c r="LSI368" s="27"/>
      <c r="LSJ368" s="28"/>
      <c r="LSK368" s="27"/>
      <c r="LSL368" s="27"/>
      <c r="LSM368" s="27"/>
      <c r="LSN368" s="28"/>
      <c r="LSO368" s="27"/>
      <c r="LSP368" s="27"/>
      <c r="LSQ368" s="27"/>
      <c r="LSR368" s="28"/>
      <c r="LSS368" s="27"/>
      <c r="LST368" s="27"/>
      <c r="LSU368" s="27"/>
      <c r="LSV368" s="28"/>
      <c r="LSW368" s="27"/>
      <c r="LSX368" s="27"/>
      <c r="LSY368" s="27"/>
      <c r="LSZ368" s="28"/>
      <c r="LTA368" s="27"/>
      <c r="LTB368" s="27"/>
      <c r="LTC368" s="27"/>
      <c r="LTD368" s="28"/>
      <c r="LTE368" s="27"/>
      <c r="LTF368" s="27"/>
      <c r="LTG368" s="27"/>
      <c r="LTH368" s="28"/>
      <c r="LTI368" s="27"/>
      <c r="LTJ368" s="27"/>
      <c r="LTK368" s="27"/>
      <c r="LTL368" s="28"/>
      <c r="LTM368" s="27"/>
      <c r="LTN368" s="27"/>
      <c r="LTO368" s="27"/>
      <c r="LTP368" s="28"/>
      <c r="LTQ368" s="27"/>
      <c r="LTR368" s="27"/>
      <c r="LTS368" s="27"/>
      <c r="LTT368" s="28"/>
      <c r="LTU368" s="27"/>
      <c r="LTV368" s="27"/>
      <c r="LTW368" s="27"/>
      <c r="LTX368" s="28"/>
      <c r="LTY368" s="27"/>
      <c r="LTZ368" s="27"/>
      <c r="LUA368" s="27"/>
      <c r="LUB368" s="28"/>
      <c r="LUC368" s="27"/>
      <c r="LUD368" s="27"/>
      <c r="LUE368" s="27"/>
      <c r="LUF368" s="28"/>
      <c r="LUG368" s="27"/>
      <c r="LUH368" s="27"/>
      <c r="LUI368" s="27"/>
      <c r="LUJ368" s="28"/>
      <c r="LUK368" s="27"/>
      <c r="LUL368" s="27"/>
      <c r="LUM368" s="27"/>
      <c r="LUN368" s="28"/>
      <c r="LUO368" s="27"/>
      <c r="LUP368" s="27"/>
      <c r="LUQ368" s="27"/>
      <c r="LUR368" s="28"/>
      <c r="LUS368" s="27"/>
      <c r="LUT368" s="27"/>
      <c r="LUU368" s="27"/>
      <c r="LUV368" s="28"/>
      <c r="LUW368" s="27"/>
      <c r="LUX368" s="27"/>
      <c r="LUY368" s="27"/>
      <c r="LUZ368" s="28"/>
      <c r="LVA368" s="27"/>
      <c r="LVB368" s="27"/>
      <c r="LVC368" s="27"/>
      <c r="LVD368" s="28"/>
      <c r="LVE368" s="27"/>
      <c r="LVF368" s="27"/>
      <c r="LVG368" s="27"/>
      <c r="LVH368" s="28"/>
      <c r="LVI368" s="27"/>
      <c r="LVJ368" s="27"/>
      <c r="LVK368" s="27"/>
      <c r="LVL368" s="28"/>
      <c r="LVM368" s="27"/>
      <c r="LVN368" s="27"/>
      <c r="LVO368" s="27"/>
      <c r="LVP368" s="28"/>
      <c r="LVQ368" s="27"/>
      <c r="LVR368" s="27"/>
      <c r="LVS368" s="27"/>
      <c r="LVT368" s="28"/>
      <c r="LVU368" s="27"/>
      <c r="LVV368" s="27"/>
      <c r="LVW368" s="27"/>
      <c r="LVX368" s="28"/>
      <c r="LVY368" s="27"/>
      <c r="LVZ368" s="27"/>
      <c r="LWA368" s="27"/>
      <c r="LWB368" s="28"/>
      <c r="LWC368" s="27"/>
      <c r="LWD368" s="27"/>
      <c r="LWE368" s="27"/>
      <c r="LWF368" s="28"/>
      <c r="LWG368" s="27"/>
      <c r="LWH368" s="27"/>
      <c r="LWI368" s="27"/>
      <c r="LWJ368" s="28"/>
      <c r="LWK368" s="27"/>
      <c r="LWL368" s="27"/>
      <c r="LWM368" s="27"/>
      <c r="LWN368" s="28"/>
      <c r="LWO368" s="27"/>
      <c r="LWP368" s="27"/>
      <c r="LWQ368" s="27"/>
      <c r="LWR368" s="28"/>
      <c r="LWS368" s="27"/>
      <c r="LWT368" s="27"/>
      <c r="LWU368" s="27"/>
      <c r="LWV368" s="28"/>
      <c r="LWW368" s="27"/>
      <c r="LWX368" s="27"/>
      <c r="LWY368" s="27"/>
      <c r="LWZ368" s="28"/>
      <c r="LXA368" s="27"/>
      <c r="LXB368" s="27"/>
      <c r="LXC368" s="27"/>
      <c r="LXD368" s="28"/>
      <c r="LXE368" s="27"/>
      <c r="LXF368" s="27"/>
      <c r="LXG368" s="27"/>
      <c r="LXH368" s="28"/>
      <c r="LXI368" s="27"/>
      <c r="LXJ368" s="27"/>
      <c r="LXK368" s="27"/>
      <c r="LXL368" s="28"/>
      <c r="LXM368" s="27"/>
      <c r="LXN368" s="27"/>
      <c r="LXO368" s="27"/>
      <c r="LXP368" s="28"/>
      <c r="LXQ368" s="27"/>
      <c r="LXR368" s="27"/>
      <c r="LXS368" s="27"/>
      <c r="LXT368" s="28"/>
      <c r="LXU368" s="27"/>
      <c r="LXV368" s="27"/>
      <c r="LXW368" s="27"/>
      <c r="LXX368" s="28"/>
      <c r="LXY368" s="27"/>
      <c r="LXZ368" s="27"/>
      <c r="LYA368" s="27"/>
      <c r="LYB368" s="28"/>
      <c r="LYC368" s="27"/>
      <c r="LYD368" s="27"/>
      <c r="LYE368" s="27"/>
      <c r="LYF368" s="28"/>
      <c r="LYG368" s="27"/>
      <c r="LYH368" s="27"/>
      <c r="LYI368" s="27"/>
      <c r="LYJ368" s="28"/>
      <c r="LYK368" s="27"/>
      <c r="LYL368" s="27"/>
      <c r="LYM368" s="27"/>
      <c r="LYN368" s="28"/>
      <c r="LYO368" s="27"/>
      <c r="LYP368" s="27"/>
      <c r="LYQ368" s="27"/>
      <c r="LYR368" s="28"/>
      <c r="LYS368" s="27"/>
      <c r="LYT368" s="27"/>
      <c r="LYU368" s="27"/>
      <c r="LYV368" s="28"/>
      <c r="LYW368" s="27"/>
      <c r="LYX368" s="27"/>
      <c r="LYY368" s="27"/>
      <c r="LYZ368" s="28"/>
      <c r="LZA368" s="27"/>
      <c r="LZB368" s="27"/>
      <c r="LZC368" s="27"/>
      <c r="LZD368" s="28"/>
      <c r="LZE368" s="27"/>
      <c r="LZF368" s="27"/>
      <c r="LZG368" s="27"/>
      <c r="LZH368" s="28"/>
      <c r="LZI368" s="27"/>
      <c r="LZJ368" s="27"/>
      <c r="LZK368" s="27"/>
      <c r="LZL368" s="28"/>
      <c r="LZM368" s="27"/>
      <c r="LZN368" s="27"/>
      <c r="LZO368" s="27"/>
      <c r="LZP368" s="28"/>
      <c r="LZQ368" s="27"/>
      <c r="LZR368" s="27"/>
      <c r="LZS368" s="27"/>
      <c r="LZT368" s="28"/>
      <c r="LZU368" s="27"/>
      <c r="LZV368" s="27"/>
      <c r="LZW368" s="27"/>
      <c r="LZX368" s="28"/>
      <c r="LZY368" s="27"/>
      <c r="LZZ368" s="27"/>
      <c r="MAA368" s="27"/>
      <c r="MAB368" s="28"/>
      <c r="MAC368" s="27"/>
      <c r="MAD368" s="27"/>
      <c r="MAE368" s="27"/>
      <c r="MAF368" s="28"/>
      <c r="MAG368" s="27"/>
      <c r="MAH368" s="27"/>
      <c r="MAI368" s="27"/>
      <c r="MAJ368" s="28"/>
      <c r="MAK368" s="27"/>
      <c r="MAL368" s="27"/>
      <c r="MAM368" s="27"/>
      <c r="MAN368" s="28"/>
      <c r="MAO368" s="27"/>
      <c r="MAP368" s="27"/>
      <c r="MAQ368" s="27"/>
      <c r="MAR368" s="28"/>
      <c r="MAS368" s="27"/>
      <c r="MAT368" s="27"/>
      <c r="MAU368" s="27"/>
      <c r="MAV368" s="28"/>
      <c r="MAW368" s="27"/>
      <c r="MAX368" s="27"/>
      <c r="MAY368" s="27"/>
      <c r="MAZ368" s="28"/>
      <c r="MBA368" s="27"/>
      <c r="MBB368" s="27"/>
      <c r="MBC368" s="27"/>
      <c r="MBD368" s="28"/>
      <c r="MBE368" s="27"/>
      <c r="MBF368" s="27"/>
      <c r="MBG368" s="27"/>
      <c r="MBH368" s="28"/>
      <c r="MBI368" s="27"/>
      <c r="MBJ368" s="27"/>
      <c r="MBK368" s="27"/>
      <c r="MBL368" s="28"/>
      <c r="MBM368" s="27"/>
      <c r="MBN368" s="27"/>
      <c r="MBO368" s="27"/>
      <c r="MBP368" s="28"/>
      <c r="MBQ368" s="27"/>
      <c r="MBR368" s="27"/>
      <c r="MBS368" s="27"/>
      <c r="MBT368" s="28"/>
      <c r="MBU368" s="27"/>
      <c r="MBV368" s="27"/>
      <c r="MBW368" s="27"/>
      <c r="MBX368" s="28"/>
      <c r="MBY368" s="27"/>
      <c r="MBZ368" s="27"/>
      <c r="MCA368" s="27"/>
      <c r="MCB368" s="28"/>
      <c r="MCC368" s="27"/>
      <c r="MCD368" s="27"/>
      <c r="MCE368" s="27"/>
      <c r="MCF368" s="28"/>
      <c r="MCG368" s="27"/>
      <c r="MCH368" s="27"/>
      <c r="MCI368" s="27"/>
      <c r="MCJ368" s="28"/>
      <c r="MCK368" s="27"/>
      <c r="MCL368" s="27"/>
      <c r="MCM368" s="27"/>
      <c r="MCN368" s="28"/>
      <c r="MCO368" s="27"/>
      <c r="MCP368" s="27"/>
      <c r="MCQ368" s="27"/>
      <c r="MCR368" s="28"/>
      <c r="MCS368" s="27"/>
      <c r="MCT368" s="27"/>
      <c r="MCU368" s="27"/>
      <c r="MCV368" s="28"/>
      <c r="MCW368" s="27"/>
      <c r="MCX368" s="27"/>
      <c r="MCY368" s="27"/>
      <c r="MCZ368" s="28"/>
      <c r="MDA368" s="27"/>
      <c r="MDB368" s="27"/>
      <c r="MDC368" s="27"/>
      <c r="MDD368" s="28"/>
      <c r="MDE368" s="27"/>
      <c r="MDF368" s="27"/>
      <c r="MDG368" s="27"/>
      <c r="MDH368" s="28"/>
      <c r="MDI368" s="27"/>
      <c r="MDJ368" s="27"/>
      <c r="MDK368" s="27"/>
      <c r="MDL368" s="28"/>
      <c r="MDM368" s="27"/>
      <c r="MDN368" s="27"/>
      <c r="MDO368" s="27"/>
      <c r="MDP368" s="28"/>
      <c r="MDQ368" s="27"/>
      <c r="MDR368" s="27"/>
      <c r="MDS368" s="27"/>
      <c r="MDT368" s="28"/>
      <c r="MDU368" s="27"/>
      <c r="MDV368" s="27"/>
      <c r="MDW368" s="27"/>
      <c r="MDX368" s="28"/>
      <c r="MDY368" s="27"/>
      <c r="MDZ368" s="27"/>
      <c r="MEA368" s="27"/>
      <c r="MEB368" s="28"/>
      <c r="MEC368" s="27"/>
      <c r="MED368" s="27"/>
      <c r="MEE368" s="27"/>
      <c r="MEF368" s="28"/>
      <c r="MEG368" s="27"/>
      <c r="MEH368" s="27"/>
      <c r="MEI368" s="27"/>
      <c r="MEJ368" s="28"/>
      <c r="MEK368" s="27"/>
      <c r="MEL368" s="27"/>
      <c r="MEM368" s="27"/>
      <c r="MEN368" s="28"/>
      <c r="MEO368" s="27"/>
      <c r="MEP368" s="27"/>
      <c r="MEQ368" s="27"/>
      <c r="MER368" s="28"/>
      <c r="MES368" s="27"/>
      <c r="MET368" s="27"/>
      <c r="MEU368" s="27"/>
      <c r="MEV368" s="28"/>
      <c r="MEW368" s="27"/>
      <c r="MEX368" s="27"/>
      <c r="MEY368" s="27"/>
      <c r="MEZ368" s="28"/>
      <c r="MFA368" s="27"/>
      <c r="MFB368" s="27"/>
      <c r="MFC368" s="27"/>
      <c r="MFD368" s="28"/>
      <c r="MFE368" s="27"/>
      <c r="MFF368" s="27"/>
      <c r="MFG368" s="27"/>
      <c r="MFH368" s="28"/>
      <c r="MFI368" s="27"/>
      <c r="MFJ368" s="27"/>
      <c r="MFK368" s="27"/>
      <c r="MFL368" s="28"/>
      <c r="MFM368" s="27"/>
      <c r="MFN368" s="27"/>
      <c r="MFO368" s="27"/>
      <c r="MFP368" s="28"/>
      <c r="MFQ368" s="27"/>
      <c r="MFR368" s="27"/>
      <c r="MFS368" s="27"/>
      <c r="MFT368" s="28"/>
      <c r="MFU368" s="27"/>
      <c r="MFV368" s="27"/>
      <c r="MFW368" s="27"/>
      <c r="MFX368" s="28"/>
      <c r="MFY368" s="27"/>
      <c r="MFZ368" s="27"/>
      <c r="MGA368" s="27"/>
      <c r="MGB368" s="28"/>
      <c r="MGC368" s="27"/>
      <c r="MGD368" s="27"/>
      <c r="MGE368" s="27"/>
      <c r="MGF368" s="28"/>
      <c r="MGG368" s="27"/>
      <c r="MGH368" s="27"/>
      <c r="MGI368" s="27"/>
      <c r="MGJ368" s="28"/>
      <c r="MGK368" s="27"/>
      <c r="MGL368" s="27"/>
      <c r="MGM368" s="27"/>
      <c r="MGN368" s="28"/>
      <c r="MGO368" s="27"/>
      <c r="MGP368" s="27"/>
      <c r="MGQ368" s="27"/>
      <c r="MGR368" s="28"/>
      <c r="MGS368" s="27"/>
      <c r="MGT368" s="27"/>
      <c r="MGU368" s="27"/>
      <c r="MGV368" s="28"/>
      <c r="MGW368" s="27"/>
      <c r="MGX368" s="27"/>
      <c r="MGY368" s="27"/>
      <c r="MGZ368" s="28"/>
      <c r="MHA368" s="27"/>
      <c r="MHB368" s="27"/>
      <c r="MHC368" s="27"/>
      <c r="MHD368" s="28"/>
      <c r="MHE368" s="27"/>
      <c r="MHF368" s="27"/>
      <c r="MHG368" s="27"/>
      <c r="MHH368" s="28"/>
      <c r="MHI368" s="27"/>
      <c r="MHJ368" s="27"/>
      <c r="MHK368" s="27"/>
      <c r="MHL368" s="28"/>
      <c r="MHM368" s="27"/>
      <c r="MHN368" s="27"/>
      <c r="MHO368" s="27"/>
      <c r="MHP368" s="28"/>
      <c r="MHQ368" s="27"/>
      <c r="MHR368" s="27"/>
      <c r="MHS368" s="27"/>
      <c r="MHT368" s="28"/>
      <c r="MHU368" s="27"/>
      <c r="MHV368" s="27"/>
      <c r="MHW368" s="27"/>
      <c r="MHX368" s="28"/>
      <c r="MHY368" s="27"/>
      <c r="MHZ368" s="27"/>
      <c r="MIA368" s="27"/>
      <c r="MIB368" s="28"/>
      <c r="MIC368" s="27"/>
      <c r="MID368" s="27"/>
      <c r="MIE368" s="27"/>
      <c r="MIF368" s="28"/>
      <c r="MIG368" s="27"/>
      <c r="MIH368" s="27"/>
      <c r="MII368" s="27"/>
      <c r="MIJ368" s="28"/>
      <c r="MIK368" s="27"/>
      <c r="MIL368" s="27"/>
      <c r="MIM368" s="27"/>
      <c r="MIN368" s="28"/>
      <c r="MIO368" s="27"/>
      <c r="MIP368" s="27"/>
      <c r="MIQ368" s="27"/>
      <c r="MIR368" s="28"/>
      <c r="MIS368" s="27"/>
      <c r="MIT368" s="27"/>
      <c r="MIU368" s="27"/>
      <c r="MIV368" s="28"/>
      <c r="MIW368" s="27"/>
      <c r="MIX368" s="27"/>
      <c r="MIY368" s="27"/>
      <c r="MIZ368" s="28"/>
      <c r="MJA368" s="27"/>
      <c r="MJB368" s="27"/>
      <c r="MJC368" s="27"/>
      <c r="MJD368" s="28"/>
      <c r="MJE368" s="27"/>
      <c r="MJF368" s="27"/>
      <c r="MJG368" s="27"/>
      <c r="MJH368" s="28"/>
      <c r="MJI368" s="27"/>
      <c r="MJJ368" s="27"/>
      <c r="MJK368" s="27"/>
      <c r="MJL368" s="28"/>
      <c r="MJM368" s="27"/>
      <c r="MJN368" s="27"/>
      <c r="MJO368" s="27"/>
      <c r="MJP368" s="28"/>
      <c r="MJQ368" s="27"/>
      <c r="MJR368" s="27"/>
      <c r="MJS368" s="27"/>
      <c r="MJT368" s="28"/>
      <c r="MJU368" s="27"/>
      <c r="MJV368" s="27"/>
      <c r="MJW368" s="27"/>
      <c r="MJX368" s="28"/>
      <c r="MJY368" s="27"/>
      <c r="MJZ368" s="27"/>
      <c r="MKA368" s="27"/>
      <c r="MKB368" s="28"/>
      <c r="MKC368" s="27"/>
      <c r="MKD368" s="27"/>
      <c r="MKE368" s="27"/>
      <c r="MKF368" s="28"/>
      <c r="MKG368" s="27"/>
      <c r="MKH368" s="27"/>
      <c r="MKI368" s="27"/>
      <c r="MKJ368" s="28"/>
      <c r="MKK368" s="27"/>
      <c r="MKL368" s="27"/>
      <c r="MKM368" s="27"/>
      <c r="MKN368" s="28"/>
      <c r="MKO368" s="27"/>
      <c r="MKP368" s="27"/>
      <c r="MKQ368" s="27"/>
      <c r="MKR368" s="28"/>
      <c r="MKS368" s="27"/>
      <c r="MKT368" s="27"/>
      <c r="MKU368" s="27"/>
      <c r="MKV368" s="28"/>
      <c r="MKW368" s="27"/>
      <c r="MKX368" s="27"/>
      <c r="MKY368" s="27"/>
      <c r="MKZ368" s="28"/>
      <c r="MLA368" s="27"/>
      <c r="MLB368" s="27"/>
      <c r="MLC368" s="27"/>
      <c r="MLD368" s="28"/>
      <c r="MLE368" s="27"/>
      <c r="MLF368" s="27"/>
      <c r="MLG368" s="27"/>
      <c r="MLH368" s="28"/>
      <c r="MLI368" s="27"/>
      <c r="MLJ368" s="27"/>
      <c r="MLK368" s="27"/>
      <c r="MLL368" s="28"/>
      <c r="MLM368" s="27"/>
      <c r="MLN368" s="27"/>
      <c r="MLO368" s="27"/>
      <c r="MLP368" s="28"/>
      <c r="MLQ368" s="27"/>
      <c r="MLR368" s="27"/>
      <c r="MLS368" s="27"/>
      <c r="MLT368" s="28"/>
      <c r="MLU368" s="27"/>
      <c r="MLV368" s="27"/>
      <c r="MLW368" s="27"/>
      <c r="MLX368" s="28"/>
      <c r="MLY368" s="27"/>
      <c r="MLZ368" s="27"/>
      <c r="MMA368" s="27"/>
      <c r="MMB368" s="28"/>
      <c r="MMC368" s="27"/>
      <c r="MMD368" s="27"/>
      <c r="MME368" s="27"/>
      <c r="MMF368" s="28"/>
      <c r="MMG368" s="27"/>
      <c r="MMH368" s="27"/>
      <c r="MMI368" s="27"/>
      <c r="MMJ368" s="28"/>
      <c r="MMK368" s="27"/>
      <c r="MML368" s="27"/>
      <c r="MMM368" s="27"/>
      <c r="MMN368" s="28"/>
      <c r="MMO368" s="27"/>
      <c r="MMP368" s="27"/>
      <c r="MMQ368" s="27"/>
      <c r="MMR368" s="28"/>
      <c r="MMS368" s="27"/>
      <c r="MMT368" s="27"/>
      <c r="MMU368" s="27"/>
      <c r="MMV368" s="28"/>
      <c r="MMW368" s="27"/>
      <c r="MMX368" s="27"/>
      <c r="MMY368" s="27"/>
      <c r="MMZ368" s="28"/>
      <c r="MNA368" s="27"/>
      <c r="MNB368" s="27"/>
      <c r="MNC368" s="27"/>
      <c r="MND368" s="28"/>
      <c r="MNE368" s="27"/>
      <c r="MNF368" s="27"/>
      <c r="MNG368" s="27"/>
      <c r="MNH368" s="28"/>
      <c r="MNI368" s="27"/>
      <c r="MNJ368" s="27"/>
      <c r="MNK368" s="27"/>
      <c r="MNL368" s="28"/>
      <c r="MNM368" s="27"/>
      <c r="MNN368" s="27"/>
      <c r="MNO368" s="27"/>
      <c r="MNP368" s="28"/>
      <c r="MNQ368" s="27"/>
      <c r="MNR368" s="27"/>
      <c r="MNS368" s="27"/>
      <c r="MNT368" s="28"/>
      <c r="MNU368" s="27"/>
      <c r="MNV368" s="27"/>
      <c r="MNW368" s="27"/>
      <c r="MNX368" s="28"/>
      <c r="MNY368" s="27"/>
      <c r="MNZ368" s="27"/>
      <c r="MOA368" s="27"/>
      <c r="MOB368" s="28"/>
      <c r="MOC368" s="27"/>
      <c r="MOD368" s="27"/>
      <c r="MOE368" s="27"/>
      <c r="MOF368" s="28"/>
      <c r="MOG368" s="27"/>
      <c r="MOH368" s="27"/>
      <c r="MOI368" s="27"/>
      <c r="MOJ368" s="28"/>
      <c r="MOK368" s="27"/>
      <c r="MOL368" s="27"/>
      <c r="MOM368" s="27"/>
      <c r="MON368" s="28"/>
      <c r="MOO368" s="27"/>
      <c r="MOP368" s="27"/>
      <c r="MOQ368" s="27"/>
      <c r="MOR368" s="28"/>
      <c r="MOS368" s="27"/>
      <c r="MOT368" s="27"/>
      <c r="MOU368" s="27"/>
      <c r="MOV368" s="28"/>
      <c r="MOW368" s="27"/>
      <c r="MOX368" s="27"/>
      <c r="MOY368" s="27"/>
      <c r="MOZ368" s="28"/>
      <c r="MPA368" s="27"/>
      <c r="MPB368" s="27"/>
      <c r="MPC368" s="27"/>
      <c r="MPD368" s="28"/>
      <c r="MPE368" s="27"/>
      <c r="MPF368" s="27"/>
      <c r="MPG368" s="27"/>
      <c r="MPH368" s="28"/>
      <c r="MPI368" s="27"/>
      <c r="MPJ368" s="27"/>
      <c r="MPK368" s="27"/>
      <c r="MPL368" s="28"/>
      <c r="MPM368" s="27"/>
      <c r="MPN368" s="27"/>
      <c r="MPO368" s="27"/>
      <c r="MPP368" s="28"/>
      <c r="MPQ368" s="27"/>
      <c r="MPR368" s="27"/>
      <c r="MPS368" s="27"/>
      <c r="MPT368" s="28"/>
      <c r="MPU368" s="27"/>
      <c r="MPV368" s="27"/>
      <c r="MPW368" s="27"/>
      <c r="MPX368" s="28"/>
      <c r="MPY368" s="27"/>
      <c r="MPZ368" s="27"/>
      <c r="MQA368" s="27"/>
      <c r="MQB368" s="28"/>
      <c r="MQC368" s="27"/>
      <c r="MQD368" s="27"/>
      <c r="MQE368" s="27"/>
      <c r="MQF368" s="28"/>
      <c r="MQG368" s="27"/>
      <c r="MQH368" s="27"/>
      <c r="MQI368" s="27"/>
      <c r="MQJ368" s="28"/>
      <c r="MQK368" s="27"/>
      <c r="MQL368" s="27"/>
      <c r="MQM368" s="27"/>
      <c r="MQN368" s="28"/>
      <c r="MQO368" s="27"/>
      <c r="MQP368" s="27"/>
      <c r="MQQ368" s="27"/>
      <c r="MQR368" s="28"/>
      <c r="MQS368" s="27"/>
      <c r="MQT368" s="27"/>
      <c r="MQU368" s="27"/>
      <c r="MQV368" s="28"/>
      <c r="MQW368" s="27"/>
      <c r="MQX368" s="27"/>
      <c r="MQY368" s="27"/>
      <c r="MQZ368" s="28"/>
      <c r="MRA368" s="27"/>
      <c r="MRB368" s="27"/>
      <c r="MRC368" s="27"/>
      <c r="MRD368" s="28"/>
      <c r="MRE368" s="27"/>
      <c r="MRF368" s="27"/>
      <c r="MRG368" s="27"/>
      <c r="MRH368" s="28"/>
      <c r="MRI368" s="27"/>
      <c r="MRJ368" s="27"/>
      <c r="MRK368" s="27"/>
      <c r="MRL368" s="28"/>
      <c r="MRM368" s="27"/>
      <c r="MRN368" s="27"/>
      <c r="MRO368" s="27"/>
      <c r="MRP368" s="28"/>
      <c r="MRQ368" s="27"/>
      <c r="MRR368" s="27"/>
      <c r="MRS368" s="27"/>
      <c r="MRT368" s="28"/>
      <c r="MRU368" s="27"/>
      <c r="MRV368" s="27"/>
      <c r="MRW368" s="27"/>
      <c r="MRX368" s="28"/>
      <c r="MRY368" s="27"/>
      <c r="MRZ368" s="27"/>
      <c r="MSA368" s="27"/>
      <c r="MSB368" s="28"/>
      <c r="MSC368" s="27"/>
      <c r="MSD368" s="27"/>
      <c r="MSE368" s="27"/>
      <c r="MSF368" s="28"/>
      <c r="MSG368" s="27"/>
      <c r="MSH368" s="27"/>
      <c r="MSI368" s="27"/>
      <c r="MSJ368" s="28"/>
      <c r="MSK368" s="27"/>
      <c r="MSL368" s="27"/>
      <c r="MSM368" s="27"/>
      <c r="MSN368" s="28"/>
      <c r="MSO368" s="27"/>
      <c r="MSP368" s="27"/>
      <c r="MSQ368" s="27"/>
      <c r="MSR368" s="28"/>
      <c r="MSS368" s="27"/>
      <c r="MST368" s="27"/>
      <c r="MSU368" s="27"/>
      <c r="MSV368" s="28"/>
      <c r="MSW368" s="27"/>
      <c r="MSX368" s="27"/>
      <c r="MSY368" s="27"/>
      <c r="MSZ368" s="28"/>
      <c r="MTA368" s="27"/>
      <c r="MTB368" s="27"/>
      <c r="MTC368" s="27"/>
      <c r="MTD368" s="28"/>
      <c r="MTE368" s="27"/>
      <c r="MTF368" s="27"/>
      <c r="MTG368" s="27"/>
      <c r="MTH368" s="28"/>
      <c r="MTI368" s="27"/>
      <c r="MTJ368" s="27"/>
      <c r="MTK368" s="27"/>
      <c r="MTL368" s="28"/>
      <c r="MTM368" s="27"/>
      <c r="MTN368" s="27"/>
      <c r="MTO368" s="27"/>
      <c r="MTP368" s="28"/>
      <c r="MTQ368" s="27"/>
      <c r="MTR368" s="27"/>
      <c r="MTS368" s="27"/>
      <c r="MTT368" s="28"/>
      <c r="MTU368" s="27"/>
      <c r="MTV368" s="27"/>
      <c r="MTW368" s="27"/>
      <c r="MTX368" s="28"/>
      <c r="MTY368" s="27"/>
      <c r="MTZ368" s="27"/>
      <c r="MUA368" s="27"/>
      <c r="MUB368" s="28"/>
      <c r="MUC368" s="27"/>
      <c r="MUD368" s="27"/>
      <c r="MUE368" s="27"/>
      <c r="MUF368" s="28"/>
      <c r="MUG368" s="27"/>
      <c r="MUH368" s="27"/>
      <c r="MUI368" s="27"/>
      <c r="MUJ368" s="28"/>
      <c r="MUK368" s="27"/>
      <c r="MUL368" s="27"/>
      <c r="MUM368" s="27"/>
      <c r="MUN368" s="28"/>
      <c r="MUO368" s="27"/>
      <c r="MUP368" s="27"/>
      <c r="MUQ368" s="27"/>
      <c r="MUR368" s="28"/>
      <c r="MUS368" s="27"/>
      <c r="MUT368" s="27"/>
      <c r="MUU368" s="27"/>
      <c r="MUV368" s="28"/>
      <c r="MUW368" s="27"/>
      <c r="MUX368" s="27"/>
      <c r="MUY368" s="27"/>
      <c r="MUZ368" s="28"/>
      <c r="MVA368" s="27"/>
      <c r="MVB368" s="27"/>
      <c r="MVC368" s="27"/>
      <c r="MVD368" s="28"/>
      <c r="MVE368" s="27"/>
      <c r="MVF368" s="27"/>
      <c r="MVG368" s="27"/>
      <c r="MVH368" s="28"/>
      <c r="MVI368" s="27"/>
      <c r="MVJ368" s="27"/>
      <c r="MVK368" s="27"/>
      <c r="MVL368" s="28"/>
      <c r="MVM368" s="27"/>
      <c r="MVN368" s="27"/>
      <c r="MVO368" s="27"/>
      <c r="MVP368" s="28"/>
      <c r="MVQ368" s="27"/>
      <c r="MVR368" s="27"/>
      <c r="MVS368" s="27"/>
      <c r="MVT368" s="28"/>
      <c r="MVU368" s="27"/>
      <c r="MVV368" s="27"/>
      <c r="MVW368" s="27"/>
      <c r="MVX368" s="28"/>
      <c r="MVY368" s="27"/>
      <c r="MVZ368" s="27"/>
      <c r="MWA368" s="27"/>
      <c r="MWB368" s="28"/>
      <c r="MWC368" s="27"/>
      <c r="MWD368" s="27"/>
      <c r="MWE368" s="27"/>
      <c r="MWF368" s="28"/>
      <c r="MWG368" s="27"/>
      <c r="MWH368" s="27"/>
      <c r="MWI368" s="27"/>
      <c r="MWJ368" s="28"/>
      <c r="MWK368" s="27"/>
      <c r="MWL368" s="27"/>
      <c r="MWM368" s="27"/>
      <c r="MWN368" s="28"/>
      <c r="MWO368" s="27"/>
      <c r="MWP368" s="27"/>
      <c r="MWQ368" s="27"/>
      <c r="MWR368" s="28"/>
      <c r="MWS368" s="27"/>
      <c r="MWT368" s="27"/>
      <c r="MWU368" s="27"/>
      <c r="MWV368" s="28"/>
      <c r="MWW368" s="27"/>
      <c r="MWX368" s="27"/>
      <c r="MWY368" s="27"/>
      <c r="MWZ368" s="28"/>
      <c r="MXA368" s="27"/>
      <c r="MXB368" s="27"/>
      <c r="MXC368" s="27"/>
      <c r="MXD368" s="28"/>
      <c r="MXE368" s="27"/>
      <c r="MXF368" s="27"/>
      <c r="MXG368" s="27"/>
      <c r="MXH368" s="28"/>
      <c r="MXI368" s="27"/>
      <c r="MXJ368" s="27"/>
      <c r="MXK368" s="27"/>
      <c r="MXL368" s="28"/>
      <c r="MXM368" s="27"/>
      <c r="MXN368" s="27"/>
      <c r="MXO368" s="27"/>
      <c r="MXP368" s="28"/>
      <c r="MXQ368" s="27"/>
      <c r="MXR368" s="27"/>
      <c r="MXS368" s="27"/>
      <c r="MXT368" s="28"/>
      <c r="MXU368" s="27"/>
      <c r="MXV368" s="27"/>
      <c r="MXW368" s="27"/>
      <c r="MXX368" s="28"/>
      <c r="MXY368" s="27"/>
      <c r="MXZ368" s="27"/>
      <c r="MYA368" s="27"/>
      <c r="MYB368" s="28"/>
      <c r="MYC368" s="27"/>
      <c r="MYD368" s="27"/>
      <c r="MYE368" s="27"/>
      <c r="MYF368" s="28"/>
      <c r="MYG368" s="27"/>
      <c r="MYH368" s="27"/>
      <c r="MYI368" s="27"/>
      <c r="MYJ368" s="28"/>
      <c r="MYK368" s="27"/>
      <c r="MYL368" s="27"/>
      <c r="MYM368" s="27"/>
      <c r="MYN368" s="28"/>
      <c r="MYO368" s="27"/>
      <c r="MYP368" s="27"/>
      <c r="MYQ368" s="27"/>
      <c r="MYR368" s="28"/>
      <c r="MYS368" s="27"/>
      <c r="MYT368" s="27"/>
      <c r="MYU368" s="27"/>
      <c r="MYV368" s="28"/>
      <c r="MYW368" s="27"/>
      <c r="MYX368" s="27"/>
      <c r="MYY368" s="27"/>
      <c r="MYZ368" s="28"/>
      <c r="MZA368" s="27"/>
      <c r="MZB368" s="27"/>
      <c r="MZC368" s="27"/>
      <c r="MZD368" s="28"/>
      <c r="MZE368" s="27"/>
      <c r="MZF368" s="27"/>
      <c r="MZG368" s="27"/>
      <c r="MZH368" s="28"/>
      <c r="MZI368" s="27"/>
      <c r="MZJ368" s="27"/>
      <c r="MZK368" s="27"/>
      <c r="MZL368" s="28"/>
      <c r="MZM368" s="27"/>
      <c r="MZN368" s="27"/>
      <c r="MZO368" s="27"/>
      <c r="MZP368" s="28"/>
      <c r="MZQ368" s="27"/>
      <c r="MZR368" s="27"/>
      <c r="MZS368" s="27"/>
      <c r="MZT368" s="28"/>
      <c r="MZU368" s="27"/>
      <c r="MZV368" s="27"/>
      <c r="MZW368" s="27"/>
      <c r="MZX368" s="28"/>
      <c r="MZY368" s="27"/>
      <c r="MZZ368" s="27"/>
      <c r="NAA368" s="27"/>
      <c r="NAB368" s="28"/>
      <c r="NAC368" s="27"/>
      <c r="NAD368" s="27"/>
      <c r="NAE368" s="27"/>
      <c r="NAF368" s="28"/>
      <c r="NAG368" s="27"/>
      <c r="NAH368" s="27"/>
      <c r="NAI368" s="27"/>
      <c r="NAJ368" s="28"/>
      <c r="NAK368" s="27"/>
      <c r="NAL368" s="27"/>
      <c r="NAM368" s="27"/>
      <c r="NAN368" s="28"/>
      <c r="NAO368" s="27"/>
      <c r="NAP368" s="27"/>
      <c r="NAQ368" s="27"/>
      <c r="NAR368" s="28"/>
      <c r="NAS368" s="27"/>
      <c r="NAT368" s="27"/>
      <c r="NAU368" s="27"/>
      <c r="NAV368" s="28"/>
      <c r="NAW368" s="27"/>
      <c r="NAX368" s="27"/>
      <c r="NAY368" s="27"/>
      <c r="NAZ368" s="28"/>
      <c r="NBA368" s="27"/>
      <c r="NBB368" s="27"/>
      <c r="NBC368" s="27"/>
      <c r="NBD368" s="28"/>
      <c r="NBE368" s="27"/>
      <c r="NBF368" s="27"/>
      <c r="NBG368" s="27"/>
      <c r="NBH368" s="28"/>
      <c r="NBI368" s="27"/>
      <c r="NBJ368" s="27"/>
      <c r="NBK368" s="27"/>
      <c r="NBL368" s="28"/>
      <c r="NBM368" s="27"/>
      <c r="NBN368" s="27"/>
      <c r="NBO368" s="27"/>
      <c r="NBP368" s="28"/>
      <c r="NBQ368" s="27"/>
      <c r="NBR368" s="27"/>
      <c r="NBS368" s="27"/>
      <c r="NBT368" s="28"/>
      <c r="NBU368" s="27"/>
      <c r="NBV368" s="27"/>
      <c r="NBW368" s="27"/>
      <c r="NBX368" s="28"/>
      <c r="NBY368" s="27"/>
      <c r="NBZ368" s="27"/>
      <c r="NCA368" s="27"/>
      <c r="NCB368" s="28"/>
      <c r="NCC368" s="27"/>
      <c r="NCD368" s="27"/>
      <c r="NCE368" s="27"/>
      <c r="NCF368" s="28"/>
      <c r="NCG368" s="27"/>
      <c r="NCH368" s="27"/>
      <c r="NCI368" s="27"/>
      <c r="NCJ368" s="28"/>
      <c r="NCK368" s="27"/>
      <c r="NCL368" s="27"/>
      <c r="NCM368" s="27"/>
      <c r="NCN368" s="28"/>
      <c r="NCO368" s="27"/>
      <c r="NCP368" s="27"/>
      <c r="NCQ368" s="27"/>
      <c r="NCR368" s="28"/>
      <c r="NCS368" s="27"/>
      <c r="NCT368" s="27"/>
      <c r="NCU368" s="27"/>
      <c r="NCV368" s="28"/>
      <c r="NCW368" s="27"/>
      <c r="NCX368" s="27"/>
      <c r="NCY368" s="27"/>
      <c r="NCZ368" s="28"/>
      <c r="NDA368" s="27"/>
      <c r="NDB368" s="27"/>
      <c r="NDC368" s="27"/>
      <c r="NDD368" s="28"/>
      <c r="NDE368" s="27"/>
      <c r="NDF368" s="27"/>
      <c r="NDG368" s="27"/>
      <c r="NDH368" s="28"/>
      <c r="NDI368" s="27"/>
      <c r="NDJ368" s="27"/>
      <c r="NDK368" s="27"/>
      <c r="NDL368" s="28"/>
      <c r="NDM368" s="27"/>
      <c r="NDN368" s="27"/>
      <c r="NDO368" s="27"/>
      <c r="NDP368" s="28"/>
      <c r="NDQ368" s="27"/>
      <c r="NDR368" s="27"/>
      <c r="NDS368" s="27"/>
      <c r="NDT368" s="28"/>
      <c r="NDU368" s="27"/>
      <c r="NDV368" s="27"/>
      <c r="NDW368" s="27"/>
      <c r="NDX368" s="28"/>
      <c r="NDY368" s="27"/>
      <c r="NDZ368" s="27"/>
      <c r="NEA368" s="27"/>
      <c r="NEB368" s="28"/>
      <c r="NEC368" s="27"/>
      <c r="NED368" s="27"/>
      <c r="NEE368" s="27"/>
      <c r="NEF368" s="28"/>
      <c r="NEG368" s="27"/>
      <c r="NEH368" s="27"/>
      <c r="NEI368" s="27"/>
      <c r="NEJ368" s="28"/>
      <c r="NEK368" s="27"/>
      <c r="NEL368" s="27"/>
      <c r="NEM368" s="27"/>
      <c r="NEN368" s="28"/>
      <c r="NEO368" s="27"/>
      <c r="NEP368" s="27"/>
      <c r="NEQ368" s="27"/>
      <c r="NER368" s="28"/>
      <c r="NES368" s="27"/>
      <c r="NET368" s="27"/>
      <c r="NEU368" s="27"/>
      <c r="NEV368" s="28"/>
      <c r="NEW368" s="27"/>
      <c r="NEX368" s="27"/>
      <c r="NEY368" s="27"/>
      <c r="NEZ368" s="28"/>
      <c r="NFA368" s="27"/>
      <c r="NFB368" s="27"/>
      <c r="NFC368" s="27"/>
      <c r="NFD368" s="28"/>
      <c r="NFE368" s="27"/>
      <c r="NFF368" s="27"/>
      <c r="NFG368" s="27"/>
      <c r="NFH368" s="28"/>
      <c r="NFI368" s="27"/>
      <c r="NFJ368" s="27"/>
      <c r="NFK368" s="27"/>
      <c r="NFL368" s="28"/>
      <c r="NFM368" s="27"/>
      <c r="NFN368" s="27"/>
      <c r="NFO368" s="27"/>
      <c r="NFP368" s="28"/>
      <c r="NFQ368" s="27"/>
      <c r="NFR368" s="27"/>
      <c r="NFS368" s="27"/>
      <c r="NFT368" s="28"/>
      <c r="NFU368" s="27"/>
      <c r="NFV368" s="27"/>
      <c r="NFW368" s="27"/>
      <c r="NFX368" s="28"/>
      <c r="NFY368" s="27"/>
      <c r="NFZ368" s="27"/>
      <c r="NGA368" s="27"/>
      <c r="NGB368" s="28"/>
      <c r="NGC368" s="27"/>
      <c r="NGD368" s="27"/>
      <c r="NGE368" s="27"/>
      <c r="NGF368" s="28"/>
      <c r="NGG368" s="27"/>
      <c r="NGH368" s="27"/>
      <c r="NGI368" s="27"/>
      <c r="NGJ368" s="28"/>
      <c r="NGK368" s="27"/>
      <c r="NGL368" s="27"/>
      <c r="NGM368" s="27"/>
      <c r="NGN368" s="28"/>
      <c r="NGO368" s="27"/>
      <c r="NGP368" s="27"/>
      <c r="NGQ368" s="27"/>
      <c r="NGR368" s="28"/>
      <c r="NGS368" s="27"/>
      <c r="NGT368" s="27"/>
      <c r="NGU368" s="27"/>
      <c r="NGV368" s="28"/>
      <c r="NGW368" s="27"/>
      <c r="NGX368" s="27"/>
      <c r="NGY368" s="27"/>
      <c r="NGZ368" s="28"/>
      <c r="NHA368" s="27"/>
      <c r="NHB368" s="27"/>
      <c r="NHC368" s="27"/>
      <c r="NHD368" s="28"/>
      <c r="NHE368" s="27"/>
      <c r="NHF368" s="27"/>
      <c r="NHG368" s="27"/>
      <c r="NHH368" s="28"/>
      <c r="NHI368" s="27"/>
      <c r="NHJ368" s="27"/>
      <c r="NHK368" s="27"/>
      <c r="NHL368" s="28"/>
      <c r="NHM368" s="27"/>
      <c r="NHN368" s="27"/>
      <c r="NHO368" s="27"/>
      <c r="NHP368" s="28"/>
      <c r="NHQ368" s="27"/>
      <c r="NHR368" s="27"/>
      <c r="NHS368" s="27"/>
      <c r="NHT368" s="28"/>
      <c r="NHU368" s="27"/>
      <c r="NHV368" s="27"/>
      <c r="NHW368" s="27"/>
      <c r="NHX368" s="28"/>
      <c r="NHY368" s="27"/>
      <c r="NHZ368" s="27"/>
      <c r="NIA368" s="27"/>
      <c r="NIB368" s="28"/>
      <c r="NIC368" s="27"/>
      <c r="NID368" s="27"/>
      <c r="NIE368" s="27"/>
      <c r="NIF368" s="28"/>
      <c r="NIG368" s="27"/>
      <c r="NIH368" s="27"/>
      <c r="NII368" s="27"/>
      <c r="NIJ368" s="28"/>
      <c r="NIK368" s="27"/>
      <c r="NIL368" s="27"/>
      <c r="NIM368" s="27"/>
      <c r="NIN368" s="28"/>
      <c r="NIO368" s="27"/>
      <c r="NIP368" s="27"/>
      <c r="NIQ368" s="27"/>
      <c r="NIR368" s="28"/>
      <c r="NIS368" s="27"/>
      <c r="NIT368" s="27"/>
      <c r="NIU368" s="27"/>
      <c r="NIV368" s="28"/>
      <c r="NIW368" s="27"/>
      <c r="NIX368" s="27"/>
      <c r="NIY368" s="27"/>
      <c r="NIZ368" s="28"/>
      <c r="NJA368" s="27"/>
      <c r="NJB368" s="27"/>
      <c r="NJC368" s="27"/>
      <c r="NJD368" s="28"/>
      <c r="NJE368" s="27"/>
      <c r="NJF368" s="27"/>
      <c r="NJG368" s="27"/>
      <c r="NJH368" s="28"/>
      <c r="NJI368" s="27"/>
      <c r="NJJ368" s="27"/>
      <c r="NJK368" s="27"/>
      <c r="NJL368" s="28"/>
      <c r="NJM368" s="27"/>
      <c r="NJN368" s="27"/>
      <c r="NJO368" s="27"/>
      <c r="NJP368" s="28"/>
      <c r="NJQ368" s="27"/>
      <c r="NJR368" s="27"/>
      <c r="NJS368" s="27"/>
      <c r="NJT368" s="28"/>
      <c r="NJU368" s="27"/>
      <c r="NJV368" s="27"/>
      <c r="NJW368" s="27"/>
      <c r="NJX368" s="28"/>
      <c r="NJY368" s="27"/>
      <c r="NJZ368" s="27"/>
      <c r="NKA368" s="27"/>
      <c r="NKB368" s="28"/>
      <c r="NKC368" s="27"/>
      <c r="NKD368" s="27"/>
      <c r="NKE368" s="27"/>
      <c r="NKF368" s="28"/>
      <c r="NKG368" s="27"/>
      <c r="NKH368" s="27"/>
      <c r="NKI368" s="27"/>
      <c r="NKJ368" s="28"/>
      <c r="NKK368" s="27"/>
      <c r="NKL368" s="27"/>
      <c r="NKM368" s="27"/>
      <c r="NKN368" s="28"/>
      <c r="NKO368" s="27"/>
      <c r="NKP368" s="27"/>
      <c r="NKQ368" s="27"/>
      <c r="NKR368" s="28"/>
      <c r="NKS368" s="27"/>
      <c r="NKT368" s="27"/>
      <c r="NKU368" s="27"/>
      <c r="NKV368" s="28"/>
      <c r="NKW368" s="27"/>
      <c r="NKX368" s="27"/>
      <c r="NKY368" s="27"/>
      <c r="NKZ368" s="28"/>
      <c r="NLA368" s="27"/>
      <c r="NLB368" s="27"/>
      <c r="NLC368" s="27"/>
      <c r="NLD368" s="28"/>
      <c r="NLE368" s="27"/>
      <c r="NLF368" s="27"/>
      <c r="NLG368" s="27"/>
      <c r="NLH368" s="28"/>
      <c r="NLI368" s="27"/>
      <c r="NLJ368" s="27"/>
      <c r="NLK368" s="27"/>
      <c r="NLL368" s="28"/>
      <c r="NLM368" s="27"/>
      <c r="NLN368" s="27"/>
      <c r="NLO368" s="27"/>
      <c r="NLP368" s="28"/>
      <c r="NLQ368" s="27"/>
      <c r="NLR368" s="27"/>
      <c r="NLS368" s="27"/>
      <c r="NLT368" s="28"/>
      <c r="NLU368" s="27"/>
      <c r="NLV368" s="27"/>
      <c r="NLW368" s="27"/>
      <c r="NLX368" s="28"/>
      <c r="NLY368" s="27"/>
      <c r="NLZ368" s="27"/>
      <c r="NMA368" s="27"/>
      <c r="NMB368" s="28"/>
      <c r="NMC368" s="27"/>
      <c r="NMD368" s="27"/>
      <c r="NME368" s="27"/>
      <c r="NMF368" s="28"/>
      <c r="NMG368" s="27"/>
      <c r="NMH368" s="27"/>
      <c r="NMI368" s="27"/>
      <c r="NMJ368" s="28"/>
      <c r="NMK368" s="27"/>
      <c r="NML368" s="27"/>
      <c r="NMM368" s="27"/>
      <c r="NMN368" s="28"/>
      <c r="NMO368" s="27"/>
      <c r="NMP368" s="27"/>
      <c r="NMQ368" s="27"/>
      <c r="NMR368" s="28"/>
      <c r="NMS368" s="27"/>
      <c r="NMT368" s="27"/>
      <c r="NMU368" s="27"/>
      <c r="NMV368" s="28"/>
      <c r="NMW368" s="27"/>
      <c r="NMX368" s="27"/>
      <c r="NMY368" s="27"/>
      <c r="NMZ368" s="28"/>
      <c r="NNA368" s="27"/>
      <c r="NNB368" s="27"/>
      <c r="NNC368" s="27"/>
      <c r="NND368" s="28"/>
      <c r="NNE368" s="27"/>
      <c r="NNF368" s="27"/>
      <c r="NNG368" s="27"/>
      <c r="NNH368" s="28"/>
      <c r="NNI368" s="27"/>
      <c r="NNJ368" s="27"/>
      <c r="NNK368" s="27"/>
      <c r="NNL368" s="28"/>
      <c r="NNM368" s="27"/>
      <c r="NNN368" s="27"/>
      <c r="NNO368" s="27"/>
      <c r="NNP368" s="28"/>
      <c r="NNQ368" s="27"/>
      <c r="NNR368" s="27"/>
      <c r="NNS368" s="27"/>
      <c r="NNT368" s="28"/>
      <c r="NNU368" s="27"/>
      <c r="NNV368" s="27"/>
      <c r="NNW368" s="27"/>
      <c r="NNX368" s="28"/>
      <c r="NNY368" s="27"/>
      <c r="NNZ368" s="27"/>
      <c r="NOA368" s="27"/>
      <c r="NOB368" s="28"/>
      <c r="NOC368" s="27"/>
      <c r="NOD368" s="27"/>
      <c r="NOE368" s="27"/>
      <c r="NOF368" s="28"/>
      <c r="NOG368" s="27"/>
      <c r="NOH368" s="27"/>
      <c r="NOI368" s="27"/>
      <c r="NOJ368" s="28"/>
      <c r="NOK368" s="27"/>
      <c r="NOL368" s="27"/>
      <c r="NOM368" s="27"/>
      <c r="NON368" s="28"/>
      <c r="NOO368" s="27"/>
      <c r="NOP368" s="27"/>
      <c r="NOQ368" s="27"/>
      <c r="NOR368" s="28"/>
      <c r="NOS368" s="27"/>
      <c r="NOT368" s="27"/>
      <c r="NOU368" s="27"/>
      <c r="NOV368" s="28"/>
      <c r="NOW368" s="27"/>
      <c r="NOX368" s="27"/>
      <c r="NOY368" s="27"/>
      <c r="NOZ368" s="28"/>
      <c r="NPA368" s="27"/>
      <c r="NPB368" s="27"/>
      <c r="NPC368" s="27"/>
      <c r="NPD368" s="28"/>
      <c r="NPE368" s="27"/>
      <c r="NPF368" s="27"/>
      <c r="NPG368" s="27"/>
      <c r="NPH368" s="28"/>
      <c r="NPI368" s="27"/>
      <c r="NPJ368" s="27"/>
      <c r="NPK368" s="27"/>
      <c r="NPL368" s="28"/>
      <c r="NPM368" s="27"/>
      <c r="NPN368" s="27"/>
      <c r="NPO368" s="27"/>
      <c r="NPP368" s="28"/>
      <c r="NPQ368" s="27"/>
      <c r="NPR368" s="27"/>
      <c r="NPS368" s="27"/>
      <c r="NPT368" s="28"/>
      <c r="NPU368" s="27"/>
      <c r="NPV368" s="27"/>
      <c r="NPW368" s="27"/>
      <c r="NPX368" s="28"/>
      <c r="NPY368" s="27"/>
      <c r="NPZ368" s="27"/>
      <c r="NQA368" s="27"/>
      <c r="NQB368" s="28"/>
      <c r="NQC368" s="27"/>
      <c r="NQD368" s="27"/>
      <c r="NQE368" s="27"/>
      <c r="NQF368" s="28"/>
      <c r="NQG368" s="27"/>
      <c r="NQH368" s="27"/>
      <c r="NQI368" s="27"/>
      <c r="NQJ368" s="28"/>
      <c r="NQK368" s="27"/>
      <c r="NQL368" s="27"/>
      <c r="NQM368" s="27"/>
      <c r="NQN368" s="28"/>
      <c r="NQO368" s="27"/>
      <c r="NQP368" s="27"/>
      <c r="NQQ368" s="27"/>
      <c r="NQR368" s="28"/>
      <c r="NQS368" s="27"/>
      <c r="NQT368" s="27"/>
      <c r="NQU368" s="27"/>
      <c r="NQV368" s="28"/>
      <c r="NQW368" s="27"/>
      <c r="NQX368" s="27"/>
      <c r="NQY368" s="27"/>
      <c r="NQZ368" s="28"/>
      <c r="NRA368" s="27"/>
      <c r="NRB368" s="27"/>
      <c r="NRC368" s="27"/>
      <c r="NRD368" s="28"/>
      <c r="NRE368" s="27"/>
      <c r="NRF368" s="27"/>
      <c r="NRG368" s="27"/>
      <c r="NRH368" s="28"/>
      <c r="NRI368" s="27"/>
      <c r="NRJ368" s="27"/>
      <c r="NRK368" s="27"/>
      <c r="NRL368" s="28"/>
      <c r="NRM368" s="27"/>
      <c r="NRN368" s="27"/>
      <c r="NRO368" s="27"/>
      <c r="NRP368" s="28"/>
      <c r="NRQ368" s="27"/>
      <c r="NRR368" s="27"/>
      <c r="NRS368" s="27"/>
      <c r="NRT368" s="28"/>
      <c r="NRU368" s="27"/>
      <c r="NRV368" s="27"/>
      <c r="NRW368" s="27"/>
      <c r="NRX368" s="28"/>
      <c r="NRY368" s="27"/>
      <c r="NRZ368" s="27"/>
      <c r="NSA368" s="27"/>
      <c r="NSB368" s="28"/>
      <c r="NSC368" s="27"/>
      <c r="NSD368" s="27"/>
      <c r="NSE368" s="27"/>
      <c r="NSF368" s="28"/>
      <c r="NSG368" s="27"/>
      <c r="NSH368" s="27"/>
      <c r="NSI368" s="27"/>
      <c r="NSJ368" s="28"/>
      <c r="NSK368" s="27"/>
      <c r="NSL368" s="27"/>
      <c r="NSM368" s="27"/>
      <c r="NSN368" s="28"/>
      <c r="NSO368" s="27"/>
      <c r="NSP368" s="27"/>
      <c r="NSQ368" s="27"/>
      <c r="NSR368" s="28"/>
      <c r="NSS368" s="27"/>
      <c r="NST368" s="27"/>
      <c r="NSU368" s="27"/>
      <c r="NSV368" s="28"/>
      <c r="NSW368" s="27"/>
      <c r="NSX368" s="27"/>
      <c r="NSY368" s="27"/>
      <c r="NSZ368" s="28"/>
      <c r="NTA368" s="27"/>
      <c r="NTB368" s="27"/>
      <c r="NTC368" s="27"/>
      <c r="NTD368" s="28"/>
      <c r="NTE368" s="27"/>
      <c r="NTF368" s="27"/>
      <c r="NTG368" s="27"/>
      <c r="NTH368" s="28"/>
      <c r="NTI368" s="27"/>
      <c r="NTJ368" s="27"/>
      <c r="NTK368" s="27"/>
      <c r="NTL368" s="28"/>
      <c r="NTM368" s="27"/>
      <c r="NTN368" s="27"/>
      <c r="NTO368" s="27"/>
      <c r="NTP368" s="28"/>
      <c r="NTQ368" s="27"/>
      <c r="NTR368" s="27"/>
      <c r="NTS368" s="27"/>
      <c r="NTT368" s="28"/>
      <c r="NTU368" s="27"/>
      <c r="NTV368" s="27"/>
      <c r="NTW368" s="27"/>
      <c r="NTX368" s="28"/>
      <c r="NTY368" s="27"/>
      <c r="NTZ368" s="27"/>
      <c r="NUA368" s="27"/>
      <c r="NUB368" s="28"/>
      <c r="NUC368" s="27"/>
      <c r="NUD368" s="27"/>
      <c r="NUE368" s="27"/>
      <c r="NUF368" s="28"/>
      <c r="NUG368" s="27"/>
      <c r="NUH368" s="27"/>
      <c r="NUI368" s="27"/>
      <c r="NUJ368" s="28"/>
      <c r="NUK368" s="27"/>
      <c r="NUL368" s="27"/>
      <c r="NUM368" s="27"/>
      <c r="NUN368" s="28"/>
      <c r="NUO368" s="27"/>
      <c r="NUP368" s="27"/>
      <c r="NUQ368" s="27"/>
      <c r="NUR368" s="28"/>
      <c r="NUS368" s="27"/>
      <c r="NUT368" s="27"/>
      <c r="NUU368" s="27"/>
      <c r="NUV368" s="28"/>
      <c r="NUW368" s="27"/>
      <c r="NUX368" s="27"/>
      <c r="NUY368" s="27"/>
      <c r="NUZ368" s="28"/>
      <c r="NVA368" s="27"/>
      <c r="NVB368" s="27"/>
      <c r="NVC368" s="27"/>
      <c r="NVD368" s="28"/>
      <c r="NVE368" s="27"/>
      <c r="NVF368" s="27"/>
      <c r="NVG368" s="27"/>
      <c r="NVH368" s="28"/>
      <c r="NVI368" s="27"/>
      <c r="NVJ368" s="27"/>
      <c r="NVK368" s="27"/>
      <c r="NVL368" s="28"/>
      <c r="NVM368" s="27"/>
      <c r="NVN368" s="27"/>
      <c r="NVO368" s="27"/>
      <c r="NVP368" s="28"/>
      <c r="NVQ368" s="27"/>
      <c r="NVR368" s="27"/>
      <c r="NVS368" s="27"/>
      <c r="NVT368" s="28"/>
      <c r="NVU368" s="27"/>
      <c r="NVV368" s="27"/>
      <c r="NVW368" s="27"/>
      <c r="NVX368" s="28"/>
      <c r="NVY368" s="27"/>
      <c r="NVZ368" s="27"/>
      <c r="NWA368" s="27"/>
      <c r="NWB368" s="28"/>
      <c r="NWC368" s="27"/>
      <c r="NWD368" s="27"/>
      <c r="NWE368" s="27"/>
      <c r="NWF368" s="28"/>
      <c r="NWG368" s="27"/>
      <c r="NWH368" s="27"/>
      <c r="NWI368" s="27"/>
      <c r="NWJ368" s="28"/>
      <c r="NWK368" s="27"/>
      <c r="NWL368" s="27"/>
      <c r="NWM368" s="27"/>
      <c r="NWN368" s="28"/>
      <c r="NWO368" s="27"/>
      <c r="NWP368" s="27"/>
      <c r="NWQ368" s="27"/>
      <c r="NWR368" s="28"/>
      <c r="NWS368" s="27"/>
      <c r="NWT368" s="27"/>
      <c r="NWU368" s="27"/>
      <c r="NWV368" s="28"/>
      <c r="NWW368" s="27"/>
      <c r="NWX368" s="27"/>
      <c r="NWY368" s="27"/>
      <c r="NWZ368" s="28"/>
      <c r="NXA368" s="27"/>
      <c r="NXB368" s="27"/>
      <c r="NXC368" s="27"/>
      <c r="NXD368" s="28"/>
      <c r="NXE368" s="27"/>
      <c r="NXF368" s="27"/>
      <c r="NXG368" s="27"/>
      <c r="NXH368" s="28"/>
      <c r="NXI368" s="27"/>
      <c r="NXJ368" s="27"/>
      <c r="NXK368" s="27"/>
      <c r="NXL368" s="28"/>
      <c r="NXM368" s="27"/>
      <c r="NXN368" s="27"/>
      <c r="NXO368" s="27"/>
      <c r="NXP368" s="28"/>
      <c r="NXQ368" s="27"/>
      <c r="NXR368" s="27"/>
      <c r="NXS368" s="27"/>
      <c r="NXT368" s="28"/>
      <c r="NXU368" s="27"/>
      <c r="NXV368" s="27"/>
      <c r="NXW368" s="27"/>
      <c r="NXX368" s="28"/>
      <c r="NXY368" s="27"/>
      <c r="NXZ368" s="27"/>
      <c r="NYA368" s="27"/>
      <c r="NYB368" s="28"/>
      <c r="NYC368" s="27"/>
      <c r="NYD368" s="27"/>
      <c r="NYE368" s="27"/>
      <c r="NYF368" s="28"/>
      <c r="NYG368" s="27"/>
      <c r="NYH368" s="27"/>
      <c r="NYI368" s="27"/>
      <c r="NYJ368" s="28"/>
      <c r="NYK368" s="27"/>
      <c r="NYL368" s="27"/>
      <c r="NYM368" s="27"/>
      <c r="NYN368" s="28"/>
      <c r="NYO368" s="27"/>
      <c r="NYP368" s="27"/>
      <c r="NYQ368" s="27"/>
      <c r="NYR368" s="28"/>
      <c r="NYS368" s="27"/>
      <c r="NYT368" s="27"/>
      <c r="NYU368" s="27"/>
      <c r="NYV368" s="28"/>
      <c r="NYW368" s="27"/>
      <c r="NYX368" s="27"/>
      <c r="NYY368" s="27"/>
      <c r="NYZ368" s="28"/>
      <c r="NZA368" s="27"/>
      <c r="NZB368" s="27"/>
      <c r="NZC368" s="27"/>
      <c r="NZD368" s="28"/>
      <c r="NZE368" s="27"/>
      <c r="NZF368" s="27"/>
      <c r="NZG368" s="27"/>
      <c r="NZH368" s="28"/>
      <c r="NZI368" s="27"/>
      <c r="NZJ368" s="27"/>
      <c r="NZK368" s="27"/>
      <c r="NZL368" s="28"/>
      <c r="NZM368" s="27"/>
      <c r="NZN368" s="27"/>
      <c r="NZO368" s="27"/>
      <c r="NZP368" s="28"/>
      <c r="NZQ368" s="27"/>
      <c r="NZR368" s="27"/>
      <c r="NZS368" s="27"/>
      <c r="NZT368" s="28"/>
      <c r="NZU368" s="27"/>
      <c r="NZV368" s="27"/>
      <c r="NZW368" s="27"/>
      <c r="NZX368" s="28"/>
      <c r="NZY368" s="27"/>
      <c r="NZZ368" s="27"/>
      <c r="OAA368" s="27"/>
      <c r="OAB368" s="28"/>
      <c r="OAC368" s="27"/>
      <c r="OAD368" s="27"/>
      <c r="OAE368" s="27"/>
      <c r="OAF368" s="28"/>
      <c r="OAG368" s="27"/>
      <c r="OAH368" s="27"/>
      <c r="OAI368" s="27"/>
      <c r="OAJ368" s="28"/>
      <c r="OAK368" s="27"/>
      <c r="OAL368" s="27"/>
      <c r="OAM368" s="27"/>
      <c r="OAN368" s="28"/>
      <c r="OAO368" s="27"/>
      <c r="OAP368" s="27"/>
      <c r="OAQ368" s="27"/>
      <c r="OAR368" s="28"/>
      <c r="OAS368" s="27"/>
      <c r="OAT368" s="27"/>
      <c r="OAU368" s="27"/>
      <c r="OAV368" s="28"/>
      <c r="OAW368" s="27"/>
      <c r="OAX368" s="27"/>
      <c r="OAY368" s="27"/>
      <c r="OAZ368" s="28"/>
      <c r="OBA368" s="27"/>
      <c r="OBB368" s="27"/>
      <c r="OBC368" s="27"/>
      <c r="OBD368" s="28"/>
      <c r="OBE368" s="27"/>
      <c r="OBF368" s="27"/>
      <c r="OBG368" s="27"/>
      <c r="OBH368" s="28"/>
      <c r="OBI368" s="27"/>
      <c r="OBJ368" s="27"/>
      <c r="OBK368" s="27"/>
      <c r="OBL368" s="28"/>
      <c r="OBM368" s="27"/>
      <c r="OBN368" s="27"/>
      <c r="OBO368" s="27"/>
      <c r="OBP368" s="28"/>
      <c r="OBQ368" s="27"/>
      <c r="OBR368" s="27"/>
      <c r="OBS368" s="27"/>
      <c r="OBT368" s="28"/>
      <c r="OBU368" s="27"/>
      <c r="OBV368" s="27"/>
      <c r="OBW368" s="27"/>
      <c r="OBX368" s="28"/>
      <c r="OBY368" s="27"/>
      <c r="OBZ368" s="27"/>
      <c r="OCA368" s="27"/>
      <c r="OCB368" s="28"/>
      <c r="OCC368" s="27"/>
      <c r="OCD368" s="27"/>
      <c r="OCE368" s="27"/>
      <c r="OCF368" s="28"/>
      <c r="OCG368" s="27"/>
      <c r="OCH368" s="27"/>
      <c r="OCI368" s="27"/>
      <c r="OCJ368" s="28"/>
      <c r="OCK368" s="27"/>
      <c r="OCL368" s="27"/>
      <c r="OCM368" s="27"/>
      <c r="OCN368" s="28"/>
      <c r="OCO368" s="27"/>
      <c r="OCP368" s="27"/>
      <c r="OCQ368" s="27"/>
      <c r="OCR368" s="28"/>
      <c r="OCS368" s="27"/>
      <c r="OCT368" s="27"/>
      <c r="OCU368" s="27"/>
      <c r="OCV368" s="28"/>
      <c r="OCW368" s="27"/>
      <c r="OCX368" s="27"/>
      <c r="OCY368" s="27"/>
      <c r="OCZ368" s="28"/>
      <c r="ODA368" s="27"/>
      <c r="ODB368" s="27"/>
      <c r="ODC368" s="27"/>
      <c r="ODD368" s="28"/>
      <c r="ODE368" s="27"/>
      <c r="ODF368" s="27"/>
      <c r="ODG368" s="27"/>
      <c r="ODH368" s="28"/>
      <c r="ODI368" s="27"/>
      <c r="ODJ368" s="27"/>
      <c r="ODK368" s="27"/>
      <c r="ODL368" s="28"/>
      <c r="ODM368" s="27"/>
      <c r="ODN368" s="27"/>
      <c r="ODO368" s="27"/>
      <c r="ODP368" s="28"/>
      <c r="ODQ368" s="27"/>
      <c r="ODR368" s="27"/>
      <c r="ODS368" s="27"/>
      <c r="ODT368" s="28"/>
      <c r="ODU368" s="27"/>
      <c r="ODV368" s="27"/>
      <c r="ODW368" s="27"/>
      <c r="ODX368" s="28"/>
      <c r="ODY368" s="27"/>
      <c r="ODZ368" s="27"/>
      <c r="OEA368" s="27"/>
      <c r="OEB368" s="28"/>
      <c r="OEC368" s="27"/>
      <c r="OED368" s="27"/>
      <c r="OEE368" s="27"/>
      <c r="OEF368" s="28"/>
      <c r="OEG368" s="27"/>
      <c r="OEH368" s="27"/>
      <c r="OEI368" s="27"/>
      <c r="OEJ368" s="28"/>
      <c r="OEK368" s="27"/>
      <c r="OEL368" s="27"/>
      <c r="OEM368" s="27"/>
      <c r="OEN368" s="28"/>
      <c r="OEO368" s="27"/>
      <c r="OEP368" s="27"/>
      <c r="OEQ368" s="27"/>
      <c r="OER368" s="28"/>
      <c r="OES368" s="27"/>
      <c r="OET368" s="27"/>
      <c r="OEU368" s="27"/>
      <c r="OEV368" s="28"/>
      <c r="OEW368" s="27"/>
      <c r="OEX368" s="27"/>
      <c r="OEY368" s="27"/>
      <c r="OEZ368" s="28"/>
      <c r="OFA368" s="27"/>
      <c r="OFB368" s="27"/>
      <c r="OFC368" s="27"/>
      <c r="OFD368" s="28"/>
      <c r="OFE368" s="27"/>
      <c r="OFF368" s="27"/>
      <c r="OFG368" s="27"/>
      <c r="OFH368" s="28"/>
      <c r="OFI368" s="27"/>
      <c r="OFJ368" s="27"/>
      <c r="OFK368" s="27"/>
      <c r="OFL368" s="28"/>
      <c r="OFM368" s="27"/>
      <c r="OFN368" s="27"/>
      <c r="OFO368" s="27"/>
      <c r="OFP368" s="28"/>
      <c r="OFQ368" s="27"/>
      <c r="OFR368" s="27"/>
      <c r="OFS368" s="27"/>
      <c r="OFT368" s="28"/>
      <c r="OFU368" s="27"/>
      <c r="OFV368" s="27"/>
      <c r="OFW368" s="27"/>
      <c r="OFX368" s="28"/>
      <c r="OFY368" s="27"/>
      <c r="OFZ368" s="27"/>
      <c r="OGA368" s="27"/>
      <c r="OGB368" s="28"/>
      <c r="OGC368" s="27"/>
      <c r="OGD368" s="27"/>
      <c r="OGE368" s="27"/>
      <c r="OGF368" s="28"/>
      <c r="OGG368" s="27"/>
      <c r="OGH368" s="27"/>
      <c r="OGI368" s="27"/>
      <c r="OGJ368" s="28"/>
      <c r="OGK368" s="27"/>
      <c r="OGL368" s="27"/>
      <c r="OGM368" s="27"/>
      <c r="OGN368" s="28"/>
      <c r="OGO368" s="27"/>
      <c r="OGP368" s="27"/>
      <c r="OGQ368" s="27"/>
      <c r="OGR368" s="28"/>
      <c r="OGS368" s="27"/>
      <c r="OGT368" s="27"/>
      <c r="OGU368" s="27"/>
      <c r="OGV368" s="28"/>
      <c r="OGW368" s="27"/>
      <c r="OGX368" s="27"/>
      <c r="OGY368" s="27"/>
      <c r="OGZ368" s="28"/>
      <c r="OHA368" s="27"/>
      <c r="OHB368" s="27"/>
      <c r="OHC368" s="27"/>
      <c r="OHD368" s="28"/>
      <c r="OHE368" s="27"/>
      <c r="OHF368" s="27"/>
      <c r="OHG368" s="27"/>
      <c r="OHH368" s="28"/>
      <c r="OHI368" s="27"/>
      <c r="OHJ368" s="27"/>
      <c r="OHK368" s="27"/>
      <c r="OHL368" s="28"/>
      <c r="OHM368" s="27"/>
      <c r="OHN368" s="27"/>
      <c r="OHO368" s="27"/>
      <c r="OHP368" s="28"/>
      <c r="OHQ368" s="27"/>
      <c r="OHR368" s="27"/>
      <c r="OHS368" s="27"/>
      <c r="OHT368" s="28"/>
      <c r="OHU368" s="27"/>
      <c r="OHV368" s="27"/>
      <c r="OHW368" s="27"/>
      <c r="OHX368" s="28"/>
      <c r="OHY368" s="27"/>
      <c r="OHZ368" s="27"/>
      <c r="OIA368" s="27"/>
      <c r="OIB368" s="28"/>
      <c r="OIC368" s="27"/>
      <c r="OID368" s="27"/>
      <c r="OIE368" s="27"/>
      <c r="OIF368" s="28"/>
      <c r="OIG368" s="27"/>
      <c r="OIH368" s="27"/>
      <c r="OII368" s="27"/>
      <c r="OIJ368" s="28"/>
      <c r="OIK368" s="27"/>
      <c r="OIL368" s="27"/>
      <c r="OIM368" s="27"/>
      <c r="OIN368" s="28"/>
      <c r="OIO368" s="27"/>
      <c r="OIP368" s="27"/>
      <c r="OIQ368" s="27"/>
      <c r="OIR368" s="28"/>
      <c r="OIS368" s="27"/>
      <c r="OIT368" s="27"/>
      <c r="OIU368" s="27"/>
      <c r="OIV368" s="28"/>
      <c r="OIW368" s="27"/>
      <c r="OIX368" s="27"/>
      <c r="OIY368" s="27"/>
      <c r="OIZ368" s="28"/>
      <c r="OJA368" s="27"/>
      <c r="OJB368" s="27"/>
      <c r="OJC368" s="27"/>
      <c r="OJD368" s="28"/>
      <c r="OJE368" s="27"/>
      <c r="OJF368" s="27"/>
      <c r="OJG368" s="27"/>
      <c r="OJH368" s="28"/>
      <c r="OJI368" s="27"/>
      <c r="OJJ368" s="27"/>
      <c r="OJK368" s="27"/>
      <c r="OJL368" s="28"/>
      <c r="OJM368" s="27"/>
      <c r="OJN368" s="27"/>
      <c r="OJO368" s="27"/>
      <c r="OJP368" s="28"/>
      <c r="OJQ368" s="27"/>
      <c r="OJR368" s="27"/>
      <c r="OJS368" s="27"/>
      <c r="OJT368" s="28"/>
      <c r="OJU368" s="27"/>
      <c r="OJV368" s="27"/>
      <c r="OJW368" s="27"/>
      <c r="OJX368" s="28"/>
      <c r="OJY368" s="27"/>
      <c r="OJZ368" s="27"/>
      <c r="OKA368" s="27"/>
      <c r="OKB368" s="28"/>
      <c r="OKC368" s="27"/>
      <c r="OKD368" s="27"/>
      <c r="OKE368" s="27"/>
      <c r="OKF368" s="28"/>
      <c r="OKG368" s="27"/>
      <c r="OKH368" s="27"/>
      <c r="OKI368" s="27"/>
      <c r="OKJ368" s="28"/>
      <c r="OKK368" s="27"/>
      <c r="OKL368" s="27"/>
      <c r="OKM368" s="27"/>
      <c r="OKN368" s="28"/>
      <c r="OKO368" s="27"/>
      <c r="OKP368" s="27"/>
      <c r="OKQ368" s="27"/>
      <c r="OKR368" s="28"/>
      <c r="OKS368" s="27"/>
      <c r="OKT368" s="27"/>
      <c r="OKU368" s="27"/>
      <c r="OKV368" s="28"/>
      <c r="OKW368" s="27"/>
      <c r="OKX368" s="27"/>
      <c r="OKY368" s="27"/>
      <c r="OKZ368" s="28"/>
      <c r="OLA368" s="27"/>
      <c r="OLB368" s="27"/>
      <c r="OLC368" s="27"/>
      <c r="OLD368" s="28"/>
      <c r="OLE368" s="27"/>
      <c r="OLF368" s="27"/>
      <c r="OLG368" s="27"/>
      <c r="OLH368" s="28"/>
      <c r="OLI368" s="27"/>
      <c r="OLJ368" s="27"/>
      <c r="OLK368" s="27"/>
      <c r="OLL368" s="28"/>
      <c r="OLM368" s="27"/>
      <c r="OLN368" s="27"/>
      <c r="OLO368" s="27"/>
      <c r="OLP368" s="28"/>
      <c r="OLQ368" s="27"/>
      <c r="OLR368" s="27"/>
      <c r="OLS368" s="27"/>
      <c r="OLT368" s="28"/>
      <c r="OLU368" s="27"/>
      <c r="OLV368" s="27"/>
      <c r="OLW368" s="27"/>
      <c r="OLX368" s="28"/>
      <c r="OLY368" s="27"/>
      <c r="OLZ368" s="27"/>
      <c r="OMA368" s="27"/>
      <c r="OMB368" s="28"/>
      <c r="OMC368" s="27"/>
      <c r="OMD368" s="27"/>
      <c r="OME368" s="27"/>
      <c r="OMF368" s="28"/>
      <c r="OMG368" s="27"/>
      <c r="OMH368" s="27"/>
      <c r="OMI368" s="27"/>
      <c r="OMJ368" s="28"/>
      <c r="OMK368" s="27"/>
      <c r="OML368" s="27"/>
      <c r="OMM368" s="27"/>
      <c r="OMN368" s="28"/>
      <c r="OMO368" s="27"/>
      <c r="OMP368" s="27"/>
      <c r="OMQ368" s="27"/>
      <c r="OMR368" s="28"/>
      <c r="OMS368" s="27"/>
      <c r="OMT368" s="27"/>
      <c r="OMU368" s="27"/>
      <c r="OMV368" s="28"/>
      <c r="OMW368" s="27"/>
      <c r="OMX368" s="27"/>
      <c r="OMY368" s="27"/>
      <c r="OMZ368" s="28"/>
      <c r="ONA368" s="27"/>
      <c r="ONB368" s="27"/>
      <c r="ONC368" s="27"/>
      <c r="OND368" s="28"/>
      <c r="ONE368" s="27"/>
      <c r="ONF368" s="27"/>
      <c r="ONG368" s="27"/>
      <c r="ONH368" s="28"/>
      <c r="ONI368" s="27"/>
      <c r="ONJ368" s="27"/>
      <c r="ONK368" s="27"/>
      <c r="ONL368" s="28"/>
      <c r="ONM368" s="27"/>
      <c r="ONN368" s="27"/>
      <c r="ONO368" s="27"/>
      <c r="ONP368" s="28"/>
      <c r="ONQ368" s="27"/>
      <c r="ONR368" s="27"/>
      <c r="ONS368" s="27"/>
      <c r="ONT368" s="28"/>
      <c r="ONU368" s="27"/>
      <c r="ONV368" s="27"/>
      <c r="ONW368" s="27"/>
      <c r="ONX368" s="28"/>
      <c r="ONY368" s="27"/>
      <c r="ONZ368" s="27"/>
      <c r="OOA368" s="27"/>
      <c r="OOB368" s="28"/>
      <c r="OOC368" s="27"/>
      <c r="OOD368" s="27"/>
      <c r="OOE368" s="27"/>
      <c r="OOF368" s="28"/>
      <c r="OOG368" s="27"/>
      <c r="OOH368" s="27"/>
      <c r="OOI368" s="27"/>
      <c r="OOJ368" s="28"/>
      <c r="OOK368" s="27"/>
      <c r="OOL368" s="27"/>
      <c r="OOM368" s="27"/>
      <c r="OON368" s="28"/>
      <c r="OOO368" s="27"/>
      <c r="OOP368" s="27"/>
      <c r="OOQ368" s="27"/>
      <c r="OOR368" s="28"/>
      <c r="OOS368" s="27"/>
      <c r="OOT368" s="27"/>
      <c r="OOU368" s="27"/>
      <c r="OOV368" s="28"/>
      <c r="OOW368" s="27"/>
      <c r="OOX368" s="27"/>
      <c r="OOY368" s="27"/>
      <c r="OOZ368" s="28"/>
      <c r="OPA368" s="27"/>
      <c r="OPB368" s="27"/>
      <c r="OPC368" s="27"/>
      <c r="OPD368" s="28"/>
      <c r="OPE368" s="27"/>
      <c r="OPF368" s="27"/>
      <c r="OPG368" s="27"/>
      <c r="OPH368" s="28"/>
      <c r="OPI368" s="27"/>
      <c r="OPJ368" s="27"/>
      <c r="OPK368" s="27"/>
      <c r="OPL368" s="28"/>
      <c r="OPM368" s="27"/>
      <c r="OPN368" s="27"/>
      <c r="OPO368" s="27"/>
      <c r="OPP368" s="28"/>
      <c r="OPQ368" s="27"/>
      <c r="OPR368" s="27"/>
      <c r="OPS368" s="27"/>
      <c r="OPT368" s="28"/>
      <c r="OPU368" s="27"/>
      <c r="OPV368" s="27"/>
      <c r="OPW368" s="27"/>
      <c r="OPX368" s="28"/>
      <c r="OPY368" s="27"/>
      <c r="OPZ368" s="27"/>
      <c r="OQA368" s="27"/>
      <c r="OQB368" s="28"/>
      <c r="OQC368" s="27"/>
      <c r="OQD368" s="27"/>
      <c r="OQE368" s="27"/>
      <c r="OQF368" s="28"/>
      <c r="OQG368" s="27"/>
      <c r="OQH368" s="27"/>
      <c r="OQI368" s="27"/>
      <c r="OQJ368" s="28"/>
      <c r="OQK368" s="27"/>
      <c r="OQL368" s="27"/>
      <c r="OQM368" s="27"/>
      <c r="OQN368" s="28"/>
      <c r="OQO368" s="27"/>
      <c r="OQP368" s="27"/>
      <c r="OQQ368" s="27"/>
      <c r="OQR368" s="28"/>
      <c r="OQS368" s="27"/>
      <c r="OQT368" s="27"/>
      <c r="OQU368" s="27"/>
      <c r="OQV368" s="28"/>
      <c r="OQW368" s="27"/>
      <c r="OQX368" s="27"/>
      <c r="OQY368" s="27"/>
      <c r="OQZ368" s="28"/>
      <c r="ORA368" s="27"/>
      <c r="ORB368" s="27"/>
      <c r="ORC368" s="27"/>
      <c r="ORD368" s="28"/>
      <c r="ORE368" s="27"/>
      <c r="ORF368" s="27"/>
      <c r="ORG368" s="27"/>
      <c r="ORH368" s="28"/>
      <c r="ORI368" s="27"/>
      <c r="ORJ368" s="27"/>
      <c r="ORK368" s="27"/>
      <c r="ORL368" s="28"/>
      <c r="ORM368" s="27"/>
      <c r="ORN368" s="27"/>
      <c r="ORO368" s="27"/>
      <c r="ORP368" s="28"/>
      <c r="ORQ368" s="27"/>
      <c r="ORR368" s="27"/>
      <c r="ORS368" s="27"/>
      <c r="ORT368" s="28"/>
      <c r="ORU368" s="27"/>
      <c r="ORV368" s="27"/>
      <c r="ORW368" s="27"/>
      <c r="ORX368" s="28"/>
      <c r="ORY368" s="27"/>
      <c r="ORZ368" s="27"/>
      <c r="OSA368" s="27"/>
      <c r="OSB368" s="28"/>
      <c r="OSC368" s="27"/>
      <c r="OSD368" s="27"/>
      <c r="OSE368" s="27"/>
      <c r="OSF368" s="28"/>
      <c r="OSG368" s="27"/>
      <c r="OSH368" s="27"/>
      <c r="OSI368" s="27"/>
      <c r="OSJ368" s="28"/>
      <c r="OSK368" s="27"/>
      <c r="OSL368" s="27"/>
      <c r="OSM368" s="27"/>
      <c r="OSN368" s="28"/>
      <c r="OSO368" s="27"/>
      <c r="OSP368" s="27"/>
      <c r="OSQ368" s="27"/>
      <c r="OSR368" s="28"/>
      <c r="OSS368" s="27"/>
      <c r="OST368" s="27"/>
      <c r="OSU368" s="27"/>
      <c r="OSV368" s="28"/>
      <c r="OSW368" s="27"/>
      <c r="OSX368" s="27"/>
      <c r="OSY368" s="27"/>
      <c r="OSZ368" s="28"/>
      <c r="OTA368" s="27"/>
      <c r="OTB368" s="27"/>
      <c r="OTC368" s="27"/>
      <c r="OTD368" s="28"/>
      <c r="OTE368" s="27"/>
      <c r="OTF368" s="27"/>
      <c r="OTG368" s="27"/>
      <c r="OTH368" s="28"/>
      <c r="OTI368" s="27"/>
      <c r="OTJ368" s="27"/>
      <c r="OTK368" s="27"/>
      <c r="OTL368" s="28"/>
      <c r="OTM368" s="27"/>
      <c r="OTN368" s="27"/>
      <c r="OTO368" s="27"/>
      <c r="OTP368" s="28"/>
      <c r="OTQ368" s="27"/>
      <c r="OTR368" s="27"/>
      <c r="OTS368" s="27"/>
      <c r="OTT368" s="28"/>
      <c r="OTU368" s="27"/>
      <c r="OTV368" s="27"/>
      <c r="OTW368" s="27"/>
      <c r="OTX368" s="28"/>
      <c r="OTY368" s="27"/>
      <c r="OTZ368" s="27"/>
      <c r="OUA368" s="27"/>
      <c r="OUB368" s="28"/>
      <c r="OUC368" s="27"/>
      <c r="OUD368" s="27"/>
      <c r="OUE368" s="27"/>
      <c r="OUF368" s="28"/>
      <c r="OUG368" s="27"/>
      <c r="OUH368" s="27"/>
      <c r="OUI368" s="27"/>
      <c r="OUJ368" s="28"/>
      <c r="OUK368" s="27"/>
      <c r="OUL368" s="27"/>
      <c r="OUM368" s="27"/>
      <c r="OUN368" s="28"/>
      <c r="OUO368" s="27"/>
      <c r="OUP368" s="27"/>
      <c r="OUQ368" s="27"/>
      <c r="OUR368" s="28"/>
      <c r="OUS368" s="27"/>
      <c r="OUT368" s="27"/>
      <c r="OUU368" s="27"/>
      <c r="OUV368" s="28"/>
      <c r="OUW368" s="27"/>
      <c r="OUX368" s="27"/>
      <c r="OUY368" s="27"/>
      <c r="OUZ368" s="28"/>
      <c r="OVA368" s="27"/>
      <c r="OVB368" s="27"/>
      <c r="OVC368" s="27"/>
      <c r="OVD368" s="28"/>
      <c r="OVE368" s="27"/>
      <c r="OVF368" s="27"/>
      <c r="OVG368" s="27"/>
      <c r="OVH368" s="28"/>
      <c r="OVI368" s="27"/>
      <c r="OVJ368" s="27"/>
      <c r="OVK368" s="27"/>
      <c r="OVL368" s="28"/>
      <c r="OVM368" s="27"/>
      <c r="OVN368" s="27"/>
      <c r="OVO368" s="27"/>
      <c r="OVP368" s="28"/>
      <c r="OVQ368" s="27"/>
      <c r="OVR368" s="27"/>
      <c r="OVS368" s="27"/>
      <c r="OVT368" s="28"/>
      <c r="OVU368" s="27"/>
      <c r="OVV368" s="27"/>
      <c r="OVW368" s="27"/>
      <c r="OVX368" s="28"/>
      <c r="OVY368" s="27"/>
      <c r="OVZ368" s="27"/>
      <c r="OWA368" s="27"/>
      <c r="OWB368" s="28"/>
      <c r="OWC368" s="27"/>
      <c r="OWD368" s="27"/>
      <c r="OWE368" s="27"/>
      <c r="OWF368" s="28"/>
      <c r="OWG368" s="27"/>
      <c r="OWH368" s="27"/>
      <c r="OWI368" s="27"/>
      <c r="OWJ368" s="28"/>
      <c r="OWK368" s="27"/>
      <c r="OWL368" s="27"/>
      <c r="OWM368" s="27"/>
      <c r="OWN368" s="28"/>
      <c r="OWO368" s="27"/>
      <c r="OWP368" s="27"/>
      <c r="OWQ368" s="27"/>
      <c r="OWR368" s="28"/>
      <c r="OWS368" s="27"/>
      <c r="OWT368" s="27"/>
      <c r="OWU368" s="27"/>
      <c r="OWV368" s="28"/>
      <c r="OWW368" s="27"/>
      <c r="OWX368" s="27"/>
      <c r="OWY368" s="27"/>
      <c r="OWZ368" s="28"/>
      <c r="OXA368" s="27"/>
      <c r="OXB368" s="27"/>
      <c r="OXC368" s="27"/>
      <c r="OXD368" s="28"/>
      <c r="OXE368" s="27"/>
      <c r="OXF368" s="27"/>
      <c r="OXG368" s="27"/>
      <c r="OXH368" s="28"/>
      <c r="OXI368" s="27"/>
      <c r="OXJ368" s="27"/>
      <c r="OXK368" s="27"/>
      <c r="OXL368" s="28"/>
      <c r="OXM368" s="27"/>
      <c r="OXN368" s="27"/>
      <c r="OXO368" s="27"/>
      <c r="OXP368" s="28"/>
      <c r="OXQ368" s="27"/>
      <c r="OXR368" s="27"/>
      <c r="OXS368" s="27"/>
      <c r="OXT368" s="28"/>
      <c r="OXU368" s="27"/>
      <c r="OXV368" s="27"/>
      <c r="OXW368" s="27"/>
      <c r="OXX368" s="28"/>
      <c r="OXY368" s="27"/>
      <c r="OXZ368" s="27"/>
      <c r="OYA368" s="27"/>
      <c r="OYB368" s="28"/>
      <c r="OYC368" s="27"/>
      <c r="OYD368" s="27"/>
      <c r="OYE368" s="27"/>
      <c r="OYF368" s="28"/>
      <c r="OYG368" s="27"/>
      <c r="OYH368" s="27"/>
      <c r="OYI368" s="27"/>
      <c r="OYJ368" s="28"/>
      <c r="OYK368" s="27"/>
      <c r="OYL368" s="27"/>
      <c r="OYM368" s="27"/>
      <c r="OYN368" s="28"/>
      <c r="OYO368" s="27"/>
      <c r="OYP368" s="27"/>
      <c r="OYQ368" s="27"/>
      <c r="OYR368" s="28"/>
      <c r="OYS368" s="27"/>
      <c r="OYT368" s="27"/>
      <c r="OYU368" s="27"/>
      <c r="OYV368" s="28"/>
      <c r="OYW368" s="27"/>
      <c r="OYX368" s="27"/>
      <c r="OYY368" s="27"/>
      <c r="OYZ368" s="28"/>
      <c r="OZA368" s="27"/>
      <c r="OZB368" s="27"/>
      <c r="OZC368" s="27"/>
      <c r="OZD368" s="28"/>
      <c r="OZE368" s="27"/>
      <c r="OZF368" s="27"/>
      <c r="OZG368" s="27"/>
      <c r="OZH368" s="28"/>
      <c r="OZI368" s="27"/>
      <c r="OZJ368" s="27"/>
      <c r="OZK368" s="27"/>
      <c r="OZL368" s="28"/>
      <c r="OZM368" s="27"/>
      <c r="OZN368" s="27"/>
      <c r="OZO368" s="27"/>
      <c r="OZP368" s="28"/>
      <c r="OZQ368" s="27"/>
      <c r="OZR368" s="27"/>
      <c r="OZS368" s="27"/>
      <c r="OZT368" s="28"/>
      <c r="OZU368" s="27"/>
      <c r="OZV368" s="27"/>
      <c r="OZW368" s="27"/>
      <c r="OZX368" s="28"/>
      <c r="OZY368" s="27"/>
      <c r="OZZ368" s="27"/>
      <c r="PAA368" s="27"/>
      <c r="PAB368" s="28"/>
      <c r="PAC368" s="27"/>
      <c r="PAD368" s="27"/>
      <c r="PAE368" s="27"/>
      <c r="PAF368" s="28"/>
      <c r="PAG368" s="27"/>
      <c r="PAH368" s="27"/>
      <c r="PAI368" s="27"/>
      <c r="PAJ368" s="28"/>
      <c r="PAK368" s="27"/>
      <c r="PAL368" s="27"/>
      <c r="PAM368" s="27"/>
      <c r="PAN368" s="28"/>
      <c r="PAO368" s="27"/>
      <c r="PAP368" s="27"/>
      <c r="PAQ368" s="27"/>
      <c r="PAR368" s="28"/>
      <c r="PAS368" s="27"/>
      <c r="PAT368" s="27"/>
      <c r="PAU368" s="27"/>
      <c r="PAV368" s="28"/>
      <c r="PAW368" s="27"/>
      <c r="PAX368" s="27"/>
      <c r="PAY368" s="27"/>
      <c r="PAZ368" s="28"/>
      <c r="PBA368" s="27"/>
      <c r="PBB368" s="27"/>
      <c r="PBC368" s="27"/>
      <c r="PBD368" s="28"/>
      <c r="PBE368" s="27"/>
      <c r="PBF368" s="27"/>
      <c r="PBG368" s="27"/>
      <c r="PBH368" s="28"/>
      <c r="PBI368" s="27"/>
      <c r="PBJ368" s="27"/>
      <c r="PBK368" s="27"/>
      <c r="PBL368" s="28"/>
      <c r="PBM368" s="27"/>
      <c r="PBN368" s="27"/>
      <c r="PBO368" s="27"/>
      <c r="PBP368" s="28"/>
      <c r="PBQ368" s="27"/>
      <c r="PBR368" s="27"/>
      <c r="PBS368" s="27"/>
      <c r="PBT368" s="28"/>
      <c r="PBU368" s="27"/>
      <c r="PBV368" s="27"/>
      <c r="PBW368" s="27"/>
      <c r="PBX368" s="28"/>
      <c r="PBY368" s="27"/>
      <c r="PBZ368" s="27"/>
      <c r="PCA368" s="27"/>
      <c r="PCB368" s="28"/>
      <c r="PCC368" s="27"/>
      <c r="PCD368" s="27"/>
      <c r="PCE368" s="27"/>
      <c r="PCF368" s="28"/>
      <c r="PCG368" s="27"/>
      <c r="PCH368" s="27"/>
      <c r="PCI368" s="27"/>
      <c r="PCJ368" s="28"/>
      <c r="PCK368" s="27"/>
      <c r="PCL368" s="27"/>
      <c r="PCM368" s="27"/>
      <c r="PCN368" s="28"/>
      <c r="PCO368" s="27"/>
      <c r="PCP368" s="27"/>
      <c r="PCQ368" s="27"/>
      <c r="PCR368" s="28"/>
      <c r="PCS368" s="27"/>
      <c r="PCT368" s="27"/>
      <c r="PCU368" s="27"/>
      <c r="PCV368" s="28"/>
      <c r="PCW368" s="27"/>
      <c r="PCX368" s="27"/>
      <c r="PCY368" s="27"/>
      <c r="PCZ368" s="28"/>
      <c r="PDA368" s="27"/>
      <c r="PDB368" s="27"/>
      <c r="PDC368" s="27"/>
      <c r="PDD368" s="28"/>
      <c r="PDE368" s="27"/>
      <c r="PDF368" s="27"/>
      <c r="PDG368" s="27"/>
      <c r="PDH368" s="28"/>
      <c r="PDI368" s="27"/>
      <c r="PDJ368" s="27"/>
      <c r="PDK368" s="27"/>
      <c r="PDL368" s="28"/>
      <c r="PDM368" s="27"/>
      <c r="PDN368" s="27"/>
      <c r="PDO368" s="27"/>
      <c r="PDP368" s="28"/>
      <c r="PDQ368" s="27"/>
      <c r="PDR368" s="27"/>
      <c r="PDS368" s="27"/>
      <c r="PDT368" s="28"/>
      <c r="PDU368" s="27"/>
      <c r="PDV368" s="27"/>
      <c r="PDW368" s="27"/>
      <c r="PDX368" s="28"/>
      <c r="PDY368" s="27"/>
      <c r="PDZ368" s="27"/>
      <c r="PEA368" s="27"/>
      <c r="PEB368" s="28"/>
      <c r="PEC368" s="27"/>
      <c r="PED368" s="27"/>
      <c r="PEE368" s="27"/>
      <c r="PEF368" s="28"/>
      <c r="PEG368" s="27"/>
      <c r="PEH368" s="27"/>
      <c r="PEI368" s="27"/>
      <c r="PEJ368" s="28"/>
      <c r="PEK368" s="27"/>
      <c r="PEL368" s="27"/>
      <c r="PEM368" s="27"/>
      <c r="PEN368" s="28"/>
      <c r="PEO368" s="27"/>
      <c r="PEP368" s="27"/>
      <c r="PEQ368" s="27"/>
      <c r="PER368" s="28"/>
      <c r="PES368" s="27"/>
      <c r="PET368" s="27"/>
      <c r="PEU368" s="27"/>
      <c r="PEV368" s="28"/>
      <c r="PEW368" s="27"/>
      <c r="PEX368" s="27"/>
      <c r="PEY368" s="27"/>
      <c r="PEZ368" s="28"/>
      <c r="PFA368" s="27"/>
      <c r="PFB368" s="27"/>
      <c r="PFC368" s="27"/>
      <c r="PFD368" s="28"/>
      <c r="PFE368" s="27"/>
      <c r="PFF368" s="27"/>
      <c r="PFG368" s="27"/>
      <c r="PFH368" s="28"/>
      <c r="PFI368" s="27"/>
      <c r="PFJ368" s="27"/>
      <c r="PFK368" s="27"/>
      <c r="PFL368" s="28"/>
      <c r="PFM368" s="27"/>
      <c r="PFN368" s="27"/>
      <c r="PFO368" s="27"/>
      <c r="PFP368" s="28"/>
      <c r="PFQ368" s="27"/>
      <c r="PFR368" s="27"/>
      <c r="PFS368" s="27"/>
      <c r="PFT368" s="28"/>
      <c r="PFU368" s="27"/>
      <c r="PFV368" s="27"/>
      <c r="PFW368" s="27"/>
      <c r="PFX368" s="28"/>
      <c r="PFY368" s="27"/>
      <c r="PFZ368" s="27"/>
      <c r="PGA368" s="27"/>
      <c r="PGB368" s="28"/>
      <c r="PGC368" s="27"/>
      <c r="PGD368" s="27"/>
      <c r="PGE368" s="27"/>
      <c r="PGF368" s="28"/>
      <c r="PGG368" s="27"/>
      <c r="PGH368" s="27"/>
      <c r="PGI368" s="27"/>
      <c r="PGJ368" s="28"/>
      <c r="PGK368" s="27"/>
      <c r="PGL368" s="27"/>
      <c r="PGM368" s="27"/>
      <c r="PGN368" s="28"/>
      <c r="PGO368" s="27"/>
      <c r="PGP368" s="27"/>
      <c r="PGQ368" s="27"/>
      <c r="PGR368" s="28"/>
      <c r="PGS368" s="27"/>
      <c r="PGT368" s="27"/>
      <c r="PGU368" s="27"/>
      <c r="PGV368" s="28"/>
      <c r="PGW368" s="27"/>
      <c r="PGX368" s="27"/>
      <c r="PGY368" s="27"/>
      <c r="PGZ368" s="28"/>
      <c r="PHA368" s="27"/>
      <c r="PHB368" s="27"/>
      <c r="PHC368" s="27"/>
      <c r="PHD368" s="28"/>
      <c r="PHE368" s="27"/>
      <c r="PHF368" s="27"/>
      <c r="PHG368" s="27"/>
      <c r="PHH368" s="28"/>
      <c r="PHI368" s="27"/>
      <c r="PHJ368" s="27"/>
      <c r="PHK368" s="27"/>
      <c r="PHL368" s="28"/>
      <c r="PHM368" s="27"/>
      <c r="PHN368" s="27"/>
      <c r="PHO368" s="27"/>
      <c r="PHP368" s="28"/>
      <c r="PHQ368" s="27"/>
      <c r="PHR368" s="27"/>
      <c r="PHS368" s="27"/>
      <c r="PHT368" s="28"/>
      <c r="PHU368" s="27"/>
      <c r="PHV368" s="27"/>
      <c r="PHW368" s="27"/>
      <c r="PHX368" s="28"/>
      <c r="PHY368" s="27"/>
      <c r="PHZ368" s="27"/>
      <c r="PIA368" s="27"/>
      <c r="PIB368" s="28"/>
      <c r="PIC368" s="27"/>
      <c r="PID368" s="27"/>
      <c r="PIE368" s="27"/>
      <c r="PIF368" s="28"/>
      <c r="PIG368" s="27"/>
      <c r="PIH368" s="27"/>
      <c r="PII368" s="27"/>
      <c r="PIJ368" s="28"/>
      <c r="PIK368" s="27"/>
      <c r="PIL368" s="27"/>
      <c r="PIM368" s="27"/>
      <c r="PIN368" s="28"/>
      <c r="PIO368" s="27"/>
      <c r="PIP368" s="27"/>
      <c r="PIQ368" s="27"/>
      <c r="PIR368" s="28"/>
      <c r="PIS368" s="27"/>
      <c r="PIT368" s="27"/>
      <c r="PIU368" s="27"/>
      <c r="PIV368" s="28"/>
      <c r="PIW368" s="27"/>
      <c r="PIX368" s="27"/>
      <c r="PIY368" s="27"/>
      <c r="PIZ368" s="28"/>
      <c r="PJA368" s="27"/>
      <c r="PJB368" s="27"/>
      <c r="PJC368" s="27"/>
      <c r="PJD368" s="28"/>
      <c r="PJE368" s="27"/>
      <c r="PJF368" s="27"/>
      <c r="PJG368" s="27"/>
      <c r="PJH368" s="28"/>
      <c r="PJI368" s="27"/>
      <c r="PJJ368" s="27"/>
      <c r="PJK368" s="27"/>
      <c r="PJL368" s="28"/>
      <c r="PJM368" s="27"/>
      <c r="PJN368" s="27"/>
      <c r="PJO368" s="27"/>
      <c r="PJP368" s="28"/>
      <c r="PJQ368" s="27"/>
      <c r="PJR368" s="27"/>
      <c r="PJS368" s="27"/>
      <c r="PJT368" s="28"/>
      <c r="PJU368" s="27"/>
      <c r="PJV368" s="27"/>
      <c r="PJW368" s="27"/>
      <c r="PJX368" s="28"/>
      <c r="PJY368" s="27"/>
      <c r="PJZ368" s="27"/>
      <c r="PKA368" s="27"/>
      <c r="PKB368" s="28"/>
      <c r="PKC368" s="27"/>
      <c r="PKD368" s="27"/>
      <c r="PKE368" s="27"/>
      <c r="PKF368" s="28"/>
      <c r="PKG368" s="27"/>
      <c r="PKH368" s="27"/>
      <c r="PKI368" s="27"/>
      <c r="PKJ368" s="28"/>
      <c r="PKK368" s="27"/>
      <c r="PKL368" s="27"/>
      <c r="PKM368" s="27"/>
      <c r="PKN368" s="28"/>
      <c r="PKO368" s="27"/>
      <c r="PKP368" s="27"/>
      <c r="PKQ368" s="27"/>
      <c r="PKR368" s="28"/>
      <c r="PKS368" s="27"/>
      <c r="PKT368" s="27"/>
      <c r="PKU368" s="27"/>
      <c r="PKV368" s="28"/>
      <c r="PKW368" s="27"/>
      <c r="PKX368" s="27"/>
      <c r="PKY368" s="27"/>
      <c r="PKZ368" s="28"/>
      <c r="PLA368" s="27"/>
      <c r="PLB368" s="27"/>
      <c r="PLC368" s="27"/>
      <c r="PLD368" s="28"/>
      <c r="PLE368" s="27"/>
      <c r="PLF368" s="27"/>
      <c r="PLG368" s="27"/>
      <c r="PLH368" s="28"/>
      <c r="PLI368" s="27"/>
      <c r="PLJ368" s="27"/>
      <c r="PLK368" s="27"/>
      <c r="PLL368" s="28"/>
      <c r="PLM368" s="27"/>
      <c r="PLN368" s="27"/>
      <c r="PLO368" s="27"/>
      <c r="PLP368" s="28"/>
      <c r="PLQ368" s="27"/>
      <c r="PLR368" s="27"/>
      <c r="PLS368" s="27"/>
      <c r="PLT368" s="28"/>
      <c r="PLU368" s="27"/>
      <c r="PLV368" s="27"/>
      <c r="PLW368" s="27"/>
      <c r="PLX368" s="28"/>
      <c r="PLY368" s="27"/>
      <c r="PLZ368" s="27"/>
      <c r="PMA368" s="27"/>
      <c r="PMB368" s="28"/>
      <c r="PMC368" s="27"/>
      <c r="PMD368" s="27"/>
      <c r="PME368" s="27"/>
      <c r="PMF368" s="28"/>
      <c r="PMG368" s="27"/>
      <c r="PMH368" s="27"/>
      <c r="PMI368" s="27"/>
      <c r="PMJ368" s="28"/>
      <c r="PMK368" s="27"/>
      <c r="PML368" s="27"/>
      <c r="PMM368" s="27"/>
      <c r="PMN368" s="28"/>
      <c r="PMO368" s="27"/>
      <c r="PMP368" s="27"/>
      <c r="PMQ368" s="27"/>
      <c r="PMR368" s="28"/>
      <c r="PMS368" s="27"/>
      <c r="PMT368" s="27"/>
      <c r="PMU368" s="27"/>
      <c r="PMV368" s="28"/>
      <c r="PMW368" s="27"/>
      <c r="PMX368" s="27"/>
      <c r="PMY368" s="27"/>
      <c r="PMZ368" s="28"/>
      <c r="PNA368" s="27"/>
      <c r="PNB368" s="27"/>
      <c r="PNC368" s="27"/>
      <c r="PND368" s="28"/>
      <c r="PNE368" s="27"/>
      <c r="PNF368" s="27"/>
      <c r="PNG368" s="27"/>
      <c r="PNH368" s="28"/>
      <c r="PNI368" s="27"/>
      <c r="PNJ368" s="27"/>
      <c r="PNK368" s="27"/>
      <c r="PNL368" s="28"/>
      <c r="PNM368" s="27"/>
      <c r="PNN368" s="27"/>
      <c r="PNO368" s="27"/>
      <c r="PNP368" s="28"/>
      <c r="PNQ368" s="27"/>
      <c r="PNR368" s="27"/>
      <c r="PNS368" s="27"/>
      <c r="PNT368" s="28"/>
      <c r="PNU368" s="27"/>
      <c r="PNV368" s="27"/>
      <c r="PNW368" s="27"/>
      <c r="PNX368" s="28"/>
      <c r="PNY368" s="27"/>
      <c r="PNZ368" s="27"/>
      <c r="POA368" s="27"/>
      <c r="POB368" s="28"/>
      <c r="POC368" s="27"/>
      <c r="POD368" s="27"/>
      <c r="POE368" s="27"/>
      <c r="POF368" s="28"/>
      <c r="POG368" s="27"/>
      <c r="POH368" s="27"/>
      <c r="POI368" s="27"/>
      <c r="POJ368" s="28"/>
      <c r="POK368" s="27"/>
      <c r="POL368" s="27"/>
      <c r="POM368" s="27"/>
      <c r="PON368" s="28"/>
      <c r="POO368" s="27"/>
      <c r="POP368" s="27"/>
      <c r="POQ368" s="27"/>
      <c r="POR368" s="28"/>
      <c r="POS368" s="27"/>
      <c r="POT368" s="27"/>
      <c r="POU368" s="27"/>
      <c r="POV368" s="28"/>
      <c r="POW368" s="27"/>
      <c r="POX368" s="27"/>
      <c r="POY368" s="27"/>
      <c r="POZ368" s="28"/>
      <c r="PPA368" s="27"/>
      <c r="PPB368" s="27"/>
      <c r="PPC368" s="27"/>
      <c r="PPD368" s="28"/>
      <c r="PPE368" s="27"/>
      <c r="PPF368" s="27"/>
      <c r="PPG368" s="27"/>
      <c r="PPH368" s="28"/>
      <c r="PPI368" s="27"/>
      <c r="PPJ368" s="27"/>
      <c r="PPK368" s="27"/>
      <c r="PPL368" s="28"/>
      <c r="PPM368" s="27"/>
      <c r="PPN368" s="27"/>
      <c r="PPO368" s="27"/>
      <c r="PPP368" s="28"/>
      <c r="PPQ368" s="27"/>
      <c r="PPR368" s="27"/>
      <c r="PPS368" s="27"/>
      <c r="PPT368" s="28"/>
      <c r="PPU368" s="27"/>
      <c r="PPV368" s="27"/>
      <c r="PPW368" s="27"/>
      <c r="PPX368" s="28"/>
      <c r="PPY368" s="27"/>
      <c r="PPZ368" s="27"/>
      <c r="PQA368" s="27"/>
      <c r="PQB368" s="28"/>
      <c r="PQC368" s="27"/>
      <c r="PQD368" s="27"/>
      <c r="PQE368" s="27"/>
      <c r="PQF368" s="28"/>
      <c r="PQG368" s="27"/>
      <c r="PQH368" s="27"/>
      <c r="PQI368" s="27"/>
      <c r="PQJ368" s="28"/>
      <c r="PQK368" s="27"/>
      <c r="PQL368" s="27"/>
      <c r="PQM368" s="27"/>
      <c r="PQN368" s="28"/>
      <c r="PQO368" s="27"/>
      <c r="PQP368" s="27"/>
      <c r="PQQ368" s="27"/>
      <c r="PQR368" s="28"/>
      <c r="PQS368" s="27"/>
      <c r="PQT368" s="27"/>
      <c r="PQU368" s="27"/>
      <c r="PQV368" s="28"/>
      <c r="PQW368" s="27"/>
      <c r="PQX368" s="27"/>
      <c r="PQY368" s="27"/>
      <c r="PQZ368" s="28"/>
      <c r="PRA368" s="27"/>
      <c r="PRB368" s="27"/>
      <c r="PRC368" s="27"/>
      <c r="PRD368" s="28"/>
      <c r="PRE368" s="27"/>
      <c r="PRF368" s="27"/>
      <c r="PRG368" s="27"/>
      <c r="PRH368" s="28"/>
      <c r="PRI368" s="27"/>
      <c r="PRJ368" s="27"/>
      <c r="PRK368" s="27"/>
      <c r="PRL368" s="28"/>
      <c r="PRM368" s="27"/>
      <c r="PRN368" s="27"/>
      <c r="PRO368" s="27"/>
      <c r="PRP368" s="28"/>
      <c r="PRQ368" s="27"/>
      <c r="PRR368" s="27"/>
      <c r="PRS368" s="27"/>
      <c r="PRT368" s="28"/>
      <c r="PRU368" s="27"/>
      <c r="PRV368" s="27"/>
      <c r="PRW368" s="27"/>
      <c r="PRX368" s="28"/>
      <c r="PRY368" s="27"/>
      <c r="PRZ368" s="27"/>
      <c r="PSA368" s="27"/>
      <c r="PSB368" s="28"/>
      <c r="PSC368" s="27"/>
      <c r="PSD368" s="27"/>
      <c r="PSE368" s="27"/>
      <c r="PSF368" s="28"/>
      <c r="PSG368" s="27"/>
      <c r="PSH368" s="27"/>
      <c r="PSI368" s="27"/>
      <c r="PSJ368" s="28"/>
      <c r="PSK368" s="27"/>
      <c r="PSL368" s="27"/>
      <c r="PSM368" s="27"/>
      <c r="PSN368" s="28"/>
      <c r="PSO368" s="27"/>
      <c r="PSP368" s="27"/>
      <c r="PSQ368" s="27"/>
      <c r="PSR368" s="28"/>
      <c r="PSS368" s="27"/>
      <c r="PST368" s="27"/>
      <c r="PSU368" s="27"/>
      <c r="PSV368" s="28"/>
      <c r="PSW368" s="27"/>
      <c r="PSX368" s="27"/>
      <c r="PSY368" s="27"/>
      <c r="PSZ368" s="28"/>
      <c r="PTA368" s="27"/>
      <c r="PTB368" s="27"/>
      <c r="PTC368" s="27"/>
      <c r="PTD368" s="28"/>
      <c r="PTE368" s="27"/>
      <c r="PTF368" s="27"/>
      <c r="PTG368" s="27"/>
      <c r="PTH368" s="28"/>
      <c r="PTI368" s="27"/>
      <c r="PTJ368" s="27"/>
      <c r="PTK368" s="27"/>
      <c r="PTL368" s="28"/>
      <c r="PTM368" s="27"/>
      <c r="PTN368" s="27"/>
      <c r="PTO368" s="27"/>
      <c r="PTP368" s="28"/>
      <c r="PTQ368" s="27"/>
      <c r="PTR368" s="27"/>
      <c r="PTS368" s="27"/>
      <c r="PTT368" s="28"/>
      <c r="PTU368" s="27"/>
      <c r="PTV368" s="27"/>
      <c r="PTW368" s="27"/>
      <c r="PTX368" s="28"/>
      <c r="PTY368" s="27"/>
      <c r="PTZ368" s="27"/>
      <c r="PUA368" s="27"/>
      <c r="PUB368" s="28"/>
      <c r="PUC368" s="27"/>
      <c r="PUD368" s="27"/>
      <c r="PUE368" s="27"/>
      <c r="PUF368" s="28"/>
      <c r="PUG368" s="27"/>
      <c r="PUH368" s="27"/>
      <c r="PUI368" s="27"/>
      <c r="PUJ368" s="28"/>
      <c r="PUK368" s="27"/>
      <c r="PUL368" s="27"/>
      <c r="PUM368" s="27"/>
      <c r="PUN368" s="28"/>
      <c r="PUO368" s="27"/>
      <c r="PUP368" s="27"/>
      <c r="PUQ368" s="27"/>
      <c r="PUR368" s="28"/>
      <c r="PUS368" s="27"/>
      <c r="PUT368" s="27"/>
      <c r="PUU368" s="27"/>
      <c r="PUV368" s="28"/>
      <c r="PUW368" s="27"/>
      <c r="PUX368" s="27"/>
      <c r="PUY368" s="27"/>
      <c r="PUZ368" s="28"/>
      <c r="PVA368" s="27"/>
      <c r="PVB368" s="27"/>
      <c r="PVC368" s="27"/>
      <c r="PVD368" s="28"/>
      <c r="PVE368" s="27"/>
      <c r="PVF368" s="27"/>
      <c r="PVG368" s="27"/>
      <c r="PVH368" s="28"/>
      <c r="PVI368" s="27"/>
      <c r="PVJ368" s="27"/>
      <c r="PVK368" s="27"/>
      <c r="PVL368" s="28"/>
      <c r="PVM368" s="27"/>
      <c r="PVN368" s="27"/>
      <c r="PVO368" s="27"/>
      <c r="PVP368" s="28"/>
      <c r="PVQ368" s="27"/>
      <c r="PVR368" s="27"/>
      <c r="PVS368" s="27"/>
      <c r="PVT368" s="28"/>
      <c r="PVU368" s="27"/>
      <c r="PVV368" s="27"/>
      <c r="PVW368" s="27"/>
      <c r="PVX368" s="28"/>
      <c r="PVY368" s="27"/>
      <c r="PVZ368" s="27"/>
      <c r="PWA368" s="27"/>
      <c r="PWB368" s="28"/>
      <c r="PWC368" s="27"/>
      <c r="PWD368" s="27"/>
      <c r="PWE368" s="27"/>
      <c r="PWF368" s="28"/>
      <c r="PWG368" s="27"/>
      <c r="PWH368" s="27"/>
      <c r="PWI368" s="27"/>
      <c r="PWJ368" s="28"/>
      <c r="PWK368" s="27"/>
      <c r="PWL368" s="27"/>
      <c r="PWM368" s="27"/>
      <c r="PWN368" s="28"/>
      <c r="PWO368" s="27"/>
      <c r="PWP368" s="27"/>
      <c r="PWQ368" s="27"/>
      <c r="PWR368" s="28"/>
      <c r="PWS368" s="27"/>
      <c r="PWT368" s="27"/>
      <c r="PWU368" s="27"/>
      <c r="PWV368" s="28"/>
      <c r="PWW368" s="27"/>
      <c r="PWX368" s="27"/>
      <c r="PWY368" s="27"/>
      <c r="PWZ368" s="28"/>
      <c r="PXA368" s="27"/>
      <c r="PXB368" s="27"/>
      <c r="PXC368" s="27"/>
      <c r="PXD368" s="28"/>
      <c r="PXE368" s="27"/>
      <c r="PXF368" s="27"/>
      <c r="PXG368" s="27"/>
      <c r="PXH368" s="28"/>
      <c r="PXI368" s="27"/>
      <c r="PXJ368" s="27"/>
      <c r="PXK368" s="27"/>
      <c r="PXL368" s="28"/>
      <c r="PXM368" s="27"/>
      <c r="PXN368" s="27"/>
      <c r="PXO368" s="27"/>
      <c r="PXP368" s="28"/>
      <c r="PXQ368" s="27"/>
      <c r="PXR368" s="27"/>
      <c r="PXS368" s="27"/>
      <c r="PXT368" s="28"/>
      <c r="PXU368" s="27"/>
      <c r="PXV368" s="27"/>
      <c r="PXW368" s="27"/>
      <c r="PXX368" s="28"/>
      <c r="PXY368" s="27"/>
      <c r="PXZ368" s="27"/>
      <c r="PYA368" s="27"/>
      <c r="PYB368" s="28"/>
      <c r="PYC368" s="27"/>
      <c r="PYD368" s="27"/>
      <c r="PYE368" s="27"/>
      <c r="PYF368" s="28"/>
      <c r="PYG368" s="27"/>
      <c r="PYH368" s="27"/>
      <c r="PYI368" s="27"/>
      <c r="PYJ368" s="28"/>
      <c r="PYK368" s="27"/>
      <c r="PYL368" s="27"/>
      <c r="PYM368" s="27"/>
      <c r="PYN368" s="28"/>
      <c r="PYO368" s="27"/>
      <c r="PYP368" s="27"/>
      <c r="PYQ368" s="27"/>
      <c r="PYR368" s="28"/>
      <c r="PYS368" s="27"/>
      <c r="PYT368" s="27"/>
      <c r="PYU368" s="27"/>
      <c r="PYV368" s="28"/>
      <c r="PYW368" s="27"/>
      <c r="PYX368" s="27"/>
      <c r="PYY368" s="27"/>
      <c r="PYZ368" s="28"/>
      <c r="PZA368" s="27"/>
      <c r="PZB368" s="27"/>
      <c r="PZC368" s="27"/>
      <c r="PZD368" s="28"/>
      <c r="PZE368" s="27"/>
      <c r="PZF368" s="27"/>
      <c r="PZG368" s="27"/>
      <c r="PZH368" s="28"/>
      <c r="PZI368" s="27"/>
      <c r="PZJ368" s="27"/>
      <c r="PZK368" s="27"/>
      <c r="PZL368" s="28"/>
      <c r="PZM368" s="27"/>
      <c r="PZN368" s="27"/>
      <c r="PZO368" s="27"/>
      <c r="PZP368" s="28"/>
      <c r="PZQ368" s="27"/>
      <c r="PZR368" s="27"/>
      <c r="PZS368" s="27"/>
      <c r="PZT368" s="28"/>
      <c r="PZU368" s="27"/>
      <c r="PZV368" s="27"/>
      <c r="PZW368" s="27"/>
      <c r="PZX368" s="28"/>
      <c r="PZY368" s="27"/>
      <c r="PZZ368" s="27"/>
      <c r="QAA368" s="27"/>
      <c r="QAB368" s="28"/>
      <c r="QAC368" s="27"/>
      <c r="QAD368" s="27"/>
      <c r="QAE368" s="27"/>
      <c r="QAF368" s="28"/>
      <c r="QAG368" s="27"/>
      <c r="QAH368" s="27"/>
      <c r="QAI368" s="27"/>
      <c r="QAJ368" s="28"/>
      <c r="QAK368" s="27"/>
      <c r="QAL368" s="27"/>
      <c r="QAM368" s="27"/>
      <c r="QAN368" s="28"/>
      <c r="QAO368" s="27"/>
      <c r="QAP368" s="27"/>
      <c r="QAQ368" s="27"/>
      <c r="QAR368" s="28"/>
      <c r="QAS368" s="27"/>
      <c r="QAT368" s="27"/>
      <c r="QAU368" s="27"/>
      <c r="QAV368" s="28"/>
      <c r="QAW368" s="27"/>
      <c r="QAX368" s="27"/>
      <c r="QAY368" s="27"/>
      <c r="QAZ368" s="28"/>
      <c r="QBA368" s="27"/>
      <c r="QBB368" s="27"/>
      <c r="QBC368" s="27"/>
      <c r="QBD368" s="28"/>
      <c r="QBE368" s="27"/>
      <c r="QBF368" s="27"/>
      <c r="QBG368" s="27"/>
      <c r="QBH368" s="28"/>
      <c r="QBI368" s="27"/>
      <c r="QBJ368" s="27"/>
      <c r="QBK368" s="27"/>
      <c r="QBL368" s="28"/>
      <c r="QBM368" s="27"/>
      <c r="QBN368" s="27"/>
      <c r="QBO368" s="27"/>
      <c r="QBP368" s="28"/>
      <c r="QBQ368" s="27"/>
      <c r="QBR368" s="27"/>
      <c r="QBS368" s="27"/>
      <c r="QBT368" s="28"/>
      <c r="QBU368" s="27"/>
      <c r="QBV368" s="27"/>
      <c r="QBW368" s="27"/>
      <c r="QBX368" s="28"/>
      <c r="QBY368" s="27"/>
      <c r="QBZ368" s="27"/>
      <c r="QCA368" s="27"/>
      <c r="QCB368" s="28"/>
      <c r="QCC368" s="27"/>
      <c r="QCD368" s="27"/>
      <c r="QCE368" s="27"/>
      <c r="QCF368" s="28"/>
      <c r="QCG368" s="27"/>
      <c r="QCH368" s="27"/>
      <c r="QCI368" s="27"/>
      <c r="QCJ368" s="28"/>
      <c r="QCK368" s="27"/>
      <c r="QCL368" s="27"/>
      <c r="QCM368" s="27"/>
      <c r="QCN368" s="28"/>
      <c r="QCO368" s="27"/>
      <c r="QCP368" s="27"/>
      <c r="QCQ368" s="27"/>
      <c r="QCR368" s="28"/>
      <c r="QCS368" s="27"/>
      <c r="QCT368" s="27"/>
      <c r="QCU368" s="27"/>
      <c r="QCV368" s="28"/>
      <c r="QCW368" s="27"/>
      <c r="QCX368" s="27"/>
      <c r="QCY368" s="27"/>
      <c r="QCZ368" s="28"/>
      <c r="QDA368" s="27"/>
      <c r="QDB368" s="27"/>
      <c r="QDC368" s="27"/>
      <c r="QDD368" s="28"/>
      <c r="QDE368" s="27"/>
      <c r="QDF368" s="27"/>
      <c r="QDG368" s="27"/>
      <c r="QDH368" s="28"/>
      <c r="QDI368" s="27"/>
      <c r="QDJ368" s="27"/>
      <c r="QDK368" s="27"/>
      <c r="QDL368" s="28"/>
      <c r="QDM368" s="27"/>
      <c r="QDN368" s="27"/>
      <c r="QDO368" s="27"/>
      <c r="QDP368" s="28"/>
      <c r="QDQ368" s="27"/>
      <c r="QDR368" s="27"/>
      <c r="QDS368" s="27"/>
      <c r="QDT368" s="28"/>
      <c r="QDU368" s="27"/>
      <c r="QDV368" s="27"/>
      <c r="QDW368" s="27"/>
      <c r="QDX368" s="28"/>
      <c r="QDY368" s="27"/>
      <c r="QDZ368" s="27"/>
      <c r="QEA368" s="27"/>
      <c r="QEB368" s="28"/>
      <c r="QEC368" s="27"/>
      <c r="QED368" s="27"/>
      <c r="QEE368" s="27"/>
      <c r="QEF368" s="28"/>
      <c r="QEG368" s="27"/>
      <c r="QEH368" s="27"/>
      <c r="QEI368" s="27"/>
      <c r="QEJ368" s="28"/>
      <c r="QEK368" s="27"/>
      <c r="QEL368" s="27"/>
      <c r="QEM368" s="27"/>
      <c r="QEN368" s="28"/>
      <c r="QEO368" s="27"/>
      <c r="QEP368" s="27"/>
      <c r="QEQ368" s="27"/>
      <c r="QER368" s="28"/>
      <c r="QES368" s="27"/>
      <c r="QET368" s="27"/>
      <c r="QEU368" s="27"/>
      <c r="QEV368" s="28"/>
      <c r="QEW368" s="27"/>
      <c r="QEX368" s="27"/>
      <c r="QEY368" s="27"/>
      <c r="QEZ368" s="28"/>
      <c r="QFA368" s="27"/>
      <c r="QFB368" s="27"/>
      <c r="QFC368" s="27"/>
      <c r="QFD368" s="28"/>
      <c r="QFE368" s="27"/>
      <c r="QFF368" s="27"/>
      <c r="QFG368" s="27"/>
      <c r="QFH368" s="28"/>
      <c r="QFI368" s="27"/>
      <c r="QFJ368" s="27"/>
      <c r="QFK368" s="27"/>
      <c r="QFL368" s="28"/>
      <c r="QFM368" s="27"/>
      <c r="QFN368" s="27"/>
      <c r="QFO368" s="27"/>
      <c r="QFP368" s="28"/>
      <c r="QFQ368" s="27"/>
      <c r="QFR368" s="27"/>
      <c r="QFS368" s="27"/>
      <c r="QFT368" s="28"/>
      <c r="QFU368" s="27"/>
      <c r="QFV368" s="27"/>
      <c r="QFW368" s="27"/>
      <c r="QFX368" s="28"/>
      <c r="QFY368" s="27"/>
      <c r="QFZ368" s="27"/>
      <c r="QGA368" s="27"/>
      <c r="QGB368" s="28"/>
      <c r="QGC368" s="27"/>
      <c r="QGD368" s="27"/>
      <c r="QGE368" s="27"/>
      <c r="QGF368" s="28"/>
      <c r="QGG368" s="27"/>
      <c r="QGH368" s="27"/>
      <c r="QGI368" s="27"/>
      <c r="QGJ368" s="28"/>
      <c r="QGK368" s="27"/>
      <c r="QGL368" s="27"/>
      <c r="QGM368" s="27"/>
      <c r="QGN368" s="28"/>
      <c r="QGO368" s="27"/>
      <c r="QGP368" s="27"/>
      <c r="QGQ368" s="27"/>
      <c r="QGR368" s="28"/>
      <c r="QGS368" s="27"/>
      <c r="QGT368" s="27"/>
      <c r="QGU368" s="27"/>
      <c r="QGV368" s="28"/>
      <c r="QGW368" s="27"/>
      <c r="QGX368" s="27"/>
      <c r="QGY368" s="27"/>
      <c r="QGZ368" s="28"/>
      <c r="QHA368" s="27"/>
      <c r="QHB368" s="27"/>
      <c r="QHC368" s="27"/>
      <c r="QHD368" s="28"/>
      <c r="QHE368" s="27"/>
      <c r="QHF368" s="27"/>
      <c r="QHG368" s="27"/>
      <c r="QHH368" s="28"/>
      <c r="QHI368" s="27"/>
      <c r="QHJ368" s="27"/>
      <c r="QHK368" s="27"/>
      <c r="QHL368" s="28"/>
      <c r="QHM368" s="27"/>
      <c r="QHN368" s="27"/>
      <c r="QHO368" s="27"/>
      <c r="QHP368" s="28"/>
      <c r="QHQ368" s="27"/>
      <c r="QHR368" s="27"/>
      <c r="QHS368" s="27"/>
      <c r="QHT368" s="28"/>
      <c r="QHU368" s="27"/>
      <c r="QHV368" s="27"/>
      <c r="QHW368" s="27"/>
      <c r="QHX368" s="28"/>
      <c r="QHY368" s="27"/>
      <c r="QHZ368" s="27"/>
      <c r="QIA368" s="27"/>
      <c r="QIB368" s="28"/>
      <c r="QIC368" s="27"/>
      <c r="QID368" s="27"/>
      <c r="QIE368" s="27"/>
      <c r="QIF368" s="28"/>
      <c r="QIG368" s="27"/>
      <c r="QIH368" s="27"/>
      <c r="QII368" s="27"/>
      <c r="QIJ368" s="28"/>
      <c r="QIK368" s="27"/>
      <c r="QIL368" s="27"/>
      <c r="QIM368" s="27"/>
      <c r="QIN368" s="28"/>
      <c r="QIO368" s="27"/>
      <c r="QIP368" s="27"/>
      <c r="QIQ368" s="27"/>
      <c r="QIR368" s="28"/>
      <c r="QIS368" s="27"/>
      <c r="QIT368" s="27"/>
      <c r="QIU368" s="27"/>
      <c r="QIV368" s="28"/>
      <c r="QIW368" s="27"/>
      <c r="QIX368" s="27"/>
      <c r="QIY368" s="27"/>
      <c r="QIZ368" s="28"/>
      <c r="QJA368" s="27"/>
      <c r="QJB368" s="27"/>
      <c r="QJC368" s="27"/>
      <c r="QJD368" s="28"/>
      <c r="QJE368" s="27"/>
      <c r="QJF368" s="27"/>
      <c r="QJG368" s="27"/>
      <c r="QJH368" s="28"/>
      <c r="QJI368" s="27"/>
      <c r="QJJ368" s="27"/>
      <c r="QJK368" s="27"/>
      <c r="QJL368" s="28"/>
      <c r="QJM368" s="27"/>
      <c r="QJN368" s="27"/>
      <c r="QJO368" s="27"/>
      <c r="QJP368" s="28"/>
      <c r="QJQ368" s="27"/>
      <c r="QJR368" s="27"/>
      <c r="QJS368" s="27"/>
      <c r="QJT368" s="28"/>
      <c r="QJU368" s="27"/>
      <c r="QJV368" s="27"/>
      <c r="QJW368" s="27"/>
      <c r="QJX368" s="28"/>
      <c r="QJY368" s="27"/>
      <c r="QJZ368" s="27"/>
      <c r="QKA368" s="27"/>
      <c r="QKB368" s="28"/>
      <c r="QKC368" s="27"/>
      <c r="QKD368" s="27"/>
      <c r="QKE368" s="27"/>
      <c r="QKF368" s="28"/>
      <c r="QKG368" s="27"/>
      <c r="QKH368" s="27"/>
      <c r="QKI368" s="27"/>
      <c r="QKJ368" s="28"/>
      <c r="QKK368" s="27"/>
      <c r="QKL368" s="27"/>
      <c r="QKM368" s="27"/>
      <c r="QKN368" s="28"/>
      <c r="QKO368" s="27"/>
      <c r="QKP368" s="27"/>
      <c r="QKQ368" s="27"/>
      <c r="QKR368" s="28"/>
      <c r="QKS368" s="27"/>
      <c r="QKT368" s="27"/>
      <c r="QKU368" s="27"/>
      <c r="QKV368" s="28"/>
      <c r="QKW368" s="27"/>
      <c r="QKX368" s="27"/>
      <c r="QKY368" s="27"/>
      <c r="QKZ368" s="28"/>
      <c r="QLA368" s="27"/>
      <c r="QLB368" s="27"/>
      <c r="QLC368" s="27"/>
      <c r="QLD368" s="28"/>
      <c r="QLE368" s="27"/>
      <c r="QLF368" s="27"/>
      <c r="QLG368" s="27"/>
      <c r="QLH368" s="28"/>
      <c r="QLI368" s="27"/>
      <c r="QLJ368" s="27"/>
      <c r="QLK368" s="27"/>
      <c r="QLL368" s="28"/>
      <c r="QLM368" s="27"/>
      <c r="QLN368" s="27"/>
      <c r="QLO368" s="27"/>
      <c r="QLP368" s="28"/>
      <c r="QLQ368" s="27"/>
      <c r="QLR368" s="27"/>
      <c r="QLS368" s="27"/>
      <c r="QLT368" s="28"/>
      <c r="QLU368" s="27"/>
      <c r="QLV368" s="27"/>
      <c r="QLW368" s="27"/>
      <c r="QLX368" s="28"/>
      <c r="QLY368" s="27"/>
      <c r="QLZ368" s="27"/>
      <c r="QMA368" s="27"/>
      <c r="QMB368" s="28"/>
      <c r="QMC368" s="27"/>
      <c r="QMD368" s="27"/>
      <c r="QME368" s="27"/>
      <c r="QMF368" s="28"/>
      <c r="QMG368" s="27"/>
      <c r="QMH368" s="27"/>
      <c r="QMI368" s="27"/>
      <c r="QMJ368" s="28"/>
      <c r="QMK368" s="27"/>
      <c r="QML368" s="27"/>
      <c r="QMM368" s="27"/>
      <c r="QMN368" s="28"/>
      <c r="QMO368" s="27"/>
      <c r="QMP368" s="27"/>
      <c r="QMQ368" s="27"/>
      <c r="QMR368" s="28"/>
      <c r="QMS368" s="27"/>
      <c r="QMT368" s="27"/>
      <c r="QMU368" s="27"/>
      <c r="QMV368" s="28"/>
      <c r="QMW368" s="27"/>
      <c r="QMX368" s="27"/>
      <c r="QMY368" s="27"/>
      <c r="QMZ368" s="28"/>
      <c r="QNA368" s="27"/>
      <c r="QNB368" s="27"/>
      <c r="QNC368" s="27"/>
      <c r="QND368" s="28"/>
      <c r="QNE368" s="27"/>
      <c r="QNF368" s="27"/>
      <c r="QNG368" s="27"/>
      <c r="QNH368" s="28"/>
      <c r="QNI368" s="27"/>
      <c r="QNJ368" s="27"/>
      <c r="QNK368" s="27"/>
      <c r="QNL368" s="28"/>
      <c r="QNM368" s="27"/>
      <c r="QNN368" s="27"/>
      <c r="QNO368" s="27"/>
      <c r="QNP368" s="28"/>
      <c r="QNQ368" s="27"/>
      <c r="QNR368" s="27"/>
      <c r="QNS368" s="27"/>
      <c r="QNT368" s="28"/>
      <c r="QNU368" s="27"/>
      <c r="QNV368" s="27"/>
      <c r="QNW368" s="27"/>
      <c r="QNX368" s="28"/>
      <c r="QNY368" s="27"/>
      <c r="QNZ368" s="27"/>
      <c r="QOA368" s="27"/>
      <c r="QOB368" s="28"/>
      <c r="QOC368" s="27"/>
      <c r="QOD368" s="27"/>
      <c r="QOE368" s="27"/>
      <c r="QOF368" s="28"/>
      <c r="QOG368" s="27"/>
      <c r="QOH368" s="27"/>
      <c r="QOI368" s="27"/>
      <c r="QOJ368" s="28"/>
      <c r="QOK368" s="27"/>
      <c r="QOL368" s="27"/>
      <c r="QOM368" s="27"/>
      <c r="QON368" s="28"/>
      <c r="QOO368" s="27"/>
      <c r="QOP368" s="27"/>
      <c r="QOQ368" s="27"/>
      <c r="QOR368" s="28"/>
      <c r="QOS368" s="27"/>
      <c r="QOT368" s="27"/>
      <c r="QOU368" s="27"/>
      <c r="QOV368" s="28"/>
      <c r="QOW368" s="27"/>
      <c r="QOX368" s="27"/>
      <c r="QOY368" s="27"/>
      <c r="QOZ368" s="28"/>
      <c r="QPA368" s="27"/>
      <c r="QPB368" s="27"/>
      <c r="QPC368" s="27"/>
      <c r="QPD368" s="28"/>
      <c r="QPE368" s="27"/>
      <c r="QPF368" s="27"/>
      <c r="QPG368" s="27"/>
      <c r="QPH368" s="28"/>
      <c r="QPI368" s="27"/>
      <c r="QPJ368" s="27"/>
      <c r="QPK368" s="27"/>
      <c r="QPL368" s="28"/>
      <c r="QPM368" s="27"/>
      <c r="QPN368" s="27"/>
      <c r="QPO368" s="27"/>
      <c r="QPP368" s="28"/>
      <c r="QPQ368" s="27"/>
      <c r="QPR368" s="27"/>
      <c r="QPS368" s="27"/>
      <c r="QPT368" s="28"/>
      <c r="QPU368" s="27"/>
      <c r="QPV368" s="27"/>
      <c r="QPW368" s="27"/>
      <c r="QPX368" s="28"/>
      <c r="QPY368" s="27"/>
      <c r="QPZ368" s="27"/>
      <c r="QQA368" s="27"/>
      <c r="QQB368" s="28"/>
      <c r="QQC368" s="27"/>
      <c r="QQD368" s="27"/>
      <c r="QQE368" s="27"/>
      <c r="QQF368" s="28"/>
      <c r="QQG368" s="27"/>
      <c r="QQH368" s="27"/>
      <c r="QQI368" s="27"/>
      <c r="QQJ368" s="28"/>
      <c r="QQK368" s="27"/>
      <c r="QQL368" s="27"/>
      <c r="QQM368" s="27"/>
      <c r="QQN368" s="28"/>
      <c r="QQO368" s="27"/>
      <c r="QQP368" s="27"/>
      <c r="QQQ368" s="27"/>
      <c r="QQR368" s="28"/>
      <c r="QQS368" s="27"/>
      <c r="QQT368" s="27"/>
      <c r="QQU368" s="27"/>
      <c r="QQV368" s="28"/>
      <c r="QQW368" s="27"/>
      <c r="QQX368" s="27"/>
      <c r="QQY368" s="27"/>
      <c r="QQZ368" s="28"/>
      <c r="QRA368" s="27"/>
      <c r="QRB368" s="27"/>
      <c r="QRC368" s="27"/>
      <c r="QRD368" s="28"/>
      <c r="QRE368" s="27"/>
      <c r="QRF368" s="27"/>
      <c r="QRG368" s="27"/>
      <c r="QRH368" s="28"/>
      <c r="QRI368" s="27"/>
      <c r="QRJ368" s="27"/>
      <c r="QRK368" s="27"/>
      <c r="QRL368" s="28"/>
      <c r="QRM368" s="27"/>
      <c r="QRN368" s="27"/>
      <c r="QRO368" s="27"/>
      <c r="QRP368" s="28"/>
      <c r="QRQ368" s="27"/>
      <c r="QRR368" s="27"/>
      <c r="QRS368" s="27"/>
      <c r="QRT368" s="28"/>
      <c r="QRU368" s="27"/>
      <c r="QRV368" s="27"/>
      <c r="QRW368" s="27"/>
      <c r="QRX368" s="28"/>
      <c r="QRY368" s="27"/>
      <c r="QRZ368" s="27"/>
      <c r="QSA368" s="27"/>
      <c r="QSB368" s="28"/>
      <c r="QSC368" s="27"/>
      <c r="QSD368" s="27"/>
      <c r="QSE368" s="27"/>
      <c r="QSF368" s="28"/>
      <c r="QSG368" s="27"/>
      <c r="QSH368" s="27"/>
      <c r="QSI368" s="27"/>
      <c r="QSJ368" s="28"/>
      <c r="QSK368" s="27"/>
      <c r="QSL368" s="27"/>
      <c r="QSM368" s="27"/>
      <c r="QSN368" s="28"/>
      <c r="QSO368" s="27"/>
      <c r="QSP368" s="27"/>
      <c r="QSQ368" s="27"/>
      <c r="QSR368" s="28"/>
      <c r="QSS368" s="27"/>
      <c r="QST368" s="27"/>
      <c r="QSU368" s="27"/>
      <c r="QSV368" s="28"/>
      <c r="QSW368" s="27"/>
      <c r="QSX368" s="27"/>
      <c r="QSY368" s="27"/>
      <c r="QSZ368" s="28"/>
      <c r="QTA368" s="27"/>
      <c r="QTB368" s="27"/>
      <c r="QTC368" s="27"/>
      <c r="QTD368" s="28"/>
      <c r="QTE368" s="27"/>
      <c r="QTF368" s="27"/>
      <c r="QTG368" s="27"/>
      <c r="QTH368" s="28"/>
      <c r="QTI368" s="27"/>
      <c r="QTJ368" s="27"/>
      <c r="QTK368" s="27"/>
      <c r="QTL368" s="28"/>
      <c r="QTM368" s="27"/>
      <c r="QTN368" s="27"/>
      <c r="QTO368" s="27"/>
      <c r="QTP368" s="28"/>
      <c r="QTQ368" s="27"/>
      <c r="QTR368" s="27"/>
      <c r="QTS368" s="27"/>
      <c r="QTT368" s="28"/>
      <c r="QTU368" s="27"/>
      <c r="QTV368" s="27"/>
      <c r="QTW368" s="27"/>
      <c r="QTX368" s="28"/>
      <c r="QTY368" s="27"/>
      <c r="QTZ368" s="27"/>
      <c r="QUA368" s="27"/>
      <c r="QUB368" s="28"/>
      <c r="QUC368" s="27"/>
      <c r="QUD368" s="27"/>
      <c r="QUE368" s="27"/>
      <c r="QUF368" s="28"/>
      <c r="QUG368" s="27"/>
      <c r="QUH368" s="27"/>
      <c r="QUI368" s="27"/>
      <c r="QUJ368" s="28"/>
      <c r="QUK368" s="27"/>
      <c r="QUL368" s="27"/>
      <c r="QUM368" s="27"/>
      <c r="QUN368" s="28"/>
      <c r="QUO368" s="27"/>
      <c r="QUP368" s="27"/>
      <c r="QUQ368" s="27"/>
      <c r="QUR368" s="28"/>
      <c r="QUS368" s="27"/>
      <c r="QUT368" s="27"/>
      <c r="QUU368" s="27"/>
      <c r="QUV368" s="28"/>
      <c r="QUW368" s="27"/>
      <c r="QUX368" s="27"/>
      <c r="QUY368" s="27"/>
      <c r="QUZ368" s="28"/>
      <c r="QVA368" s="27"/>
      <c r="QVB368" s="27"/>
      <c r="QVC368" s="27"/>
      <c r="QVD368" s="28"/>
      <c r="QVE368" s="27"/>
      <c r="QVF368" s="27"/>
      <c r="QVG368" s="27"/>
      <c r="QVH368" s="28"/>
      <c r="QVI368" s="27"/>
      <c r="QVJ368" s="27"/>
      <c r="QVK368" s="27"/>
      <c r="QVL368" s="28"/>
      <c r="QVM368" s="27"/>
      <c r="QVN368" s="27"/>
      <c r="QVO368" s="27"/>
      <c r="QVP368" s="28"/>
      <c r="QVQ368" s="27"/>
      <c r="QVR368" s="27"/>
      <c r="QVS368" s="27"/>
      <c r="QVT368" s="28"/>
      <c r="QVU368" s="27"/>
      <c r="QVV368" s="27"/>
      <c r="QVW368" s="27"/>
      <c r="QVX368" s="28"/>
      <c r="QVY368" s="27"/>
      <c r="QVZ368" s="27"/>
      <c r="QWA368" s="27"/>
      <c r="QWB368" s="28"/>
      <c r="QWC368" s="27"/>
      <c r="QWD368" s="27"/>
      <c r="QWE368" s="27"/>
      <c r="QWF368" s="28"/>
      <c r="QWG368" s="27"/>
      <c r="QWH368" s="27"/>
      <c r="QWI368" s="27"/>
      <c r="QWJ368" s="28"/>
      <c r="QWK368" s="27"/>
      <c r="QWL368" s="27"/>
      <c r="QWM368" s="27"/>
      <c r="QWN368" s="28"/>
      <c r="QWO368" s="27"/>
      <c r="QWP368" s="27"/>
      <c r="QWQ368" s="27"/>
      <c r="QWR368" s="28"/>
      <c r="QWS368" s="27"/>
      <c r="QWT368" s="27"/>
      <c r="QWU368" s="27"/>
      <c r="QWV368" s="28"/>
      <c r="QWW368" s="27"/>
      <c r="QWX368" s="27"/>
      <c r="QWY368" s="27"/>
      <c r="QWZ368" s="28"/>
      <c r="QXA368" s="27"/>
      <c r="QXB368" s="27"/>
      <c r="QXC368" s="27"/>
      <c r="QXD368" s="28"/>
      <c r="QXE368" s="27"/>
      <c r="QXF368" s="27"/>
      <c r="QXG368" s="27"/>
      <c r="QXH368" s="28"/>
      <c r="QXI368" s="27"/>
      <c r="QXJ368" s="27"/>
      <c r="QXK368" s="27"/>
      <c r="QXL368" s="28"/>
      <c r="QXM368" s="27"/>
      <c r="QXN368" s="27"/>
      <c r="QXO368" s="27"/>
      <c r="QXP368" s="28"/>
      <c r="QXQ368" s="27"/>
      <c r="QXR368" s="27"/>
      <c r="QXS368" s="27"/>
      <c r="QXT368" s="28"/>
      <c r="QXU368" s="27"/>
      <c r="QXV368" s="27"/>
      <c r="QXW368" s="27"/>
      <c r="QXX368" s="28"/>
      <c r="QXY368" s="27"/>
      <c r="QXZ368" s="27"/>
      <c r="QYA368" s="27"/>
      <c r="QYB368" s="28"/>
      <c r="QYC368" s="27"/>
      <c r="QYD368" s="27"/>
      <c r="QYE368" s="27"/>
      <c r="QYF368" s="28"/>
      <c r="QYG368" s="27"/>
      <c r="QYH368" s="27"/>
      <c r="QYI368" s="27"/>
      <c r="QYJ368" s="28"/>
      <c r="QYK368" s="27"/>
      <c r="QYL368" s="27"/>
      <c r="QYM368" s="27"/>
      <c r="QYN368" s="28"/>
      <c r="QYO368" s="27"/>
      <c r="QYP368" s="27"/>
      <c r="QYQ368" s="27"/>
      <c r="QYR368" s="28"/>
      <c r="QYS368" s="27"/>
      <c r="QYT368" s="27"/>
      <c r="QYU368" s="27"/>
      <c r="QYV368" s="28"/>
      <c r="QYW368" s="27"/>
      <c r="QYX368" s="27"/>
      <c r="QYY368" s="27"/>
      <c r="QYZ368" s="28"/>
      <c r="QZA368" s="27"/>
      <c r="QZB368" s="27"/>
      <c r="QZC368" s="27"/>
      <c r="QZD368" s="28"/>
      <c r="QZE368" s="27"/>
      <c r="QZF368" s="27"/>
      <c r="QZG368" s="27"/>
      <c r="QZH368" s="28"/>
      <c r="QZI368" s="27"/>
      <c r="QZJ368" s="27"/>
      <c r="QZK368" s="27"/>
      <c r="QZL368" s="28"/>
      <c r="QZM368" s="27"/>
      <c r="QZN368" s="27"/>
      <c r="QZO368" s="27"/>
      <c r="QZP368" s="28"/>
      <c r="QZQ368" s="27"/>
      <c r="QZR368" s="27"/>
      <c r="QZS368" s="27"/>
      <c r="QZT368" s="28"/>
      <c r="QZU368" s="27"/>
      <c r="QZV368" s="27"/>
      <c r="QZW368" s="27"/>
      <c r="QZX368" s="28"/>
      <c r="QZY368" s="27"/>
      <c r="QZZ368" s="27"/>
      <c r="RAA368" s="27"/>
      <c r="RAB368" s="28"/>
      <c r="RAC368" s="27"/>
      <c r="RAD368" s="27"/>
      <c r="RAE368" s="27"/>
      <c r="RAF368" s="28"/>
      <c r="RAG368" s="27"/>
      <c r="RAH368" s="27"/>
      <c r="RAI368" s="27"/>
      <c r="RAJ368" s="28"/>
      <c r="RAK368" s="27"/>
      <c r="RAL368" s="27"/>
      <c r="RAM368" s="27"/>
      <c r="RAN368" s="28"/>
      <c r="RAO368" s="27"/>
      <c r="RAP368" s="27"/>
      <c r="RAQ368" s="27"/>
      <c r="RAR368" s="28"/>
      <c r="RAS368" s="27"/>
      <c r="RAT368" s="27"/>
      <c r="RAU368" s="27"/>
      <c r="RAV368" s="28"/>
      <c r="RAW368" s="27"/>
      <c r="RAX368" s="27"/>
      <c r="RAY368" s="27"/>
      <c r="RAZ368" s="28"/>
      <c r="RBA368" s="27"/>
      <c r="RBB368" s="27"/>
      <c r="RBC368" s="27"/>
      <c r="RBD368" s="28"/>
      <c r="RBE368" s="27"/>
      <c r="RBF368" s="27"/>
      <c r="RBG368" s="27"/>
      <c r="RBH368" s="28"/>
      <c r="RBI368" s="27"/>
      <c r="RBJ368" s="27"/>
      <c r="RBK368" s="27"/>
      <c r="RBL368" s="28"/>
      <c r="RBM368" s="27"/>
      <c r="RBN368" s="27"/>
      <c r="RBO368" s="27"/>
      <c r="RBP368" s="28"/>
      <c r="RBQ368" s="27"/>
      <c r="RBR368" s="27"/>
      <c r="RBS368" s="27"/>
      <c r="RBT368" s="28"/>
      <c r="RBU368" s="27"/>
      <c r="RBV368" s="27"/>
      <c r="RBW368" s="27"/>
      <c r="RBX368" s="28"/>
      <c r="RBY368" s="27"/>
      <c r="RBZ368" s="27"/>
      <c r="RCA368" s="27"/>
      <c r="RCB368" s="28"/>
      <c r="RCC368" s="27"/>
      <c r="RCD368" s="27"/>
      <c r="RCE368" s="27"/>
      <c r="RCF368" s="28"/>
      <c r="RCG368" s="27"/>
      <c r="RCH368" s="27"/>
      <c r="RCI368" s="27"/>
      <c r="RCJ368" s="28"/>
      <c r="RCK368" s="27"/>
      <c r="RCL368" s="27"/>
      <c r="RCM368" s="27"/>
      <c r="RCN368" s="28"/>
      <c r="RCO368" s="27"/>
      <c r="RCP368" s="27"/>
      <c r="RCQ368" s="27"/>
      <c r="RCR368" s="28"/>
      <c r="RCS368" s="27"/>
      <c r="RCT368" s="27"/>
      <c r="RCU368" s="27"/>
      <c r="RCV368" s="28"/>
      <c r="RCW368" s="27"/>
      <c r="RCX368" s="27"/>
      <c r="RCY368" s="27"/>
      <c r="RCZ368" s="28"/>
      <c r="RDA368" s="27"/>
      <c r="RDB368" s="27"/>
      <c r="RDC368" s="27"/>
      <c r="RDD368" s="28"/>
      <c r="RDE368" s="27"/>
      <c r="RDF368" s="27"/>
      <c r="RDG368" s="27"/>
      <c r="RDH368" s="28"/>
      <c r="RDI368" s="27"/>
      <c r="RDJ368" s="27"/>
      <c r="RDK368" s="27"/>
      <c r="RDL368" s="28"/>
      <c r="RDM368" s="27"/>
      <c r="RDN368" s="27"/>
      <c r="RDO368" s="27"/>
      <c r="RDP368" s="28"/>
      <c r="RDQ368" s="27"/>
      <c r="RDR368" s="27"/>
      <c r="RDS368" s="27"/>
      <c r="RDT368" s="28"/>
      <c r="RDU368" s="27"/>
      <c r="RDV368" s="27"/>
      <c r="RDW368" s="27"/>
      <c r="RDX368" s="28"/>
      <c r="RDY368" s="27"/>
      <c r="RDZ368" s="27"/>
      <c r="REA368" s="27"/>
      <c r="REB368" s="28"/>
      <c r="REC368" s="27"/>
      <c r="RED368" s="27"/>
      <c r="REE368" s="27"/>
      <c r="REF368" s="28"/>
      <c r="REG368" s="27"/>
      <c r="REH368" s="27"/>
      <c r="REI368" s="27"/>
      <c r="REJ368" s="28"/>
      <c r="REK368" s="27"/>
      <c r="REL368" s="27"/>
      <c r="REM368" s="27"/>
      <c r="REN368" s="28"/>
      <c r="REO368" s="27"/>
      <c r="REP368" s="27"/>
      <c r="REQ368" s="27"/>
      <c r="RER368" s="28"/>
      <c r="RES368" s="27"/>
      <c r="RET368" s="27"/>
      <c r="REU368" s="27"/>
      <c r="REV368" s="28"/>
      <c r="REW368" s="27"/>
      <c r="REX368" s="27"/>
      <c r="REY368" s="27"/>
      <c r="REZ368" s="28"/>
      <c r="RFA368" s="27"/>
      <c r="RFB368" s="27"/>
      <c r="RFC368" s="27"/>
      <c r="RFD368" s="28"/>
      <c r="RFE368" s="27"/>
      <c r="RFF368" s="27"/>
      <c r="RFG368" s="27"/>
      <c r="RFH368" s="28"/>
      <c r="RFI368" s="27"/>
      <c r="RFJ368" s="27"/>
      <c r="RFK368" s="27"/>
      <c r="RFL368" s="28"/>
      <c r="RFM368" s="27"/>
      <c r="RFN368" s="27"/>
      <c r="RFO368" s="27"/>
      <c r="RFP368" s="28"/>
      <c r="RFQ368" s="27"/>
      <c r="RFR368" s="27"/>
      <c r="RFS368" s="27"/>
      <c r="RFT368" s="28"/>
      <c r="RFU368" s="27"/>
      <c r="RFV368" s="27"/>
      <c r="RFW368" s="27"/>
      <c r="RFX368" s="28"/>
      <c r="RFY368" s="27"/>
      <c r="RFZ368" s="27"/>
      <c r="RGA368" s="27"/>
      <c r="RGB368" s="28"/>
      <c r="RGC368" s="27"/>
      <c r="RGD368" s="27"/>
      <c r="RGE368" s="27"/>
      <c r="RGF368" s="28"/>
      <c r="RGG368" s="27"/>
      <c r="RGH368" s="27"/>
      <c r="RGI368" s="27"/>
      <c r="RGJ368" s="28"/>
      <c r="RGK368" s="27"/>
      <c r="RGL368" s="27"/>
      <c r="RGM368" s="27"/>
      <c r="RGN368" s="28"/>
      <c r="RGO368" s="27"/>
      <c r="RGP368" s="27"/>
      <c r="RGQ368" s="27"/>
      <c r="RGR368" s="28"/>
      <c r="RGS368" s="27"/>
      <c r="RGT368" s="27"/>
      <c r="RGU368" s="27"/>
      <c r="RGV368" s="28"/>
      <c r="RGW368" s="27"/>
      <c r="RGX368" s="27"/>
      <c r="RGY368" s="27"/>
      <c r="RGZ368" s="28"/>
      <c r="RHA368" s="27"/>
      <c r="RHB368" s="27"/>
      <c r="RHC368" s="27"/>
      <c r="RHD368" s="28"/>
      <c r="RHE368" s="27"/>
      <c r="RHF368" s="27"/>
      <c r="RHG368" s="27"/>
      <c r="RHH368" s="28"/>
      <c r="RHI368" s="27"/>
      <c r="RHJ368" s="27"/>
      <c r="RHK368" s="27"/>
      <c r="RHL368" s="28"/>
      <c r="RHM368" s="27"/>
      <c r="RHN368" s="27"/>
      <c r="RHO368" s="27"/>
      <c r="RHP368" s="28"/>
      <c r="RHQ368" s="27"/>
      <c r="RHR368" s="27"/>
      <c r="RHS368" s="27"/>
      <c r="RHT368" s="28"/>
      <c r="RHU368" s="27"/>
      <c r="RHV368" s="27"/>
      <c r="RHW368" s="27"/>
      <c r="RHX368" s="28"/>
      <c r="RHY368" s="27"/>
      <c r="RHZ368" s="27"/>
      <c r="RIA368" s="27"/>
      <c r="RIB368" s="28"/>
      <c r="RIC368" s="27"/>
      <c r="RID368" s="27"/>
      <c r="RIE368" s="27"/>
      <c r="RIF368" s="28"/>
      <c r="RIG368" s="27"/>
      <c r="RIH368" s="27"/>
      <c r="RII368" s="27"/>
      <c r="RIJ368" s="28"/>
      <c r="RIK368" s="27"/>
      <c r="RIL368" s="27"/>
      <c r="RIM368" s="27"/>
      <c r="RIN368" s="28"/>
      <c r="RIO368" s="27"/>
      <c r="RIP368" s="27"/>
      <c r="RIQ368" s="27"/>
      <c r="RIR368" s="28"/>
      <c r="RIS368" s="27"/>
      <c r="RIT368" s="27"/>
      <c r="RIU368" s="27"/>
      <c r="RIV368" s="28"/>
      <c r="RIW368" s="27"/>
      <c r="RIX368" s="27"/>
      <c r="RIY368" s="27"/>
      <c r="RIZ368" s="28"/>
      <c r="RJA368" s="27"/>
      <c r="RJB368" s="27"/>
      <c r="RJC368" s="27"/>
      <c r="RJD368" s="28"/>
      <c r="RJE368" s="27"/>
      <c r="RJF368" s="27"/>
      <c r="RJG368" s="27"/>
      <c r="RJH368" s="28"/>
      <c r="RJI368" s="27"/>
      <c r="RJJ368" s="27"/>
      <c r="RJK368" s="27"/>
      <c r="RJL368" s="28"/>
      <c r="RJM368" s="27"/>
      <c r="RJN368" s="27"/>
      <c r="RJO368" s="27"/>
      <c r="RJP368" s="28"/>
      <c r="RJQ368" s="27"/>
      <c r="RJR368" s="27"/>
      <c r="RJS368" s="27"/>
      <c r="RJT368" s="28"/>
      <c r="RJU368" s="27"/>
      <c r="RJV368" s="27"/>
      <c r="RJW368" s="27"/>
      <c r="RJX368" s="28"/>
      <c r="RJY368" s="27"/>
      <c r="RJZ368" s="27"/>
      <c r="RKA368" s="27"/>
      <c r="RKB368" s="28"/>
      <c r="RKC368" s="27"/>
      <c r="RKD368" s="27"/>
      <c r="RKE368" s="27"/>
      <c r="RKF368" s="28"/>
      <c r="RKG368" s="27"/>
      <c r="RKH368" s="27"/>
      <c r="RKI368" s="27"/>
      <c r="RKJ368" s="28"/>
      <c r="RKK368" s="27"/>
      <c r="RKL368" s="27"/>
      <c r="RKM368" s="27"/>
      <c r="RKN368" s="28"/>
      <c r="RKO368" s="27"/>
      <c r="RKP368" s="27"/>
      <c r="RKQ368" s="27"/>
      <c r="RKR368" s="28"/>
      <c r="RKS368" s="27"/>
      <c r="RKT368" s="27"/>
      <c r="RKU368" s="27"/>
      <c r="RKV368" s="28"/>
      <c r="RKW368" s="27"/>
      <c r="RKX368" s="27"/>
      <c r="RKY368" s="27"/>
      <c r="RKZ368" s="28"/>
      <c r="RLA368" s="27"/>
      <c r="RLB368" s="27"/>
      <c r="RLC368" s="27"/>
      <c r="RLD368" s="28"/>
      <c r="RLE368" s="27"/>
      <c r="RLF368" s="27"/>
      <c r="RLG368" s="27"/>
      <c r="RLH368" s="28"/>
      <c r="RLI368" s="27"/>
      <c r="RLJ368" s="27"/>
      <c r="RLK368" s="27"/>
      <c r="RLL368" s="28"/>
      <c r="RLM368" s="27"/>
      <c r="RLN368" s="27"/>
      <c r="RLO368" s="27"/>
      <c r="RLP368" s="28"/>
      <c r="RLQ368" s="27"/>
      <c r="RLR368" s="27"/>
      <c r="RLS368" s="27"/>
      <c r="RLT368" s="28"/>
      <c r="RLU368" s="27"/>
      <c r="RLV368" s="27"/>
      <c r="RLW368" s="27"/>
      <c r="RLX368" s="28"/>
      <c r="RLY368" s="27"/>
      <c r="RLZ368" s="27"/>
      <c r="RMA368" s="27"/>
      <c r="RMB368" s="28"/>
      <c r="RMC368" s="27"/>
      <c r="RMD368" s="27"/>
      <c r="RME368" s="27"/>
      <c r="RMF368" s="28"/>
      <c r="RMG368" s="27"/>
      <c r="RMH368" s="27"/>
      <c r="RMI368" s="27"/>
      <c r="RMJ368" s="28"/>
      <c r="RMK368" s="27"/>
      <c r="RML368" s="27"/>
      <c r="RMM368" s="27"/>
      <c r="RMN368" s="28"/>
      <c r="RMO368" s="27"/>
      <c r="RMP368" s="27"/>
      <c r="RMQ368" s="27"/>
      <c r="RMR368" s="28"/>
      <c r="RMS368" s="27"/>
      <c r="RMT368" s="27"/>
      <c r="RMU368" s="27"/>
      <c r="RMV368" s="28"/>
      <c r="RMW368" s="27"/>
      <c r="RMX368" s="27"/>
      <c r="RMY368" s="27"/>
      <c r="RMZ368" s="28"/>
      <c r="RNA368" s="27"/>
      <c r="RNB368" s="27"/>
      <c r="RNC368" s="27"/>
      <c r="RND368" s="28"/>
      <c r="RNE368" s="27"/>
      <c r="RNF368" s="27"/>
      <c r="RNG368" s="27"/>
      <c r="RNH368" s="28"/>
      <c r="RNI368" s="27"/>
      <c r="RNJ368" s="27"/>
      <c r="RNK368" s="27"/>
      <c r="RNL368" s="28"/>
      <c r="RNM368" s="27"/>
      <c r="RNN368" s="27"/>
      <c r="RNO368" s="27"/>
      <c r="RNP368" s="28"/>
      <c r="RNQ368" s="27"/>
      <c r="RNR368" s="27"/>
      <c r="RNS368" s="27"/>
      <c r="RNT368" s="28"/>
      <c r="RNU368" s="27"/>
      <c r="RNV368" s="27"/>
      <c r="RNW368" s="27"/>
      <c r="RNX368" s="28"/>
      <c r="RNY368" s="27"/>
      <c r="RNZ368" s="27"/>
      <c r="ROA368" s="27"/>
      <c r="ROB368" s="28"/>
      <c r="ROC368" s="27"/>
      <c r="ROD368" s="27"/>
      <c r="ROE368" s="27"/>
      <c r="ROF368" s="28"/>
      <c r="ROG368" s="27"/>
      <c r="ROH368" s="27"/>
      <c r="ROI368" s="27"/>
      <c r="ROJ368" s="28"/>
      <c r="ROK368" s="27"/>
      <c r="ROL368" s="27"/>
      <c r="ROM368" s="27"/>
      <c r="RON368" s="28"/>
      <c r="ROO368" s="27"/>
      <c r="ROP368" s="27"/>
      <c r="ROQ368" s="27"/>
      <c r="ROR368" s="28"/>
      <c r="ROS368" s="27"/>
      <c r="ROT368" s="27"/>
      <c r="ROU368" s="27"/>
      <c r="ROV368" s="28"/>
      <c r="ROW368" s="27"/>
      <c r="ROX368" s="27"/>
      <c r="ROY368" s="27"/>
      <c r="ROZ368" s="28"/>
      <c r="RPA368" s="27"/>
      <c r="RPB368" s="27"/>
      <c r="RPC368" s="27"/>
      <c r="RPD368" s="28"/>
      <c r="RPE368" s="27"/>
      <c r="RPF368" s="27"/>
      <c r="RPG368" s="27"/>
      <c r="RPH368" s="28"/>
      <c r="RPI368" s="27"/>
      <c r="RPJ368" s="27"/>
      <c r="RPK368" s="27"/>
      <c r="RPL368" s="28"/>
      <c r="RPM368" s="27"/>
      <c r="RPN368" s="27"/>
      <c r="RPO368" s="27"/>
      <c r="RPP368" s="28"/>
      <c r="RPQ368" s="27"/>
      <c r="RPR368" s="27"/>
      <c r="RPS368" s="27"/>
      <c r="RPT368" s="28"/>
      <c r="RPU368" s="27"/>
      <c r="RPV368" s="27"/>
      <c r="RPW368" s="27"/>
      <c r="RPX368" s="28"/>
      <c r="RPY368" s="27"/>
      <c r="RPZ368" s="27"/>
      <c r="RQA368" s="27"/>
      <c r="RQB368" s="28"/>
      <c r="RQC368" s="27"/>
      <c r="RQD368" s="27"/>
      <c r="RQE368" s="27"/>
      <c r="RQF368" s="28"/>
      <c r="RQG368" s="27"/>
      <c r="RQH368" s="27"/>
      <c r="RQI368" s="27"/>
      <c r="RQJ368" s="28"/>
      <c r="RQK368" s="27"/>
      <c r="RQL368" s="27"/>
      <c r="RQM368" s="27"/>
      <c r="RQN368" s="28"/>
      <c r="RQO368" s="27"/>
      <c r="RQP368" s="27"/>
      <c r="RQQ368" s="27"/>
      <c r="RQR368" s="28"/>
      <c r="RQS368" s="27"/>
      <c r="RQT368" s="27"/>
      <c r="RQU368" s="27"/>
      <c r="RQV368" s="28"/>
      <c r="RQW368" s="27"/>
      <c r="RQX368" s="27"/>
      <c r="RQY368" s="27"/>
      <c r="RQZ368" s="28"/>
      <c r="RRA368" s="27"/>
      <c r="RRB368" s="27"/>
      <c r="RRC368" s="27"/>
      <c r="RRD368" s="28"/>
      <c r="RRE368" s="27"/>
      <c r="RRF368" s="27"/>
      <c r="RRG368" s="27"/>
      <c r="RRH368" s="28"/>
      <c r="RRI368" s="27"/>
      <c r="RRJ368" s="27"/>
      <c r="RRK368" s="27"/>
      <c r="RRL368" s="28"/>
      <c r="RRM368" s="27"/>
      <c r="RRN368" s="27"/>
      <c r="RRO368" s="27"/>
      <c r="RRP368" s="28"/>
      <c r="RRQ368" s="27"/>
      <c r="RRR368" s="27"/>
      <c r="RRS368" s="27"/>
      <c r="RRT368" s="28"/>
      <c r="RRU368" s="27"/>
      <c r="RRV368" s="27"/>
      <c r="RRW368" s="27"/>
      <c r="RRX368" s="28"/>
      <c r="RRY368" s="27"/>
      <c r="RRZ368" s="27"/>
      <c r="RSA368" s="27"/>
      <c r="RSB368" s="28"/>
      <c r="RSC368" s="27"/>
      <c r="RSD368" s="27"/>
      <c r="RSE368" s="27"/>
      <c r="RSF368" s="28"/>
      <c r="RSG368" s="27"/>
      <c r="RSH368" s="27"/>
      <c r="RSI368" s="27"/>
      <c r="RSJ368" s="28"/>
      <c r="RSK368" s="27"/>
      <c r="RSL368" s="27"/>
      <c r="RSM368" s="27"/>
      <c r="RSN368" s="28"/>
      <c r="RSO368" s="27"/>
      <c r="RSP368" s="27"/>
      <c r="RSQ368" s="27"/>
      <c r="RSR368" s="28"/>
      <c r="RSS368" s="27"/>
      <c r="RST368" s="27"/>
      <c r="RSU368" s="27"/>
      <c r="RSV368" s="28"/>
      <c r="RSW368" s="27"/>
      <c r="RSX368" s="27"/>
      <c r="RSY368" s="27"/>
      <c r="RSZ368" s="28"/>
      <c r="RTA368" s="27"/>
      <c r="RTB368" s="27"/>
      <c r="RTC368" s="27"/>
      <c r="RTD368" s="28"/>
      <c r="RTE368" s="27"/>
      <c r="RTF368" s="27"/>
      <c r="RTG368" s="27"/>
      <c r="RTH368" s="28"/>
      <c r="RTI368" s="27"/>
      <c r="RTJ368" s="27"/>
      <c r="RTK368" s="27"/>
      <c r="RTL368" s="28"/>
      <c r="RTM368" s="27"/>
      <c r="RTN368" s="27"/>
      <c r="RTO368" s="27"/>
      <c r="RTP368" s="28"/>
      <c r="RTQ368" s="27"/>
      <c r="RTR368" s="27"/>
      <c r="RTS368" s="27"/>
      <c r="RTT368" s="28"/>
      <c r="RTU368" s="27"/>
      <c r="RTV368" s="27"/>
      <c r="RTW368" s="27"/>
      <c r="RTX368" s="28"/>
      <c r="RTY368" s="27"/>
      <c r="RTZ368" s="27"/>
      <c r="RUA368" s="27"/>
      <c r="RUB368" s="28"/>
      <c r="RUC368" s="27"/>
      <c r="RUD368" s="27"/>
      <c r="RUE368" s="27"/>
      <c r="RUF368" s="28"/>
      <c r="RUG368" s="27"/>
      <c r="RUH368" s="27"/>
      <c r="RUI368" s="27"/>
      <c r="RUJ368" s="28"/>
      <c r="RUK368" s="27"/>
      <c r="RUL368" s="27"/>
      <c r="RUM368" s="27"/>
      <c r="RUN368" s="28"/>
      <c r="RUO368" s="27"/>
      <c r="RUP368" s="27"/>
      <c r="RUQ368" s="27"/>
      <c r="RUR368" s="28"/>
      <c r="RUS368" s="27"/>
      <c r="RUT368" s="27"/>
      <c r="RUU368" s="27"/>
      <c r="RUV368" s="28"/>
      <c r="RUW368" s="27"/>
      <c r="RUX368" s="27"/>
      <c r="RUY368" s="27"/>
      <c r="RUZ368" s="28"/>
      <c r="RVA368" s="27"/>
      <c r="RVB368" s="27"/>
      <c r="RVC368" s="27"/>
      <c r="RVD368" s="28"/>
      <c r="RVE368" s="27"/>
      <c r="RVF368" s="27"/>
      <c r="RVG368" s="27"/>
      <c r="RVH368" s="28"/>
      <c r="RVI368" s="27"/>
      <c r="RVJ368" s="27"/>
      <c r="RVK368" s="27"/>
      <c r="RVL368" s="28"/>
      <c r="RVM368" s="27"/>
      <c r="RVN368" s="27"/>
      <c r="RVO368" s="27"/>
      <c r="RVP368" s="28"/>
      <c r="RVQ368" s="27"/>
      <c r="RVR368" s="27"/>
      <c r="RVS368" s="27"/>
      <c r="RVT368" s="28"/>
      <c r="RVU368" s="27"/>
      <c r="RVV368" s="27"/>
      <c r="RVW368" s="27"/>
      <c r="RVX368" s="28"/>
      <c r="RVY368" s="27"/>
      <c r="RVZ368" s="27"/>
      <c r="RWA368" s="27"/>
      <c r="RWB368" s="28"/>
      <c r="RWC368" s="27"/>
      <c r="RWD368" s="27"/>
      <c r="RWE368" s="27"/>
      <c r="RWF368" s="28"/>
      <c r="RWG368" s="27"/>
      <c r="RWH368" s="27"/>
      <c r="RWI368" s="27"/>
      <c r="RWJ368" s="28"/>
      <c r="RWK368" s="27"/>
      <c r="RWL368" s="27"/>
      <c r="RWM368" s="27"/>
      <c r="RWN368" s="28"/>
      <c r="RWO368" s="27"/>
      <c r="RWP368" s="27"/>
      <c r="RWQ368" s="27"/>
      <c r="RWR368" s="28"/>
      <c r="RWS368" s="27"/>
      <c r="RWT368" s="27"/>
      <c r="RWU368" s="27"/>
      <c r="RWV368" s="28"/>
      <c r="RWW368" s="27"/>
      <c r="RWX368" s="27"/>
      <c r="RWY368" s="27"/>
      <c r="RWZ368" s="28"/>
      <c r="RXA368" s="27"/>
      <c r="RXB368" s="27"/>
      <c r="RXC368" s="27"/>
      <c r="RXD368" s="28"/>
      <c r="RXE368" s="27"/>
      <c r="RXF368" s="27"/>
      <c r="RXG368" s="27"/>
      <c r="RXH368" s="28"/>
      <c r="RXI368" s="27"/>
      <c r="RXJ368" s="27"/>
      <c r="RXK368" s="27"/>
      <c r="RXL368" s="28"/>
      <c r="RXM368" s="27"/>
      <c r="RXN368" s="27"/>
      <c r="RXO368" s="27"/>
      <c r="RXP368" s="28"/>
      <c r="RXQ368" s="27"/>
      <c r="RXR368" s="27"/>
      <c r="RXS368" s="27"/>
      <c r="RXT368" s="28"/>
      <c r="RXU368" s="27"/>
      <c r="RXV368" s="27"/>
      <c r="RXW368" s="27"/>
      <c r="RXX368" s="28"/>
      <c r="RXY368" s="27"/>
      <c r="RXZ368" s="27"/>
      <c r="RYA368" s="27"/>
      <c r="RYB368" s="28"/>
      <c r="RYC368" s="27"/>
      <c r="RYD368" s="27"/>
      <c r="RYE368" s="27"/>
      <c r="RYF368" s="28"/>
      <c r="RYG368" s="27"/>
      <c r="RYH368" s="27"/>
      <c r="RYI368" s="27"/>
      <c r="RYJ368" s="28"/>
      <c r="RYK368" s="27"/>
      <c r="RYL368" s="27"/>
      <c r="RYM368" s="27"/>
      <c r="RYN368" s="28"/>
      <c r="RYO368" s="27"/>
      <c r="RYP368" s="27"/>
      <c r="RYQ368" s="27"/>
      <c r="RYR368" s="28"/>
      <c r="RYS368" s="27"/>
      <c r="RYT368" s="27"/>
      <c r="RYU368" s="27"/>
      <c r="RYV368" s="28"/>
      <c r="RYW368" s="27"/>
      <c r="RYX368" s="27"/>
      <c r="RYY368" s="27"/>
      <c r="RYZ368" s="28"/>
      <c r="RZA368" s="27"/>
      <c r="RZB368" s="27"/>
      <c r="RZC368" s="27"/>
      <c r="RZD368" s="28"/>
      <c r="RZE368" s="27"/>
      <c r="RZF368" s="27"/>
      <c r="RZG368" s="27"/>
      <c r="RZH368" s="28"/>
      <c r="RZI368" s="27"/>
      <c r="RZJ368" s="27"/>
      <c r="RZK368" s="27"/>
      <c r="RZL368" s="28"/>
      <c r="RZM368" s="27"/>
      <c r="RZN368" s="27"/>
      <c r="RZO368" s="27"/>
      <c r="RZP368" s="28"/>
      <c r="RZQ368" s="27"/>
      <c r="RZR368" s="27"/>
      <c r="RZS368" s="27"/>
      <c r="RZT368" s="28"/>
      <c r="RZU368" s="27"/>
      <c r="RZV368" s="27"/>
      <c r="RZW368" s="27"/>
      <c r="RZX368" s="28"/>
      <c r="RZY368" s="27"/>
      <c r="RZZ368" s="27"/>
      <c r="SAA368" s="27"/>
      <c r="SAB368" s="28"/>
      <c r="SAC368" s="27"/>
      <c r="SAD368" s="27"/>
      <c r="SAE368" s="27"/>
      <c r="SAF368" s="28"/>
      <c r="SAG368" s="27"/>
      <c r="SAH368" s="27"/>
      <c r="SAI368" s="27"/>
      <c r="SAJ368" s="28"/>
      <c r="SAK368" s="27"/>
      <c r="SAL368" s="27"/>
      <c r="SAM368" s="27"/>
      <c r="SAN368" s="28"/>
      <c r="SAO368" s="27"/>
      <c r="SAP368" s="27"/>
      <c r="SAQ368" s="27"/>
      <c r="SAR368" s="28"/>
      <c r="SAS368" s="27"/>
      <c r="SAT368" s="27"/>
      <c r="SAU368" s="27"/>
      <c r="SAV368" s="28"/>
      <c r="SAW368" s="27"/>
      <c r="SAX368" s="27"/>
      <c r="SAY368" s="27"/>
      <c r="SAZ368" s="28"/>
      <c r="SBA368" s="27"/>
      <c r="SBB368" s="27"/>
      <c r="SBC368" s="27"/>
      <c r="SBD368" s="28"/>
      <c r="SBE368" s="27"/>
      <c r="SBF368" s="27"/>
      <c r="SBG368" s="27"/>
      <c r="SBH368" s="28"/>
      <c r="SBI368" s="27"/>
      <c r="SBJ368" s="27"/>
      <c r="SBK368" s="27"/>
      <c r="SBL368" s="28"/>
      <c r="SBM368" s="27"/>
      <c r="SBN368" s="27"/>
      <c r="SBO368" s="27"/>
      <c r="SBP368" s="28"/>
      <c r="SBQ368" s="27"/>
      <c r="SBR368" s="27"/>
      <c r="SBS368" s="27"/>
      <c r="SBT368" s="28"/>
      <c r="SBU368" s="27"/>
      <c r="SBV368" s="27"/>
      <c r="SBW368" s="27"/>
      <c r="SBX368" s="28"/>
      <c r="SBY368" s="27"/>
      <c r="SBZ368" s="27"/>
      <c r="SCA368" s="27"/>
      <c r="SCB368" s="28"/>
      <c r="SCC368" s="27"/>
      <c r="SCD368" s="27"/>
      <c r="SCE368" s="27"/>
      <c r="SCF368" s="28"/>
      <c r="SCG368" s="27"/>
      <c r="SCH368" s="27"/>
      <c r="SCI368" s="27"/>
      <c r="SCJ368" s="28"/>
      <c r="SCK368" s="27"/>
      <c r="SCL368" s="27"/>
      <c r="SCM368" s="27"/>
      <c r="SCN368" s="28"/>
      <c r="SCO368" s="27"/>
      <c r="SCP368" s="27"/>
      <c r="SCQ368" s="27"/>
      <c r="SCR368" s="28"/>
      <c r="SCS368" s="27"/>
      <c r="SCT368" s="27"/>
      <c r="SCU368" s="27"/>
      <c r="SCV368" s="28"/>
      <c r="SCW368" s="27"/>
      <c r="SCX368" s="27"/>
      <c r="SCY368" s="27"/>
      <c r="SCZ368" s="28"/>
      <c r="SDA368" s="27"/>
      <c r="SDB368" s="27"/>
      <c r="SDC368" s="27"/>
      <c r="SDD368" s="28"/>
      <c r="SDE368" s="27"/>
      <c r="SDF368" s="27"/>
      <c r="SDG368" s="27"/>
      <c r="SDH368" s="28"/>
      <c r="SDI368" s="27"/>
      <c r="SDJ368" s="27"/>
      <c r="SDK368" s="27"/>
      <c r="SDL368" s="28"/>
      <c r="SDM368" s="27"/>
      <c r="SDN368" s="27"/>
      <c r="SDO368" s="27"/>
      <c r="SDP368" s="28"/>
      <c r="SDQ368" s="27"/>
      <c r="SDR368" s="27"/>
      <c r="SDS368" s="27"/>
      <c r="SDT368" s="28"/>
      <c r="SDU368" s="27"/>
      <c r="SDV368" s="27"/>
      <c r="SDW368" s="27"/>
      <c r="SDX368" s="28"/>
      <c r="SDY368" s="27"/>
      <c r="SDZ368" s="27"/>
      <c r="SEA368" s="27"/>
      <c r="SEB368" s="28"/>
      <c r="SEC368" s="27"/>
      <c r="SED368" s="27"/>
      <c r="SEE368" s="27"/>
      <c r="SEF368" s="28"/>
      <c r="SEG368" s="27"/>
      <c r="SEH368" s="27"/>
      <c r="SEI368" s="27"/>
      <c r="SEJ368" s="28"/>
      <c r="SEK368" s="27"/>
      <c r="SEL368" s="27"/>
      <c r="SEM368" s="27"/>
      <c r="SEN368" s="28"/>
      <c r="SEO368" s="27"/>
      <c r="SEP368" s="27"/>
      <c r="SEQ368" s="27"/>
      <c r="SER368" s="28"/>
      <c r="SES368" s="27"/>
      <c r="SET368" s="27"/>
      <c r="SEU368" s="27"/>
      <c r="SEV368" s="28"/>
      <c r="SEW368" s="27"/>
      <c r="SEX368" s="27"/>
      <c r="SEY368" s="27"/>
      <c r="SEZ368" s="28"/>
      <c r="SFA368" s="27"/>
      <c r="SFB368" s="27"/>
      <c r="SFC368" s="27"/>
      <c r="SFD368" s="28"/>
      <c r="SFE368" s="27"/>
      <c r="SFF368" s="27"/>
      <c r="SFG368" s="27"/>
      <c r="SFH368" s="28"/>
      <c r="SFI368" s="27"/>
      <c r="SFJ368" s="27"/>
      <c r="SFK368" s="27"/>
      <c r="SFL368" s="28"/>
      <c r="SFM368" s="27"/>
      <c r="SFN368" s="27"/>
      <c r="SFO368" s="27"/>
      <c r="SFP368" s="28"/>
      <c r="SFQ368" s="27"/>
      <c r="SFR368" s="27"/>
      <c r="SFS368" s="27"/>
      <c r="SFT368" s="28"/>
      <c r="SFU368" s="27"/>
      <c r="SFV368" s="27"/>
      <c r="SFW368" s="27"/>
      <c r="SFX368" s="28"/>
      <c r="SFY368" s="27"/>
      <c r="SFZ368" s="27"/>
      <c r="SGA368" s="27"/>
      <c r="SGB368" s="28"/>
      <c r="SGC368" s="27"/>
      <c r="SGD368" s="27"/>
      <c r="SGE368" s="27"/>
      <c r="SGF368" s="28"/>
      <c r="SGG368" s="27"/>
      <c r="SGH368" s="27"/>
      <c r="SGI368" s="27"/>
      <c r="SGJ368" s="28"/>
      <c r="SGK368" s="27"/>
      <c r="SGL368" s="27"/>
      <c r="SGM368" s="27"/>
      <c r="SGN368" s="28"/>
      <c r="SGO368" s="27"/>
      <c r="SGP368" s="27"/>
      <c r="SGQ368" s="27"/>
      <c r="SGR368" s="28"/>
      <c r="SGS368" s="27"/>
      <c r="SGT368" s="27"/>
      <c r="SGU368" s="27"/>
      <c r="SGV368" s="28"/>
      <c r="SGW368" s="27"/>
      <c r="SGX368" s="27"/>
      <c r="SGY368" s="27"/>
      <c r="SGZ368" s="28"/>
      <c r="SHA368" s="27"/>
      <c r="SHB368" s="27"/>
      <c r="SHC368" s="27"/>
      <c r="SHD368" s="28"/>
      <c r="SHE368" s="27"/>
      <c r="SHF368" s="27"/>
      <c r="SHG368" s="27"/>
      <c r="SHH368" s="28"/>
      <c r="SHI368" s="27"/>
      <c r="SHJ368" s="27"/>
      <c r="SHK368" s="27"/>
      <c r="SHL368" s="28"/>
      <c r="SHM368" s="27"/>
      <c r="SHN368" s="27"/>
      <c r="SHO368" s="27"/>
      <c r="SHP368" s="28"/>
      <c r="SHQ368" s="27"/>
      <c r="SHR368" s="27"/>
      <c r="SHS368" s="27"/>
      <c r="SHT368" s="28"/>
      <c r="SHU368" s="27"/>
      <c r="SHV368" s="27"/>
      <c r="SHW368" s="27"/>
      <c r="SHX368" s="28"/>
      <c r="SHY368" s="27"/>
      <c r="SHZ368" s="27"/>
      <c r="SIA368" s="27"/>
      <c r="SIB368" s="28"/>
      <c r="SIC368" s="27"/>
      <c r="SID368" s="27"/>
      <c r="SIE368" s="27"/>
      <c r="SIF368" s="28"/>
      <c r="SIG368" s="27"/>
      <c r="SIH368" s="27"/>
      <c r="SII368" s="27"/>
      <c r="SIJ368" s="28"/>
      <c r="SIK368" s="27"/>
      <c r="SIL368" s="27"/>
      <c r="SIM368" s="27"/>
      <c r="SIN368" s="28"/>
      <c r="SIO368" s="27"/>
      <c r="SIP368" s="27"/>
      <c r="SIQ368" s="27"/>
      <c r="SIR368" s="28"/>
      <c r="SIS368" s="27"/>
      <c r="SIT368" s="27"/>
      <c r="SIU368" s="27"/>
      <c r="SIV368" s="28"/>
      <c r="SIW368" s="27"/>
      <c r="SIX368" s="27"/>
      <c r="SIY368" s="27"/>
      <c r="SIZ368" s="28"/>
      <c r="SJA368" s="27"/>
      <c r="SJB368" s="27"/>
      <c r="SJC368" s="27"/>
      <c r="SJD368" s="28"/>
      <c r="SJE368" s="27"/>
      <c r="SJF368" s="27"/>
      <c r="SJG368" s="27"/>
      <c r="SJH368" s="28"/>
      <c r="SJI368" s="27"/>
      <c r="SJJ368" s="27"/>
      <c r="SJK368" s="27"/>
      <c r="SJL368" s="28"/>
      <c r="SJM368" s="27"/>
      <c r="SJN368" s="27"/>
      <c r="SJO368" s="27"/>
      <c r="SJP368" s="28"/>
      <c r="SJQ368" s="27"/>
      <c r="SJR368" s="27"/>
      <c r="SJS368" s="27"/>
      <c r="SJT368" s="28"/>
      <c r="SJU368" s="27"/>
      <c r="SJV368" s="27"/>
      <c r="SJW368" s="27"/>
      <c r="SJX368" s="28"/>
      <c r="SJY368" s="27"/>
      <c r="SJZ368" s="27"/>
      <c r="SKA368" s="27"/>
      <c r="SKB368" s="28"/>
      <c r="SKC368" s="27"/>
      <c r="SKD368" s="27"/>
      <c r="SKE368" s="27"/>
      <c r="SKF368" s="28"/>
      <c r="SKG368" s="27"/>
      <c r="SKH368" s="27"/>
      <c r="SKI368" s="27"/>
      <c r="SKJ368" s="28"/>
      <c r="SKK368" s="27"/>
      <c r="SKL368" s="27"/>
      <c r="SKM368" s="27"/>
      <c r="SKN368" s="28"/>
      <c r="SKO368" s="27"/>
      <c r="SKP368" s="27"/>
      <c r="SKQ368" s="27"/>
      <c r="SKR368" s="28"/>
      <c r="SKS368" s="27"/>
      <c r="SKT368" s="27"/>
      <c r="SKU368" s="27"/>
      <c r="SKV368" s="28"/>
      <c r="SKW368" s="27"/>
      <c r="SKX368" s="27"/>
      <c r="SKY368" s="27"/>
      <c r="SKZ368" s="28"/>
      <c r="SLA368" s="27"/>
      <c r="SLB368" s="27"/>
      <c r="SLC368" s="27"/>
      <c r="SLD368" s="28"/>
      <c r="SLE368" s="27"/>
      <c r="SLF368" s="27"/>
      <c r="SLG368" s="27"/>
      <c r="SLH368" s="28"/>
      <c r="SLI368" s="27"/>
      <c r="SLJ368" s="27"/>
      <c r="SLK368" s="27"/>
      <c r="SLL368" s="28"/>
      <c r="SLM368" s="27"/>
      <c r="SLN368" s="27"/>
      <c r="SLO368" s="27"/>
      <c r="SLP368" s="28"/>
      <c r="SLQ368" s="27"/>
      <c r="SLR368" s="27"/>
      <c r="SLS368" s="27"/>
      <c r="SLT368" s="28"/>
      <c r="SLU368" s="27"/>
      <c r="SLV368" s="27"/>
      <c r="SLW368" s="27"/>
      <c r="SLX368" s="28"/>
      <c r="SLY368" s="27"/>
      <c r="SLZ368" s="27"/>
      <c r="SMA368" s="27"/>
      <c r="SMB368" s="28"/>
      <c r="SMC368" s="27"/>
      <c r="SMD368" s="27"/>
      <c r="SME368" s="27"/>
      <c r="SMF368" s="28"/>
      <c r="SMG368" s="27"/>
      <c r="SMH368" s="27"/>
      <c r="SMI368" s="27"/>
      <c r="SMJ368" s="28"/>
      <c r="SMK368" s="27"/>
      <c r="SML368" s="27"/>
      <c r="SMM368" s="27"/>
      <c r="SMN368" s="28"/>
      <c r="SMO368" s="27"/>
      <c r="SMP368" s="27"/>
      <c r="SMQ368" s="27"/>
      <c r="SMR368" s="28"/>
      <c r="SMS368" s="27"/>
      <c r="SMT368" s="27"/>
      <c r="SMU368" s="27"/>
      <c r="SMV368" s="28"/>
      <c r="SMW368" s="27"/>
      <c r="SMX368" s="27"/>
      <c r="SMY368" s="27"/>
      <c r="SMZ368" s="28"/>
      <c r="SNA368" s="27"/>
      <c r="SNB368" s="27"/>
      <c r="SNC368" s="27"/>
      <c r="SND368" s="28"/>
      <c r="SNE368" s="27"/>
      <c r="SNF368" s="27"/>
      <c r="SNG368" s="27"/>
      <c r="SNH368" s="28"/>
      <c r="SNI368" s="27"/>
      <c r="SNJ368" s="27"/>
      <c r="SNK368" s="27"/>
      <c r="SNL368" s="28"/>
      <c r="SNM368" s="27"/>
      <c r="SNN368" s="27"/>
      <c r="SNO368" s="27"/>
      <c r="SNP368" s="28"/>
      <c r="SNQ368" s="27"/>
      <c r="SNR368" s="27"/>
      <c r="SNS368" s="27"/>
      <c r="SNT368" s="28"/>
      <c r="SNU368" s="27"/>
      <c r="SNV368" s="27"/>
      <c r="SNW368" s="27"/>
      <c r="SNX368" s="28"/>
      <c r="SNY368" s="27"/>
      <c r="SNZ368" s="27"/>
      <c r="SOA368" s="27"/>
      <c r="SOB368" s="28"/>
      <c r="SOC368" s="27"/>
      <c r="SOD368" s="27"/>
      <c r="SOE368" s="27"/>
      <c r="SOF368" s="28"/>
      <c r="SOG368" s="27"/>
      <c r="SOH368" s="27"/>
      <c r="SOI368" s="27"/>
      <c r="SOJ368" s="28"/>
      <c r="SOK368" s="27"/>
      <c r="SOL368" s="27"/>
      <c r="SOM368" s="27"/>
      <c r="SON368" s="28"/>
      <c r="SOO368" s="27"/>
      <c r="SOP368" s="27"/>
      <c r="SOQ368" s="27"/>
      <c r="SOR368" s="28"/>
      <c r="SOS368" s="27"/>
      <c r="SOT368" s="27"/>
      <c r="SOU368" s="27"/>
      <c r="SOV368" s="28"/>
      <c r="SOW368" s="27"/>
      <c r="SOX368" s="27"/>
      <c r="SOY368" s="27"/>
      <c r="SOZ368" s="28"/>
      <c r="SPA368" s="27"/>
      <c r="SPB368" s="27"/>
      <c r="SPC368" s="27"/>
      <c r="SPD368" s="28"/>
      <c r="SPE368" s="27"/>
      <c r="SPF368" s="27"/>
      <c r="SPG368" s="27"/>
      <c r="SPH368" s="28"/>
      <c r="SPI368" s="27"/>
      <c r="SPJ368" s="27"/>
      <c r="SPK368" s="27"/>
      <c r="SPL368" s="28"/>
      <c r="SPM368" s="27"/>
      <c r="SPN368" s="27"/>
      <c r="SPO368" s="27"/>
      <c r="SPP368" s="28"/>
      <c r="SPQ368" s="27"/>
      <c r="SPR368" s="27"/>
      <c r="SPS368" s="27"/>
      <c r="SPT368" s="28"/>
      <c r="SPU368" s="27"/>
      <c r="SPV368" s="27"/>
      <c r="SPW368" s="27"/>
      <c r="SPX368" s="28"/>
      <c r="SPY368" s="27"/>
      <c r="SPZ368" s="27"/>
      <c r="SQA368" s="27"/>
      <c r="SQB368" s="28"/>
      <c r="SQC368" s="27"/>
      <c r="SQD368" s="27"/>
      <c r="SQE368" s="27"/>
      <c r="SQF368" s="28"/>
      <c r="SQG368" s="27"/>
      <c r="SQH368" s="27"/>
      <c r="SQI368" s="27"/>
      <c r="SQJ368" s="28"/>
      <c r="SQK368" s="27"/>
      <c r="SQL368" s="27"/>
      <c r="SQM368" s="27"/>
      <c r="SQN368" s="28"/>
      <c r="SQO368" s="27"/>
      <c r="SQP368" s="27"/>
      <c r="SQQ368" s="27"/>
      <c r="SQR368" s="28"/>
      <c r="SQS368" s="27"/>
      <c r="SQT368" s="27"/>
      <c r="SQU368" s="27"/>
      <c r="SQV368" s="28"/>
      <c r="SQW368" s="27"/>
      <c r="SQX368" s="27"/>
      <c r="SQY368" s="27"/>
      <c r="SQZ368" s="28"/>
      <c r="SRA368" s="27"/>
      <c r="SRB368" s="27"/>
      <c r="SRC368" s="27"/>
      <c r="SRD368" s="28"/>
      <c r="SRE368" s="27"/>
      <c r="SRF368" s="27"/>
      <c r="SRG368" s="27"/>
      <c r="SRH368" s="28"/>
      <c r="SRI368" s="27"/>
      <c r="SRJ368" s="27"/>
      <c r="SRK368" s="27"/>
      <c r="SRL368" s="28"/>
      <c r="SRM368" s="27"/>
      <c r="SRN368" s="27"/>
      <c r="SRO368" s="27"/>
      <c r="SRP368" s="28"/>
      <c r="SRQ368" s="27"/>
      <c r="SRR368" s="27"/>
      <c r="SRS368" s="27"/>
      <c r="SRT368" s="28"/>
      <c r="SRU368" s="27"/>
      <c r="SRV368" s="27"/>
      <c r="SRW368" s="27"/>
      <c r="SRX368" s="28"/>
      <c r="SRY368" s="27"/>
      <c r="SRZ368" s="27"/>
      <c r="SSA368" s="27"/>
      <c r="SSB368" s="28"/>
      <c r="SSC368" s="27"/>
      <c r="SSD368" s="27"/>
      <c r="SSE368" s="27"/>
      <c r="SSF368" s="28"/>
      <c r="SSG368" s="27"/>
      <c r="SSH368" s="27"/>
      <c r="SSI368" s="27"/>
      <c r="SSJ368" s="28"/>
      <c r="SSK368" s="27"/>
      <c r="SSL368" s="27"/>
      <c r="SSM368" s="27"/>
      <c r="SSN368" s="28"/>
      <c r="SSO368" s="27"/>
      <c r="SSP368" s="27"/>
      <c r="SSQ368" s="27"/>
      <c r="SSR368" s="28"/>
      <c r="SSS368" s="27"/>
      <c r="SST368" s="27"/>
      <c r="SSU368" s="27"/>
      <c r="SSV368" s="28"/>
      <c r="SSW368" s="27"/>
      <c r="SSX368" s="27"/>
      <c r="SSY368" s="27"/>
      <c r="SSZ368" s="28"/>
      <c r="STA368" s="27"/>
      <c r="STB368" s="27"/>
      <c r="STC368" s="27"/>
      <c r="STD368" s="28"/>
      <c r="STE368" s="27"/>
      <c r="STF368" s="27"/>
      <c r="STG368" s="27"/>
      <c r="STH368" s="28"/>
      <c r="STI368" s="27"/>
      <c r="STJ368" s="27"/>
      <c r="STK368" s="27"/>
      <c r="STL368" s="28"/>
      <c r="STM368" s="27"/>
      <c r="STN368" s="27"/>
      <c r="STO368" s="27"/>
      <c r="STP368" s="28"/>
      <c r="STQ368" s="27"/>
      <c r="STR368" s="27"/>
      <c r="STS368" s="27"/>
      <c r="STT368" s="28"/>
      <c r="STU368" s="27"/>
      <c r="STV368" s="27"/>
      <c r="STW368" s="27"/>
      <c r="STX368" s="28"/>
      <c r="STY368" s="27"/>
      <c r="STZ368" s="27"/>
      <c r="SUA368" s="27"/>
      <c r="SUB368" s="28"/>
      <c r="SUC368" s="27"/>
      <c r="SUD368" s="27"/>
      <c r="SUE368" s="27"/>
      <c r="SUF368" s="28"/>
      <c r="SUG368" s="27"/>
      <c r="SUH368" s="27"/>
      <c r="SUI368" s="27"/>
      <c r="SUJ368" s="28"/>
      <c r="SUK368" s="27"/>
      <c r="SUL368" s="27"/>
      <c r="SUM368" s="27"/>
      <c r="SUN368" s="28"/>
      <c r="SUO368" s="27"/>
      <c r="SUP368" s="27"/>
      <c r="SUQ368" s="27"/>
      <c r="SUR368" s="28"/>
      <c r="SUS368" s="27"/>
      <c r="SUT368" s="27"/>
      <c r="SUU368" s="27"/>
      <c r="SUV368" s="28"/>
      <c r="SUW368" s="27"/>
      <c r="SUX368" s="27"/>
      <c r="SUY368" s="27"/>
      <c r="SUZ368" s="28"/>
      <c r="SVA368" s="27"/>
      <c r="SVB368" s="27"/>
      <c r="SVC368" s="27"/>
      <c r="SVD368" s="28"/>
      <c r="SVE368" s="27"/>
      <c r="SVF368" s="27"/>
      <c r="SVG368" s="27"/>
      <c r="SVH368" s="28"/>
      <c r="SVI368" s="27"/>
      <c r="SVJ368" s="27"/>
      <c r="SVK368" s="27"/>
      <c r="SVL368" s="28"/>
      <c r="SVM368" s="27"/>
      <c r="SVN368" s="27"/>
      <c r="SVO368" s="27"/>
      <c r="SVP368" s="28"/>
      <c r="SVQ368" s="27"/>
      <c r="SVR368" s="27"/>
      <c r="SVS368" s="27"/>
      <c r="SVT368" s="28"/>
      <c r="SVU368" s="27"/>
      <c r="SVV368" s="27"/>
      <c r="SVW368" s="27"/>
      <c r="SVX368" s="28"/>
      <c r="SVY368" s="27"/>
      <c r="SVZ368" s="27"/>
      <c r="SWA368" s="27"/>
      <c r="SWB368" s="28"/>
      <c r="SWC368" s="27"/>
      <c r="SWD368" s="27"/>
      <c r="SWE368" s="27"/>
      <c r="SWF368" s="28"/>
      <c r="SWG368" s="27"/>
      <c r="SWH368" s="27"/>
      <c r="SWI368" s="27"/>
      <c r="SWJ368" s="28"/>
      <c r="SWK368" s="27"/>
      <c r="SWL368" s="27"/>
      <c r="SWM368" s="27"/>
      <c r="SWN368" s="28"/>
      <c r="SWO368" s="27"/>
      <c r="SWP368" s="27"/>
      <c r="SWQ368" s="27"/>
      <c r="SWR368" s="28"/>
      <c r="SWS368" s="27"/>
      <c r="SWT368" s="27"/>
      <c r="SWU368" s="27"/>
      <c r="SWV368" s="28"/>
      <c r="SWW368" s="27"/>
      <c r="SWX368" s="27"/>
      <c r="SWY368" s="27"/>
      <c r="SWZ368" s="28"/>
      <c r="SXA368" s="27"/>
      <c r="SXB368" s="27"/>
      <c r="SXC368" s="27"/>
      <c r="SXD368" s="28"/>
      <c r="SXE368" s="27"/>
      <c r="SXF368" s="27"/>
      <c r="SXG368" s="27"/>
      <c r="SXH368" s="28"/>
      <c r="SXI368" s="27"/>
      <c r="SXJ368" s="27"/>
      <c r="SXK368" s="27"/>
      <c r="SXL368" s="28"/>
      <c r="SXM368" s="27"/>
      <c r="SXN368" s="27"/>
      <c r="SXO368" s="27"/>
      <c r="SXP368" s="28"/>
      <c r="SXQ368" s="27"/>
      <c r="SXR368" s="27"/>
      <c r="SXS368" s="27"/>
      <c r="SXT368" s="28"/>
      <c r="SXU368" s="27"/>
      <c r="SXV368" s="27"/>
      <c r="SXW368" s="27"/>
      <c r="SXX368" s="28"/>
      <c r="SXY368" s="27"/>
      <c r="SXZ368" s="27"/>
      <c r="SYA368" s="27"/>
      <c r="SYB368" s="28"/>
      <c r="SYC368" s="27"/>
      <c r="SYD368" s="27"/>
      <c r="SYE368" s="27"/>
      <c r="SYF368" s="28"/>
      <c r="SYG368" s="27"/>
      <c r="SYH368" s="27"/>
      <c r="SYI368" s="27"/>
      <c r="SYJ368" s="28"/>
      <c r="SYK368" s="27"/>
      <c r="SYL368" s="27"/>
      <c r="SYM368" s="27"/>
      <c r="SYN368" s="28"/>
      <c r="SYO368" s="27"/>
      <c r="SYP368" s="27"/>
      <c r="SYQ368" s="27"/>
      <c r="SYR368" s="28"/>
      <c r="SYS368" s="27"/>
      <c r="SYT368" s="27"/>
      <c r="SYU368" s="27"/>
      <c r="SYV368" s="28"/>
      <c r="SYW368" s="27"/>
      <c r="SYX368" s="27"/>
      <c r="SYY368" s="27"/>
      <c r="SYZ368" s="28"/>
      <c r="SZA368" s="27"/>
      <c r="SZB368" s="27"/>
      <c r="SZC368" s="27"/>
      <c r="SZD368" s="28"/>
      <c r="SZE368" s="27"/>
      <c r="SZF368" s="27"/>
      <c r="SZG368" s="27"/>
      <c r="SZH368" s="28"/>
      <c r="SZI368" s="27"/>
      <c r="SZJ368" s="27"/>
      <c r="SZK368" s="27"/>
      <c r="SZL368" s="28"/>
      <c r="SZM368" s="27"/>
      <c r="SZN368" s="27"/>
      <c r="SZO368" s="27"/>
      <c r="SZP368" s="28"/>
      <c r="SZQ368" s="27"/>
      <c r="SZR368" s="27"/>
      <c r="SZS368" s="27"/>
      <c r="SZT368" s="28"/>
      <c r="SZU368" s="27"/>
      <c r="SZV368" s="27"/>
      <c r="SZW368" s="27"/>
      <c r="SZX368" s="28"/>
      <c r="SZY368" s="27"/>
      <c r="SZZ368" s="27"/>
      <c r="TAA368" s="27"/>
      <c r="TAB368" s="28"/>
      <c r="TAC368" s="27"/>
      <c r="TAD368" s="27"/>
      <c r="TAE368" s="27"/>
      <c r="TAF368" s="28"/>
      <c r="TAG368" s="27"/>
      <c r="TAH368" s="27"/>
      <c r="TAI368" s="27"/>
      <c r="TAJ368" s="28"/>
      <c r="TAK368" s="27"/>
      <c r="TAL368" s="27"/>
      <c r="TAM368" s="27"/>
      <c r="TAN368" s="28"/>
      <c r="TAO368" s="27"/>
      <c r="TAP368" s="27"/>
      <c r="TAQ368" s="27"/>
      <c r="TAR368" s="28"/>
      <c r="TAS368" s="27"/>
      <c r="TAT368" s="27"/>
      <c r="TAU368" s="27"/>
      <c r="TAV368" s="28"/>
      <c r="TAW368" s="27"/>
      <c r="TAX368" s="27"/>
      <c r="TAY368" s="27"/>
      <c r="TAZ368" s="28"/>
      <c r="TBA368" s="27"/>
      <c r="TBB368" s="27"/>
      <c r="TBC368" s="27"/>
      <c r="TBD368" s="28"/>
      <c r="TBE368" s="27"/>
      <c r="TBF368" s="27"/>
      <c r="TBG368" s="27"/>
      <c r="TBH368" s="28"/>
      <c r="TBI368" s="27"/>
      <c r="TBJ368" s="27"/>
      <c r="TBK368" s="27"/>
      <c r="TBL368" s="28"/>
      <c r="TBM368" s="27"/>
      <c r="TBN368" s="27"/>
      <c r="TBO368" s="27"/>
      <c r="TBP368" s="28"/>
      <c r="TBQ368" s="27"/>
      <c r="TBR368" s="27"/>
      <c r="TBS368" s="27"/>
      <c r="TBT368" s="28"/>
      <c r="TBU368" s="27"/>
      <c r="TBV368" s="27"/>
      <c r="TBW368" s="27"/>
      <c r="TBX368" s="28"/>
      <c r="TBY368" s="27"/>
      <c r="TBZ368" s="27"/>
      <c r="TCA368" s="27"/>
      <c r="TCB368" s="28"/>
      <c r="TCC368" s="27"/>
      <c r="TCD368" s="27"/>
      <c r="TCE368" s="27"/>
      <c r="TCF368" s="28"/>
      <c r="TCG368" s="27"/>
      <c r="TCH368" s="27"/>
      <c r="TCI368" s="27"/>
      <c r="TCJ368" s="28"/>
      <c r="TCK368" s="27"/>
      <c r="TCL368" s="27"/>
      <c r="TCM368" s="27"/>
      <c r="TCN368" s="28"/>
      <c r="TCO368" s="27"/>
      <c r="TCP368" s="27"/>
      <c r="TCQ368" s="27"/>
      <c r="TCR368" s="28"/>
      <c r="TCS368" s="27"/>
      <c r="TCT368" s="27"/>
      <c r="TCU368" s="27"/>
      <c r="TCV368" s="28"/>
      <c r="TCW368" s="27"/>
      <c r="TCX368" s="27"/>
      <c r="TCY368" s="27"/>
      <c r="TCZ368" s="28"/>
      <c r="TDA368" s="27"/>
      <c r="TDB368" s="27"/>
      <c r="TDC368" s="27"/>
      <c r="TDD368" s="28"/>
      <c r="TDE368" s="27"/>
      <c r="TDF368" s="27"/>
      <c r="TDG368" s="27"/>
      <c r="TDH368" s="28"/>
      <c r="TDI368" s="27"/>
      <c r="TDJ368" s="27"/>
      <c r="TDK368" s="27"/>
      <c r="TDL368" s="28"/>
      <c r="TDM368" s="27"/>
      <c r="TDN368" s="27"/>
      <c r="TDO368" s="27"/>
      <c r="TDP368" s="28"/>
      <c r="TDQ368" s="27"/>
      <c r="TDR368" s="27"/>
      <c r="TDS368" s="27"/>
      <c r="TDT368" s="28"/>
      <c r="TDU368" s="27"/>
      <c r="TDV368" s="27"/>
      <c r="TDW368" s="27"/>
      <c r="TDX368" s="28"/>
      <c r="TDY368" s="27"/>
      <c r="TDZ368" s="27"/>
      <c r="TEA368" s="27"/>
      <c r="TEB368" s="28"/>
      <c r="TEC368" s="27"/>
      <c r="TED368" s="27"/>
      <c r="TEE368" s="27"/>
      <c r="TEF368" s="28"/>
      <c r="TEG368" s="27"/>
      <c r="TEH368" s="27"/>
      <c r="TEI368" s="27"/>
      <c r="TEJ368" s="28"/>
      <c r="TEK368" s="27"/>
      <c r="TEL368" s="27"/>
      <c r="TEM368" s="27"/>
      <c r="TEN368" s="28"/>
      <c r="TEO368" s="27"/>
      <c r="TEP368" s="27"/>
      <c r="TEQ368" s="27"/>
      <c r="TER368" s="28"/>
      <c r="TES368" s="27"/>
      <c r="TET368" s="27"/>
      <c r="TEU368" s="27"/>
      <c r="TEV368" s="28"/>
      <c r="TEW368" s="27"/>
      <c r="TEX368" s="27"/>
      <c r="TEY368" s="27"/>
      <c r="TEZ368" s="28"/>
      <c r="TFA368" s="27"/>
      <c r="TFB368" s="27"/>
      <c r="TFC368" s="27"/>
      <c r="TFD368" s="28"/>
      <c r="TFE368" s="27"/>
      <c r="TFF368" s="27"/>
      <c r="TFG368" s="27"/>
      <c r="TFH368" s="28"/>
      <c r="TFI368" s="27"/>
      <c r="TFJ368" s="27"/>
      <c r="TFK368" s="27"/>
      <c r="TFL368" s="28"/>
      <c r="TFM368" s="27"/>
      <c r="TFN368" s="27"/>
      <c r="TFO368" s="27"/>
      <c r="TFP368" s="28"/>
      <c r="TFQ368" s="27"/>
      <c r="TFR368" s="27"/>
      <c r="TFS368" s="27"/>
      <c r="TFT368" s="28"/>
      <c r="TFU368" s="27"/>
      <c r="TFV368" s="27"/>
      <c r="TFW368" s="27"/>
      <c r="TFX368" s="28"/>
      <c r="TFY368" s="27"/>
      <c r="TFZ368" s="27"/>
      <c r="TGA368" s="27"/>
      <c r="TGB368" s="28"/>
      <c r="TGC368" s="27"/>
      <c r="TGD368" s="27"/>
      <c r="TGE368" s="27"/>
      <c r="TGF368" s="28"/>
      <c r="TGG368" s="27"/>
      <c r="TGH368" s="27"/>
      <c r="TGI368" s="27"/>
      <c r="TGJ368" s="28"/>
      <c r="TGK368" s="27"/>
      <c r="TGL368" s="27"/>
      <c r="TGM368" s="27"/>
      <c r="TGN368" s="28"/>
      <c r="TGO368" s="27"/>
      <c r="TGP368" s="27"/>
      <c r="TGQ368" s="27"/>
      <c r="TGR368" s="28"/>
      <c r="TGS368" s="27"/>
      <c r="TGT368" s="27"/>
      <c r="TGU368" s="27"/>
      <c r="TGV368" s="28"/>
      <c r="TGW368" s="27"/>
      <c r="TGX368" s="27"/>
      <c r="TGY368" s="27"/>
      <c r="TGZ368" s="28"/>
      <c r="THA368" s="27"/>
      <c r="THB368" s="27"/>
      <c r="THC368" s="27"/>
      <c r="THD368" s="28"/>
      <c r="THE368" s="27"/>
      <c r="THF368" s="27"/>
      <c r="THG368" s="27"/>
      <c r="THH368" s="28"/>
      <c r="THI368" s="27"/>
      <c r="THJ368" s="27"/>
      <c r="THK368" s="27"/>
      <c r="THL368" s="28"/>
      <c r="THM368" s="27"/>
      <c r="THN368" s="27"/>
      <c r="THO368" s="27"/>
      <c r="THP368" s="28"/>
      <c r="THQ368" s="27"/>
      <c r="THR368" s="27"/>
      <c r="THS368" s="27"/>
      <c r="THT368" s="28"/>
      <c r="THU368" s="27"/>
      <c r="THV368" s="27"/>
      <c r="THW368" s="27"/>
      <c r="THX368" s="28"/>
      <c r="THY368" s="27"/>
      <c r="THZ368" s="27"/>
      <c r="TIA368" s="27"/>
      <c r="TIB368" s="28"/>
      <c r="TIC368" s="27"/>
      <c r="TID368" s="27"/>
      <c r="TIE368" s="27"/>
      <c r="TIF368" s="28"/>
      <c r="TIG368" s="27"/>
      <c r="TIH368" s="27"/>
      <c r="TII368" s="27"/>
      <c r="TIJ368" s="28"/>
      <c r="TIK368" s="27"/>
      <c r="TIL368" s="27"/>
      <c r="TIM368" s="27"/>
      <c r="TIN368" s="28"/>
      <c r="TIO368" s="27"/>
      <c r="TIP368" s="27"/>
      <c r="TIQ368" s="27"/>
      <c r="TIR368" s="28"/>
      <c r="TIS368" s="27"/>
      <c r="TIT368" s="27"/>
      <c r="TIU368" s="27"/>
      <c r="TIV368" s="28"/>
      <c r="TIW368" s="27"/>
      <c r="TIX368" s="27"/>
      <c r="TIY368" s="27"/>
      <c r="TIZ368" s="28"/>
      <c r="TJA368" s="27"/>
      <c r="TJB368" s="27"/>
      <c r="TJC368" s="27"/>
      <c r="TJD368" s="28"/>
      <c r="TJE368" s="27"/>
      <c r="TJF368" s="27"/>
      <c r="TJG368" s="27"/>
      <c r="TJH368" s="28"/>
      <c r="TJI368" s="27"/>
      <c r="TJJ368" s="27"/>
      <c r="TJK368" s="27"/>
      <c r="TJL368" s="28"/>
      <c r="TJM368" s="27"/>
      <c r="TJN368" s="27"/>
      <c r="TJO368" s="27"/>
      <c r="TJP368" s="28"/>
      <c r="TJQ368" s="27"/>
      <c r="TJR368" s="27"/>
      <c r="TJS368" s="27"/>
      <c r="TJT368" s="28"/>
      <c r="TJU368" s="27"/>
      <c r="TJV368" s="27"/>
      <c r="TJW368" s="27"/>
      <c r="TJX368" s="28"/>
      <c r="TJY368" s="27"/>
      <c r="TJZ368" s="27"/>
      <c r="TKA368" s="27"/>
      <c r="TKB368" s="28"/>
      <c r="TKC368" s="27"/>
      <c r="TKD368" s="27"/>
      <c r="TKE368" s="27"/>
      <c r="TKF368" s="28"/>
      <c r="TKG368" s="27"/>
      <c r="TKH368" s="27"/>
      <c r="TKI368" s="27"/>
      <c r="TKJ368" s="28"/>
      <c r="TKK368" s="27"/>
      <c r="TKL368" s="27"/>
      <c r="TKM368" s="27"/>
      <c r="TKN368" s="28"/>
      <c r="TKO368" s="27"/>
      <c r="TKP368" s="27"/>
      <c r="TKQ368" s="27"/>
      <c r="TKR368" s="28"/>
      <c r="TKS368" s="27"/>
      <c r="TKT368" s="27"/>
      <c r="TKU368" s="27"/>
      <c r="TKV368" s="28"/>
      <c r="TKW368" s="27"/>
      <c r="TKX368" s="27"/>
      <c r="TKY368" s="27"/>
      <c r="TKZ368" s="28"/>
      <c r="TLA368" s="27"/>
      <c r="TLB368" s="27"/>
      <c r="TLC368" s="27"/>
      <c r="TLD368" s="28"/>
      <c r="TLE368" s="27"/>
      <c r="TLF368" s="27"/>
      <c r="TLG368" s="27"/>
      <c r="TLH368" s="28"/>
      <c r="TLI368" s="27"/>
      <c r="TLJ368" s="27"/>
      <c r="TLK368" s="27"/>
      <c r="TLL368" s="28"/>
      <c r="TLM368" s="27"/>
      <c r="TLN368" s="27"/>
      <c r="TLO368" s="27"/>
      <c r="TLP368" s="28"/>
      <c r="TLQ368" s="27"/>
      <c r="TLR368" s="27"/>
      <c r="TLS368" s="27"/>
      <c r="TLT368" s="28"/>
      <c r="TLU368" s="27"/>
      <c r="TLV368" s="27"/>
      <c r="TLW368" s="27"/>
      <c r="TLX368" s="28"/>
      <c r="TLY368" s="27"/>
      <c r="TLZ368" s="27"/>
      <c r="TMA368" s="27"/>
      <c r="TMB368" s="28"/>
      <c r="TMC368" s="27"/>
      <c r="TMD368" s="27"/>
      <c r="TME368" s="27"/>
      <c r="TMF368" s="28"/>
      <c r="TMG368" s="27"/>
      <c r="TMH368" s="27"/>
      <c r="TMI368" s="27"/>
      <c r="TMJ368" s="28"/>
      <c r="TMK368" s="27"/>
      <c r="TML368" s="27"/>
      <c r="TMM368" s="27"/>
      <c r="TMN368" s="28"/>
      <c r="TMO368" s="27"/>
      <c r="TMP368" s="27"/>
      <c r="TMQ368" s="27"/>
      <c r="TMR368" s="28"/>
      <c r="TMS368" s="27"/>
      <c r="TMT368" s="27"/>
      <c r="TMU368" s="27"/>
      <c r="TMV368" s="28"/>
      <c r="TMW368" s="27"/>
      <c r="TMX368" s="27"/>
      <c r="TMY368" s="27"/>
      <c r="TMZ368" s="28"/>
      <c r="TNA368" s="27"/>
      <c r="TNB368" s="27"/>
      <c r="TNC368" s="27"/>
      <c r="TND368" s="28"/>
      <c r="TNE368" s="27"/>
      <c r="TNF368" s="27"/>
      <c r="TNG368" s="27"/>
      <c r="TNH368" s="28"/>
      <c r="TNI368" s="27"/>
      <c r="TNJ368" s="27"/>
      <c r="TNK368" s="27"/>
      <c r="TNL368" s="28"/>
      <c r="TNM368" s="27"/>
      <c r="TNN368" s="27"/>
      <c r="TNO368" s="27"/>
      <c r="TNP368" s="28"/>
      <c r="TNQ368" s="27"/>
      <c r="TNR368" s="27"/>
      <c r="TNS368" s="27"/>
      <c r="TNT368" s="28"/>
      <c r="TNU368" s="27"/>
      <c r="TNV368" s="27"/>
      <c r="TNW368" s="27"/>
      <c r="TNX368" s="28"/>
      <c r="TNY368" s="27"/>
      <c r="TNZ368" s="27"/>
      <c r="TOA368" s="27"/>
      <c r="TOB368" s="28"/>
      <c r="TOC368" s="27"/>
      <c r="TOD368" s="27"/>
      <c r="TOE368" s="27"/>
      <c r="TOF368" s="28"/>
      <c r="TOG368" s="27"/>
      <c r="TOH368" s="27"/>
      <c r="TOI368" s="27"/>
      <c r="TOJ368" s="28"/>
      <c r="TOK368" s="27"/>
      <c r="TOL368" s="27"/>
      <c r="TOM368" s="27"/>
      <c r="TON368" s="28"/>
      <c r="TOO368" s="27"/>
      <c r="TOP368" s="27"/>
      <c r="TOQ368" s="27"/>
      <c r="TOR368" s="28"/>
      <c r="TOS368" s="27"/>
      <c r="TOT368" s="27"/>
      <c r="TOU368" s="27"/>
      <c r="TOV368" s="28"/>
      <c r="TOW368" s="27"/>
      <c r="TOX368" s="27"/>
      <c r="TOY368" s="27"/>
      <c r="TOZ368" s="28"/>
      <c r="TPA368" s="27"/>
      <c r="TPB368" s="27"/>
      <c r="TPC368" s="27"/>
      <c r="TPD368" s="28"/>
      <c r="TPE368" s="27"/>
      <c r="TPF368" s="27"/>
      <c r="TPG368" s="27"/>
      <c r="TPH368" s="28"/>
      <c r="TPI368" s="27"/>
      <c r="TPJ368" s="27"/>
      <c r="TPK368" s="27"/>
      <c r="TPL368" s="28"/>
      <c r="TPM368" s="27"/>
      <c r="TPN368" s="27"/>
      <c r="TPO368" s="27"/>
      <c r="TPP368" s="28"/>
      <c r="TPQ368" s="27"/>
      <c r="TPR368" s="27"/>
      <c r="TPS368" s="27"/>
      <c r="TPT368" s="28"/>
      <c r="TPU368" s="27"/>
      <c r="TPV368" s="27"/>
      <c r="TPW368" s="27"/>
      <c r="TPX368" s="28"/>
      <c r="TPY368" s="27"/>
      <c r="TPZ368" s="27"/>
      <c r="TQA368" s="27"/>
      <c r="TQB368" s="28"/>
      <c r="TQC368" s="27"/>
      <c r="TQD368" s="27"/>
      <c r="TQE368" s="27"/>
      <c r="TQF368" s="28"/>
      <c r="TQG368" s="27"/>
      <c r="TQH368" s="27"/>
      <c r="TQI368" s="27"/>
      <c r="TQJ368" s="28"/>
      <c r="TQK368" s="27"/>
      <c r="TQL368" s="27"/>
      <c r="TQM368" s="27"/>
      <c r="TQN368" s="28"/>
      <c r="TQO368" s="27"/>
      <c r="TQP368" s="27"/>
      <c r="TQQ368" s="27"/>
      <c r="TQR368" s="28"/>
      <c r="TQS368" s="27"/>
      <c r="TQT368" s="27"/>
      <c r="TQU368" s="27"/>
      <c r="TQV368" s="28"/>
      <c r="TQW368" s="27"/>
      <c r="TQX368" s="27"/>
      <c r="TQY368" s="27"/>
      <c r="TQZ368" s="28"/>
      <c r="TRA368" s="27"/>
      <c r="TRB368" s="27"/>
      <c r="TRC368" s="27"/>
      <c r="TRD368" s="28"/>
      <c r="TRE368" s="27"/>
      <c r="TRF368" s="27"/>
      <c r="TRG368" s="27"/>
      <c r="TRH368" s="28"/>
      <c r="TRI368" s="27"/>
      <c r="TRJ368" s="27"/>
      <c r="TRK368" s="27"/>
      <c r="TRL368" s="28"/>
      <c r="TRM368" s="27"/>
      <c r="TRN368" s="27"/>
      <c r="TRO368" s="27"/>
      <c r="TRP368" s="28"/>
      <c r="TRQ368" s="27"/>
      <c r="TRR368" s="27"/>
      <c r="TRS368" s="27"/>
      <c r="TRT368" s="28"/>
      <c r="TRU368" s="27"/>
      <c r="TRV368" s="27"/>
      <c r="TRW368" s="27"/>
      <c r="TRX368" s="28"/>
      <c r="TRY368" s="27"/>
      <c r="TRZ368" s="27"/>
      <c r="TSA368" s="27"/>
      <c r="TSB368" s="28"/>
      <c r="TSC368" s="27"/>
      <c r="TSD368" s="27"/>
      <c r="TSE368" s="27"/>
      <c r="TSF368" s="28"/>
      <c r="TSG368" s="27"/>
      <c r="TSH368" s="27"/>
      <c r="TSI368" s="27"/>
      <c r="TSJ368" s="28"/>
      <c r="TSK368" s="27"/>
      <c r="TSL368" s="27"/>
      <c r="TSM368" s="27"/>
      <c r="TSN368" s="28"/>
      <c r="TSO368" s="27"/>
      <c r="TSP368" s="27"/>
      <c r="TSQ368" s="27"/>
      <c r="TSR368" s="28"/>
      <c r="TSS368" s="27"/>
      <c r="TST368" s="27"/>
      <c r="TSU368" s="27"/>
      <c r="TSV368" s="28"/>
      <c r="TSW368" s="27"/>
      <c r="TSX368" s="27"/>
      <c r="TSY368" s="27"/>
      <c r="TSZ368" s="28"/>
      <c r="TTA368" s="27"/>
      <c r="TTB368" s="27"/>
      <c r="TTC368" s="27"/>
      <c r="TTD368" s="28"/>
      <c r="TTE368" s="27"/>
      <c r="TTF368" s="27"/>
      <c r="TTG368" s="27"/>
      <c r="TTH368" s="28"/>
      <c r="TTI368" s="27"/>
      <c r="TTJ368" s="27"/>
      <c r="TTK368" s="27"/>
      <c r="TTL368" s="28"/>
      <c r="TTM368" s="27"/>
      <c r="TTN368" s="27"/>
      <c r="TTO368" s="27"/>
      <c r="TTP368" s="28"/>
      <c r="TTQ368" s="27"/>
      <c r="TTR368" s="27"/>
      <c r="TTS368" s="27"/>
      <c r="TTT368" s="28"/>
      <c r="TTU368" s="27"/>
      <c r="TTV368" s="27"/>
      <c r="TTW368" s="27"/>
      <c r="TTX368" s="28"/>
      <c r="TTY368" s="27"/>
      <c r="TTZ368" s="27"/>
      <c r="TUA368" s="27"/>
      <c r="TUB368" s="28"/>
      <c r="TUC368" s="27"/>
      <c r="TUD368" s="27"/>
      <c r="TUE368" s="27"/>
      <c r="TUF368" s="28"/>
      <c r="TUG368" s="27"/>
      <c r="TUH368" s="27"/>
      <c r="TUI368" s="27"/>
      <c r="TUJ368" s="28"/>
      <c r="TUK368" s="27"/>
      <c r="TUL368" s="27"/>
      <c r="TUM368" s="27"/>
      <c r="TUN368" s="28"/>
      <c r="TUO368" s="27"/>
      <c r="TUP368" s="27"/>
      <c r="TUQ368" s="27"/>
      <c r="TUR368" s="28"/>
      <c r="TUS368" s="27"/>
      <c r="TUT368" s="27"/>
      <c r="TUU368" s="27"/>
      <c r="TUV368" s="28"/>
      <c r="TUW368" s="27"/>
      <c r="TUX368" s="27"/>
      <c r="TUY368" s="27"/>
      <c r="TUZ368" s="28"/>
      <c r="TVA368" s="27"/>
      <c r="TVB368" s="27"/>
      <c r="TVC368" s="27"/>
      <c r="TVD368" s="28"/>
      <c r="TVE368" s="27"/>
      <c r="TVF368" s="27"/>
      <c r="TVG368" s="27"/>
      <c r="TVH368" s="28"/>
      <c r="TVI368" s="27"/>
      <c r="TVJ368" s="27"/>
      <c r="TVK368" s="27"/>
      <c r="TVL368" s="28"/>
      <c r="TVM368" s="27"/>
      <c r="TVN368" s="27"/>
      <c r="TVO368" s="27"/>
      <c r="TVP368" s="28"/>
      <c r="TVQ368" s="27"/>
      <c r="TVR368" s="27"/>
      <c r="TVS368" s="27"/>
      <c r="TVT368" s="28"/>
      <c r="TVU368" s="27"/>
      <c r="TVV368" s="27"/>
      <c r="TVW368" s="27"/>
      <c r="TVX368" s="28"/>
      <c r="TVY368" s="27"/>
      <c r="TVZ368" s="27"/>
      <c r="TWA368" s="27"/>
      <c r="TWB368" s="28"/>
      <c r="TWC368" s="27"/>
      <c r="TWD368" s="27"/>
      <c r="TWE368" s="27"/>
      <c r="TWF368" s="28"/>
      <c r="TWG368" s="27"/>
      <c r="TWH368" s="27"/>
      <c r="TWI368" s="27"/>
      <c r="TWJ368" s="28"/>
      <c r="TWK368" s="27"/>
      <c r="TWL368" s="27"/>
      <c r="TWM368" s="27"/>
      <c r="TWN368" s="28"/>
      <c r="TWO368" s="27"/>
      <c r="TWP368" s="27"/>
      <c r="TWQ368" s="27"/>
      <c r="TWR368" s="28"/>
      <c r="TWS368" s="27"/>
      <c r="TWT368" s="27"/>
      <c r="TWU368" s="27"/>
      <c r="TWV368" s="28"/>
      <c r="TWW368" s="27"/>
      <c r="TWX368" s="27"/>
      <c r="TWY368" s="27"/>
      <c r="TWZ368" s="28"/>
      <c r="TXA368" s="27"/>
      <c r="TXB368" s="27"/>
      <c r="TXC368" s="27"/>
      <c r="TXD368" s="28"/>
      <c r="TXE368" s="27"/>
      <c r="TXF368" s="27"/>
      <c r="TXG368" s="27"/>
      <c r="TXH368" s="28"/>
      <c r="TXI368" s="27"/>
      <c r="TXJ368" s="27"/>
      <c r="TXK368" s="27"/>
      <c r="TXL368" s="28"/>
      <c r="TXM368" s="27"/>
      <c r="TXN368" s="27"/>
      <c r="TXO368" s="27"/>
      <c r="TXP368" s="28"/>
      <c r="TXQ368" s="27"/>
      <c r="TXR368" s="27"/>
      <c r="TXS368" s="27"/>
      <c r="TXT368" s="28"/>
      <c r="TXU368" s="27"/>
      <c r="TXV368" s="27"/>
      <c r="TXW368" s="27"/>
      <c r="TXX368" s="28"/>
      <c r="TXY368" s="27"/>
      <c r="TXZ368" s="27"/>
      <c r="TYA368" s="27"/>
      <c r="TYB368" s="28"/>
      <c r="TYC368" s="27"/>
      <c r="TYD368" s="27"/>
      <c r="TYE368" s="27"/>
      <c r="TYF368" s="28"/>
      <c r="TYG368" s="27"/>
      <c r="TYH368" s="27"/>
      <c r="TYI368" s="27"/>
      <c r="TYJ368" s="28"/>
      <c r="TYK368" s="27"/>
      <c r="TYL368" s="27"/>
      <c r="TYM368" s="27"/>
      <c r="TYN368" s="28"/>
      <c r="TYO368" s="27"/>
      <c r="TYP368" s="27"/>
      <c r="TYQ368" s="27"/>
      <c r="TYR368" s="28"/>
      <c r="TYS368" s="27"/>
      <c r="TYT368" s="27"/>
      <c r="TYU368" s="27"/>
      <c r="TYV368" s="28"/>
      <c r="TYW368" s="27"/>
      <c r="TYX368" s="27"/>
      <c r="TYY368" s="27"/>
      <c r="TYZ368" s="28"/>
      <c r="TZA368" s="27"/>
      <c r="TZB368" s="27"/>
      <c r="TZC368" s="27"/>
      <c r="TZD368" s="28"/>
      <c r="TZE368" s="27"/>
      <c r="TZF368" s="27"/>
      <c r="TZG368" s="27"/>
      <c r="TZH368" s="28"/>
      <c r="TZI368" s="27"/>
      <c r="TZJ368" s="27"/>
      <c r="TZK368" s="27"/>
      <c r="TZL368" s="28"/>
      <c r="TZM368" s="27"/>
      <c r="TZN368" s="27"/>
      <c r="TZO368" s="27"/>
      <c r="TZP368" s="28"/>
      <c r="TZQ368" s="27"/>
      <c r="TZR368" s="27"/>
      <c r="TZS368" s="27"/>
      <c r="TZT368" s="28"/>
      <c r="TZU368" s="27"/>
      <c r="TZV368" s="27"/>
      <c r="TZW368" s="27"/>
      <c r="TZX368" s="28"/>
      <c r="TZY368" s="27"/>
      <c r="TZZ368" s="27"/>
      <c r="UAA368" s="27"/>
      <c r="UAB368" s="28"/>
      <c r="UAC368" s="27"/>
      <c r="UAD368" s="27"/>
      <c r="UAE368" s="27"/>
      <c r="UAF368" s="28"/>
      <c r="UAG368" s="27"/>
      <c r="UAH368" s="27"/>
      <c r="UAI368" s="27"/>
      <c r="UAJ368" s="28"/>
      <c r="UAK368" s="27"/>
      <c r="UAL368" s="27"/>
      <c r="UAM368" s="27"/>
      <c r="UAN368" s="28"/>
      <c r="UAO368" s="27"/>
      <c r="UAP368" s="27"/>
      <c r="UAQ368" s="27"/>
      <c r="UAR368" s="28"/>
      <c r="UAS368" s="27"/>
      <c r="UAT368" s="27"/>
      <c r="UAU368" s="27"/>
      <c r="UAV368" s="28"/>
      <c r="UAW368" s="27"/>
      <c r="UAX368" s="27"/>
      <c r="UAY368" s="27"/>
      <c r="UAZ368" s="28"/>
      <c r="UBA368" s="27"/>
      <c r="UBB368" s="27"/>
      <c r="UBC368" s="27"/>
      <c r="UBD368" s="28"/>
      <c r="UBE368" s="27"/>
      <c r="UBF368" s="27"/>
      <c r="UBG368" s="27"/>
      <c r="UBH368" s="28"/>
      <c r="UBI368" s="27"/>
      <c r="UBJ368" s="27"/>
      <c r="UBK368" s="27"/>
      <c r="UBL368" s="28"/>
      <c r="UBM368" s="27"/>
      <c r="UBN368" s="27"/>
      <c r="UBO368" s="27"/>
      <c r="UBP368" s="28"/>
      <c r="UBQ368" s="27"/>
      <c r="UBR368" s="27"/>
      <c r="UBS368" s="27"/>
      <c r="UBT368" s="28"/>
      <c r="UBU368" s="27"/>
      <c r="UBV368" s="27"/>
      <c r="UBW368" s="27"/>
      <c r="UBX368" s="28"/>
      <c r="UBY368" s="27"/>
      <c r="UBZ368" s="27"/>
      <c r="UCA368" s="27"/>
      <c r="UCB368" s="28"/>
      <c r="UCC368" s="27"/>
      <c r="UCD368" s="27"/>
      <c r="UCE368" s="27"/>
      <c r="UCF368" s="28"/>
      <c r="UCG368" s="27"/>
      <c r="UCH368" s="27"/>
      <c r="UCI368" s="27"/>
      <c r="UCJ368" s="28"/>
      <c r="UCK368" s="27"/>
      <c r="UCL368" s="27"/>
      <c r="UCM368" s="27"/>
      <c r="UCN368" s="28"/>
      <c r="UCO368" s="27"/>
      <c r="UCP368" s="27"/>
      <c r="UCQ368" s="27"/>
      <c r="UCR368" s="28"/>
      <c r="UCS368" s="27"/>
      <c r="UCT368" s="27"/>
      <c r="UCU368" s="27"/>
      <c r="UCV368" s="28"/>
      <c r="UCW368" s="27"/>
      <c r="UCX368" s="27"/>
      <c r="UCY368" s="27"/>
      <c r="UCZ368" s="28"/>
      <c r="UDA368" s="27"/>
      <c r="UDB368" s="27"/>
      <c r="UDC368" s="27"/>
      <c r="UDD368" s="28"/>
      <c r="UDE368" s="27"/>
      <c r="UDF368" s="27"/>
      <c r="UDG368" s="27"/>
      <c r="UDH368" s="28"/>
      <c r="UDI368" s="27"/>
      <c r="UDJ368" s="27"/>
      <c r="UDK368" s="27"/>
      <c r="UDL368" s="28"/>
      <c r="UDM368" s="27"/>
      <c r="UDN368" s="27"/>
      <c r="UDO368" s="27"/>
      <c r="UDP368" s="28"/>
      <c r="UDQ368" s="27"/>
      <c r="UDR368" s="27"/>
      <c r="UDS368" s="27"/>
      <c r="UDT368" s="28"/>
      <c r="UDU368" s="27"/>
      <c r="UDV368" s="27"/>
      <c r="UDW368" s="27"/>
      <c r="UDX368" s="28"/>
      <c r="UDY368" s="27"/>
      <c r="UDZ368" s="27"/>
      <c r="UEA368" s="27"/>
      <c r="UEB368" s="28"/>
      <c r="UEC368" s="27"/>
      <c r="UED368" s="27"/>
      <c r="UEE368" s="27"/>
      <c r="UEF368" s="28"/>
      <c r="UEG368" s="27"/>
      <c r="UEH368" s="27"/>
      <c r="UEI368" s="27"/>
      <c r="UEJ368" s="28"/>
      <c r="UEK368" s="27"/>
      <c r="UEL368" s="27"/>
      <c r="UEM368" s="27"/>
      <c r="UEN368" s="28"/>
      <c r="UEO368" s="27"/>
      <c r="UEP368" s="27"/>
      <c r="UEQ368" s="27"/>
      <c r="UER368" s="28"/>
      <c r="UES368" s="27"/>
      <c r="UET368" s="27"/>
      <c r="UEU368" s="27"/>
      <c r="UEV368" s="28"/>
      <c r="UEW368" s="27"/>
      <c r="UEX368" s="27"/>
      <c r="UEY368" s="27"/>
      <c r="UEZ368" s="28"/>
      <c r="UFA368" s="27"/>
      <c r="UFB368" s="27"/>
      <c r="UFC368" s="27"/>
      <c r="UFD368" s="28"/>
      <c r="UFE368" s="27"/>
      <c r="UFF368" s="27"/>
      <c r="UFG368" s="27"/>
      <c r="UFH368" s="28"/>
      <c r="UFI368" s="27"/>
      <c r="UFJ368" s="27"/>
      <c r="UFK368" s="27"/>
      <c r="UFL368" s="28"/>
      <c r="UFM368" s="27"/>
      <c r="UFN368" s="27"/>
      <c r="UFO368" s="27"/>
      <c r="UFP368" s="28"/>
      <c r="UFQ368" s="27"/>
      <c r="UFR368" s="27"/>
      <c r="UFS368" s="27"/>
      <c r="UFT368" s="28"/>
      <c r="UFU368" s="27"/>
      <c r="UFV368" s="27"/>
      <c r="UFW368" s="27"/>
      <c r="UFX368" s="28"/>
      <c r="UFY368" s="27"/>
      <c r="UFZ368" s="27"/>
      <c r="UGA368" s="27"/>
      <c r="UGB368" s="28"/>
      <c r="UGC368" s="27"/>
      <c r="UGD368" s="27"/>
      <c r="UGE368" s="27"/>
      <c r="UGF368" s="28"/>
      <c r="UGG368" s="27"/>
      <c r="UGH368" s="27"/>
      <c r="UGI368" s="27"/>
      <c r="UGJ368" s="28"/>
      <c r="UGK368" s="27"/>
      <c r="UGL368" s="27"/>
      <c r="UGM368" s="27"/>
      <c r="UGN368" s="28"/>
      <c r="UGO368" s="27"/>
      <c r="UGP368" s="27"/>
      <c r="UGQ368" s="27"/>
      <c r="UGR368" s="28"/>
      <c r="UGS368" s="27"/>
      <c r="UGT368" s="27"/>
      <c r="UGU368" s="27"/>
      <c r="UGV368" s="28"/>
      <c r="UGW368" s="27"/>
      <c r="UGX368" s="27"/>
      <c r="UGY368" s="27"/>
      <c r="UGZ368" s="28"/>
      <c r="UHA368" s="27"/>
      <c r="UHB368" s="27"/>
      <c r="UHC368" s="27"/>
      <c r="UHD368" s="28"/>
      <c r="UHE368" s="27"/>
      <c r="UHF368" s="27"/>
      <c r="UHG368" s="27"/>
      <c r="UHH368" s="28"/>
      <c r="UHI368" s="27"/>
      <c r="UHJ368" s="27"/>
      <c r="UHK368" s="27"/>
      <c r="UHL368" s="28"/>
      <c r="UHM368" s="27"/>
      <c r="UHN368" s="27"/>
      <c r="UHO368" s="27"/>
      <c r="UHP368" s="28"/>
      <c r="UHQ368" s="27"/>
      <c r="UHR368" s="27"/>
      <c r="UHS368" s="27"/>
      <c r="UHT368" s="28"/>
      <c r="UHU368" s="27"/>
      <c r="UHV368" s="27"/>
      <c r="UHW368" s="27"/>
      <c r="UHX368" s="28"/>
      <c r="UHY368" s="27"/>
      <c r="UHZ368" s="27"/>
      <c r="UIA368" s="27"/>
      <c r="UIB368" s="28"/>
      <c r="UIC368" s="27"/>
      <c r="UID368" s="27"/>
      <c r="UIE368" s="27"/>
      <c r="UIF368" s="28"/>
      <c r="UIG368" s="27"/>
      <c r="UIH368" s="27"/>
      <c r="UII368" s="27"/>
      <c r="UIJ368" s="28"/>
      <c r="UIK368" s="27"/>
      <c r="UIL368" s="27"/>
      <c r="UIM368" s="27"/>
      <c r="UIN368" s="28"/>
      <c r="UIO368" s="27"/>
      <c r="UIP368" s="27"/>
      <c r="UIQ368" s="27"/>
      <c r="UIR368" s="28"/>
      <c r="UIS368" s="27"/>
      <c r="UIT368" s="27"/>
      <c r="UIU368" s="27"/>
      <c r="UIV368" s="28"/>
      <c r="UIW368" s="27"/>
      <c r="UIX368" s="27"/>
      <c r="UIY368" s="27"/>
      <c r="UIZ368" s="28"/>
      <c r="UJA368" s="27"/>
      <c r="UJB368" s="27"/>
      <c r="UJC368" s="27"/>
      <c r="UJD368" s="28"/>
      <c r="UJE368" s="27"/>
      <c r="UJF368" s="27"/>
      <c r="UJG368" s="27"/>
      <c r="UJH368" s="28"/>
      <c r="UJI368" s="27"/>
      <c r="UJJ368" s="27"/>
      <c r="UJK368" s="27"/>
      <c r="UJL368" s="28"/>
      <c r="UJM368" s="27"/>
      <c r="UJN368" s="27"/>
      <c r="UJO368" s="27"/>
      <c r="UJP368" s="28"/>
      <c r="UJQ368" s="27"/>
      <c r="UJR368" s="27"/>
      <c r="UJS368" s="27"/>
      <c r="UJT368" s="28"/>
      <c r="UJU368" s="27"/>
      <c r="UJV368" s="27"/>
      <c r="UJW368" s="27"/>
      <c r="UJX368" s="28"/>
      <c r="UJY368" s="27"/>
      <c r="UJZ368" s="27"/>
      <c r="UKA368" s="27"/>
      <c r="UKB368" s="28"/>
      <c r="UKC368" s="27"/>
      <c r="UKD368" s="27"/>
      <c r="UKE368" s="27"/>
      <c r="UKF368" s="28"/>
      <c r="UKG368" s="27"/>
      <c r="UKH368" s="27"/>
      <c r="UKI368" s="27"/>
      <c r="UKJ368" s="28"/>
      <c r="UKK368" s="27"/>
      <c r="UKL368" s="27"/>
      <c r="UKM368" s="27"/>
      <c r="UKN368" s="28"/>
      <c r="UKO368" s="27"/>
      <c r="UKP368" s="27"/>
      <c r="UKQ368" s="27"/>
      <c r="UKR368" s="28"/>
      <c r="UKS368" s="27"/>
      <c r="UKT368" s="27"/>
      <c r="UKU368" s="27"/>
      <c r="UKV368" s="28"/>
      <c r="UKW368" s="27"/>
      <c r="UKX368" s="27"/>
      <c r="UKY368" s="27"/>
      <c r="UKZ368" s="28"/>
      <c r="ULA368" s="27"/>
      <c r="ULB368" s="27"/>
      <c r="ULC368" s="27"/>
      <c r="ULD368" s="28"/>
      <c r="ULE368" s="27"/>
      <c r="ULF368" s="27"/>
      <c r="ULG368" s="27"/>
      <c r="ULH368" s="28"/>
      <c r="ULI368" s="27"/>
      <c r="ULJ368" s="27"/>
      <c r="ULK368" s="27"/>
      <c r="ULL368" s="28"/>
      <c r="ULM368" s="27"/>
      <c r="ULN368" s="27"/>
      <c r="ULO368" s="27"/>
      <c r="ULP368" s="28"/>
      <c r="ULQ368" s="27"/>
      <c r="ULR368" s="27"/>
      <c r="ULS368" s="27"/>
      <c r="ULT368" s="28"/>
      <c r="ULU368" s="27"/>
      <c r="ULV368" s="27"/>
      <c r="ULW368" s="27"/>
      <c r="ULX368" s="28"/>
      <c r="ULY368" s="27"/>
      <c r="ULZ368" s="27"/>
      <c r="UMA368" s="27"/>
      <c r="UMB368" s="28"/>
      <c r="UMC368" s="27"/>
      <c r="UMD368" s="27"/>
      <c r="UME368" s="27"/>
      <c r="UMF368" s="28"/>
      <c r="UMG368" s="27"/>
      <c r="UMH368" s="27"/>
      <c r="UMI368" s="27"/>
      <c r="UMJ368" s="28"/>
      <c r="UMK368" s="27"/>
      <c r="UML368" s="27"/>
      <c r="UMM368" s="27"/>
      <c r="UMN368" s="28"/>
      <c r="UMO368" s="27"/>
      <c r="UMP368" s="27"/>
      <c r="UMQ368" s="27"/>
      <c r="UMR368" s="28"/>
      <c r="UMS368" s="27"/>
      <c r="UMT368" s="27"/>
      <c r="UMU368" s="27"/>
      <c r="UMV368" s="28"/>
      <c r="UMW368" s="27"/>
      <c r="UMX368" s="27"/>
      <c r="UMY368" s="27"/>
      <c r="UMZ368" s="28"/>
      <c r="UNA368" s="27"/>
      <c r="UNB368" s="27"/>
      <c r="UNC368" s="27"/>
      <c r="UND368" s="28"/>
      <c r="UNE368" s="27"/>
      <c r="UNF368" s="27"/>
      <c r="UNG368" s="27"/>
      <c r="UNH368" s="28"/>
      <c r="UNI368" s="27"/>
      <c r="UNJ368" s="27"/>
      <c r="UNK368" s="27"/>
      <c r="UNL368" s="28"/>
      <c r="UNM368" s="27"/>
      <c r="UNN368" s="27"/>
      <c r="UNO368" s="27"/>
      <c r="UNP368" s="28"/>
      <c r="UNQ368" s="27"/>
      <c r="UNR368" s="27"/>
      <c r="UNS368" s="27"/>
      <c r="UNT368" s="28"/>
      <c r="UNU368" s="27"/>
      <c r="UNV368" s="27"/>
      <c r="UNW368" s="27"/>
      <c r="UNX368" s="28"/>
      <c r="UNY368" s="27"/>
      <c r="UNZ368" s="27"/>
      <c r="UOA368" s="27"/>
      <c r="UOB368" s="28"/>
      <c r="UOC368" s="27"/>
      <c r="UOD368" s="27"/>
      <c r="UOE368" s="27"/>
      <c r="UOF368" s="28"/>
      <c r="UOG368" s="27"/>
      <c r="UOH368" s="27"/>
      <c r="UOI368" s="27"/>
      <c r="UOJ368" s="28"/>
      <c r="UOK368" s="27"/>
      <c r="UOL368" s="27"/>
      <c r="UOM368" s="27"/>
      <c r="UON368" s="28"/>
      <c r="UOO368" s="27"/>
      <c r="UOP368" s="27"/>
      <c r="UOQ368" s="27"/>
      <c r="UOR368" s="28"/>
      <c r="UOS368" s="27"/>
      <c r="UOT368" s="27"/>
      <c r="UOU368" s="27"/>
      <c r="UOV368" s="28"/>
      <c r="UOW368" s="27"/>
      <c r="UOX368" s="27"/>
      <c r="UOY368" s="27"/>
      <c r="UOZ368" s="28"/>
      <c r="UPA368" s="27"/>
      <c r="UPB368" s="27"/>
      <c r="UPC368" s="27"/>
      <c r="UPD368" s="28"/>
      <c r="UPE368" s="27"/>
      <c r="UPF368" s="27"/>
      <c r="UPG368" s="27"/>
      <c r="UPH368" s="28"/>
      <c r="UPI368" s="27"/>
      <c r="UPJ368" s="27"/>
      <c r="UPK368" s="27"/>
      <c r="UPL368" s="28"/>
      <c r="UPM368" s="27"/>
      <c r="UPN368" s="27"/>
      <c r="UPO368" s="27"/>
      <c r="UPP368" s="28"/>
      <c r="UPQ368" s="27"/>
      <c r="UPR368" s="27"/>
      <c r="UPS368" s="27"/>
      <c r="UPT368" s="28"/>
      <c r="UPU368" s="27"/>
      <c r="UPV368" s="27"/>
      <c r="UPW368" s="27"/>
      <c r="UPX368" s="28"/>
      <c r="UPY368" s="27"/>
      <c r="UPZ368" s="27"/>
      <c r="UQA368" s="27"/>
      <c r="UQB368" s="28"/>
      <c r="UQC368" s="27"/>
      <c r="UQD368" s="27"/>
      <c r="UQE368" s="27"/>
      <c r="UQF368" s="28"/>
      <c r="UQG368" s="27"/>
      <c r="UQH368" s="27"/>
      <c r="UQI368" s="27"/>
      <c r="UQJ368" s="28"/>
      <c r="UQK368" s="27"/>
      <c r="UQL368" s="27"/>
      <c r="UQM368" s="27"/>
      <c r="UQN368" s="28"/>
      <c r="UQO368" s="27"/>
      <c r="UQP368" s="27"/>
      <c r="UQQ368" s="27"/>
      <c r="UQR368" s="28"/>
      <c r="UQS368" s="27"/>
      <c r="UQT368" s="27"/>
      <c r="UQU368" s="27"/>
      <c r="UQV368" s="28"/>
      <c r="UQW368" s="27"/>
      <c r="UQX368" s="27"/>
      <c r="UQY368" s="27"/>
      <c r="UQZ368" s="28"/>
      <c r="URA368" s="27"/>
      <c r="URB368" s="27"/>
      <c r="URC368" s="27"/>
      <c r="URD368" s="28"/>
      <c r="URE368" s="27"/>
      <c r="URF368" s="27"/>
      <c r="URG368" s="27"/>
      <c r="URH368" s="28"/>
      <c r="URI368" s="27"/>
      <c r="URJ368" s="27"/>
      <c r="URK368" s="27"/>
      <c r="URL368" s="28"/>
      <c r="URM368" s="27"/>
      <c r="URN368" s="27"/>
      <c r="URO368" s="27"/>
      <c r="URP368" s="28"/>
      <c r="URQ368" s="27"/>
      <c r="URR368" s="27"/>
      <c r="URS368" s="27"/>
      <c r="URT368" s="28"/>
      <c r="URU368" s="27"/>
      <c r="URV368" s="27"/>
      <c r="URW368" s="27"/>
      <c r="URX368" s="28"/>
      <c r="URY368" s="27"/>
      <c r="URZ368" s="27"/>
      <c r="USA368" s="27"/>
      <c r="USB368" s="28"/>
      <c r="USC368" s="27"/>
      <c r="USD368" s="27"/>
      <c r="USE368" s="27"/>
      <c r="USF368" s="28"/>
      <c r="USG368" s="27"/>
      <c r="USH368" s="27"/>
      <c r="USI368" s="27"/>
      <c r="USJ368" s="28"/>
      <c r="USK368" s="27"/>
      <c r="USL368" s="27"/>
      <c r="USM368" s="27"/>
      <c r="USN368" s="28"/>
      <c r="USO368" s="27"/>
      <c r="USP368" s="27"/>
      <c r="USQ368" s="27"/>
      <c r="USR368" s="28"/>
      <c r="USS368" s="27"/>
      <c r="UST368" s="27"/>
      <c r="USU368" s="27"/>
      <c r="USV368" s="28"/>
      <c r="USW368" s="27"/>
      <c r="USX368" s="27"/>
      <c r="USY368" s="27"/>
      <c r="USZ368" s="28"/>
      <c r="UTA368" s="27"/>
      <c r="UTB368" s="27"/>
      <c r="UTC368" s="27"/>
      <c r="UTD368" s="28"/>
      <c r="UTE368" s="27"/>
      <c r="UTF368" s="27"/>
      <c r="UTG368" s="27"/>
      <c r="UTH368" s="28"/>
      <c r="UTI368" s="27"/>
      <c r="UTJ368" s="27"/>
      <c r="UTK368" s="27"/>
      <c r="UTL368" s="28"/>
      <c r="UTM368" s="27"/>
      <c r="UTN368" s="27"/>
      <c r="UTO368" s="27"/>
      <c r="UTP368" s="28"/>
      <c r="UTQ368" s="27"/>
      <c r="UTR368" s="27"/>
      <c r="UTS368" s="27"/>
      <c r="UTT368" s="28"/>
      <c r="UTU368" s="27"/>
      <c r="UTV368" s="27"/>
      <c r="UTW368" s="27"/>
      <c r="UTX368" s="28"/>
      <c r="UTY368" s="27"/>
      <c r="UTZ368" s="27"/>
      <c r="UUA368" s="27"/>
      <c r="UUB368" s="28"/>
      <c r="UUC368" s="27"/>
      <c r="UUD368" s="27"/>
      <c r="UUE368" s="27"/>
      <c r="UUF368" s="28"/>
      <c r="UUG368" s="27"/>
      <c r="UUH368" s="27"/>
      <c r="UUI368" s="27"/>
      <c r="UUJ368" s="28"/>
      <c r="UUK368" s="27"/>
      <c r="UUL368" s="27"/>
      <c r="UUM368" s="27"/>
      <c r="UUN368" s="28"/>
      <c r="UUO368" s="27"/>
      <c r="UUP368" s="27"/>
      <c r="UUQ368" s="27"/>
      <c r="UUR368" s="28"/>
      <c r="UUS368" s="27"/>
      <c r="UUT368" s="27"/>
      <c r="UUU368" s="27"/>
      <c r="UUV368" s="28"/>
      <c r="UUW368" s="27"/>
      <c r="UUX368" s="27"/>
      <c r="UUY368" s="27"/>
      <c r="UUZ368" s="28"/>
      <c r="UVA368" s="27"/>
      <c r="UVB368" s="27"/>
      <c r="UVC368" s="27"/>
      <c r="UVD368" s="28"/>
      <c r="UVE368" s="27"/>
      <c r="UVF368" s="27"/>
      <c r="UVG368" s="27"/>
      <c r="UVH368" s="28"/>
      <c r="UVI368" s="27"/>
      <c r="UVJ368" s="27"/>
      <c r="UVK368" s="27"/>
      <c r="UVL368" s="28"/>
      <c r="UVM368" s="27"/>
      <c r="UVN368" s="27"/>
      <c r="UVO368" s="27"/>
      <c r="UVP368" s="28"/>
      <c r="UVQ368" s="27"/>
      <c r="UVR368" s="27"/>
      <c r="UVS368" s="27"/>
      <c r="UVT368" s="28"/>
      <c r="UVU368" s="27"/>
      <c r="UVV368" s="27"/>
      <c r="UVW368" s="27"/>
      <c r="UVX368" s="28"/>
      <c r="UVY368" s="27"/>
      <c r="UVZ368" s="27"/>
      <c r="UWA368" s="27"/>
      <c r="UWB368" s="28"/>
      <c r="UWC368" s="27"/>
      <c r="UWD368" s="27"/>
      <c r="UWE368" s="27"/>
      <c r="UWF368" s="28"/>
      <c r="UWG368" s="27"/>
      <c r="UWH368" s="27"/>
      <c r="UWI368" s="27"/>
      <c r="UWJ368" s="28"/>
      <c r="UWK368" s="27"/>
      <c r="UWL368" s="27"/>
      <c r="UWM368" s="27"/>
      <c r="UWN368" s="28"/>
      <c r="UWO368" s="27"/>
      <c r="UWP368" s="27"/>
      <c r="UWQ368" s="27"/>
      <c r="UWR368" s="28"/>
      <c r="UWS368" s="27"/>
      <c r="UWT368" s="27"/>
      <c r="UWU368" s="27"/>
      <c r="UWV368" s="28"/>
      <c r="UWW368" s="27"/>
      <c r="UWX368" s="27"/>
      <c r="UWY368" s="27"/>
      <c r="UWZ368" s="28"/>
      <c r="UXA368" s="27"/>
      <c r="UXB368" s="27"/>
      <c r="UXC368" s="27"/>
      <c r="UXD368" s="28"/>
      <c r="UXE368" s="27"/>
      <c r="UXF368" s="27"/>
      <c r="UXG368" s="27"/>
      <c r="UXH368" s="28"/>
      <c r="UXI368" s="27"/>
      <c r="UXJ368" s="27"/>
      <c r="UXK368" s="27"/>
      <c r="UXL368" s="28"/>
      <c r="UXM368" s="27"/>
      <c r="UXN368" s="27"/>
      <c r="UXO368" s="27"/>
      <c r="UXP368" s="28"/>
      <c r="UXQ368" s="27"/>
      <c r="UXR368" s="27"/>
      <c r="UXS368" s="27"/>
      <c r="UXT368" s="28"/>
      <c r="UXU368" s="27"/>
      <c r="UXV368" s="27"/>
      <c r="UXW368" s="27"/>
      <c r="UXX368" s="28"/>
      <c r="UXY368" s="27"/>
      <c r="UXZ368" s="27"/>
      <c r="UYA368" s="27"/>
      <c r="UYB368" s="28"/>
      <c r="UYC368" s="27"/>
      <c r="UYD368" s="27"/>
      <c r="UYE368" s="27"/>
      <c r="UYF368" s="28"/>
      <c r="UYG368" s="27"/>
      <c r="UYH368" s="27"/>
      <c r="UYI368" s="27"/>
      <c r="UYJ368" s="28"/>
      <c r="UYK368" s="27"/>
      <c r="UYL368" s="27"/>
      <c r="UYM368" s="27"/>
      <c r="UYN368" s="28"/>
      <c r="UYO368" s="27"/>
      <c r="UYP368" s="27"/>
      <c r="UYQ368" s="27"/>
      <c r="UYR368" s="28"/>
      <c r="UYS368" s="27"/>
      <c r="UYT368" s="27"/>
      <c r="UYU368" s="27"/>
      <c r="UYV368" s="28"/>
      <c r="UYW368" s="27"/>
      <c r="UYX368" s="27"/>
      <c r="UYY368" s="27"/>
      <c r="UYZ368" s="28"/>
      <c r="UZA368" s="27"/>
      <c r="UZB368" s="27"/>
      <c r="UZC368" s="27"/>
      <c r="UZD368" s="28"/>
      <c r="UZE368" s="27"/>
      <c r="UZF368" s="27"/>
      <c r="UZG368" s="27"/>
      <c r="UZH368" s="28"/>
      <c r="UZI368" s="27"/>
      <c r="UZJ368" s="27"/>
      <c r="UZK368" s="27"/>
      <c r="UZL368" s="28"/>
      <c r="UZM368" s="27"/>
      <c r="UZN368" s="27"/>
      <c r="UZO368" s="27"/>
      <c r="UZP368" s="28"/>
      <c r="UZQ368" s="27"/>
      <c r="UZR368" s="27"/>
      <c r="UZS368" s="27"/>
      <c r="UZT368" s="28"/>
      <c r="UZU368" s="27"/>
      <c r="UZV368" s="27"/>
      <c r="UZW368" s="27"/>
      <c r="UZX368" s="28"/>
      <c r="UZY368" s="27"/>
      <c r="UZZ368" s="27"/>
      <c r="VAA368" s="27"/>
      <c r="VAB368" s="28"/>
      <c r="VAC368" s="27"/>
      <c r="VAD368" s="27"/>
      <c r="VAE368" s="27"/>
      <c r="VAF368" s="28"/>
      <c r="VAG368" s="27"/>
      <c r="VAH368" s="27"/>
      <c r="VAI368" s="27"/>
      <c r="VAJ368" s="28"/>
      <c r="VAK368" s="27"/>
      <c r="VAL368" s="27"/>
      <c r="VAM368" s="27"/>
      <c r="VAN368" s="28"/>
      <c r="VAO368" s="27"/>
      <c r="VAP368" s="27"/>
      <c r="VAQ368" s="27"/>
      <c r="VAR368" s="28"/>
      <c r="VAS368" s="27"/>
      <c r="VAT368" s="27"/>
      <c r="VAU368" s="27"/>
      <c r="VAV368" s="28"/>
      <c r="VAW368" s="27"/>
      <c r="VAX368" s="27"/>
      <c r="VAY368" s="27"/>
      <c r="VAZ368" s="28"/>
      <c r="VBA368" s="27"/>
      <c r="VBB368" s="27"/>
      <c r="VBC368" s="27"/>
      <c r="VBD368" s="28"/>
      <c r="VBE368" s="27"/>
      <c r="VBF368" s="27"/>
      <c r="VBG368" s="27"/>
      <c r="VBH368" s="28"/>
      <c r="VBI368" s="27"/>
      <c r="VBJ368" s="27"/>
      <c r="VBK368" s="27"/>
      <c r="VBL368" s="28"/>
      <c r="VBM368" s="27"/>
      <c r="VBN368" s="27"/>
      <c r="VBO368" s="27"/>
      <c r="VBP368" s="28"/>
      <c r="VBQ368" s="27"/>
      <c r="VBR368" s="27"/>
      <c r="VBS368" s="27"/>
      <c r="VBT368" s="28"/>
      <c r="VBU368" s="27"/>
      <c r="VBV368" s="27"/>
      <c r="VBW368" s="27"/>
      <c r="VBX368" s="28"/>
      <c r="VBY368" s="27"/>
      <c r="VBZ368" s="27"/>
      <c r="VCA368" s="27"/>
      <c r="VCB368" s="28"/>
      <c r="VCC368" s="27"/>
      <c r="VCD368" s="27"/>
      <c r="VCE368" s="27"/>
      <c r="VCF368" s="28"/>
      <c r="VCG368" s="27"/>
      <c r="VCH368" s="27"/>
      <c r="VCI368" s="27"/>
      <c r="VCJ368" s="28"/>
      <c r="VCK368" s="27"/>
      <c r="VCL368" s="27"/>
      <c r="VCM368" s="27"/>
      <c r="VCN368" s="28"/>
      <c r="VCO368" s="27"/>
      <c r="VCP368" s="27"/>
      <c r="VCQ368" s="27"/>
      <c r="VCR368" s="28"/>
      <c r="VCS368" s="27"/>
      <c r="VCT368" s="27"/>
      <c r="VCU368" s="27"/>
      <c r="VCV368" s="28"/>
      <c r="VCW368" s="27"/>
      <c r="VCX368" s="27"/>
      <c r="VCY368" s="27"/>
      <c r="VCZ368" s="28"/>
      <c r="VDA368" s="27"/>
      <c r="VDB368" s="27"/>
      <c r="VDC368" s="27"/>
      <c r="VDD368" s="28"/>
      <c r="VDE368" s="27"/>
      <c r="VDF368" s="27"/>
      <c r="VDG368" s="27"/>
      <c r="VDH368" s="28"/>
      <c r="VDI368" s="27"/>
      <c r="VDJ368" s="27"/>
      <c r="VDK368" s="27"/>
      <c r="VDL368" s="28"/>
      <c r="VDM368" s="27"/>
      <c r="VDN368" s="27"/>
      <c r="VDO368" s="27"/>
      <c r="VDP368" s="28"/>
      <c r="VDQ368" s="27"/>
      <c r="VDR368" s="27"/>
      <c r="VDS368" s="27"/>
      <c r="VDT368" s="28"/>
      <c r="VDU368" s="27"/>
      <c r="VDV368" s="27"/>
      <c r="VDW368" s="27"/>
      <c r="VDX368" s="28"/>
      <c r="VDY368" s="27"/>
      <c r="VDZ368" s="27"/>
      <c r="VEA368" s="27"/>
      <c r="VEB368" s="28"/>
      <c r="VEC368" s="27"/>
      <c r="VED368" s="27"/>
      <c r="VEE368" s="27"/>
      <c r="VEF368" s="28"/>
      <c r="VEG368" s="27"/>
      <c r="VEH368" s="27"/>
      <c r="VEI368" s="27"/>
      <c r="VEJ368" s="28"/>
      <c r="VEK368" s="27"/>
      <c r="VEL368" s="27"/>
      <c r="VEM368" s="27"/>
      <c r="VEN368" s="28"/>
      <c r="VEO368" s="27"/>
      <c r="VEP368" s="27"/>
      <c r="VEQ368" s="27"/>
      <c r="VER368" s="28"/>
      <c r="VES368" s="27"/>
      <c r="VET368" s="27"/>
      <c r="VEU368" s="27"/>
      <c r="VEV368" s="28"/>
      <c r="VEW368" s="27"/>
      <c r="VEX368" s="27"/>
      <c r="VEY368" s="27"/>
      <c r="VEZ368" s="28"/>
      <c r="VFA368" s="27"/>
      <c r="VFB368" s="27"/>
      <c r="VFC368" s="27"/>
      <c r="VFD368" s="28"/>
      <c r="VFE368" s="27"/>
      <c r="VFF368" s="27"/>
      <c r="VFG368" s="27"/>
      <c r="VFH368" s="28"/>
      <c r="VFI368" s="27"/>
      <c r="VFJ368" s="27"/>
      <c r="VFK368" s="27"/>
      <c r="VFL368" s="28"/>
      <c r="VFM368" s="27"/>
      <c r="VFN368" s="27"/>
      <c r="VFO368" s="27"/>
      <c r="VFP368" s="28"/>
      <c r="VFQ368" s="27"/>
      <c r="VFR368" s="27"/>
      <c r="VFS368" s="27"/>
      <c r="VFT368" s="28"/>
      <c r="VFU368" s="27"/>
      <c r="VFV368" s="27"/>
      <c r="VFW368" s="27"/>
      <c r="VFX368" s="28"/>
      <c r="VFY368" s="27"/>
      <c r="VFZ368" s="27"/>
      <c r="VGA368" s="27"/>
      <c r="VGB368" s="28"/>
      <c r="VGC368" s="27"/>
      <c r="VGD368" s="27"/>
      <c r="VGE368" s="27"/>
      <c r="VGF368" s="28"/>
      <c r="VGG368" s="27"/>
      <c r="VGH368" s="27"/>
      <c r="VGI368" s="27"/>
      <c r="VGJ368" s="28"/>
      <c r="VGK368" s="27"/>
      <c r="VGL368" s="27"/>
      <c r="VGM368" s="27"/>
      <c r="VGN368" s="28"/>
      <c r="VGO368" s="27"/>
      <c r="VGP368" s="27"/>
      <c r="VGQ368" s="27"/>
      <c r="VGR368" s="28"/>
      <c r="VGS368" s="27"/>
      <c r="VGT368" s="27"/>
      <c r="VGU368" s="27"/>
      <c r="VGV368" s="28"/>
      <c r="VGW368" s="27"/>
      <c r="VGX368" s="27"/>
      <c r="VGY368" s="27"/>
      <c r="VGZ368" s="28"/>
      <c r="VHA368" s="27"/>
      <c r="VHB368" s="27"/>
      <c r="VHC368" s="27"/>
      <c r="VHD368" s="28"/>
      <c r="VHE368" s="27"/>
      <c r="VHF368" s="27"/>
      <c r="VHG368" s="27"/>
      <c r="VHH368" s="28"/>
      <c r="VHI368" s="27"/>
      <c r="VHJ368" s="27"/>
      <c r="VHK368" s="27"/>
      <c r="VHL368" s="28"/>
      <c r="VHM368" s="27"/>
      <c r="VHN368" s="27"/>
      <c r="VHO368" s="27"/>
      <c r="VHP368" s="28"/>
      <c r="VHQ368" s="27"/>
      <c r="VHR368" s="27"/>
      <c r="VHS368" s="27"/>
      <c r="VHT368" s="28"/>
      <c r="VHU368" s="27"/>
      <c r="VHV368" s="27"/>
      <c r="VHW368" s="27"/>
      <c r="VHX368" s="28"/>
      <c r="VHY368" s="27"/>
      <c r="VHZ368" s="27"/>
      <c r="VIA368" s="27"/>
      <c r="VIB368" s="28"/>
      <c r="VIC368" s="27"/>
      <c r="VID368" s="27"/>
      <c r="VIE368" s="27"/>
      <c r="VIF368" s="28"/>
      <c r="VIG368" s="27"/>
      <c r="VIH368" s="27"/>
      <c r="VII368" s="27"/>
      <c r="VIJ368" s="28"/>
      <c r="VIK368" s="27"/>
      <c r="VIL368" s="27"/>
      <c r="VIM368" s="27"/>
      <c r="VIN368" s="28"/>
      <c r="VIO368" s="27"/>
      <c r="VIP368" s="27"/>
      <c r="VIQ368" s="27"/>
      <c r="VIR368" s="28"/>
      <c r="VIS368" s="27"/>
      <c r="VIT368" s="27"/>
      <c r="VIU368" s="27"/>
      <c r="VIV368" s="28"/>
      <c r="VIW368" s="27"/>
      <c r="VIX368" s="27"/>
      <c r="VIY368" s="27"/>
      <c r="VIZ368" s="28"/>
      <c r="VJA368" s="27"/>
      <c r="VJB368" s="27"/>
      <c r="VJC368" s="27"/>
      <c r="VJD368" s="28"/>
      <c r="VJE368" s="27"/>
      <c r="VJF368" s="27"/>
      <c r="VJG368" s="27"/>
      <c r="VJH368" s="28"/>
      <c r="VJI368" s="27"/>
      <c r="VJJ368" s="27"/>
      <c r="VJK368" s="27"/>
      <c r="VJL368" s="28"/>
      <c r="VJM368" s="27"/>
      <c r="VJN368" s="27"/>
      <c r="VJO368" s="27"/>
      <c r="VJP368" s="28"/>
      <c r="VJQ368" s="27"/>
      <c r="VJR368" s="27"/>
      <c r="VJS368" s="27"/>
      <c r="VJT368" s="28"/>
      <c r="VJU368" s="27"/>
      <c r="VJV368" s="27"/>
      <c r="VJW368" s="27"/>
      <c r="VJX368" s="28"/>
      <c r="VJY368" s="27"/>
      <c r="VJZ368" s="27"/>
      <c r="VKA368" s="27"/>
      <c r="VKB368" s="28"/>
      <c r="VKC368" s="27"/>
      <c r="VKD368" s="27"/>
      <c r="VKE368" s="27"/>
      <c r="VKF368" s="28"/>
      <c r="VKG368" s="27"/>
      <c r="VKH368" s="27"/>
      <c r="VKI368" s="27"/>
      <c r="VKJ368" s="28"/>
      <c r="VKK368" s="27"/>
      <c r="VKL368" s="27"/>
      <c r="VKM368" s="27"/>
      <c r="VKN368" s="28"/>
      <c r="VKO368" s="27"/>
      <c r="VKP368" s="27"/>
      <c r="VKQ368" s="27"/>
      <c r="VKR368" s="28"/>
      <c r="VKS368" s="27"/>
      <c r="VKT368" s="27"/>
      <c r="VKU368" s="27"/>
      <c r="VKV368" s="28"/>
      <c r="VKW368" s="27"/>
      <c r="VKX368" s="27"/>
      <c r="VKY368" s="27"/>
      <c r="VKZ368" s="28"/>
      <c r="VLA368" s="27"/>
      <c r="VLB368" s="27"/>
      <c r="VLC368" s="27"/>
      <c r="VLD368" s="28"/>
      <c r="VLE368" s="27"/>
      <c r="VLF368" s="27"/>
      <c r="VLG368" s="27"/>
      <c r="VLH368" s="28"/>
      <c r="VLI368" s="27"/>
      <c r="VLJ368" s="27"/>
      <c r="VLK368" s="27"/>
      <c r="VLL368" s="28"/>
      <c r="VLM368" s="27"/>
      <c r="VLN368" s="27"/>
      <c r="VLO368" s="27"/>
      <c r="VLP368" s="28"/>
      <c r="VLQ368" s="27"/>
      <c r="VLR368" s="27"/>
      <c r="VLS368" s="27"/>
      <c r="VLT368" s="28"/>
      <c r="VLU368" s="27"/>
      <c r="VLV368" s="27"/>
      <c r="VLW368" s="27"/>
      <c r="VLX368" s="28"/>
      <c r="VLY368" s="27"/>
      <c r="VLZ368" s="27"/>
      <c r="VMA368" s="27"/>
      <c r="VMB368" s="28"/>
      <c r="VMC368" s="27"/>
      <c r="VMD368" s="27"/>
      <c r="VME368" s="27"/>
      <c r="VMF368" s="28"/>
      <c r="VMG368" s="27"/>
      <c r="VMH368" s="27"/>
      <c r="VMI368" s="27"/>
      <c r="VMJ368" s="28"/>
      <c r="VMK368" s="27"/>
      <c r="VML368" s="27"/>
      <c r="VMM368" s="27"/>
      <c r="VMN368" s="28"/>
      <c r="VMO368" s="27"/>
      <c r="VMP368" s="27"/>
      <c r="VMQ368" s="27"/>
      <c r="VMR368" s="28"/>
      <c r="VMS368" s="27"/>
      <c r="VMT368" s="27"/>
      <c r="VMU368" s="27"/>
      <c r="VMV368" s="28"/>
      <c r="VMW368" s="27"/>
      <c r="VMX368" s="27"/>
      <c r="VMY368" s="27"/>
      <c r="VMZ368" s="28"/>
      <c r="VNA368" s="27"/>
      <c r="VNB368" s="27"/>
      <c r="VNC368" s="27"/>
      <c r="VND368" s="28"/>
      <c r="VNE368" s="27"/>
      <c r="VNF368" s="27"/>
      <c r="VNG368" s="27"/>
      <c r="VNH368" s="28"/>
      <c r="VNI368" s="27"/>
      <c r="VNJ368" s="27"/>
      <c r="VNK368" s="27"/>
      <c r="VNL368" s="28"/>
      <c r="VNM368" s="27"/>
      <c r="VNN368" s="27"/>
      <c r="VNO368" s="27"/>
      <c r="VNP368" s="28"/>
      <c r="VNQ368" s="27"/>
      <c r="VNR368" s="27"/>
      <c r="VNS368" s="27"/>
      <c r="VNT368" s="28"/>
      <c r="VNU368" s="27"/>
      <c r="VNV368" s="27"/>
      <c r="VNW368" s="27"/>
      <c r="VNX368" s="28"/>
      <c r="VNY368" s="27"/>
      <c r="VNZ368" s="27"/>
      <c r="VOA368" s="27"/>
      <c r="VOB368" s="28"/>
      <c r="VOC368" s="27"/>
      <c r="VOD368" s="27"/>
      <c r="VOE368" s="27"/>
      <c r="VOF368" s="28"/>
      <c r="VOG368" s="27"/>
      <c r="VOH368" s="27"/>
      <c r="VOI368" s="27"/>
      <c r="VOJ368" s="28"/>
      <c r="VOK368" s="27"/>
      <c r="VOL368" s="27"/>
      <c r="VOM368" s="27"/>
      <c r="VON368" s="28"/>
      <c r="VOO368" s="27"/>
      <c r="VOP368" s="27"/>
      <c r="VOQ368" s="27"/>
      <c r="VOR368" s="28"/>
      <c r="VOS368" s="27"/>
      <c r="VOT368" s="27"/>
      <c r="VOU368" s="27"/>
      <c r="VOV368" s="28"/>
      <c r="VOW368" s="27"/>
      <c r="VOX368" s="27"/>
      <c r="VOY368" s="27"/>
      <c r="VOZ368" s="28"/>
      <c r="VPA368" s="27"/>
      <c r="VPB368" s="27"/>
      <c r="VPC368" s="27"/>
      <c r="VPD368" s="28"/>
      <c r="VPE368" s="27"/>
      <c r="VPF368" s="27"/>
      <c r="VPG368" s="27"/>
      <c r="VPH368" s="28"/>
      <c r="VPI368" s="27"/>
      <c r="VPJ368" s="27"/>
      <c r="VPK368" s="27"/>
      <c r="VPL368" s="28"/>
      <c r="VPM368" s="27"/>
      <c r="VPN368" s="27"/>
      <c r="VPO368" s="27"/>
      <c r="VPP368" s="28"/>
      <c r="VPQ368" s="27"/>
      <c r="VPR368" s="27"/>
      <c r="VPS368" s="27"/>
      <c r="VPT368" s="28"/>
      <c r="VPU368" s="27"/>
      <c r="VPV368" s="27"/>
      <c r="VPW368" s="27"/>
      <c r="VPX368" s="28"/>
      <c r="VPY368" s="27"/>
      <c r="VPZ368" s="27"/>
      <c r="VQA368" s="27"/>
      <c r="VQB368" s="28"/>
      <c r="VQC368" s="27"/>
      <c r="VQD368" s="27"/>
      <c r="VQE368" s="27"/>
      <c r="VQF368" s="28"/>
      <c r="VQG368" s="27"/>
      <c r="VQH368" s="27"/>
      <c r="VQI368" s="27"/>
      <c r="VQJ368" s="28"/>
      <c r="VQK368" s="27"/>
      <c r="VQL368" s="27"/>
      <c r="VQM368" s="27"/>
      <c r="VQN368" s="28"/>
      <c r="VQO368" s="27"/>
      <c r="VQP368" s="27"/>
      <c r="VQQ368" s="27"/>
      <c r="VQR368" s="28"/>
      <c r="VQS368" s="27"/>
      <c r="VQT368" s="27"/>
      <c r="VQU368" s="27"/>
      <c r="VQV368" s="28"/>
      <c r="VQW368" s="27"/>
      <c r="VQX368" s="27"/>
      <c r="VQY368" s="27"/>
      <c r="VQZ368" s="28"/>
      <c r="VRA368" s="27"/>
      <c r="VRB368" s="27"/>
      <c r="VRC368" s="27"/>
      <c r="VRD368" s="28"/>
      <c r="VRE368" s="27"/>
      <c r="VRF368" s="27"/>
      <c r="VRG368" s="27"/>
      <c r="VRH368" s="28"/>
      <c r="VRI368" s="27"/>
      <c r="VRJ368" s="27"/>
      <c r="VRK368" s="27"/>
      <c r="VRL368" s="28"/>
      <c r="VRM368" s="27"/>
      <c r="VRN368" s="27"/>
      <c r="VRO368" s="27"/>
      <c r="VRP368" s="28"/>
      <c r="VRQ368" s="27"/>
      <c r="VRR368" s="27"/>
      <c r="VRS368" s="27"/>
      <c r="VRT368" s="28"/>
      <c r="VRU368" s="27"/>
      <c r="VRV368" s="27"/>
      <c r="VRW368" s="27"/>
      <c r="VRX368" s="28"/>
      <c r="VRY368" s="27"/>
      <c r="VRZ368" s="27"/>
      <c r="VSA368" s="27"/>
      <c r="VSB368" s="28"/>
      <c r="VSC368" s="27"/>
      <c r="VSD368" s="27"/>
      <c r="VSE368" s="27"/>
      <c r="VSF368" s="28"/>
      <c r="VSG368" s="27"/>
      <c r="VSH368" s="27"/>
      <c r="VSI368" s="27"/>
      <c r="VSJ368" s="28"/>
      <c r="VSK368" s="27"/>
      <c r="VSL368" s="27"/>
      <c r="VSM368" s="27"/>
      <c r="VSN368" s="28"/>
      <c r="VSO368" s="27"/>
      <c r="VSP368" s="27"/>
      <c r="VSQ368" s="27"/>
      <c r="VSR368" s="28"/>
      <c r="VSS368" s="27"/>
      <c r="VST368" s="27"/>
      <c r="VSU368" s="27"/>
      <c r="VSV368" s="28"/>
      <c r="VSW368" s="27"/>
      <c r="VSX368" s="27"/>
      <c r="VSY368" s="27"/>
      <c r="VSZ368" s="28"/>
      <c r="VTA368" s="27"/>
      <c r="VTB368" s="27"/>
      <c r="VTC368" s="27"/>
      <c r="VTD368" s="28"/>
      <c r="VTE368" s="27"/>
      <c r="VTF368" s="27"/>
      <c r="VTG368" s="27"/>
      <c r="VTH368" s="28"/>
      <c r="VTI368" s="27"/>
      <c r="VTJ368" s="27"/>
      <c r="VTK368" s="27"/>
      <c r="VTL368" s="28"/>
      <c r="VTM368" s="27"/>
      <c r="VTN368" s="27"/>
      <c r="VTO368" s="27"/>
      <c r="VTP368" s="28"/>
      <c r="VTQ368" s="27"/>
      <c r="VTR368" s="27"/>
      <c r="VTS368" s="27"/>
      <c r="VTT368" s="28"/>
      <c r="VTU368" s="27"/>
      <c r="VTV368" s="27"/>
      <c r="VTW368" s="27"/>
      <c r="VTX368" s="28"/>
      <c r="VTY368" s="27"/>
      <c r="VTZ368" s="27"/>
      <c r="VUA368" s="27"/>
      <c r="VUB368" s="28"/>
      <c r="VUC368" s="27"/>
      <c r="VUD368" s="27"/>
      <c r="VUE368" s="27"/>
      <c r="VUF368" s="28"/>
      <c r="VUG368" s="27"/>
      <c r="VUH368" s="27"/>
      <c r="VUI368" s="27"/>
      <c r="VUJ368" s="28"/>
      <c r="VUK368" s="27"/>
      <c r="VUL368" s="27"/>
      <c r="VUM368" s="27"/>
      <c r="VUN368" s="28"/>
      <c r="VUO368" s="27"/>
      <c r="VUP368" s="27"/>
      <c r="VUQ368" s="27"/>
      <c r="VUR368" s="28"/>
      <c r="VUS368" s="27"/>
      <c r="VUT368" s="27"/>
      <c r="VUU368" s="27"/>
      <c r="VUV368" s="28"/>
      <c r="VUW368" s="27"/>
      <c r="VUX368" s="27"/>
      <c r="VUY368" s="27"/>
      <c r="VUZ368" s="28"/>
      <c r="VVA368" s="27"/>
      <c r="VVB368" s="27"/>
      <c r="VVC368" s="27"/>
      <c r="VVD368" s="28"/>
      <c r="VVE368" s="27"/>
      <c r="VVF368" s="27"/>
      <c r="VVG368" s="27"/>
      <c r="VVH368" s="28"/>
      <c r="VVI368" s="27"/>
      <c r="VVJ368" s="27"/>
      <c r="VVK368" s="27"/>
      <c r="VVL368" s="28"/>
      <c r="VVM368" s="27"/>
      <c r="VVN368" s="27"/>
      <c r="VVO368" s="27"/>
      <c r="VVP368" s="28"/>
      <c r="VVQ368" s="27"/>
      <c r="VVR368" s="27"/>
      <c r="VVS368" s="27"/>
      <c r="VVT368" s="28"/>
      <c r="VVU368" s="27"/>
      <c r="VVV368" s="27"/>
      <c r="VVW368" s="27"/>
      <c r="VVX368" s="28"/>
      <c r="VVY368" s="27"/>
      <c r="VVZ368" s="27"/>
      <c r="VWA368" s="27"/>
      <c r="VWB368" s="28"/>
      <c r="VWC368" s="27"/>
      <c r="VWD368" s="27"/>
      <c r="VWE368" s="27"/>
      <c r="VWF368" s="28"/>
      <c r="VWG368" s="27"/>
      <c r="VWH368" s="27"/>
      <c r="VWI368" s="27"/>
      <c r="VWJ368" s="28"/>
      <c r="VWK368" s="27"/>
      <c r="VWL368" s="27"/>
      <c r="VWM368" s="27"/>
      <c r="VWN368" s="28"/>
      <c r="VWO368" s="27"/>
      <c r="VWP368" s="27"/>
      <c r="VWQ368" s="27"/>
      <c r="VWR368" s="28"/>
      <c r="VWS368" s="27"/>
      <c r="VWT368" s="27"/>
      <c r="VWU368" s="27"/>
      <c r="VWV368" s="28"/>
      <c r="VWW368" s="27"/>
      <c r="VWX368" s="27"/>
      <c r="VWY368" s="27"/>
      <c r="VWZ368" s="28"/>
      <c r="VXA368" s="27"/>
      <c r="VXB368" s="27"/>
      <c r="VXC368" s="27"/>
      <c r="VXD368" s="28"/>
      <c r="VXE368" s="27"/>
      <c r="VXF368" s="27"/>
      <c r="VXG368" s="27"/>
      <c r="VXH368" s="28"/>
      <c r="VXI368" s="27"/>
      <c r="VXJ368" s="27"/>
      <c r="VXK368" s="27"/>
      <c r="VXL368" s="28"/>
      <c r="VXM368" s="27"/>
      <c r="VXN368" s="27"/>
      <c r="VXO368" s="27"/>
      <c r="VXP368" s="28"/>
      <c r="VXQ368" s="27"/>
      <c r="VXR368" s="27"/>
      <c r="VXS368" s="27"/>
      <c r="VXT368" s="28"/>
      <c r="VXU368" s="27"/>
      <c r="VXV368" s="27"/>
      <c r="VXW368" s="27"/>
      <c r="VXX368" s="28"/>
      <c r="VXY368" s="27"/>
      <c r="VXZ368" s="27"/>
      <c r="VYA368" s="27"/>
      <c r="VYB368" s="28"/>
      <c r="VYC368" s="27"/>
      <c r="VYD368" s="27"/>
      <c r="VYE368" s="27"/>
      <c r="VYF368" s="28"/>
      <c r="VYG368" s="27"/>
      <c r="VYH368" s="27"/>
      <c r="VYI368" s="27"/>
      <c r="VYJ368" s="28"/>
      <c r="VYK368" s="27"/>
      <c r="VYL368" s="27"/>
      <c r="VYM368" s="27"/>
      <c r="VYN368" s="28"/>
      <c r="VYO368" s="27"/>
      <c r="VYP368" s="27"/>
      <c r="VYQ368" s="27"/>
      <c r="VYR368" s="28"/>
      <c r="VYS368" s="27"/>
      <c r="VYT368" s="27"/>
      <c r="VYU368" s="27"/>
      <c r="VYV368" s="28"/>
      <c r="VYW368" s="27"/>
      <c r="VYX368" s="27"/>
      <c r="VYY368" s="27"/>
      <c r="VYZ368" s="28"/>
      <c r="VZA368" s="27"/>
      <c r="VZB368" s="27"/>
      <c r="VZC368" s="27"/>
      <c r="VZD368" s="28"/>
      <c r="VZE368" s="27"/>
      <c r="VZF368" s="27"/>
      <c r="VZG368" s="27"/>
      <c r="VZH368" s="28"/>
      <c r="VZI368" s="27"/>
      <c r="VZJ368" s="27"/>
      <c r="VZK368" s="27"/>
      <c r="VZL368" s="28"/>
      <c r="VZM368" s="27"/>
      <c r="VZN368" s="27"/>
      <c r="VZO368" s="27"/>
      <c r="VZP368" s="28"/>
      <c r="VZQ368" s="27"/>
      <c r="VZR368" s="27"/>
      <c r="VZS368" s="27"/>
      <c r="VZT368" s="28"/>
      <c r="VZU368" s="27"/>
      <c r="VZV368" s="27"/>
      <c r="VZW368" s="27"/>
      <c r="VZX368" s="28"/>
      <c r="VZY368" s="27"/>
      <c r="VZZ368" s="27"/>
      <c r="WAA368" s="27"/>
      <c r="WAB368" s="28"/>
      <c r="WAC368" s="27"/>
      <c r="WAD368" s="27"/>
      <c r="WAE368" s="27"/>
      <c r="WAF368" s="28"/>
      <c r="WAG368" s="27"/>
      <c r="WAH368" s="27"/>
      <c r="WAI368" s="27"/>
      <c r="WAJ368" s="28"/>
      <c r="WAK368" s="27"/>
      <c r="WAL368" s="27"/>
      <c r="WAM368" s="27"/>
      <c r="WAN368" s="28"/>
      <c r="WAO368" s="27"/>
      <c r="WAP368" s="27"/>
      <c r="WAQ368" s="27"/>
      <c r="WAR368" s="28"/>
      <c r="WAS368" s="27"/>
      <c r="WAT368" s="27"/>
      <c r="WAU368" s="27"/>
      <c r="WAV368" s="28"/>
      <c r="WAW368" s="27"/>
      <c r="WAX368" s="27"/>
      <c r="WAY368" s="27"/>
      <c r="WAZ368" s="28"/>
      <c r="WBA368" s="27"/>
      <c r="WBB368" s="27"/>
      <c r="WBC368" s="27"/>
      <c r="WBD368" s="28"/>
      <c r="WBE368" s="27"/>
      <c r="WBF368" s="27"/>
      <c r="WBG368" s="27"/>
      <c r="WBH368" s="28"/>
      <c r="WBI368" s="27"/>
      <c r="WBJ368" s="27"/>
      <c r="WBK368" s="27"/>
      <c r="WBL368" s="28"/>
      <c r="WBM368" s="27"/>
      <c r="WBN368" s="27"/>
      <c r="WBO368" s="27"/>
      <c r="WBP368" s="28"/>
      <c r="WBQ368" s="27"/>
      <c r="WBR368" s="27"/>
      <c r="WBS368" s="27"/>
      <c r="WBT368" s="28"/>
      <c r="WBU368" s="27"/>
      <c r="WBV368" s="27"/>
      <c r="WBW368" s="27"/>
      <c r="WBX368" s="28"/>
      <c r="WBY368" s="27"/>
      <c r="WBZ368" s="27"/>
      <c r="WCA368" s="27"/>
      <c r="WCB368" s="28"/>
      <c r="WCC368" s="27"/>
      <c r="WCD368" s="27"/>
      <c r="WCE368" s="27"/>
      <c r="WCF368" s="28"/>
      <c r="WCG368" s="27"/>
      <c r="WCH368" s="27"/>
      <c r="WCI368" s="27"/>
      <c r="WCJ368" s="28"/>
      <c r="WCK368" s="27"/>
      <c r="WCL368" s="27"/>
      <c r="WCM368" s="27"/>
      <c r="WCN368" s="28"/>
      <c r="WCO368" s="27"/>
      <c r="WCP368" s="27"/>
      <c r="WCQ368" s="27"/>
      <c r="WCR368" s="28"/>
      <c r="WCS368" s="27"/>
      <c r="WCT368" s="27"/>
      <c r="WCU368" s="27"/>
      <c r="WCV368" s="28"/>
      <c r="WCW368" s="27"/>
      <c r="WCX368" s="27"/>
      <c r="WCY368" s="27"/>
      <c r="WCZ368" s="28"/>
      <c r="WDA368" s="27"/>
      <c r="WDB368" s="27"/>
      <c r="WDC368" s="27"/>
      <c r="WDD368" s="28"/>
      <c r="WDE368" s="27"/>
      <c r="WDF368" s="27"/>
      <c r="WDG368" s="27"/>
      <c r="WDH368" s="28"/>
      <c r="WDI368" s="27"/>
      <c r="WDJ368" s="27"/>
      <c r="WDK368" s="27"/>
      <c r="WDL368" s="28"/>
      <c r="WDM368" s="27"/>
      <c r="WDN368" s="27"/>
      <c r="WDO368" s="27"/>
      <c r="WDP368" s="28"/>
      <c r="WDQ368" s="27"/>
      <c r="WDR368" s="27"/>
      <c r="WDS368" s="27"/>
      <c r="WDT368" s="28"/>
      <c r="WDU368" s="27"/>
      <c r="WDV368" s="27"/>
      <c r="WDW368" s="27"/>
      <c r="WDX368" s="28"/>
      <c r="WDY368" s="27"/>
      <c r="WDZ368" s="27"/>
      <c r="WEA368" s="27"/>
      <c r="WEB368" s="28"/>
      <c r="WEC368" s="27"/>
      <c r="WED368" s="27"/>
      <c r="WEE368" s="27"/>
      <c r="WEF368" s="28"/>
      <c r="WEG368" s="27"/>
      <c r="WEH368" s="27"/>
      <c r="WEI368" s="27"/>
      <c r="WEJ368" s="28"/>
      <c r="WEK368" s="27"/>
      <c r="WEL368" s="27"/>
      <c r="WEM368" s="27"/>
      <c r="WEN368" s="28"/>
      <c r="WEO368" s="27"/>
      <c r="WEP368" s="27"/>
      <c r="WEQ368" s="27"/>
      <c r="WER368" s="28"/>
      <c r="WES368" s="27"/>
      <c r="WET368" s="27"/>
      <c r="WEU368" s="27"/>
      <c r="WEV368" s="28"/>
      <c r="WEW368" s="27"/>
      <c r="WEX368" s="27"/>
      <c r="WEY368" s="27"/>
      <c r="WEZ368" s="28"/>
      <c r="WFA368" s="27"/>
      <c r="WFB368" s="27"/>
      <c r="WFC368" s="27"/>
      <c r="WFD368" s="28"/>
      <c r="WFE368" s="27"/>
      <c r="WFF368" s="27"/>
      <c r="WFG368" s="27"/>
      <c r="WFH368" s="28"/>
      <c r="WFI368" s="27"/>
      <c r="WFJ368" s="27"/>
      <c r="WFK368" s="27"/>
      <c r="WFL368" s="28"/>
      <c r="WFM368" s="27"/>
      <c r="WFN368" s="27"/>
      <c r="WFO368" s="27"/>
      <c r="WFP368" s="28"/>
      <c r="WFQ368" s="27"/>
      <c r="WFR368" s="27"/>
      <c r="WFS368" s="27"/>
      <c r="WFT368" s="28"/>
      <c r="WFU368" s="27"/>
      <c r="WFV368" s="27"/>
      <c r="WFW368" s="27"/>
      <c r="WFX368" s="28"/>
      <c r="WFY368" s="27"/>
      <c r="WFZ368" s="27"/>
      <c r="WGA368" s="27"/>
      <c r="WGB368" s="28"/>
      <c r="WGC368" s="27"/>
      <c r="WGD368" s="27"/>
      <c r="WGE368" s="27"/>
      <c r="WGF368" s="28"/>
      <c r="WGG368" s="27"/>
      <c r="WGH368" s="27"/>
      <c r="WGI368" s="27"/>
      <c r="WGJ368" s="28"/>
      <c r="WGK368" s="27"/>
      <c r="WGL368" s="27"/>
      <c r="WGM368" s="27"/>
      <c r="WGN368" s="28"/>
      <c r="WGO368" s="27"/>
      <c r="WGP368" s="27"/>
      <c r="WGQ368" s="27"/>
      <c r="WGR368" s="28"/>
      <c r="WGS368" s="27"/>
      <c r="WGT368" s="27"/>
      <c r="WGU368" s="27"/>
      <c r="WGV368" s="28"/>
      <c r="WGW368" s="27"/>
      <c r="WGX368" s="27"/>
      <c r="WGY368" s="27"/>
      <c r="WGZ368" s="28"/>
      <c r="WHA368" s="27"/>
      <c r="WHB368" s="27"/>
      <c r="WHC368" s="27"/>
      <c r="WHD368" s="28"/>
      <c r="WHE368" s="27"/>
      <c r="WHF368" s="27"/>
      <c r="WHG368" s="27"/>
      <c r="WHH368" s="28"/>
      <c r="WHI368" s="27"/>
      <c r="WHJ368" s="27"/>
      <c r="WHK368" s="27"/>
      <c r="WHL368" s="28"/>
      <c r="WHM368" s="27"/>
      <c r="WHN368" s="27"/>
      <c r="WHO368" s="27"/>
      <c r="WHP368" s="28"/>
      <c r="WHQ368" s="27"/>
      <c r="WHR368" s="27"/>
      <c r="WHS368" s="27"/>
      <c r="WHT368" s="28"/>
      <c r="WHU368" s="27"/>
      <c r="WHV368" s="27"/>
      <c r="WHW368" s="27"/>
      <c r="WHX368" s="28"/>
      <c r="WHY368" s="27"/>
      <c r="WHZ368" s="27"/>
      <c r="WIA368" s="27"/>
      <c r="WIB368" s="28"/>
      <c r="WIC368" s="27"/>
      <c r="WID368" s="27"/>
      <c r="WIE368" s="27"/>
      <c r="WIF368" s="28"/>
      <c r="WIG368" s="27"/>
      <c r="WIH368" s="27"/>
      <c r="WII368" s="27"/>
      <c r="WIJ368" s="28"/>
      <c r="WIK368" s="27"/>
      <c r="WIL368" s="27"/>
      <c r="WIM368" s="27"/>
      <c r="WIN368" s="28"/>
      <c r="WIO368" s="27"/>
      <c r="WIP368" s="27"/>
      <c r="WIQ368" s="27"/>
      <c r="WIR368" s="28"/>
      <c r="WIS368" s="27"/>
      <c r="WIT368" s="27"/>
      <c r="WIU368" s="27"/>
      <c r="WIV368" s="28"/>
      <c r="WIW368" s="27"/>
      <c r="WIX368" s="27"/>
      <c r="WIY368" s="27"/>
      <c r="WIZ368" s="28"/>
      <c r="WJA368" s="27"/>
      <c r="WJB368" s="27"/>
      <c r="WJC368" s="27"/>
      <c r="WJD368" s="28"/>
      <c r="WJE368" s="27"/>
      <c r="WJF368" s="27"/>
      <c r="WJG368" s="27"/>
      <c r="WJH368" s="28"/>
      <c r="WJI368" s="27"/>
      <c r="WJJ368" s="27"/>
      <c r="WJK368" s="27"/>
      <c r="WJL368" s="28"/>
      <c r="WJM368" s="27"/>
      <c r="WJN368" s="27"/>
      <c r="WJO368" s="27"/>
      <c r="WJP368" s="28"/>
      <c r="WJQ368" s="27"/>
      <c r="WJR368" s="27"/>
      <c r="WJS368" s="27"/>
      <c r="WJT368" s="28"/>
      <c r="WJU368" s="27"/>
      <c r="WJV368" s="27"/>
      <c r="WJW368" s="27"/>
      <c r="WJX368" s="28"/>
      <c r="WJY368" s="27"/>
      <c r="WJZ368" s="27"/>
      <c r="WKA368" s="27"/>
      <c r="WKB368" s="28"/>
      <c r="WKC368" s="27"/>
      <c r="WKD368" s="27"/>
      <c r="WKE368" s="27"/>
      <c r="WKF368" s="28"/>
      <c r="WKG368" s="27"/>
      <c r="WKH368" s="27"/>
      <c r="WKI368" s="27"/>
      <c r="WKJ368" s="28"/>
      <c r="WKK368" s="27"/>
      <c r="WKL368" s="27"/>
      <c r="WKM368" s="27"/>
      <c r="WKN368" s="28"/>
      <c r="WKO368" s="27"/>
      <c r="WKP368" s="27"/>
      <c r="WKQ368" s="27"/>
      <c r="WKR368" s="28"/>
      <c r="WKS368" s="27"/>
      <c r="WKT368" s="27"/>
      <c r="WKU368" s="27"/>
      <c r="WKV368" s="28"/>
      <c r="WKW368" s="27"/>
      <c r="WKX368" s="27"/>
      <c r="WKY368" s="27"/>
      <c r="WKZ368" s="28"/>
      <c r="WLA368" s="27"/>
      <c r="WLB368" s="27"/>
      <c r="WLC368" s="27"/>
      <c r="WLD368" s="28"/>
      <c r="WLE368" s="27"/>
      <c r="WLF368" s="27"/>
      <c r="WLG368" s="27"/>
      <c r="WLH368" s="28"/>
      <c r="WLI368" s="27"/>
      <c r="WLJ368" s="27"/>
      <c r="WLK368" s="27"/>
      <c r="WLL368" s="28"/>
      <c r="WLM368" s="27"/>
      <c r="WLN368" s="27"/>
      <c r="WLO368" s="27"/>
      <c r="WLP368" s="28"/>
      <c r="WLQ368" s="27"/>
      <c r="WLR368" s="27"/>
      <c r="WLS368" s="27"/>
      <c r="WLT368" s="28"/>
      <c r="WLU368" s="27"/>
      <c r="WLV368" s="27"/>
      <c r="WLW368" s="27"/>
      <c r="WLX368" s="28"/>
      <c r="WLY368" s="27"/>
      <c r="WLZ368" s="27"/>
      <c r="WMA368" s="27"/>
      <c r="WMB368" s="28"/>
      <c r="WMC368" s="27"/>
      <c r="WMD368" s="27"/>
      <c r="WME368" s="27"/>
      <c r="WMF368" s="28"/>
      <c r="WMG368" s="27"/>
      <c r="WMH368" s="27"/>
      <c r="WMI368" s="27"/>
      <c r="WMJ368" s="28"/>
      <c r="WMK368" s="27"/>
      <c r="WML368" s="27"/>
      <c r="WMM368" s="27"/>
      <c r="WMN368" s="28"/>
      <c r="WMO368" s="27"/>
      <c r="WMP368" s="27"/>
      <c r="WMQ368" s="27"/>
      <c r="WMR368" s="28"/>
      <c r="WMS368" s="27"/>
      <c r="WMT368" s="27"/>
      <c r="WMU368" s="27"/>
      <c r="WMV368" s="28"/>
      <c r="WMW368" s="27"/>
      <c r="WMX368" s="27"/>
      <c r="WMY368" s="27"/>
      <c r="WMZ368" s="28"/>
      <c r="WNA368" s="27"/>
      <c r="WNB368" s="27"/>
      <c r="WNC368" s="27"/>
      <c r="WND368" s="28"/>
      <c r="WNE368" s="27"/>
      <c r="WNF368" s="27"/>
      <c r="WNG368" s="27"/>
      <c r="WNH368" s="28"/>
      <c r="WNI368" s="27"/>
      <c r="WNJ368" s="27"/>
      <c r="WNK368" s="27"/>
      <c r="WNL368" s="28"/>
      <c r="WNM368" s="27"/>
      <c r="WNN368" s="27"/>
      <c r="WNO368" s="27"/>
      <c r="WNP368" s="28"/>
      <c r="WNQ368" s="27"/>
      <c r="WNR368" s="27"/>
      <c r="WNS368" s="27"/>
      <c r="WNT368" s="28"/>
      <c r="WNU368" s="27"/>
      <c r="WNV368" s="27"/>
      <c r="WNW368" s="27"/>
      <c r="WNX368" s="28"/>
      <c r="WNY368" s="27"/>
      <c r="WNZ368" s="27"/>
      <c r="WOA368" s="27"/>
      <c r="WOB368" s="28"/>
      <c r="WOC368" s="27"/>
      <c r="WOD368" s="27"/>
      <c r="WOE368" s="27"/>
      <c r="WOF368" s="28"/>
      <c r="WOG368" s="27"/>
      <c r="WOH368" s="27"/>
      <c r="WOI368" s="27"/>
      <c r="WOJ368" s="28"/>
      <c r="WOK368" s="27"/>
      <c r="WOL368" s="27"/>
      <c r="WOM368" s="27"/>
      <c r="WON368" s="28"/>
      <c r="WOO368" s="27"/>
      <c r="WOP368" s="27"/>
      <c r="WOQ368" s="27"/>
      <c r="WOR368" s="28"/>
      <c r="WOS368" s="27"/>
      <c r="WOT368" s="27"/>
      <c r="WOU368" s="27"/>
      <c r="WOV368" s="28"/>
      <c r="WOW368" s="27"/>
      <c r="WOX368" s="27"/>
      <c r="WOY368" s="27"/>
      <c r="WOZ368" s="28"/>
      <c r="WPA368" s="27"/>
      <c r="WPB368" s="27"/>
      <c r="WPC368" s="27"/>
      <c r="WPD368" s="28"/>
      <c r="WPE368" s="27"/>
      <c r="WPF368" s="27"/>
      <c r="WPG368" s="27"/>
      <c r="WPH368" s="28"/>
      <c r="WPI368" s="27"/>
      <c r="WPJ368" s="27"/>
      <c r="WPK368" s="27"/>
      <c r="WPL368" s="28"/>
      <c r="WPM368" s="27"/>
      <c r="WPN368" s="27"/>
      <c r="WPO368" s="27"/>
      <c r="WPP368" s="28"/>
      <c r="WPQ368" s="27"/>
      <c r="WPR368" s="27"/>
      <c r="WPS368" s="27"/>
      <c r="WPT368" s="28"/>
      <c r="WPU368" s="27"/>
      <c r="WPV368" s="27"/>
      <c r="WPW368" s="27"/>
      <c r="WPX368" s="28"/>
      <c r="WPY368" s="27"/>
      <c r="WPZ368" s="27"/>
      <c r="WQA368" s="27"/>
      <c r="WQB368" s="28"/>
      <c r="WQC368" s="27"/>
      <c r="WQD368" s="27"/>
      <c r="WQE368" s="27"/>
      <c r="WQF368" s="28"/>
      <c r="WQG368" s="27"/>
      <c r="WQH368" s="27"/>
      <c r="WQI368" s="27"/>
      <c r="WQJ368" s="28"/>
      <c r="WQK368" s="27"/>
      <c r="WQL368" s="27"/>
      <c r="WQM368" s="27"/>
      <c r="WQN368" s="28"/>
      <c r="WQO368" s="27"/>
      <c r="WQP368" s="27"/>
      <c r="WQQ368" s="27"/>
      <c r="WQR368" s="28"/>
      <c r="WQS368" s="27"/>
      <c r="WQT368" s="27"/>
      <c r="WQU368" s="27"/>
      <c r="WQV368" s="28"/>
      <c r="WQW368" s="27"/>
      <c r="WQX368" s="27"/>
      <c r="WQY368" s="27"/>
      <c r="WQZ368" s="28"/>
      <c r="WRA368" s="27"/>
      <c r="WRB368" s="27"/>
      <c r="WRC368" s="27"/>
      <c r="WRD368" s="28"/>
      <c r="WRE368" s="27"/>
      <c r="WRF368" s="27"/>
      <c r="WRG368" s="27"/>
      <c r="WRH368" s="28"/>
      <c r="WRI368" s="27"/>
      <c r="WRJ368" s="27"/>
      <c r="WRK368" s="27"/>
      <c r="WRL368" s="28"/>
      <c r="WRM368" s="27"/>
      <c r="WRN368" s="27"/>
      <c r="WRO368" s="27"/>
      <c r="WRP368" s="28"/>
      <c r="WRQ368" s="27"/>
      <c r="WRR368" s="27"/>
      <c r="WRS368" s="27"/>
      <c r="WRT368" s="28"/>
      <c r="WRU368" s="27"/>
      <c r="WRV368" s="27"/>
      <c r="WRW368" s="27"/>
      <c r="WRX368" s="28"/>
      <c r="WRY368" s="27"/>
      <c r="WRZ368" s="27"/>
      <c r="WSA368" s="27"/>
      <c r="WSB368" s="28"/>
      <c r="WSC368" s="27"/>
      <c r="WSD368" s="27"/>
      <c r="WSE368" s="27"/>
      <c r="WSF368" s="28"/>
      <c r="WSG368" s="27"/>
      <c r="WSH368" s="27"/>
      <c r="WSI368" s="27"/>
      <c r="WSJ368" s="28"/>
      <c r="WSK368" s="27"/>
      <c r="WSL368" s="27"/>
      <c r="WSM368" s="27"/>
      <c r="WSN368" s="28"/>
      <c r="WSO368" s="27"/>
      <c r="WSP368" s="27"/>
      <c r="WSQ368" s="27"/>
      <c r="WSR368" s="28"/>
      <c r="WSS368" s="27"/>
      <c r="WST368" s="27"/>
      <c r="WSU368" s="27"/>
      <c r="WSV368" s="28"/>
      <c r="WSW368" s="27"/>
      <c r="WSX368" s="27"/>
      <c r="WSY368" s="27"/>
      <c r="WSZ368" s="28"/>
      <c r="WTA368" s="27"/>
      <c r="WTB368" s="27"/>
      <c r="WTC368" s="27"/>
      <c r="WTD368" s="28"/>
      <c r="WTE368" s="27"/>
      <c r="WTF368" s="27"/>
      <c r="WTG368" s="27"/>
      <c r="WTH368" s="28"/>
      <c r="WTI368" s="27"/>
      <c r="WTJ368" s="27"/>
      <c r="WTK368" s="27"/>
      <c r="WTL368" s="28"/>
      <c r="WTM368" s="27"/>
      <c r="WTN368" s="27"/>
      <c r="WTO368" s="27"/>
      <c r="WTP368" s="28"/>
      <c r="WTQ368" s="27"/>
      <c r="WTR368" s="27"/>
      <c r="WTS368" s="27"/>
      <c r="WTT368" s="28"/>
      <c r="WTU368" s="27"/>
      <c r="WTV368" s="27"/>
      <c r="WTW368" s="27"/>
      <c r="WTX368" s="28"/>
      <c r="WTY368" s="27"/>
      <c r="WTZ368" s="27"/>
      <c r="WUA368" s="27"/>
      <c r="WUB368" s="28"/>
      <c r="WUC368" s="27"/>
      <c r="WUD368" s="27"/>
      <c r="WUE368" s="27"/>
      <c r="WUF368" s="28"/>
      <c r="WUG368" s="27"/>
      <c r="WUH368" s="27"/>
      <c r="WUI368" s="27"/>
      <c r="WUJ368" s="28"/>
      <c r="WUK368" s="27"/>
      <c r="WUL368" s="27"/>
      <c r="WUM368" s="27"/>
      <c r="WUN368" s="28"/>
      <c r="WUO368" s="27"/>
      <c r="WUP368" s="27"/>
      <c r="WUQ368" s="27"/>
      <c r="WUR368" s="28"/>
      <c r="WUS368" s="27"/>
      <c r="WUT368" s="27"/>
      <c r="WUU368" s="27"/>
      <c r="WUV368" s="28"/>
      <c r="WUW368" s="27"/>
      <c r="WUX368" s="27"/>
      <c r="WUY368" s="27"/>
      <c r="WUZ368" s="28"/>
      <c r="WVA368" s="27"/>
      <c r="WVB368" s="27"/>
      <c r="WVC368" s="27"/>
      <c r="WVD368" s="28"/>
      <c r="WVE368" s="27"/>
      <c r="WVF368" s="27"/>
      <c r="WVG368" s="27"/>
      <c r="WVH368" s="28"/>
      <c r="WVI368" s="27"/>
      <c r="WVJ368" s="27"/>
      <c r="WVK368" s="27"/>
      <c r="WVL368" s="28"/>
      <c r="WVM368" s="27"/>
      <c r="WVN368" s="27"/>
      <c r="WVO368" s="27"/>
      <c r="WVP368" s="28"/>
      <c r="WVQ368" s="27"/>
      <c r="WVR368" s="27"/>
      <c r="WVS368" s="27"/>
      <c r="WVT368" s="28"/>
      <c r="WVU368" s="27"/>
      <c r="WVV368" s="27"/>
      <c r="WVW368" s="27"/>
      <c r="WVX368" s="28"/>
      <c r="WVY368" s="27"/>
      <c r="WVZ368" s="27"/>
      <c r="WWA368" s="27"/>
      <c r="WWB368" s="28"/>
      <c r="WWC368" s="27"/>
      <c r="WWD368" s="27"/>
      <c r="WWE368" s="27"/>
      <c r="WWF368" s="28"/>
      <c r="WWG368" s="27"/>
      <c r="WWH368" s="27"/>
      <c r="WWI368" s="27"/>
      <c r="WWJ368" s="28"/>
      <c r="WWK368" s="27"/>
      <c r="WWL368" s="27"/>
      <c r="WWM368" s="27"/>
      <c r="WWN368" s="28"/>
      <c r="WWO368" s="27"/>
      <c r="WWP368" s="27"/>
      <c r="WWQ368" s="27"/>
      <c r="WWR368" s="28"/>
      <c r="WWS368" s="27"/>
      <c r="WWT368" s="27"/>
      <c r="WWU368" s="27"/>
      <c r="WWV368" s="28"/>
      <c r="WWW368" s="27"/>
      <c r="WWX368" s="27"/>
      <c r="WWY368" s="27"/>
      <c r="WWZ368" s="28"/>
      <c r="WXA368" s="27"/>
      <c r="WXB368" s="27"/>
      <c r="WXC368" s="27"/>
      <c r="WXD368" s="28"/>
      <c r="WXE368" s="27"/>
      <c r="WXF368" s="27"/>
      <c r="WXG368" s="27"/>
      <c r="WXH368" s="28"/>
      <c r="WXI368" s="27"/>
      <c r="WXJ368" s="27"/>
      <c r="WXK368" s="27"/>
      <c r="WXL368" s="28"/>
      <c r="WXM368" s="27"/>
      <c r="WXN368" s="27"/>
      <c r="WXO368" s="27"/>
      <c r="WXP368" s="28"/>
      <c r="WXQ368" s="27"/>
      <c r="WXR368" s="27"/>
      <c r="WXS368" s="27"/>
      <c r="WXT368" s="28"/>
      <c r="WXU368" s="27"/>
      <c r="WXV368" s="27"/>
      <c r="WXW368" s="27"/>
      <c r="WXX368" s="28"/>
      <c r="WXY368" s="27"/>
      <c r="WXZ368" s="27"/>
      <c r="WYA368" s="27"/>
      <c r="WYB368" s="28"/>
      <c r="WYC368" s="27"/>
      <c r="WYD368" s="27"/>
      <c r="WYE368" s="27"/>
      <c r="WYF368" s="28"/>
      <c r="WYG368" s="27"/>
      <c r="WYH368" s="27"/>
      <c r="WYI368" s="27"/>
      <c r="WYJ368" s="28"/>
      <c r="WYK368" s="27"/>
      <c r="WYL368" s="27"/>
      <c r="WYM368" s="27"/>
      <c r="WYN368" s="28"/>
      <c r="WYO368" s="27"/>
      <c r="WYP368" s="27"/>
      <c r="WYQ368" s="27"/>
      <c r="WYR368" s="28"/>
      <c r="WYS368" s="27"/>
      <c r="WYT368" s="27"/>
      <c r="WYU368" s="27"/>
      <c r="WYV368" s="28"/>
      <c r="WYW368" s="27"/>
      <c r="WYX368" s="27"/>
      <c r="WYY368" s="27"/>
      <c r="WYZ368" s="28"/>
      <c r="WZA368" s="27"/>
      <c r="WZB368" s="27"/>
      <c r="WZC368" s="27"/>
      <c r="WZD368" s="28"/>
      <c r="WZE368" s="27"/>
      <c r="WZF368" s="27"/>
      <c r="WZG368" s="27"/>
      <c r="WZH368" s="28"/>
      <c r="WZI368" s="27"/>
      <c r="WZJ368" s="27"/>
      <c r="WZK368" s="27"/>
      <c r="WZL368" s="28"/>
      <c r="WZM368" s="27"/>
      <c r="WZN368" s="27"/>
      <c r="WZO368" s="27"/>
      <c r="WZP368" s="28"/>
      <c r="WZQ368" s="27"/>
      <c r="WZR368" s="27"/>
      <c r="WZS368" s="27"/>
      <c r="WZT368" s="28"/>
      <c r="WZU368" s="27"/>
      <c r="WZV368" s="27"/>
      <c r="WZW368" s="27"/>
      <c r="WZX368" s="28"/>
      <c r="WZY368" s="27"/>
      <c r="WZZ368" s="27"/>
      <c r="XAA368" s="27"/>
      <c r="XAB368" s="28"/>
      <c r="XAC368" s="27"/>
      <c r="XAD368" s="27"/>
      <c r="XAE368" s="27"/>
      <c r="XAF368" s="28"/>
      <c r="XAG368" s="27"/>
      <c r="XAH368" s="27"/>
      <c r="XAI368" s="27"/>
      <c r="XAJ368" s="28"/>
      <c r="XAK368" s="27"/>
      <c r="XAL368" s="27"/>
      <c r="XAM368" s="27"/>
      <c r="XAN368" s="28"/>
      <c r="XAO368" s="27"/>
      <c r="XAP368" s="27"/>
      <c r="XAQ368" s="27"/>
      <c r="XAR368" s="28"/>
      <c r="XAS368" s="27"/>
      <c r="XAT368" s="27"/>
      <c r="XAU368" s="27"/>
      <c r="XAV368" s="28"/>
      <c r="XAW368" s="27"/>
      <c r="XAX368" s="27"/>
      <c r="XAY368" s="27"/>
      <c r="XAZ368" s="28"/>
      <c r="XBA368" s="27"/>
      <c r="XBB368" s="27"/>
      <c r="XBC368" s="27"/>
      <c r="XBD368" s="28"/>
      <c r="XBE368" s="27"/>
      <c r="XBF368" s="27"/>
      <c r="XBG368" s="27"/>
      <c r="XBH368" s="28"/>
      <c r="XBI368" s="27"/>
      <c r="XBJ368" s="27"/>
      <c r="XBK368" s="27"/>
      <c r="XBL368" s="28"/>
      <c r="XBM368" s="27"/>
      <c r="XBN368" s="27"/>
      <c r="XBO368" s="27"/>
      <c r="XBP368" s="28"/>
      <c r="XBQ368" s="27"/>
      <c r="XBR368" s="27"/>
      <c r="XBS368" s="27"/>
      <c r="XBT368" s="28"/>
      <c r="XBU368" s="27"/>
      <c r="XBV368" s="27"/>
      <c r="XBW368" s="27"/>
      <c r="XBX368" s="28"/>
      <c r="XBY368" s="27"/>
      <c r="XBZ368" s="27"/>
      <c r="XCA368" s="27"/>
      <c r="XCB368" s="28"/>
      <c r="XCC368" s="27"/>
      <c r="XCD368" s="27"/>
      <c r="XCE368" s="27"/>
      <c r="XCF368" s="28"/>
      <c r="XCG368" s="27"/>
      <c r="XCH368" s="27"/>
      <c r="XCI368" s="27"/>
      <c r="XCJ368" s="28"/>
      <c r="XCK368" s="27"/>
      <c r="XCL368" s="27"/>
      <c r="XCM368" s="27"/>
      <c r="XCN368" s="28"/>
      <c r="XCO368" s="27"/>
      <c r="XCP368" s="27"/>
      <c r="XCQ368" s="27"/>
      <c r="XCR368" s="28"/>
      <c r="XCS368" s="27"/>
      <c r="XCT368" s="27"/>
      <c r="XCU368" s="27"/>
      <c r="XCV368" s="28"/>
      <c r="XCW368" s="27"/>
      <c r="XCX368" s="27"/>
      <c r="XCY368" s="27"/>
      <c r="XCZ368" s="28"/>
      <c r="XDA368" s="27"/>
      <c r="XDB368" s="27"/>
      <c r="XDC368" s="27"/>
      <c r="XDD368" s="28"/>
      <c r="XDE368" s="27"/>
      <c r="XDF368" s="27"/>
      <c r="XDG368" s="27"/>
      <c r="XDH368" s="28"/>
      <c r="XDI368" s="27"/>
      <c r="XDJ368" s="27"/>
      <c r="XDK368" s="27"/>
      <c r="XDL368" s="28"/>
      <c r="XDM368" s="27"/>
      <c r="XDN368" s="27"/>
      <c r="XDO368" s="27"/>
      <c r="XDP368" s="28"/>
      <c r="XDQ368" s="27"/>
      <c r="XDR368" s="27"/>
      <c r="XDS368" s="27"/>
      <c r="XDT368" s="28"/>
      <c r="XDU368" s="27"/>
      <c r="XDV368" s="27"/>
      <c r="XDW368" s="27"/>
      <c r="XDX368" s="28"/>
      <c r="XDY368" s="27"/>
      <c r="XDZ368" s="27"/>
      <c r="XEA368" s="27"/>
      <c r="XEB368" s="28"/>
      <c r="XEC368" s="27"/>
      <c r="XED368" s="27"/>
      <c r="XEE368" s="27"/>
      <c r="XEF368" s="28"/>
      <c r="XEG368" s="27"/>
      <c r="XEH368" s="27"/>
      <c r="XEI368" s="27"/>
      <c r="XEJ368" s="28"/>
      <c r="XEK368" s="27"/>
      <c r="XEL368" s="27"/>
      <c r="XEM368" s="27"/>
      <c r="XEN368" s="28"/>
      <c r="XEO368" s="27"/>
      <c r="XEP368" s="27"/>
      <c r="XEQ368" s="27"/>
      <c r="XER368" s="28"/>
      <c r="XES368" s="27"/>
      <c r="XET368" s="27"/>
      <c r="XEU368" s="27"/>
      <c r="XEV368" s="28"/>
      <c r="XEW368" s="27"/>
      <c r="XEX368" s="27"/>
      <c r="XEY368" s="27"/>
      <c r="XEZ368" s="28"/>
      <c r="XFA368" s="27"/>
      <c r="XFB368" s="27"/>
      <c r="XFC368" s="27"/>
      <c r="XFD368" s="28"/>
    </row>
    <row r="369" spans="1:16384" customFormat="1" x14ac:dyDescent="0.25">
      <c r="A369" s="25" t="s">
        <v>1108</v>
      </c>
      <c r="B369" s="4" t="s">
        <v>1002</v>
      </c>
      <c r="C369" s="4" t="s">
        <v>524</v>
      </c>
      <c r="D369" s="24">
        <v>2019</v>
      </c>
      <c r="E369" s="27"/>
      <c r="F369" s="27"/>
      <c r="G369" s="27"/>
      <c r="H369" s="28"/>
      <c r="I369" s="27"/>
      <c r="J369" s="27"/>
      <c r="K369" s="27"/>
      <c r="L369" s="28"/>
      <c r="M369" s="27"/>
      <c r="N369" s="27"/>
      <c r="O369" s="27"/>
      <c r="P369" s="28"/>
      <c r="Q369" s="27"/>
      <c r="R369" s="27"/>
      <c r="S369" s="27"/>
      <c r="T369" s="28"/>
      <c r="U369" s="27"/>
      <c r="V369" s="27"/>
      <c r="W369" s="27"/>
      <c r="X369" s="28"/>
      <c r="Y369" s="27"/>
      <c r="Z369" s="27"/>
      <c r="AA369" s="27"/>
      <c r="AB369" s="28"/>
      <c r="AC369" s="27"/>
      <c r="AD369" s="27"/>
      <c r="AE369" s="27"/>
      <c r="AF369" s="28"/>
      <c r="AG369" s="27"/>
      <c r="AH369" s="27"/>
      <c r="AI369" s="27"/>
      <c r="AJ369" s="28"/>
      <c r="AK369" s="27"/>
      <c r="AL369" s="27"/>
      <c r="AM369" s="27"/>
      <c r="AN369" s="28"/>
      <c r="AO369" s="27"/>
      <c r="AP369" s="27"/>
      <c r="AQ369" s="27"/>
      <c r="AR369" s="28"/>
      <c r="AS369" s="27"/>
      <c r="AT369" s="27"/>
      <c r="AU369" s="27"/>
      <c r="AV369" s="28"/>
      <c r="AW369" s="27"/>
      <c r="AX369" s="27"/>
      <c r="AY369" s="27"/>
      <c r="AZ369" s="28"/>
      <c r="BA369" s="27"/>
      <c r="BB369" s="27"/>
      <c r="BC369" s="27"/>
      <c r="BD369" s="28"/>
      <c r="BE369" s="27"/>
      <c r="BF369" s="27"/>
      <c r="BG369" s="27"/>
      <c r="BH369" s="28"/>
      <c r="BI369" s="27"/>
      <c r="BJ369" s="27"/>
      <c r="BK369" s="27"/>
      <c r="BL369" s="28"/>
      <c r="BM369" s="27"/>
      <c r="BN369" s="27"/>
      <c r="BO369" s="27"/>
      <c r="BP369" s="28"/>
      <c r="BQ369" s="27"/>
      <c r="BR369" s="27"/>
      <c r="BS369" s="27"/>
      <c r="BT369" s="28"/>
      <c r="BU369" s="27"/>
      <c r="BV369" s="27"/>
      <c r="BW369" s="27"/>
      <c r="BX369" s="28"/>
      <c r="BY369" s="27"/>
      <c r="BZ369" s="27"/>
      <c r="CA369" s="27"/>
      <c r="CB369" s="28"/>
      <c r="CC369" s="27"/>
      <c r="CD369" s="27"/>
      <c r="CE369" s="27"/>
      <c r="CF369" s="28"/>
      <c r="CG369" s="27"/>
      <c r="CH369" s="27"/>
      <c r="CI369" s="27"/>
      <c r="CJ369" s="28"/>
      <c r="CK369" s="27"/>
      <c r="CL369" s="27"/>
      <c r="CM369" s="27"/>
      <c r="CN369" s="28"/>
      <c r="CO369" s="27"/>
      <c r="CP369" s="27"/>
      <c r="CQ369" s="27"/>
      <c r="CR369" s="28"/>
      <c r="CS369" s="27"/>
      <c r="CT369" s="27"/>
      <c r="CU369" s="27"/>
      <c r="CV369" s="28"/>
      <c r="CW369" s="27"/>
      <c r="CX369" s="27"/>
      <c r="CY369" s="27"/>
      <c r="CZ369" s="28"/>
      <c r="DA369" s="27"/>
      <c r="DB369" s="27"/>
      <c r="DC369" s="27"/>
      <c r="DD369" s="28"/>
      <c r="DE369" s="27"/>
      <c r="DF369" s="27"/>
      <c r="DG369" s="27"/>
      <c r="DH369" s="28"/>
      <c r="DI369" s="27"/>
      <c r="DJ369" s="27"/>
      <c r="DK369" s="27"/>
      <c r="DL369" s="28"/>
      <c r="DM369" s="27"/>
      <c r="DN369" s="27"/>
      <c r="DO369" s="27"/>
      <c r="DP369" s="28"/>
      <c r="DQ369" s="27"/>
      <c r="DR369" s="27"/>
      <c r="DS369" s="27"/>
      <c r="DT369" s="28"/>
      <c r="DU369" s="27"/>
      <c r="DV369" s="27"/>
      <c r="DW369" s="27"/>
      <c r="DX369" s="28"/>
      <c r="DY369" s="27"/>
      <c r="DZ369" s="27"/>
      <c r="EA369" s="27"/>
      <c r="EB369" s="28"/>
      <c r="EC369" s="27"/>
      <c r="ED369" s="27"/>
      <c r="EE369" s="27"/>
      <c r="EF369" s="28"/>
      <c r="EG369" s="27"/>
      <c r="EH369" s="27"/>
      <c r="EI369" s="27"/>
      <c r="EJ369" s="28"/>
      <c r="EK369" s="27"/>
      <c r="EL369" s="27"/>
      <c r="EM369" s="27"/>
      <c r="EN369" s="28"/>
      <c r="EO369" s="27"/>
      <c r="EP369" s="27"/>
      <c r="EQ369" s="27"/>
      <c r="ER369" s="28"/>
      <c r="ES369" s="27"/>
      <c r="ET369" s="27"/>
      <c r="EU369" s="27"/>
      <c r="EV369" s="28"/>
      <c r="EW369" s="27"/>
      <c r="EX369" s="27"/>
      <c r="EY369" s="27"/>
      <c r="EZ369" s="28"/>
      <c r="FA369" s="27"/>
      <c r="FB369" s="27"/>
      <c r="FC369" s="27"/>
      <c r="FD369" s="28"/>
      <c r="FE369" s="27"/>
      <c r="FF369" s="27"/>
      <c r="FG369" s="27"/>
      <c r="FH369" s="28"/>
      <c r="FI369" s="27"/>
      <c r="FJ369" s="27"/>
      <c r="FK369" s="27"/>
      <c r="FL369" s="28"/>
      <c r="FM369" s="27"/>
      <c r="FN369" s="27"/>
      <c r="FO369" s="27"/>
      <c r="FP369" s="28"/>
      <c r="FQ369" s="27"/>
      <c r="FR369" s="27"/>
      <c r="FS369" s="27"/>
      <c r="FT369" s="28"/>
      <c r="FU369" s="27"/>
      <c r="FV369" s="27"/>
      <c r="FW369" s="27"/>
      <c r="FX369" s="28"/>
      <c r="FY369" s="27"/>
      <c r="FZ369" s="27"/>
      <c r="GA369" s="27"/>
      <c r="GB369" s="28"/>
      <c r="GC369" s="27"/>
      <c r="GD369" s="27"/>
      <c r="GE369" s="27"/>
      <c r="GF369" s="28"/>
      <c r="GG369" s="27"/>
      <c r="GH369" s="27"/>
      <c r="GI369" s="27"/>
      <c r="GJ369" s="28"/>
      <c r="GK369" s="27"/>
      <c r="GL369" s="27"/>
      <c r="GM369" s="27"/>
      <c r="GN369" s="28"/>
      <c r="GO369" s="27"/>
      <c r="GP369" s="27"/>
      <c r="GQ369" s="27"/>
      <c r="GR369" s="28"/>
      <c r="GS369" s="27"/>
      <c r="GT369" s="27"/>
      <c r="GU369" s="27"/>
      <c r="GV369" s="28"/>
      <c r="GW369" s="27"/>
      <c r="GX369" s="27"/>
      <c r="GY369" s="27"/>
      <c r="GZ369" s="28"/>
      <c r="HA369" s="27"/>
      <c r="HB369" s="27"/>
      <c r="HC369" s="27"/>
      <c r="HD369" s="28"/>
      <c r="HE369" s="27"/>
      <c r="HF369" s="27"/>
      <c r="HG369" s="27"/>
      <c r="HH369" s="28"/>
      <c r="HI369" s="27"/>
      <c r="HJ369" s="27"/>
      <c r="HK369" s="27"/>
      <c r="HL369" s="28"/>
      <c r="HM369" s="27"/>
      <c r="HN369" s="27"/>
      <c r="HO369" s="27"/>
      <c r="HP369" s="28"/>
      <c r="HQ369" s="27"/>
      <c r="HR369" s="27"/>
      <c r="HS369" s="27"/>
      <c r="HT369" s="28"/>
      <c r="HU369" s="27"/>
      <c r="HV369" s="27"/>
      <c r="HW369" s="27"/>
      <c r="HX369" s="28"/>
      <c r="HY369" s="27"/>
      <c r="HZ369" s="27"/>
      <c r="IA369" s="27"/>
      <c r="IB369" s="28"/>
      <c r="IC369" s="27"/>
      <c r="ID369" s="27"/>
      <c r="IE369" s="27"/>
      <c r="IF369" s="28"/>
      <c r="IG369" s="27"/>
      <c r="IH369" s="27"/>
      <c r="II369" s="27"/>
      <c r="IJ369" s="28"/>
      <c r="IK369" s="27"/>
      <c r="IL369" s="27"/>
      <c r="IM369" s="27"/>
      <c r="IN369" s="28"/>
      <c r="IO369" s="27"/>
      <c r="IP369" s="27"/>
      <c r="IQ369" s="27"/>
      <c r="IR369" s="28"/>
      <c r="IS369" s="27"/>
      <c r="IT369" s="27"/>
      <c r="IU369" s="27"/>
      <c r="IV369" s="28"/>
      <c r="IW369" s="27"/>
      <c r="IX369" s="27"/>
      <c r="IY369" s="27"/>
      <c r="IZ369" s="28"/>
      <c r="JA369" s="27"/>
      <c r="JB369" s="27"/>
      <c r="JC369" s="27"/>
      <c r="JD369" s="28"/>
      <c r="JE369" s="27"/>
      <c r="JF369" s="27"/>
      <c r="JG369" s="27"/>
      <c r="JH369" s="28"/>
      <c r="JI369" s="27"/>
      <c r="JJ369" s="27"/>
      <c r="JK369" s="27"/>
      <c r="JL369" s="28"/>
      <c r="JM369" s="27"/>
      <c r="JN369" s="27"/>
      <c r="JO369" s="27"/>
      <c r="JP369" s="28"/>
      <c r="JQ369" s="27"/>
      <c r="JR369" s="27"/>
      <c r="JS369" s="27"/>
      <c r="JT369" s="28"/>
      <c r="JU369" s="27"/>
      <c r="JV369" s="27"/>
      <c r="JW369" s="27"/>
      <c r="JX369" s="28"/>
      <c r="JY369" s="27"/>
      <c r="JZ369" s="27"/>
      <c r="KA369" s="27"/>
      <c r="KB369" s="28"/>
      <c r="KC369" s="27"/>
      <c r="KD369" s="27"/>
      <c r="KE369" s="27"/>
      <c r="KF369" s="28"/>
      <c r="KG369" s="27"/>
      <c r="KH369" s="27"/>
      <c r="KI369" s="27"/>
      <c r="KJ369" s="28"/>
      <c r="KK369" s="27"/>
      <c r="KL369" s="27"/>
      <c r="KM369" s="27"/>
      <c r="KN369" s="28"/>
      <c r="KO369" s="27"/>
      <c r="KP369" s="27"/>
      <c r="KQ369" s="27"/>
      <c r="KR369" s="28"/>
      <c r="KS369" s="27"/>
      <c r="KT369" s="27"/>
      <c r="KU369" s="27"/>
      <c r="KV369" s="28"/>
      <c r="KW369" s="27"/>
      <c r="KX369" s="27"/>
      <c r="KY369" s="27"/>
      <c r="KZ369" s="28"/>
      <c r="LA369" s="27"/>
      <c r="LB369" s="27"/>
      <c r="LC369" s="27"/>
      <c r="LD369" s="28"/>
      <c r="LE369" s="27"/>
      <c r="LF369" s="27"/>
      <c r="LG369" s="27"/>
      <c r="LH369" s="28"/>
      <c r="LI369" s="27"/>
      <c r="LJ369" s="27"/>
      <c r="LK369" s="27"/>
      <c r="LL369" s="28"/>
      <c r="LM369" s="27"/>
      <c r="LN369" s="27"/>
      <c r="LO369" s="27"/>
      <c r="LP369" s="28"/>
      <c r="LQ369" s="27"/>
      <c r="LR369" s="27"/>
      <c r="LS369" s="27"/>
      <c r="LT369" s="28"/>
      <c r="LU369" s="27"/>
      <c r="LV369" s="27"/>
      <c r="LW369" s="27"/>
      <c r="LX369" s="28"/>
      <c r="LY369" s="27"/>
      <c r="LZ369" s="27"/>
      <c r="MA369" s="27"/>
      <c r="MB369" s="28"/>
      <c r="MC369" s="27"/>
      <c r="MD369" s="27"/>
      <c r="ME369" s="27"/>
      <c r="MF369" s="28"/>
      <c r="MG369" s="27"/>
      <c r="MH369" s="27"/>
      <c r="MI369" s="27"/>
      <c r="MJ369" s="28"/>
      <c r="MK369" s="27"/>
      <c r="ML369" s="27"/>
      <c r="MM369" s="27"/>
      <c r="MN369" s="28"/>
      <c r="MO369" s="27"/>
      <c r="MP369" s="27"/>
      <c r="MQ369" s="27"/>
      <c r="MR369" s="28"/>
      <c r="MS369" s="27"/>
      <c r="MT369" s="27"/>
      <c r="MU369" s="27"/>
      <c r="MV369" s="28"/>
      <c r="MW369" s="27"/>
      <c r="MX369" s="27"/>
      <c r="MY369" s="27"/>
      <c r="MZ369" s="28"/>
      <c r="NA369" s="27"/>
      <c r="NB369" s="27"/>
      <c r="NC369" s="27"/>
      <c r="ND369" s="28"/>
      <c r="NE369" s="27"/>
      <c r="NF369" s="27"/>
      <c r="NG369" s="27"/>
      <c r="NH369" s="28"/>
      <c r="NI369" s="27"/>
      <c r="NJ369" s="27"/>
      <c r="NK369" s="27"/>
      <c r="NL369" s="28"/>
      <c r="NM369" s="27"/>
      <c r="NN369" s="27"/>
      <c r="NO369" s="27"/>
      <c r="NP369" s="28"/>
      <c r="NQ369" s="27"/>
      <c r="NR369" s="27"/>
      <c r="NS369" s="27"/>
      <c r="NT369" s="28"/>
      <c r="NU369" s="27"/>
      <c r="NV369" s="27"/>
      <c r="NW369" s="27"/>
      <c r="NX369" s="28"/>
      <c r="NY369" s="27"/>
      <c r="NZ369" s="27"/>
      <c r="OA369" s="27"/>
      <c r="OB369" s="28"/>
      <c r="OC369" s="27"/>
      <c r="OD369" s="27"/>
      <c r="OE369" s="27"/>
      <c r="OF369" s="28"/>
      <c r="OG369" s="27"/>
      <c r="OH369" s="27"/>
      <c r="OI369" s="27"/>
      <c r="OJ369" s="28"/>
      <c r="OK369" s="27"/>
      <c r="OL369" s="27"/>
      <c r="OM369" s="27"/>
      <c r="ON369" s="28"/>
      <c r="OO369" s="27"/>
      <c r="OP369" s="27"/>
      <c r="OQ369" s="27"/>
      <c r="OR369" s="28"/>
      <c r="OS369" s="27"/>
      <c r="OT369" s="27"/>
      <c r="OU369" s="27"/>
      <c r="OV369" s="28"/>
      <c r="OW369" s="27"/>
      <c r="OX369" s="27"/>
      <c r="OY369" s="27"/>
      <c r="OZ369" s="28"/>
      <c r="PA369" s="27"/>
      <c r="PB369" s="27"/>
      <c r="PC369" s="27"/>
      <c r="PD369" s="28"/>
      <c r="PE369" s="27"/>
      <c r="PF369" s="27"/>
      <c r="PG369" s="27"/>
      <c r="PH369" s="28"/>
      <c r="PI369" s="27"/>
      <c r="PJ369" s="27"/>
      <c r="PK369" s="27"/>
      <c r="PL369" s="28"/>
      <c r="PM369" s="27"/>
      <c r="PN369" s="27"/>
      <c r="PO369" s="27"/>
      <c r="PP369" s="28"/>
      <c r="PQ369" s="27"/>
      <c r="PR369" s="27"/>
      <c r="PS369" s="27"/>
      <c r="PT369" s="28"/>
      <c r="PU369" s="27"/>
      <c r="PV369" s="27"/>
      <c r="PW369" s="27"/>
      <c r="PX369" s="28"/>
      <c r="PY369" s="27"/>
      <c r="PZ369" s="27"/>
      <c r="QA369" s="27"/>
      <c r="QB369" s="28"/>
      <c r="QC369" s="27"/>
      <c r="QD369" s="27"/>
      <c r="QE369" s="27"/>
      <c r="QF369" s="28"/>
      <c r="QG369" s="27"/>
      <c r="QH369" s="27"/>
      <c r="QI369" s="27"/>
      <c r="QJ369" s="28"/>
      <c r="QK369" s="27"/>
      <c r="QL369" s="27"/>
      <c r="QM369" s="27"/>
      <c r="QN369" s="28"/>
      <c r="QO369" s="27"/>
      <c r="QP369" s="27"/>
      <c r="QQ369" s="27"/>
      <c r="QR369" s="28"/>
      <c r="QS369" s="27"/>
      <c r="QT369" s="27"/>
      <c r="QU369" s="27"/>
      <c r="QV369" s="28"/>
      <c r="QW369" s="27"/>
      <c r="QX369" s="27"/>
      <c r="QY369" s="27"/>
      <c r="QZ369" s="28"/>
      <c r="RA369" s="27"/>
      <c r="RB369" s="27"/>
      <c r="RC369" s="27"/>
      <c r="RD369" s="28"/>
      <c r="RE369" s="27"/>
      <c r="RF369" s="27"/>
      <c r="RG369" s="27"/>
      <c r="RH369" s="28"/>
      <c r="RI369" s="27"/>
      <c r="RJ369" s="27"/>
      <c r="RK369" s="27"/>
      <c r="RL369" s="28"/>
      <c r="RM369" s="27"/>
      <c r="RN369" s="27"/>
      <c r="RO369" s="27"/>
      <c r="RP369" s="28"/>
      <c r="RQ369" s="27"/>
      <c r="RR369" s="27"/>
      <c r="RS369" s="27"/>
      <c r="RT369" s="28"/>
      <c r="RU369" s="27"/>
      <c r="RV369" s="27"/>
      <c r="RW369" s="27"/>
      <c r="RX369" s="28"/>
      <c r="RY369" s="27"/>
      <c r="RZ369" s="27"/>
      <c r="SA369" s="27"/>
      <c r="SB369" s="28"/>
      <c r="SC369" s="27"/>
      <c r="SD369" s="27"/>
      <c r="SE369" s="27"/>
      <c r="SF369" s="28"/>
      <c r="SG369" s="27"/>
      <c r="SH369" s="27"/>
      <c r="SI369" s="27"/>
      <c r="SJ369" s="28"/>
      <c r="SK369" s="27"/>
      <c r="SL369" s="27"/>
      <c r="SM369" s="27"/>
      <c r="SN369" s="28"/>
      <c r="SO369" s="27"/>
      <c r="SP369" s="27"/>
      <c r="SQ369" s="27"/>
      <c r="SR369" s="28"/>
      <c r="SS369" s="27"/>
      <c r="ST369" s="27"/>
      <c r="SU369" s="27"/>
      <c r="SV369" s="28"/>
      <c r="SW369" s="27"/>
      <c r="SX369" s="27"/>
      <c r="SY369" s="27"/>
      <c r="SZ369" s="28"/>
      <c r="TA369" s="27"/>
      <c r="TB369" s="27"/>
      <c r="TC369" s="27"/>
      <c r="TD369" s="28"/>
      <c r="TE369" s="27"/>
      <c r="TF369" s="27"/>
      <c r="TG369" s="27"/>
      <c r="TH369" s="28"/>
      <c r="TI369" s="27"/>
      <c r="TJ369" s="27"/>
      <c r="TK369" s="27"/>
      <c r="TL369" s="28"/>
      <c r="TM369" s="27"/>
      <c r="TN369" s="27"/>
      <c r="TO369" s="27"/>
      <c r="TP369" s="28"/>
      <c r="TQ369" s="27"/>
      <c r="TR369" s="27"/>
      <c r="TS369" s="27"/>
      <c r="TT369" s="28"/>
      <c r="TU369" s="27"/>
      <c r="TV369" s="27"/>
      <c r="TW369" s="27"/>
      <c r="TX369" s="28"/>
      <c r="TY369" s="27"/>
      <c r="TZ369" s="27"/>
      <c r="UA369" s="27"/>
      <c r="UB369" s="28"/>
      <c r="UC369" s="27"/>
      <c r="UD369" s="27"/>
      <c r="UE369" s="27"/>
      <c r="UF369" s="28"/>
      <c r="UG369" s="27"/>
      <c r="UH369" s="27"/>
      <c r="UI369" s="27"/>
      <c r="UJ369" s="28"/>
      <c r="UK369" s="27"/>
      <c r="UL369" s="27"/>
      <c r="UM369" s="27"/>
      <c r="UN369" s="28"/>
      <c r="UO369" s="27"/>
      <c r="UP369" s="27"/>
      <c r="UQ369" s="27"/>
      <c r="UR369" s="28"/>
      <c r="US369" s="27"/>
      <c r="UT369" s="27"/>
      <c r="UU369" s="27"/>
      <c r="UV369" s="28"/>
      <c r="UW369" s="27"/>
      <c r="UX369" s="27"/>
      <c r="UY369" s="27"/>
      <c r="UZ369" s="28"/>
      <c r="VA369" s="27"/>
      <c r="VB369" s="27"/>
      <c r="VC369" s="27"/>
      <c r="VD369" s="28"/>
      <c r="VE369" s="27"/>
      <c r="VF369" s="27"/>
      <c r="VG369" s="27"/>
      <c r="VH369" s="28"/>
      <c r="VI369" s="27"/>
      <c r="VJ369" s="27"/>
      <c r="VK369" s="27"/>
      <c r="VL369" s="28"/>
      <c r="VM369" s="27"/>
      <c r="VN369" s="27"/>
      <c r="VO369" s="27"/>
      <c r="VP369" s="28"/>
      <c r="VQ369" s="27"/>
      <c r="VR369" s="27"/>
      <c r="VS369" s="27"/>
      <c r="VT369" s="28"/>
      <c r="VU369" s="27"/>
      <c r="VV369" s="27"/>
      <c r="VW369" s="27"/>
      <c r="VX369" s="28"/>
      <c r="VY369" s="27"/>
      <c r="VZ369" s="27"/>
      <c r="WA369" s="27"/>
      <c r="WB369" s="28"/>
      <c r="WC369" s="27"/>
      <c r="WD369" s="27"/>
      <c r="WE369" s="27"/>
      <c r="WF369" s="28"/>
      <c r="WG369" s="27"/>
      <c r="WH369" s="27"/>
      <c r="WI369" s="27"/>
      <c r="WJ369" s="28"/>
      <c r="WK369" s="27"/>
      <c r="WL369" s="27"/>
      <c r="WM369" s="27"/>
      <c r="WN369" s="28"/>
      <c r="WO369" s="27"/>
      <c r="WP369" s="27"/>
      <c r="WQ369" s="27"/>
      <c r="WR369" s="28"/>
      <c r="WS369" s="27"/>
      <c r="WT369" s="27"/>
      <c r="WU369" s="27"/>
      <c r="WV369" s="28"/>
      <c r="WW369" s="27"/>
      <c r="WX369" s="27"/>
      <c r="WY369" s="27"/>
      <c r="WZ369" s="28"/>
      <c r="XA369" s="27"/>
      <c r="XB369" s="27"/>
      <c r="XC369" s="27"/>
      <c r="XD369" s="28"/>
      <c r="XE369" s="27"/>
      <c r="XF369" s="27"/>
      <c r="XG369" s="27"/>
      <c r="XH369" s="28"/>
      <c r="XI369" s="27"/>
      <c r="XJ369" s="27"/>
      <c r="XK369" s="27"/>
      <c r="XL369" s="28"/>
      <c r="XM369" s="27"/>
      <c r="XN369" s="27"/>
      <c r="XO369" s="27"/>
      <c r="XP369" s="28"/>
      <c r="XQ369" s="27"/>
      <c r="XR369" s="27"/>
      <c r="XS369" s="27"/>
      <c r="XT369" s="28"/>
      <c r="XU369" s="27"/>
      <c r="XV369" s="27"/>
      <c r="XW369" s="27"/>
      <c r="XX369" s="28"/>
      <c r="XY369" s="27"/>
      <c r="XZ369" s="27"/>
      <c r="YA369" s="27"/>
      <c r="YB369" s="28"/>
      <c r="YC369" s="27"/>
      <c r="YD369" s="27"/>
      <c r="YE369" s="27"/>
      <c r="YF369" s="28"/>
      <c r="YG369" s="27"/>
      <c r="YH369" s="27"/>
      <c r="YI369" s="27"/>
      <c r="YJ369" s="28"/>
      <c r="YK369" s="27"/>
      <c r="YL369" s="27"/>
      <c r="YM369" s="27"/>
      <c r="YN369" s="28"/>
      <c r="YO369" s="27"/>
      <c r="YP369" s="27"/>
      <c r="YQ369" s="27"/>
      <c r="YR369" s="28"/>
      <c r="YS369" s="27"/>
      <c r="YT369" s="27"/>
      <c r="YU369" s="27"/>
      <c r="YV369" s="28"/>
      <c r="YW369" s="27"/>
      <c r="YX369" s="27"/>
      <c r="YY369" s="27"/>
      <c r="YZ369" s="28"/>
      <c r="ZA369" s="27"/>
      <c r="ZB369" s="27"/>
      <c r="ZC369" s="27"/>
      <c r="ZD369" s="28"/>
      <c r="ZE369" s="27"/>
      <c r="ZF369" s="27"/>
      <c r="ZG369" s="27"/>
      <c r="ZH369" s="28"/>
      <c r="ZI369" s="27"/>
      <c r="ZJ369" s="27"/>
      <c r="ZK369" s="27"/>
      <c r="ZL369" s="28"/>
      <c r="ZM369" s="27"/>
      <c r="ZN369" s="27"/>
      <c r="ZO369" s="27"/>
      <c r="ZP369" s="28"/>
      <c r="ZQ369" s="27"/>
      <c r="ZR369" s="27"/>
      <c r="ZS369" s="27"/>
      <c r="ZT369" s="28"/>
      <c r="ZU369" s="27"/>
      <c r="ZV369" s="27"/>
      <c r="ZW369" s="27"/>
      <c r="ZX369" s="28"/>
      <c r="ZY369" s="27"/>
      <c r="ZZ369" s="27"/>
      <c r="AAA369" s="27"/>
      <c r="AAB369" s="28"/>
      <c r="AAC369" s="27"/>
      <c r="AAD369" s="27"/>
      <c r="AAE369" s="27"/>
      <c r="AAF369" s="28"/>
      <c r="AAG369" s="27"/>
      <c r="AAH369" s="27"/>
      <c r="AAI369" s="27"/>
      <c r="AAJ369" s="28"/>
      <c r="AAK369" s="27"/>
      <c r="AAL369" s="27"/>
      <c r="AAM369" s="27"/>
      <c r="AAN369" s="28"/>
      <c r="AAO369" s="27"/>
      <c r="AAP369" s="27"/>
      <c r="AAQ369" s="27"/>
      <c r="AAR369" s="28"/>
      <c r="AAS369" s="27"/>
      <c r="AAT369" s="27"/>
      <c r="AAU369" s="27"/>
      <c r="AAV369" s="28"/>
      <c r="AAW369" s="27"/>
      <c r="AAX369" s="27"/>
      <c r="AAY369" s="27"/>
      <c r="AAZ369" s="28"/>
      <c r="ABA369" s="27"/>
      <c r="ABB369" s="27"/>
      <c r="ABC369" s="27"/>
      <c r="ABD369" s="28"/>
      <c r="ABE369" s="27"/>
      <c r="ABF369" s="27"/>
      <c r="ABG369" s="27"/>
      <c r="ABH369" s="28"/>
      <c r="ABI369" s="27"/>
      <c r="ABJ369" s="27"/>
      <c r="ABK369" s="27"/>
      <c r="ABL369" s="28"/>
      <c r="ABM369" s="27"/>
      <c r="ABN369" s="27"/>
      <c r="ABO369" s="27"/>
      <c r="ABP369" s="28"/>
      <c r="ABQ369" s="27"/>
      <c r="ABR369" s="27"/>
      <c r="ABS369" s="27"/>
      <c r="ABT369" s="28"/>
      <c r="ABU369" s="27"/>
      <c r="ABV369" s="27"/>
      <c r="ABW369" s="27"/>
      <c r="ABX369" s="28"/>
      <c r="ABY369" s="27"/>
      <c r="ABZ369" s="27"/>
      <c r="ACA369" s="27"/>
      <c r="ACB369" s="28"/>
      <c r="ACC369" s="27"/>
      <c r="ACD369" s="27"/>
      <c r="ACE369" s="27"/>
      <c r="ACF369" s="28"/>
      <c r="ACG369" s="27"/>
      <c r="ACH369" s="27"/>
      <c r="ACI369" s="27"/>
      <c r="ACJ369" s="28"/>
      <c r="ACK369" s="27"/>
      <c r="ACL369" s="27"/>
      <c r="ACM369" s="27"/>
      <c r="ACN369" s="28"/>
      <c r="ACO369" s="27"/>
      <c r="ACP369" s="27"/>
      <c r="ACQ369" s="27"/>
      <c r="ACR369" s="28"/>
      <c r="ACS369" s="27"/>
      <c r="ACT369" s="27"/>
      <c r="ACU369" s="27"/>
      <c r="ACV369" s="28"/>
      <c r="ACW369" s="27"/>
      <c r="ACX369" s="27"/>
      <c r="ACY369" s="27"/>
      <c r="ACZ369" s="28"/>
      <c r="ADA369" s="27"/>
      <c r="ADB369" s="27"/>
      <c r="ADC369" s="27"/>
      <c r="ADD369" s="28"/>
      <c r="ADE369" s="27"/>
      <c r="ADF369" s="27"/>
      <c r="ADG369" s="27"/>
      <c r="ADH369" s="28"/>
      <c r="ADI369" s="27"/>
      <c r="ADJ369" s="27"/>
      <c r="ADK369" s="27"/>
      <c r="ADL369" s="28"/>
      <c r="ADM369" s="27"/>
      <c r="ADN369" s="27"/>
      <c r="ADO369" s="27"/>
      <c r="ADP369" s="28"/>
      <c r="ADQ369" s="27"/>
      <c r="ADR369" s="27"/>
      <c r="ADS369" s="27"/>
      <c r="ADT369" s="28"/>
      <c r="ADU369" s="27"/>
      <c r="ADV369" s="27"/>
      <c r="ADW369" s="27"/>
      <c r="ADX369" s="28"/>
      <c r="ADY369" s="27"/>
      <c r="ADZ369" s="27"/>
      <c r="AEA369" s="27"/>
      <c r="AEB369" s="28"/>
      <c r="AEC369" s="27"/>
      <c r="AED369" s="27"/>
      <c r="AEE369" s="27"/>
      <c r="AEF369" s="28"/>
      <c r="AEG369" s="27"/>
      <c r="AEH369" s="27"/>
      <c r="AEI369" s="27"/>
      <c r="AEJ369" s="28"/>
      <c r="AEK369" s="27"/>
      <c r="AEL369" s="27"/>
      <c r="AEM369" s="27"/>
      <c r="AEN369" s="28"/>
      <c r="AEO369" s="27"/>
      <c r="AEP369" s="27"/>
      <c r="AEQ369" s="27"/>
      <c r="AER369" s="28"/>
      <c r="AES369" s="27"/>
      <c r="AET369" s="27"/>
      <c r="AEU369" s="27"/>
      <c r="AEV369" s="28"/>
      <c r="AEW369" s="27"/>
      <c r="AEX369" s="27"/>
      <c r="AEY369" s="27"/>
      <c r="AEZ369" s="28"/>
      <c r="AFA369" s="27"/>
      <c r="AFB369" s="27"/>
      <c r="AFC369" s="27"/>
      <c r="AFD369" s="28"/>
      <c r="AFE369" s="27"/>
      <c r="AFF369" s="27"/>
      <c r="AFG369" s="27"/>
      <c r="AFH369" s="28"/>
      <c r="AFI369" s="27"/>
      <c r="AFJ369" s="27"/>
      <c r="AFK369" s="27"/>
      <c r="AFL369" s="28"/>
      <c r="AFM369" s="27"/>
      <c r="AFN369" s="27"/>
      <c r="AFO369" s="27"/>
      <c r="AFP369" s="28"/>
      <c r="AFQ369" s="27"/>
      <c r="AFR369" s="27"/>
      <c r="AFS369" s="27"/>
      <c r="AFT369" s="28"/>
      <c r="AFU369" s="27"/>
      <c r="AFV369" s="27"/>
      <c r="AFW369" s="27"/>
      <c r="AFX369" s="28"/>
      <c r="AFY369" s="27"/>
      <c r="AFZ369" s="27"/>
      <c r="AGA369" s="27"/>
      <c r="AGB369" s="28"/>
      <c r="AGC369" s="27"/>
      <c r="AGD369" s="27"/>
      <c r="AGE369" s="27"/>
      <c r="AGF369" s="28"/>
      <c r="AGG369" s="27"/>
      <c r="AGH369" s="27"/>
      <c r="AGI369" s="27"/>
      <c r="AGJ369" s="28"/>
      <c r="AGK369" s="27"/>
      <c r="AGL369" s="27"/>
      <c r="AGM369" s="27"/>
      <c r="AGN369" s="28"/>
      <c r="AGO369" s="27"/>
      <c r="AGP369" s="27"/>
      <c r="AGQ369" s="27"/>
      <c r="AGR369" s="28"/>
      <c r="AGS369" s="27"/>
      <c r="AGT369" s="27"/>
      <c r="AGU369" s="27"/>
      <c r="AGV369" s="28"/>
      <c r="AGW369" s="27"/>
      <c r="AGX369" s="27"/>
      <c r="AGY369" s="27"/>
      <c r="AGZ369" s="28"/>
      <c r="AHA369" s="27"/>
      <c r="AHB369" s="27"/>
      <c r="AHC369" s="27"/>
      <c r="AHD369" s="28"/>
      <c r="AHE369" s="27"/>
      <c r="AHF369" s="27"/>
      <c r="AHG369" s="27"/>
      <c r="AHH369" s="28"/>
      <c r="AHI369" s="27"/>
      <c r="AHJ369" s="27"/>
      <c r="AHK369" s="27"/>
      <c r="AHL369" s="28"/>
      <c r="AHM369" s="27"/>
      <c r="AHN369" s="27"/>
      <c r="AHO369" s="27"/>
      <c r="AHP369" s="28"/>
      <c r="AHQ369" s="27"/>
      <c r="AHR369" s="27"/>
      <c r="AHS369" s="27"/>
      <c r="AHT369" s="28"/>
      <c r="AHU369" s="27"/>
      <c r="AHV369" s="27"/>
      <c r="AHW369" s="27"/>
      <c r="AHX369" s="28"/>
      <c r="AHY369" s="27"/>
      <c r="AHZ369" s="27"/>
      <c r="AIA369" s="27"/>
      <c r="AIB369" s="28"/>
      <c r="AIC369" s="27"/>
      <c r="AID369" s="27"/>
      <c r="AIE369" s="27"/>
      <c r="AIF369" s="28"/>
      <c r="AIG369" s="27"/>
      <c r="AIH369" s="27"/>
      <c r="AII369" s="27"/>
      <c r="AIJ369" s="28"/>
      <c r="AIK369" s="27"/>
      <c r="AIL369" s="27"/>
      <c r="AIM369" s="27"/>
      <c r="AIN369" s="28"/>
      <c r="AIO369" s="27"/>
      <c r="AIP369" s="27"/>
      <c r="AIQ369" s="27"/>
      <c r="AIR369" s="28"/>
      <c r="AIS369" s="27"/>
      <c r="AIT369" s="27"/>
      <c r="AIU369" s="27"/>
      <c r="AIV369" s="28"/>
      <c r="AIW369" s="27"/>
      <c r="AIX369" s="27"/>
      <c r="AIY369" s="27"/>
      <c r="AIZ369" s="28"/>
      <c r="AJA369" s="27"/>
      <c r="AJB369" s="27"/>
      <c r="AJC369" s="27"/>
      <c r="AJD369" s="28"/>
      <c r="AJE369" s="27"/>
      <c r="AJF369" s="27"/>
      <c r="AJG369" s="27"/>
      <c r="AJH369" s="28"/>
      <c r="AJI369" s="27"/>
      <c r="AJJ369" s="27"/>
      <c r="AJK369" s="27"/>
      <c r="AJL369" s="28"/>
      <c r="AJM369" s="27"/>
      <c r="AJN369" s="27"/>
      <c r="AJO369" s="27"/>
      <c r="AJP369" s="28"/>
      <c r="AJQ369" s="27"/>
      <c r="AJR369" s="27"/>
      <c r="AJS369" s="27"/>
      <c r="AJT369" s="28"/>
      <c r="AJU369" s="27"/>
      <c r="AJV369" s="27"/>
      <c r="AJW369" s="27"/>
      <c r="AJX369" s="28"/>
      <c r="AJY369" s="27"/>
      <c r="AJZ369" s="27"/>
      <c r="AKA369" s="27"/>
      <c r="AKB369" s="28"/>
      <c r="AKC369" s="27"/>
      <c r="AKD369" s="27"/>
      <c r="AKE369" s="27"/>
      <c r="AKF369" s="28"/>
      <c r="AKG369" s="27"/>
      <c r="AKH369" s="27"/>
      <c r="AKI369" s="27"/>
      <c r="AKJ369" s="28"/>
      <c r="AKK369" s="27"/>
      <c r="AKL369" s="27"/>
      <c r="AKM369" s="27"/>
      <c r="AKN369" s="28"/>
      <c r="AKO369" s="27"/>
      <c r="AKP369" s="27"/>
      <c r="AKQ369" s="27"/>
      <c r="AKR369" s="28"/>
      <c r="AKS369" s="27"/>
      <c r="AKT369" s="27"/>
      <c r="AKU369" s="27"/>
      <c r="AKV369" s="28"/>
      <c r="AKW369" s="27"/>
      <c r="AKX369" s="27"/>
      <c r="AKY369" s="27"/>
      <c r="AKZ369" s="28"/>
      <c r="ALA369" s="27"/>
      <c r="ALB369" s="27"/>
      <c r="ALC369" s="27"/>
      <c r="ALD369" s="28"/>
      <c r="ALE369" s="27"/>
      <c r="ALF369" s="27"/>
      <c r="ALG369" s="27"/>
      <c r="ALH369" s="28"/>
      <c r="ALI369" s="27"/>
      <c r="ALJ369" s="27"/>
      <c r="ALK369" s="27"/>
      <c r="ALL369" s="28"/>
      <c r="ALM369" s="27"/>
      <c r="ALN369" s="27"/>
      <c r="ALO369" s="27"/>
      <c r="ALP369" s="28"/>
      <c r="ALQ369" s="27"/>
      <c r="ALR369" s="27"/>
      <c r="ALS369" s="27"/>
      <c r="ALT369" s="28"/>
      <c r="ALU369" s="27"/>
      <c r="ALV369" s="27"/>
      <c r="ALW369" s="27"/>
      <c r="ALX369" s="28"/>
      <c r="ALY369" s="27"/>
      <c r="ALZ369" s="27"/>
      <c r="AMA369" s="27"/>
      <c r="AMB369" s="28"/>
      <c r="AMC369" s="27"/>
      <c r="AMD369" s="27"/>
      <c r="AME369" s="27"/>
      <c r="AMF369" s="28"/>
      <c r="AMG369" s="27"/>
      <c r="AMH369" s="27"/>
      <c r="AMI369" s="27"/>
      <c r="AMJ369" s="28"/>
      <c r="AMK369" s="27"/>
      <c r="AML369" s="27"/>
      <c r="AMM369" s="27"/>
      <c r="AMN369" s="28"/>
      <c r="AMO369" s="27"/>
      <c r="AMP369" s="27"/>
      <c r="AMQ369" s="27"/>
      <c r="AMR369" s="28"/>
      <c r="AMS369" s="27"/>
      <c r="AMT369" s="27"/>
      <c r="AMU369" s="27"/>
      <c r="AMV369" s="28"/>
      <c r="AMW369" s="27"/>
      <c r="AMX369" s="27"/>
      <c r="AMY369" s="27"/>
      <c r="AMZ369" s="28"/>
      <c r="ANA369" s="27"/>
      <c r="ANB369" s="27"/>
      <c r="ANC369" s="27"/>
      <c r="AND369" s="28"/>
      <c r="ANE369" s="27"/>
      <c r="ANF369" s="27"/>
      <c r="ANG369" s="27"/>
      <c r="ANH369" s="28"/>
      <c r="ANI369" s="27"/>
      <c r="ANJ369" s="27"/>
      <c r="ANK369" s="27"/>
      <c r="ANL369" s="28"/>
      <c r="ANM369" s="27"/>
      <c r="ANN369" s="27"/>
      <c r="ANO369" s="27"/>
      <c r="ANP369" s="28"/>
      <c r="ANQ369" s="27"/>
      <c r="ANR369" s="27"/>
      <c r="ANS369" s="27"/>
      <c r="ANT369" s="28"/>
      <c r="ANU369" s="27"/>
      <c r="ANV369" s="27"/>
      <c r="ANW369" s="27"/>
      <c r="ANX369" s="28"/>
      <c r="ANY369" s="27"/>
      <c r="ANZ369" s="27"/>
      <c r="AOA369" s="27"/>
      <c r="AOB369" s="28"/>
      <c r="AOC369" s="27"/>
      <c r="AOD369" s="27"/>
      <c r="AOE369" s="27"/>
      <c r="AOF369" s="28"/>
      <c r="AOG369" s="27"/>
      <c r="AOH369" s="27"/>
      <c r="AOI369" s="27"/>
      <c r="AOJ369" s="28"/>
      <c r="AOK369" s="27"/>
      <c r="AOL369" s="27"/>
      <c r="AOM369" s="27"/>
      <c r="AON369" s="28"/>
      <c r="AOO369" s="27"/>
      <c r="AOP369" s="27"/>
      <c r="AOQ369" s="27"/>
      <c r="AOR369" s="28"/>
      <c r="AOS369" s="27"/>
      <c r="AOT369" s="27"/>
      <c r="AOU369" s="27"/>
      <c r="AOV369" s="28"/>
      <c r="AOW369" s="27"/>
      <c r="AOX369" s="27"/>
      <c r="AOY369" s="27"/>
      <c r="AOZ369" s="28"/>
      <c r="APA369" s="27"/>
      <c r="APB369" s="27"/>
      <c r="APC369" s="27"/>
      <c r="APD369" s="28"/>
      <c r="APE369" s="27"/>
      <c r="APF369" s="27"/>
      <c r="APG369" s="27"/>
      <c r="APH369" s="28"/>
      <c r="API369" s="27"/>
      <c r="APJ369" s="27"/>
      <c r="APK369" s="27"/>
      <c r="APL369" s="28"/>
      <c r="APM369" s="27"/>
      <c r="APN369" s="27"/>
      <c r="APO369" s="27"/>
      <c r="APP369" s="28"/>
      <c r="APQ369" s="27"/>
      <c r="APR369" s="27"/>
      <c r="APS369" s="27"/>
      <c r="APT369" s="28"/>
      <c r="APU369" s="27"/>
      <c r="APV369" s="27"/>
      <c r="APW369" s="27"/>
      <c r="APX369" s="28"/>
      <c r="APY369" s="27"/>
      <c r="APZ369" s="27"/>
      <c r="AQA369" s="27"/>
      <c r="AQB369" s="28"/>
      <c r="AQC369" s="27"/>
      <c r="AQD369" s="27"/>
      <c r="AQE369" s="27"/>
      <c r="AQF369" s="28"/>
      <c r="AQG369" s="27"/>
      <c r="AQH369" s="27"/>
      <c r="AQI369" s="27"/>
      <c r="AQJ369" s="28"/>
      <c r="AQK369" s="27"/>
      <c r="AQL369" s="27"/>
      <c r="AQM369" s="27"/>
      <c r="AQN369" s="28"/>
      <c r="AQO369" s="27"/>
      <c r="AQP369" s="27"/>
      <c r="AQQ369" s="27"/>
      <c r="AQR369" s="28"/>
      <c r="AQS369" s="27"/>
      <c r="AQT369" s="27"/>
      <c r="AQU369" s="27"/>
      <c r="AQV369" s="28"/>
      <c r="AQW369" s="27"/>
      <c r="AQX369" s="27"/>
      <c r="AQY369" s="27"/>
      <c r="AQZ369" s="28"/>
      <c r="ARA369" s="27"/>
      <c r="ARB369" s="27"/>
      <c r="ARC369" s="27"/>
      <c r="ARD369" s="28"/>
      <c r="ARE369" s="27"/>
      <c r="ARF369" s="27"/>
      <c r="ARG369" s="27"/>
      <c r="ARH369" s="28"/>
      <c r="ARI369" s="27"/>
      <c r="ARJ369" s="27"/>
      <c r="ARK369" s="27"/>
      <c r="ARL369" s="28"/>
      <c r="ARM369" s="27"/>
      <c r="ARN369" s="27"/>
      <c r="ARO369" s="27"/>
      <c r="ARP369" s="28"/>
      <c r="ARQ369" s="27"/>
      <c r="ARR369" s="27"/>
      <c r="ARS369" s="27"/>
      <c r="ART369" s="28"/>
      <c r="ARU369" s="27"/>
      <c r="ARV369" s="27"/>
      <c r="ARW369" s="27"/>
      <c r="ARX369" s="28"/>
      <c r="ARY369" s="27"/>
      <c r="ARZ369" s="27"/>
      <c r="ASA369" s="27"/>
      <c r="ASB369" s="28"/>
      <c r="ASC369" s="27"/>
      <c r="ASD369" s="27"/>
      <c r="ASE369" s="27"/>
      <c r="ASF369" s="28"/>
      <c r="ASG369" s="27"/>
      <c r="ASH369" s="27"/>
      <c r="ASI369" s="27"/>
      <c r="ASJ369" s="28"/>
      <c r="ASK369" s="27"/>
      <c r="ASL369" s="27"/>
      <c r="ASM369" s="27"/>
      <c r="ASN369" s="28"/>
      <c r="ASO369" s="27"/>
      <c r="ASP369" s="27"/>
      <c r="ASQ369" s="27"/>
      <c r="ASR369" s="28"/>
      <c r="ASS369" s="27"/>
      <c r="AST369" s="27"/>
      <c r="ASU369" s="27"/>
      <c r="ASV369" s="28"/>
      <c r="ASW369" s="27"/>
      <c r="ASX369" s="27"/>
      <c r="ASY369" s="27"/>
      <c r="ASZ369" s="28"/>
      <c r="ATA369" s="27"/>
      <c r="ATB369" s="27"/>
      <c r="ATC369" s="27"/>
      <c r="ATD369" s="28"/>
      <c r="ATE369" s="27"/>
      <c r="ATF369" s="27"/>
      <c r="ATG369" s="27"/>
      <c r="ATH369" s="28"/>
      <c r="ATI369" s="27"/>
      <c r="ATJ369" s="27"/>
      <c r="ATK369" s="27"/>
      <c r="ATL369" s="28"/>
      <c r="ATM369" s="27"/>
      <c r="ATN369" s="27"/>
      <c r="ATO369" s="27"/>
      <c r="ATP369" s="28"/>
      <c r="ATQ369" s="27"/>
      <c r="ATR369" s="27"/>
      <c r="ATS369" s="27"/>
      <c r="ATT369" s="28"/>
      <c r="ATU369" s="27"/>
      <c r="ATV369" s="27"/>
      <c r="ATW369" s="27"/>
      <c r="ATX369" s="28"/>
      <c r="ATY369" s="27"/>
      <c r="ATZ369" s="27"/>
      <c r="AUA369" s="27"/>
      <c r="AUB369" s="28"/>
      <c r="AUC369" s="27"/>
      <c r="AUD369" s="27"/>
      <c r="AUE369" s="27"/>
      <c r="AUF369" s="28"/>
      <c r="AUG369" s="27"/>
      <c r="AUH369" s="27"/>
      <c r="AUI369" s="27"/>
      <c r="AUJ369" s="28"/>
      <c r="AUK369" s="27"/>
      <c r="AUL369" s="27"/>
      <c r="AUM369" s="27"/>
      <c r="AUN369" s="28"/>
      <c r="AUO369" s="27"/>
      <c r="AUP369" s="27"/>
      <c r="AUQ369" s="27"/>
      <c r="AUR369" s="28"/>
      <c r="AUS369" s="27"/>
      <c r="AUT369" s="27"/>
      <c r="AUU369" s="27"/>
      <c r="AUV369" s="28"/>
      <c r="AUW369" s="27"/>
      <c r="AUX369" s="27"/>
      <c r="AUY369" s="27"/>
      <c r="AUZ369" s="28"/>
      <c r="AVA369" s="27"/>
      <c r="AVB369" s="27"/>
      <c r="AVC369" s="27"/>
      <c r="AVD369" s="28"/>
      <c r="AVE369" s="27"/>
      <c r="AVF369" s="27"/>
      <c r="AVG369" s="27"/>
      <c r="AVH369" s="28"/>
      <c r="AVI369" s="27"/>
      <c r="AVJ369" s="27"/>
      <c r="AVK369" s="27"/>
      <c r="AVL369" s="28"/>
      <c r="AVM369" s="27"/>
      <c r="AVN369" s="27"/>
      <c r="AVO369" s="27"/>
      <c r="AVP369" s="28"/>
      <c r="AVQ369" s="27"/>
      <c r="AVR369" s="27"/>
      <c r="AVS369" s="27"/>
      <c r="AVT369" s="28"/>
      <c r="AVU369" s="27"/>
      <c r="AVV369" s="27"/>
      <c r="AVW369" s="27"/>
      <c r="AVX369" s="28"/>
      <c r="AVY369" s="27"/>
      <c r="AVZ369" s="27"/>
      <c r="AWA369" s="27"/>
      <c r="AWB369" s="28"/>
      <c r="AWC369" s="27"/>
      <c r="AWD369" s="27"/>
      <c r="AWE369" s="27"/>
      <c r="AWF369" s="28"/>
      <c r="AWG369" s="27"/>
      <c r="AWH369" s="27"/>
      <c r="AWI369" s="27"/>
      <c r="AWJ369" s="28"/>
      <c r="AWK369" s="27"/>
      <c r="AWL369" s="27"/>
      <c r="AWM369" s="27"/>
      <c r="AWN369" s="28"/>
      <c r="AWO369" s="27"/>
      <c r="AWP369" s="27"/>
      <c r="AWQ369" s="27"/>
      <c r="AWR369" s="28"/>
      <c r="AWS369" s="27"/>
      <c r="AWT369" s="27"/>
      <c r="AWU369" s="27"/>
      <c r="AWV369" s="28"/>
      <c r="AWW369" s="27"/>
      <c r="AWX369" s="27"/>
      <c r="AWY369" s="27"/>
      <c r="AWZ369" s="28"/>
      <c r="AXA369" s="27"/>
      <c r="AXB369" s="27"/>
      <c r="AXC369" s="27"/>
      <c r="AXD369" s="28"/>
      <c r="AXE369" s="27"/>
      <c r="AXF369" s="27"/>
      <c r="AXG369" s="27"/>
      <c r="AXH369" s="28"/>
      <c r="AXI369" s="27"/>
      <c r="AXJ369" s="27"/>
      <c r="AXK369" s="27"/>
      <c r="AXL369" s="28"/>
      <c r="AXM369" s="27"/>
      <c r="AXN369" s="27"/>
      <c r="AXO369" s="27"/>
      <c r="AXP369" s="28"/>
      <c r="AXQ369" s="27"/>
      <c r="AXR369" s="27"/>
      <c r="AXS369" s="27"/>
      <c r="AXT369" s="28"/>
      <c r="AXU369" s="27"/>
      <c r="AXV369" s="27"/>
      <c r="AXW369" s="27"/>
      <c r="AXX369" s="28"/>
      <c r="AXY369" s="27"/>
      <c r="AXZ369" s="27"/>
      <c r="AYA369" s="27"/>
      <c r="AYB369" s="28"/>
      <c r="AYC369" s="27"/>
      <c r="AYD369" s="27"/>
      <c r="AYE369" s="27"/>
      <c r="AYF369" s="28"/>
      <c r="AYG369" s="27"/>
      <c r="AYH369" s="27"/>
      <c r="AYI369" s="27"/>
      <c r="AYJ369" s="28"/>
      <c r="AYK369" s="27"/>
      <c r="AYL369" s="27"/>
      <c r="AYM369" s="27"/>
      <c r="AYN369" s="28"/>
      <c r="AYO369" s="27"/>
      <c r="AYP369" s="27"/>
      <c r="AYQ369" s="27"/>
      <c r="AYR369" s="28"/>
      <c r="AYS369" s="27"/>
      <c r="AYT369" s="27"/>
      <c r="AYU369" s="27"/>
      <c r="AYV369" s="28"/>
      <c r="AYW369" s="27"/>
      <c r="AYX369" s="27"/>
      <c r="AYY369" s="27"/>
      <c r="AYZ369" s="28"/>
      <c r="AZA369" s="27"/>
      <c r="AZB369" s="27"/>
      <c r="AZC369" s="27"/>
      <c r="AZD369" s="28"/>
      <c r="AZE369" s="27"/>
      <c r="AZF369" s="27"/>
      <c r="AZG369" s="27"/>
      <c r="AZH369" s="28"/>
      <c r="AZI369" s="27"/>
      <c r="AZJ369" s="27"/>
      <c r="AZK369" s="27"/>
      <c r="AZL369" s="28"/>
      <c r="AZM369" s="27"/>
      <c r="AZN369" s="27"/>
      <c r="AZO369" s="27"/>
      <c r="AZP369" s="28"/>
      <c r="AZQ369" s="27"/>
      <c r="AZR369" s="27"/>
      <c r="AZS369" s="27"/>
      <c r="AZT369" s="28"/>
      <c r="AZU369" s="27"/>
      <c r="AZV369" s="27"/>
      <c r="AZW369" s="27"/>
      <c r="AZX369" s="28"/>
      <c r="AZY369" s="27"/>
      <c r="AZZ369" s="27"/>
      <c r="BAA369" s="27"/>
      <c r="BAB369" s="28"/>
      <c r="BAC369" s="27"/>
      <c r="BAD369" s="27"/>
      <c r="BAE369" s="27"/>
      <c r="BAF369" s="28"/>
      <c r="BAG369" s="27"/>
      <c r="BAH369" s="27"/>
      <c r="BAI369" s="27"/>
      <c r="BAJ369" s="28"/>
      <c r="BAK369" s="27"/>
      <c r="BAL369" s="27"/>
      <c r="BAM369" s="27"/>
      <c r="BAN369" s="28"/>
      <c r="BAO369" s="27"/>
      <c r="BAP369" s="27"/>
      <c r="BAQ369" s="27"/>
      <c r="BAR369" s="28"/>
      <c r="BAS369" s="27"/>
      <c r="BAT369" s="27"/>
      <c r="BAU369" s="27"/>
      <c r="BAV369" s="28"/>
      <c r="BAW369" s="27"/>
      <c r="BAX369" s="27"/>
      <c r="BAY369" s="27"/>
      <c r="BAZ369" s="28"/>
      <c r="BBA369" s="27"/>
      <c r="BBB369" s="27"/>
      <c r="BBC369" s="27"/>
      <c r="BBD369" s="28"/>
      <c r="BBE369" s="27"/>
      <c r="BBF369" s="27"/>
      <c r="BBG369" s="27"/>
      <c r="BBH369" s="28"/>
      <c r="BBI369" s="27"/>
      <c r="BBJ369" s="27"/>
      <c r="BBK369" s="27"/>
      <c r="BBL369" s="28"/>
      <c r="BBM369" s="27"/>
      <c r="BBN369" s="27"/>
      <c r="BBO369" s="27"/>
      <c r="BBP369" s="28"/>
      <c r="BBQ369" s="27"/>
      <c r="BBR369" s="27"/>
      <c r="BBS369" s="27"/>
      <c r="BBT369" s="28"/>
      <c r="BBU369" s="27"/>
      <c r="BBV369" s="27"/>
      <c r="BBW369" s="27"/>
      <c r="BBX369" s="28"/>
      <c r="BBY369" s="27"/>
      <c r="BBZ369" s="27"/>
      <c r="BCA369" s="27"/>
      <c r="BCB369" s="28"/>
      <c r="BCC369" s="27"/>
      <c r="BCD369" s="27"/>
      <c r="BCE369" s="27"/>
      <c r="BCF369" s="28"/>
      <c r="BCG369" s="27"/>
      <c r="BCH369" s="27"/>
      <c r="BCI369" s="27"/>
      <c r="BCJ369" s="28"/>
      <c r="BCK369" s="27"/>
      <c r="BCL369" s="27"/>
      <c r="BCM369" s="27"/>
      <c r="BCN369" s="28"/>
      <c r="BCO369" s="27"/>
      <c r="BCP369" s="27"/>
      <c r="BCQ369" s="27"/>
      <c r="BCR369" s="28"/>
      <c r="BCS369" s="27"/>
      <c r="BCT369" s="27"/>
      <c r="BCU369" s="27"/>
      <c r="BCV369" s="28"/>
      <c r="BCW369" s="27"/>
      <c r="BCX369" s="27"/>
      <c r="BCY369" s="27"/>
      <c r="BCZ369" s="28"/>
      <c r="BDA369" s="27"/>
      <c r="BDB369" s="27"/>
      <c r="BDC369" s="27"/>
      <c r="BDD369" s="28"/>
      <c r="BDE369" s="27"/>
      <c r="BDF369" s="27"/>
      <c r="BDG369" s="27"/>
      <c r="BDH369" s="28"/>
      <c r="BDI369" s="27"/>
      <c r="BDJ369" s="27"/>
      <c r="BDK369" s="27"/>
      <c r="BDL369" s="28"/>
      <c r="BDM369" s="27"/>
      <c r="BDN369" s="27"/>
      <c r="BDO369" s="27"/>
      <c r="BDP369" s="28"/>
      <c r="BDQ369" s="27"/>
      <c r="BDR369" s="27"/>
      <c r="BDS369" s="27"/>
      <c r="BDT369" s="28"/>
      <c r="BDU369" s="27"/>
      <c r="BDV369" s="27"/>
      <c r="BDW369" s="27"/>
      <c r="BDX369" s="28"/>
      <c r="BDY369" s="27"/>
      <c r="BDZ369" s="27"/>
      <c r="BEA369" s="27"/>
      <c r="BEB369" s="28"/>
      <c r="BEC369" s="27"/>
      <c r="BED369" s="27"/>
      <c r="BEE369" s="27"/>
      <c r="BEF369" s="28"/>
      <c r="BEG369" s="27"/>
      <c r="BEH369" s="27"/>
      <c r="BEI369" s="27"/>
      <c r="BEJ369" s="28"/>
      <c r="BEK369" s="27"/>
      <c r="BEL369" s="27"/>
      <c r="BEM369" s="27"/>
      <c r="BEN369" s="28"/>
      <c r="BEO369" s="27"/>
      <c r="BEP369" s="27"/>
      <c r="BEQ369" s="27"/>
      <c r="BER369" s="28"/>
      <c r="BES369" s="27"/>
      <c r="BET369" s="27"/>
      <c r="BEU369" s="27"/>
      <c r="BEV369" s="28"/>
      <c r="BEW369" s="27"/>
      <c r="BEX369" s="27"/>
      <c r="BEY369" s="27"/>
      <c r="BEZ369" s="28"/>
      <c r="BFA369" s="27"/>
      <c r="BFB369" s="27"/>
      <c r="BFC369" s="27"/>
      <c r="BFD369" s="28"/>
      <c r="BFE369" s="27"/>
      <c r="BFF369" s="27"/>
      <c r="BFG369" s="27"/>
      <c r="BFH369" s="28"/>
      <c r="BFI369" s="27"/>
      <c r="BFJ369" s="27"/>
      <c r="BFK369" s="27"/>
      <c r="BFL369" s="28"/>
      <c r="BFM369" s="27"/>
      <c r="BFN369" s="27"/>
      <c r="BFO369" s="27"/>
      <c r="BFP369" s="28"/>
      <c r="BFQ369" s="27"/>
      <c r="BFR369" s="27"/>
      <c r="BFS369" s="27"/>
      <c r="BFT369" s="28"/>
      <c r="BFU369" s="27"/>
      <c r="BFV369" s="27"/>
      <c r="BFW369" s="27"/>
      <c r="BFX369" s="28"/>
      <c r="BFY369" s="27"/>
      <c r="BFZ369" s="27"/>
      <c r="BGA369" s="27"/>
      <c r="BGB369" s="28"/>
      <c r="BGC369" s="27"/>
      <c r="BGD369" s="27"/>
      <c r="BGE369" s="27"/>
      <c r="BGF369" s="28"/>
      <c r="BGG369" s="27"/>
      <c r="BGH369" s="27"/>
      <c r="BGI369" s="27"/>
      <c r="BGJ369" s="28"/>
      <c r="BGK369" s="27"/>
      <c r="BGL369" s="27"/>
      <c r="BGM369" s="27"/>
      <c r="BGN369" s="28"/>
      <c r="BGO369" s="27"/>
      <c r="BGP369" s="27"/>
      <c r="BGQ369" s="27"/>
      <c r="BGR369" s="28"/>
      <c r="BGS369" s="27"/>
      <c r="BGT369" s="27"/>
      <c r="BGU369" s="27"/>
      <c r="BGV369" s="28"/>
      <c r="BGW369" s="27"/>
      <c r="BGX369" s="27"/>
      <c r="BGY369" s="27"/>
      <c r="BGZ369" s="28"/>
      <c r="BHA369" s="27"/>
      <c r="BHB369" s="27"/>
      <c r="BHC369" s="27"/>
      <c r="BHD369" s="28"/>
      <c r="BHE369" s="27"/>
      <c r="BHF369" s="27"/>
      <c r="BHG369" s="27"/>
      <c r="BHH369" s="28"/>
      <c r="BHI369" s="27"/>
      <c r="BHJ369" s="27"/>
      <c r="BHK369" s="27"/>
      <c r="BHL369" s="28"/>
      <c r="BHM369" s="27"/>
      <c r="BHN369" s="27"/>
      <c r="BHO369" s="27"/>
      <c r="BHP369" s="28"/>
      <c r="BHQ369" s="27"/>
      <c r="BHR369" s="27"/>
      <c r="BHS369" s="27"/>
      <c r="BHT369" s="28"/>
      <c r="BHU369" s="27"/>
      <c r="BHV369" s="27"/>
      <c r="BHW369" s="27"/>
      <c r="BHX369" s="28"/>
      <c r="BHY369" s="27"/>
      <c r="BHZ369" s="27"/>
      <c r="BIA369" s="27"/>
      <c r="BIB369" s="28"/>
      <c r="BIC369" s="27"/>
      <c r="BID369" s="27"/>
      <c r="BIE369" s="27"/>
      <c r="BIF369" s="28"/>
      <c r="BIG369" s="27"/>
      <c r="BIH369" s="27"/>
      <c r="BII369" s="27"/>
      <c r="BIJ369" s="28"/>
      <c r="BIK369" s="27"/>
      <c r="BIL369" s="27"/>
      <c r="BIM369" s="27"/>
      <c r="BIN369" s="28"/>
      <c r="BIO369" s="27"/>
      <c r="BIP369" s="27"/>
      <c r="BIQ369" s="27"/>
      <c r="BIR369" s="28"/>
      <c r="BIS369" s="27"/>
      <c r="BIT369" s="27"/>
      <c r="BIU369" s="27"/>
      <c r="BIV369" s="28"/>
      <c r="BIW369" s="27"/>
      <c r="BIX369" s="27"/>
      <c r="BIY369" s="27"/>
      <c r="BIZ369" s="28"/>
      <c r="BJA369" s="27"/>
      <c r="BJB369" s="27"/>
      <c r="BJC369" s="27"/>
      <c r="BJD369" s="28"/>
      <c r="BJE369" s="27"/>
      <c r="BJF369" s="27"/>
      <c r="BJG369" s="27"/>
      <c r="BJH369" s="28"/>
      <c r="BJI369" s="27"/>
      <c r="BJJ369" s="27"/>
      <c r="BJK369" s="27"/>
      <c r="BJL369" s="28"/>
      <c r="BJM369" s="27"/>
      <c r="BJN369" s="27"/>
      <c r="BJO369" s="27"/>
      <c r="BJP369" s="28"/>
      <c r="BJQ369" s="27"/>
      <c r="BJR369" s="27"/>
      <c r="BJS369" s="27"/>
      <c r="BJT369" s="28"/>
      <c r="BJU369" s="27"/>
      <c r="BJV369" s="27"/>
      <c r="BJW369" s="27"/>
      <c r="BJX369" s="28"/>
      <c r="BJY369" s="27"/>
      <c r="BJZ369" s="27"/>
      <c r="BKA369" s="27"/>
      <c r="BKB369" s="28"/>
      <c r="BKC369" s="27"/>
      <c r="BKD369" s="27"/>
      <c r="BKE369" s="27"/>
      <c r="BKF369" s="28"/>
      <c r="BKG369" s="27"/>
      <c r="BKH369" s="27"/>
      <c r="BKI369" s="27"/>
      <c r="BKJ369" s="28"/>
      <c r="BKK369" s="27"/>
      <c r="BKL369" s="27"/>
      <c r="BKM369" s="27"/>
      <c r="BKN369" s="28"/>
      <c r="BKO369" s="27"/>
      <c r="BKP369" s="27"/>
      <c r="BKQ369" s="27"/>
      <c r="BKR369" s="28"/>
      <c r="BKS369" s="27"/>
      <c r="BKT369" s="27"/>
      <c r="BKU369" s="27"/>
      <c r="BKV369" s="28"/>
      <c r="BKW369" s="27"/>
      <c r="BKX369" s="27"/>
      <c r="BKY369" s="27"/>
      <c r="BKZ369" s="28"/>
      <c r="BLA369" s="27"/>
      <c r="BLB369" s="27"/>
      <c r="BLC369" s="27"/>
      <c r="BLD369" s="28"/>
      <c r="BLE369" s="27"/>
      <c r="BLF369" s="27"/>
      <c r="BLG369" s="27"/>
      <c r="BLH369" s="28"/>
      <c r="BLI369" s="27"/>
      <c r="BLJ369" s="27"/>
      <c r="BLK369" s="27"/>
      <c r="BLL369" s="28"/>
      <c r="BLM369" s="27"/>
      <c r="BLN369" s="27"/>
      <c r="BLO369" s="27"/>
      <c r="BLP369" s="28"/>
      <c r="BLQ369" s="27"/>
      <c r="BLR369" s="27"/>
      <c r="BLS369" s="27"/>
      <c r="BLT369" s="28"/>
      <c r="BLU369" s="27"/>
      <c r="BLV369" s="27"/>
      <c r="BLW369" s="27"/>
      <c r="BLX369" s="28"/>
      <c r="BLY369" s="27"/>
      <c r="BLZ369" s="27"/>
      <c r="BMA369" s="27"/>
      <c r="BMB369" s="28"/>
      <c r="BMC369" s="27"/>
      <c r="BMD369" s="27"/>
      <c r="BME369" s="27"/>
      <c r="BMF369" s="28"/>
      <c r="BMG369" s="27"/>
      <c r="BMH369" s="27"/>
      <c r="BMI369" s="27"/>
      <c r="BMJ369" s="28"/>
      <c r="BMK369" s="27"/>
      <c r="BML369" s="27"/>
      <c r="BMM369" s="27"/>
      <c r="BMN369" s="28"/>
      <c r="BMO369" s="27"/>
      <c r="BMP369" s="27"/>
      <c r="BMQ369" s="27"/>
      <c r="BMR369" s="28"/>
      <c r="BMS369" s="27"/>
      <c r="BMT369" s="27"/>
      <c r="BMU369" s="27"/>
      <c r="BMV369" s="28"/>
      <c r="BMW369" s="27"/>
      <c r="BMX369" s="27"/>
      <c r="BMY369" s="27"/>
      <c r="BMZ369" s="28"/>
      <c r="BNA369" s="27"/>
      <c r="BNB369" s="27"/>
      <c r="BNC369" s="27"/>
      <c r="BND369" s="28"/>
      <c r="BNE369" s="27"/>
      <c r="BNF369" s="27"/>
      <c r="BNG369" s="27"/>
      <c r="BNH369" s="28"/>
      <c r="BNI369" s="27"/>
      <c r="BNJ369" s="27"/>
      <c r="BNK369" s="27"/>
      <c r="BNL369" s="28"/>
      <c r="BNM369" s="27"/>
      <c r="BNN369" s="27"/>
      <c r="BNO369" s="27"/>
      <c r="BNP369" s="28"/>
      <c r="BNQ369" s="27"/>
      <c r="BNR369" s="27"/>
      <c r="BNS369" s="27"/>
      <c r="BNT369" s="28"/>
      <c r="BNU369" s="27"/>
      <c r="BNV369" s="27"/>
      <c r="BNW369" s="27"/>
      <c r="BNX369" s="28"/>
      <c r="BNY369" s="27"/>
      <c r="BNZ369" s="27"/>
      <c r="BOA369" s="27"/>
      <c r="BOB369" s="28"/>
      <c r="BOC369" s="27"/>
      <c r="BOD369" s="27"/>
      <c r="BOE369" s="27"/>
      <c r="BOF369" s="28"/>
      <c r="BOG369" s="27"/>
      <c r="BOH369" s="27"/>
      <c r="BOI369" s="27"/>
      <c r="BOJ369" s="28"/>
      <c r="BOK369" s="27"/>
      <c r="BOL369" s="27"/>
      <c r="BOM369" s="27"/>
      <c r="BON369" s="28"/>
      <c r="BOO369" s="27"/>
      <c r="BOP369" s="27"/>
      <c r="BOQ369" s="27"/>
      <c r="BOR369" s="28"/>
      <c r="BOS369" s="27"/>
      <c r="BOT369" s="27"/>
      <c r="BOU369" s="27"/>
      <c r="BOV369" s="28"/>
      <c r="BOW369" s="27"/>
      <c r="BOX369" s="27"/>
      <c r="BOY369" s="27"/>
      <c r="BOZ369" s="28"/>
      <c r="BPA369" s="27"/>
      <c r="BPB369" s="27"/>
      <c r="BPC369" s="27"/>
      <c r="BPD369" s="28"/>
      <c r="BPE369" s="27"/>
      <c r="BPF369" s="27"/>
      <c r="BPG369" s="27"/>
      <c r="BPH369" s="28"/>
      <c r="BPI369" s="27"/>
      <c r="BPJ369" s="27"/>
      <c r="BPK369" s="27"/>
      <c r="BPL369" s="28"/>
      <c r="BPM369" s="27"/>
      <c r="BPN369" s="27"/>
      <c r="BPO369" s="27"/>
      <c r="BPP369" s="28"/>
      <c r="BPQ369" s="27"/>
      <c r="BPR369" s="27"/>
      <c r="BPS369" s="27"/>
      <c r="BPT369" s="28"/>
      <c r="BPU369" s="27"/>
      <c r="BPV369" s="27"/>
      <c r="BPW369" s="27"/>
      <c r="BPX369" s="28"/>
      <c r="BPY369" s="27"/>
      <c r="BPZ369" s="27"/>
      <c r="BQA369" s="27"/>
      <c r="BQB369" s="28"/>
      <c r="BQC369" s="27"/>
      <c r="BQD369" s="27"/>
      <c r="BQE369" s="27"/>
      <c r="BQF369" s="28"/>
      <c r="BQG369" s="27"/>
      <c r="BQH369" s="27"/>
      <c r="BQI369" s="27"/>
      <c r="BQJ369" s="28"/>
      <c r="BQK369" s="27"/>
      <c r="BQL369" s="27"/>
      <c r="BQM369" s="27"/>
      <c r="BQN369" s="28"/>
      <c r="BQO369" s="27"/>
      <c r="BQP369" s="27"/>
      <c r="BQQ369" s="27"/>
      <c r="BQR369" s="28"/>
      <c r="BQS369" s="27"/>
      <c r="BQT369" s="27"/>
      <c r="BQU369" s="27"/>
      <c r="BQV369" s="28"/>
      <c r="BQW369" s="27"/>
      <c r="BQX369" s="27"/>
      <c r="BQY369" s="27"/>
      <c r="BQZ369" s="28"/>
      <c r="BRA369" s="27"/>
      <c r="BRB369" s="27"/>
      <c r="BRC369" s="27"/>
      <c r="BRD369" s="28"/>
      <c r="BRE369" s="27"/>
      <c r="BRF369" s="27"/>
      <c r="BRG369" s="27"/>
      <c r="BRH369" s="28"/>
      <c r="BRI369" s="27"/>
      <c r="BRJ369" s="27"/>
      <c r="BRK369" s="27"/>
      <c r="BRL369" s="28"/>
      <c r="BRM369" s="27"/>
      <c r="BRN369" s="27"/>
      <c r="BRO369" s="27"/>
      <c r="BRP369" s="28"/>
      <c r="BRQ369" s="27"/>
      <c r="BRR369" s="27"/>
      <c r="BRS369" s="27"/>
      <c r="BRT369" s="28"/>
      <c r="BRU369" s="27"/>
      <c r="BRV369" s="27"/>
      <c r="BRW369" s="27"/>
      <c r="BRX369" s="28"/>
      <c r="BRY369" s="27"/>
      <c r="BRZ369" s="27"/>
      <c r="BSA369" s="27"/>
      <c r="BSB369" s="28"/>
      <c r="BSC369" s="27"/>
      <c r="BSD369" s="27"/>
      <c r="BSE369" s="27"/>
      <c r="BSF369" s="28"/>
      <c r="BSG369" s="27"/>
      <c r="BSH369" s="27"/>
      <c r="BSI369" s="27"/>
      <c r="BSJ369" s="28"/>
      <c r="BSK369" s="27"/>
      <c r="BSL369" s="27"/>
      <c r="BSM369" s="27"/>
      <c r="BSN369" s="28"/>
      <c r="BSO369" s="27"/>
      <c r="BSP369" s="27"/>
      <c r="BSQ369" s="27"/>
      <c r="BSR369" s="28"/>
      <c r="BSS369" s="27"/>
      <c r="BST369" s="27"/>
      <c r="BSU369" s="27"/>
      <c r="BSV369" s="28"/>
      <c r="BSW369" s="27"/>
      <c r="BSX369" s="27"/>
      <c r="BSY369" s="27"/>
      <c r="BSZ369" s="28"/>
      <c r="BTA369" s="27"/>
      <c r="BTB369" s="27"/>
      <c r="BTC369" s="27"/>
      <c r="BTD369" s="28"/>
      <c r="BTE369" s="27"/>
      <c r="BTF369" s="27"/>
      <c r="BTG369" s="27"/>
      <c r="BTH369" s="28"/>
      <c r="BTI369" s="27"/>
      <c r="BTJ369" s="27"/>
      <c r="BTK369" s="27"/>
      <c r="BTL369" s="28"/>
      <c r="BTM369" s="27"/>
      <c r="BTN369" s="27"/>
      <c r="BTO369" s="27"/>
      <c r="BTP369" s="28"/>
      <c r="BTQ369" s="27"/>
      <c r="BTR369" s="27"/>
      <c r="BTS369" s="27"/>
      <c r="BTT369" s="28"/>
      <c r="BTU369" s="27"/>
      <c r="BTV369" s="27"/>
      <c r="BTW369" s="27"/>
      <c r="BTX369" s="28"/>
      <c r="BTY369" s="27"/>
      <c r="BTZ369" s="27"/>
      <c r="BUA369" s="27"/>
      <c r="BUB369" s="28"/>
      <c r="BUC369" s="27"/>
      <c r="BUD369" s="27"/>
      <c r="BUE369" s="27"/>
      <c r="BUF369" s="28"/>
      <c r="BUG369" s="27"/>
      <c r="BUH369" s="27"/>
      <c r="BUI369" s="27"/>
      <c r="BUJ369" s="28"/>
      <c r="BUK369" s="27"/>
      <c r="BUL369" s="27"/>
      <c r="BUM369" s="27"/>
      <c r="BUN369" s="28"/>
      <c r="BUO369" s="27"/>
      <c r="BUP369" s="27"/>
      <c r="BUQ369" s="27"/>
      <c r="BUR369" s="28"/>
      <c r="BUS369" s="27"/>
      <c r="BUT369" s="27"/>
      <c r="BUU369" s="27"/>
      <c r="BUV369" s="28"/>
      <c r="BUW369" s="27"/>
      <c r="BUX369" s="27"/>
      <c r="BUY369" s="27"/>
      <c r="BUZ369" s="28"/>
      <c r="BVA369" s="27"/>
      <c r="BVB369" s="27"/>
      <c r="BVC369" s="27"/>
      <c r="BVD369" s="28"/>
      <c r="BVE369" s="27"/>
      <c r="BVF369" s="27"/>
      <c r="BVG369" s="27"/>
      <c r="BVH369" s="28"/>
      <c r="BVI369" s="27"/>
      <c r="BVJ369" s="27"/>
      <c r="BVK369" s="27"/>
      <c r="BVL369" s="28"/>
      <c r="BVM369" s="27"/>
      <c r="BVN369" s="27"/>
      <c r="BVO369" s="27"/>
      <c r="BVP369" s="28"/>
      <c r="BVQ369" s="27"/>
      <c r="BVR369" s="27"/>
      <c r="BVS369" s="27"/>
      <c r="BVT369" s="28"/>
      <c r="BVU369" s="27"/>
      <c r="BVV369" s="27"/>
      <c r="BVW369" s="27"/>
      <c r="BVX369" s="28"/>
      <c r="BVY369" s="27"/>
      <c r="BVZ369" s="27"/>
      <c r="BWA369" s="27"/>
      <c r="BWB369" s="28"/>
      <c r="BWC369" s="27"/>
      <c r="BWD369" s="27"/>
      <c r="BWE369" s="27"/>
      <c r="BWF369" s="28"/>
      <c r="BWG369" s="27"/>
      <c r="BWH369" s="27"/>
      <c r="BWI369" s="27"/>
      <c r="BWJ369" s="28"/>
      <c r="BWK369" s="27"/>
      <c r="BWL369" s="27"/>
      <c r="BWM369" s="27"/>
      <c r="BWN369" s="28"/>
      <c r="BWO369" s="27"/>
      <c r="BWP369" s="27"/>
      <c r="BWQ369" s="27"/>
      <c r="BWR369" s="28"/>
      <c r="BWS369" s="27"/>
      <c r="BWT369" s="27"/>
      <c r="BWU369" s="27"/>
      <c r="BWV369" s="28"/>
      <c r="BWW369" s="27"/>
      <c r="BWX369" s="27"/>
      <c r="BWY369" s="27"/>
      <c r="BWZ369" s="28"/>
      <c r="BXA369" s="27"/>
      <c r="BXB369" s="27"/>
      <c r="BXC369" s="27"/>
      <c r="BXD369" s="28"/>
      <c r="BXE369" s="27"/>
      <c r="BXF369" s="27"/>
      <c r="BXG369" s="27"/>
      <c r="BXH369" s="28"/>
      <c r="BXI369" s="27"/>
      <c r="BXJ369" s="27"/>
      <c r="BXK369" s="27"/>
      <c r="BXL369" s="28"/>
      <c r="BXM369" s="27"/>
      <c r="BXN369" s="27"/>
      <c r="BXO369" s="27"/>
      <c r="BXP369" s="28"/>
      <c r="BXQ369" s="27"/>
      <c r="BXR369" s="27"/>
      <c r="BXS369" s="27"/>
      <c r="BXT369" s="28"/>
      <c r="BXU369" s="27"/>
      <c r="BXV369" s="27"/>
      <c r="BXW369" s="27"/>
      <c r="BXX369" s="28"/>
      <c r="BXY369" s="27"/>
      <c r="BXZ369" s="27"/>
      <c r="BYA369" s="27"/>
      <c r="BYB369" s="28"/>
      <c r="BYC369" s="27"/>
      <c r="BYD369" s="27"/>
      <c r="BYE369" s="27"/>
      <c r="BYF369" s="28"/>
      <c r="BYG369" s="27"/>
      <c r="BYH369" s="27"/>
      <c r="BYI369" s="27"/>
      <c r="BYJ369" s="28"/>
      <c r="BYK369" s="27"/>
      <c r="BYL369" s="27"/>
      <c r="BYM369" s="27"/>
      <c r="BYN369" s="28"/>
      <c r="BYO369" s="27"/>
      <c r="BYP369" s="27"/>
      <c r="BYQ369" s="27"/>
      <c r="BYR369" s="28"/>
      <c r="BYS369" s="27"/>
      <c r="BYT369" s="27"/>
      <c r="BYU369" s="27"/>
      <c r="BYV369" s="28"/>
      <c r="BYW369" s="27"/>
      <c r="BYX369" s="27"/>
      <c r="BYY369" s="27"/>
      <c r="BYZ369" s="28"/>
      <c r="BZA369" s="27"/>
      <c r="BZB369" s="27"/>
      <c r="BZC369" s="27"/>
      <c r="BZD369" s="28"/>
      <c r="BZE369" s="27"/>
      <c r="BZF369" s="27"/>
      <c r="BZG369" s="27"/>
      <c r="BZH369" s="28"/>
      <c r="BZI369" s="27"/>
      <c r="BZJ369" s="27"/>
      <c r="BZK369" s="27"/>
      <c r="BZL369" s="28"/>
      <c r="BZM369" s="27"/>
      <c r="BZN369" s="27"/>
      <c r="BZO369" s="27"/>
      <c r="BZP369" s="28"/>
      <c r="BZQ369" s="27"/>
      <c r="BZR369" s="27"/>
      <c r="BZS369" s="27"/>
      <c r="BZT369" s="28"/>
      <c r="BZU369" s="27"/>
      <c r="BZV369" s="27"/>
      <c r="BZW369" s="27"/>
      <c r="BZX369" s="28"/>
      <c r="BZY369" s="27"/>
      <c r="BZZ369" s="27"/>
      <c r="CAA369" s="27"/>
      <c r="CAB369" s="28"/>
      <c r="CAC369" s="27"/>
      <c r="CAD369" s="27"/>
      <c r="CAE369" s="27"/>
      <c r="CAF369" s="28"/>
      <c r="CAG369" s="27"/>
      <c r="CAH369" s="27"/>
      <c r="CAI369" s="27"/>
      <c r="CAJ369" s="28"/>
      <c r="CAK369" s="27"/>
      <c r="CAL369" s="27"/>
      <c r="CAM369" s="27"/>
      <c r="CAN369" s="28"/>
      <c r="CAO369" s="27"/>
      <c r="CAP369" s="27"/>
      <c r="CAQ369" s="27"/>
      <c r="CAR369" s="28"/>
      <c r="CAS369" s="27"/>
      <c r="CAT369" s="27"/>
      <c r="CAU369" s="27"/>
      <c r="CAV369" s="28"/>
      <c r="CAW369" s="27"/>
      <c r="CAX369" s="27"/>
      <c r="CAY369" s="27"/>
      <c r="CAZ369" s="28"/>
      <c r="CBA369" s="27"/>
      <c r="CBB369" s="27"/>
      <c r="CBC369" s="27"/>
      <c r="CBD369" s="28"/>
      <c r="CBE369" s="27"/>
      <c r="CBF369" s="27"/>
      <c r="CBG369" s="27"/>
      <c r="CBH369" s="28"/>
      <c r="CBI369" s="27"/>
      <c r="CBJ369" s="27"/>
      <c r="CBK369" s="27"/>
      <c r="CBL369" s="28"/>
      <c r="CBM369" s="27"/>
      <c r="CBN369" s="27"/>
      <c r="CBO369" s="27"/>
      <c r="CBP369" s="28"/>
      <c r="CBQ369" s="27"/>
      <c r="CBR369" s="27"/>
      <c r="CBS369" s="27"/>
      <c r="CBT369" s="28"/>
      <c r="CBU369" s="27"/>
      <c r="CBV369" s="27"/>
      <c r="CBW369" s="27"/>
      <c r="CBX369" s="28"/>
      <c r="CBY369" s="27"/>
      <c r="CBZ369" s="27"/>
      <c r="CCA369" s="27"/>
      <c r="CCB369" s="28"/>
      <c r="CCC369" s="27"/>
      <c r="CCD369" s="27"/>
      <c r="CCE369" s="27"/>
      <c r="CCF369" s="28"/>
      <c r="CCG369" s="27"/>
      <c r="CCH369" s="27"/>
      <c r="CCI369" s="27"/>
      <c r="CCJ369" s="28"/>
      <c r="CCK369" s="27"/>
      <c r="CCL369" s="27"/>
      <c r="CCM369" s="27"/>
      <c r="CCN369" s="28"/>
      <c r="CCO369" s="27"/>
      <c r="CCP369" s="27"/>
      <c r="CCQ369" s="27"/>
      <c r="CCR369" s="28"/>
      <c r="CCS369" s="27"/>
      <c r="CCT369" s="27"/>
      <c r="CCU369" s="27"/>
      <c r="CCV369" s="28"/>
      <c r="CCW369" s="27"/>
      <c r="CCX369" s="27"/>
      <c r="CCY369" s="27"/>
      <c r="CCZ369" s="28"/>
      <c r="CDA369" s="27"/>
      <c r="CDB369" s="27"/>
      <c r="CDC369" s="27"/>
      <c r="CDD369" s="28"/>
      <c r="CDE369" s="27"/>
      <c r="CDF369" s="27"/>
      <c r="CDG369" s="27"/>
      <c r="CDH369" s="28"/>
      <c r="CDI369" s="27"/>
      <c r="CDJ369" s="27"/>
      <c r="CDK369" s="27"/>
      <c r="CDL369" s="28"/>
      <c r="CDM369" s="27"/>
      <c r="CDN369" s="27"/>
      <c r="CDO369" s="27"/>
      <c r="CDP369" s="28"/>
      <c r="CDQ369" s="27"/>
      <c r="CDR369" s="27"/>
      <c r="CDS369" s="27"/>
      <c r="CDT369" s="28"/>
      <c r="CDU369" s="27"/>
      <c r="CDV369" s="27"/>
      <c r="CDW369" s="27"/>
      <c r="CDX369" s="28"/>
      <c r="CDY369" s="27"/>
      <c r="CDZ369" s="27"/>
      <c r="CEA369" s="27"/>
      <c r="CEB369" s="28"/>
      <c r="CEC369" s="27"/>
      <c r="CED369" s="27"/>
      <c r="CEE369" s="27"/>
      <c r="CEF369" s="28"/>
      <c r="CEG369" s="27"/>
      <c r="CEH369" s="27"/>
      <c r="CEI369" s="27"/>
      <c r="CEJ369" s="28"/>
      <c r="CEK369" s="27"/>
      <c r="CEL369" s="27"/>
      <c r="CEM369" s="27"/>
      <c r="CEN369" s="28"/>
      <c r="CEO369" s="27"/>
      <c r="CEP369" s="27"/>
      <c r="CEQ369" s="27"/>
      <c r="CER369" s="28"/>
      <c r="CES369" s="27"/>
      <c r="CET369" s="27"/>
      <c r="CEU369" s="27"/>
      <c r="CEV369" s="28"/>
      <c r="CEW369" s="27"/>
      <c r="CEX369" s="27"/>
      <c r="CEY369" s="27"/>
      <c r="CEZ369" s="28"/>
      <c r="CFA369" s="27"/>
      <c r="CFB369" s="27"/>
      <c r="CFC369" s="27"/>
      <c r="CFD369" s="28"/>
      <c r="CFE369" s="27"/>
      <c r="CFF369" s="27"/>
      <c r="CFG369" s="27"/>
      <c r="CFH369" s="28"/>
      <c r="CFI369" s="27"/>
      <c r="CFJ369" s="27"/>
      <c r="CFK369" s="27"/>
      <c r="CFL369" s="28"/>
      <c r="CFM369" s="27"/>
      <c r="CFN369" s="27"/>
      <c r="CFO369" s="27"/>
      <c r="CFP369" s="28"/>
      <c r="CFQ369" s="27"/>
      <c r="CFR369" s="27"/>
      <c r="CFS369" s="27"/>
      <c r="CFT369" s="28"/>
      <c r="CFU369" s="27"/>
      <c r="CFV369" s="27"/>
      <c r="CFW369" s="27"/>
      <c r="CFX369" s="28"/>
      <c r="CFY369" s="27"/>
      <c r="CFZ369" s="27"/>
      <c r="CGA369" s="27"/>
      <c r="CGB369" s="28"/>
      <c r="CGC369" s="27"/>
      <c r="CGD369" s="27"/>
      <c r="CGE369" s="27"/>
      <c r="CGF369" s="28"/>
      <c r="CGG369" s="27"/>
      <c r="CGH369" s="27"/>
      <c r="CGI369" s="27"/>
      <c r="CGJ369" s="28"/>
      <c r="CGK369" s="27"/>
      <c r="CGL369" s="27"/>
      <c r="CGM369" s="27"/>
      <c r="CGN369" s="28"/>
      <c r="CGO369" s="27"/>
      <c r="CGP369" s="27"/>
      <c r="CGQ369" s="27"/>
      <c r="CGR369" s="28"/>
      <c r="CGS369" s="27"/>
      <c r="CGT369" s="27"/>
      <c r="CGU369" s="27"/>
      <c r="CGV369" s="28"/>
      <c r="CGW369" s="27"/>
      <c r="CGX369" s="27"/>
      <c r="CGY369" s="27"/>
      <c r="CGZ369" s="28"/>
      <c r="CHA369" s="27"/>
      <c r="CHB369" s="27"/>
      <c r="CHC369" s="27"/>
      <c r="CHD369" s="28"/>
      <c r="CHE369" s="27"/>
      <c r="CHF369" s="27"/>
      <c r="CHG369" s="27"/>
      <c r="CHH369" s="28"/>
      <c r="CHI369" s="27"/>
      <c r="CHJ369" s="27"/>
      <c r="CHK369" s="27"/>
      <c r="CHL369" s="28"/>
      <c r="CHM369" s="27"/>
      <c r="CHN369" s="27"/>
      <c r="CHO369" s="27"/>
      <c r="CHP369" s="28"/>
      <c r="CHQ369" s="27"/>
      <c r="CHR369" s="27"/>
      <c r="CHS369" s="27"/>
      <c r="CHT369" s="28"/>
      <c r="CHU369" s="27"/>
      <c r="CHV369" s="27"/>
      <c r="CHW369" s="27"/>
      <c r="CHX369" s="28"/>
      <c r="CHY369" s="27"/>
      <c r="CHZ369" s="27"/>
      <c r="CIA369" s="27"/>
      <c r="CIB369" s="28"/>
      <c r="CIC369" s="27"/>
      <c r="CID369" s="27"/>
      <c r="CIE369" s="27"/>
      <c r="CIF369" s="28"/>
      <c r="CIG369" s="27"/>
      <c r="CIH369" s="27"/>
      <c r="CII369" s="27"/>
      <c r="CIJ369" s="28"/>
      <c r="CIK369" s="27"/>
      <c r="CIL369" s="27"/>
      <c r="CIM369" s="27"/>
      <c r="CIN369" s="28"/>
      <c r="CIO369" s="27"/>
      <c r="CIP369" s="27"/>
      <c r="CIQ369" s="27"/>
      <c r="CIR369" s="28"/>
      <c r="CIS369" s="27"/>
      <c r="CIT369" s="27"/>
      <c r="CIU369" s="27"/>
      <c r="CIV369" s="28"/>
      <c r="CIW369" s="27"/>
      <c r="CIX369" s="27"/>
      <c r="CIY369" s="27"/>
      <c r="CIZ369" s="28"/>
      <c r="CJA369" s="27"/>
      <c r="CJB369" s="27"/>
      <c r="CJC369" s="27"/>
      <c r="CJD369" s="28"/>
      <c r="CJE369" s="27"/>
      <c r="CJF369" s="27"/>
      <c r="CJG369" s="27"/>
      <c r="CJH369" s="28"/>
      <c r="CJI369" s="27"/>
      <c r="CJJ369" s="27"/>
      <c r="CJK369" s="27"/>
      <c r="CJL369" s="28"/>
      <c r="CJM369" s="27"/>
      <c r="CJN369" s="27"/>
      <c r="CJO369" s="27"/>
      <c r="CJP369" s="28"/>
      <c r="CJQ369" s="27"/>
      <c r="CJR369" s="27"/>
      <c r="CJS369" s="27"/>
      <c r="CJT369" s="28"/>
      <c r="CJU369" s="27"/>
      <c r="CJV369" s="27"/>
      <c r="CJW369" s="27"/>
      <c r="CJX369" s="28"/>
      <c r="CJY369" s="27"/>
      <c r="CJZ369" s="27"/>
      <c r="CKA369" s="27"/>
      <c r="CKB369" s="28"/>
      <c r="CKC369" s="27"/>
      <c r="CKD369" s="27"/>
      <c r="CKE369" s="27"/>
      <c r="CKF369" s="28"/>
      <c r="CKG369" s="27"/>
      <c r="CKH369" s="27"/>
      <c r="CKI369" s="27"/>
      <c r="CKJ369" s="28"/>
      <c r="CKK369" s="27"/>
      <c r="CKL369" s="27"/>
      <c r="CKM369" s="27"/>
      <c r="CKN369" s="28"/>
      <c r="CKO369" s="27"/>
      <c r="CKP369" s="27"/>
      <c r="CKQ369" s="27"/>
      <c r="CKR369" s="28"/>
      <c r="CKS369" s="27"/>
      <c r="CKT369" s="27"/>
      <c r="CKU369" s="27"/>
      <c r="CKV369" s="28"/>
      <c r="CKW369" s="27"/>
      <c r="CKX369" s="27"/>
      <c r="CKY369" s="27"/>
      <c r="CKZ369" s="28"/>
      <c r="CLA369" s="27"/>
      <c r="CLB369" s="27"/>
      <c r="CLC369" s="27"/>
      <c r="CLD369" s="28"/>
      <c r="CLE369" s="27"/>
      <c r="CLF369" s="27"/>
      <c r="CLG369" s="27"/>
      <c r="CLH369" s="28"/>
      <c r="CLI369" s="27"/>
      <c r="CLJ369" s="27"/>
      <c r="CLK369" s="27"/>
      <c r="CLL369" s="28"/>
      <c r="CLM369" s="27"/>
      <c r="CLN369" s="27"/>
      <c r="CLO369" s="27"/>
      <c r="CLP369" s="28"/>
      <c r="CLQ369" s="27"/>
      <c r="CLR369" s="27"/>
      <c r="CLS369" s="27"/>
      <c r="CLT369" s="28"/>
      <c r="CLU369" s="27"/>
      <c r="CLV369" s="27"/>
      <c r="CLW369" s="27"/>
      <c r="CLX369" s="28"/>
      <c r="CLY369" s="27"/>
      <c r="CLZ369" s="27"/>
      <c r="CMA369" s="27"/>
      <c r="CMB369" s="28"/>
      <c r="CMC369" s="27"/>
      <c r="CMD369" s="27"/>
      <c r="CME369" s="27"/>
      <c r="CMF369" s="28"/>
      <c r="CMG369" s="27"/>
      <c r="CMH369" s="27"/>
      <c r="CMI369" s="27"/>
      <c r="CMJ369" s="28"/>
      <c r="CMK369" s="27"/>
      <c r="CML369" s="27"/>
      <c r="CMM369" s="27"/>
      <c r="CMN369" s="28"/>
      <c r="CMO369" s="27"/>
      <c r="CMP369" s="27"/>
      <c r="CMQ369" s="27"/>
      <c r="CMR369" s="28"/>
      <c r="CMS369" s="27"/>
      <c r="CMT369" s="27"/>
      <c r="CMU369" s="27"/>
      <c r="CMV369" s="28"/>
      <c r="CMW369" s="27"/>
      <c r="CMX369" s="27"/>
      <c r="CMY369" s="27"/>
      <c r="CMZ369" s="28"/>
      <c r="CNA369" s="27"/>
      <c r="CNB369" s="27"/>
      <c r="CNC369" s="27"/>
      <c r="CND369" s="28"/>
      <c r="CNE369" s="27"/>
      <c r="CNF369" s="27"/>
      <c r="CNG369" s="27"/>
      <c r="CNH369" s="28"/>
      <c r="CNI369" s="27"/>
      <c r="CNJ369" s="27"/>
      <c r="CNK369" s="27"/>
      <c r="CNL369" s="28"/>
      <c r="CNM369" s="27"/>
      <c r="CNN369" s="27"/>
      <c r="CNO369" s="27"/>
      <c r="CNP369" s="28"/>
      <c r="CNQ369" s="27"/>
      <c r="CNR369" s="27"/>
      <c r="CNS369" s="27"/>
      <c r="CNT369" s="28"/>
      <c r="CNU369" s="27"/>
      <c r="CNV369" s="27"/>
      <c r="CNW369" s="27"/>
      <c r="CNX369" s="28"/>
      <c r="CNY369" s="27"/>
      <c r="CNZ369" s="27"/>
      <c r="COA369" s="27"/>
      <c r="COB369" s="28"/>
      <c r="COC369" s="27"/>
      <c r="COD369" s="27"/>
      <c r="COE369" s="27"/>
      <c r="COF369" s="28"/>
      <c r="COG369" s="27"/>
      <c r="COH369" s="27"/>
      <c r="COI369" s="27"/>
      <c r="COJ369" s="28"/>
      <c r="COK369" s="27"/>
      <c r="COL369" s="27"/>
      <c r="COM369" s="27"/>
      <c r="CON369" s="28"/>
      <c r="COO369" s="27"/>
      <c r="COP369" s="27"/>
      <c r="COQ369" s="27"/>
      <c r="COR369" s="28"/>
      <c r="COS369" s="27"/>
      <c r="COT369" s="27"/>
      <c r="COU369" s="27"/>
      <c r="COV369" s="28"/>
      <c r="COW369" s="27"/>
      <c r="COX369" s="27"/>
      <c r="COY369" s="27"/>
      <c r="COZ369" s="28"/>
      <c r="CPA369" s="27"/>
      <c r="CPB369" s="27"/>
      <c r="CPC369" s="27"/>
      <c r="CPD369" s="28"/>
      <c r="CPE369" s="27"/>
      <c r="CPF369" s="27"/>
      <c r="CPG369" s="27"/>
      <c r="CPH369" s="28"/>
      <c r="CPI369" s="27"/>
      <c r="CPJ369" s="27"/>
      <c r="CPK369" s="27"/>
      <c r="CPL369" s="28"/>
      <c r="CPM369" s="27"/>
      <c r="CPN369" s="27"/>
      <c r="CPO369" s="27"/>
      <c r="CPP369" s="28"/>
      <c r="CPQ369" s="27"/>
      <c r="CPR369" s="27"/>
      <c r="CPS369" s="27"/>
      <c r="CPT369" s="28"/>
      <c r="CPU369" s="27"/>
      <c r="CPV369" s="27"/>
      <c r="CPW369" s="27"/>
      <c r="CPX369" s="28"/>
      <c r="CPY369" s="27"/>
      <c r="CPZ369" s="27"/>
      <c r="CQA369" s="27"/>
      <c r="CQB369" s="28"/>
      <c r="CQC369" s="27"/>
      <c r="CQD369" s="27"/>
      <c r="CQE369" s="27"/>
      <c r="CQF369" s="28"/>
      <c r="CQG369" s="27"/>
      <c r="CQH369" s="27"/>
      <c r="CQI369" s="27"/>
      <c r="CQJ369" s="28"/>
      <c r="CQK369" s="27"/>
      <c r="CQL369" s="27"/>
      <c r="CQM369" s="27"/>
      <c r="CQN369" s="28"/>
      <c r="CQO369" s="27"/>
      <c r="CQP369" s="27"/>
      <c r="CQQ369" s="27"/>
      <c r="CQR369" s="28"/>
      <c r="CQS369" s="27"/>
      <c r="CQT369" s="27"/>
      <c r="CQU369" s="27"/>
      <c r="CQV369" s="28"/>
      <c r="CQW369" s="27"/>
      <c r="CQX369" s="27"/>
      <c r="CQY369" s="27"/>
      <c r="CQZ369" s="28"/>
      <c r="CRA369" s="27"/>
      <c r="CRB369" s="27"/>
      <c r="CRC369" s="27"/>
      <c r="CRD369" s="28"/>
      <c r="CRE369" s="27"/>
      <c r="CRF369" s="27"/>
      <c r="CRG369" s="27"/>
      <c r="CRH369" s="28"/>
      <c r="CRI369" s="27"/>
      <c r="CRJ369" s="27"/>
      <c r="CRK369" s="27"/>
      <c r="CRL369" s="28"/>
      <c r="CRM369" s="27"/>
      <c r="CRN369" s="27"/>
      <c r="CRO369" s="27"/>
      <c r="CRP369" s="28"/>
      <c r="CRQ369" s="27"/>
      <c r="CRR369" s="27"/>
      <c r="CRS369" s="27"/>
      <c r="CRT369" s="28"/>
      <c r="CRU369" s="27"/>
      <c r="CRV369" s="27"/>
      <c r="CRW369" s="27"/>
      <c r="CRX369" s="28"/>
      <c r="CRY369" s="27"/>
      <c r="CRZ369" s="27"/>
      <c r="CSA369" s="27"/>
      <c r="CSB369" s="28"/>
      <c r="CSC369" s="27"/>
      <c r="CSD369" s="27"/>
      <c r="CSE369" s="27"/>
      <c r="CSF369" s="28"/>
      <c r="CSG369" s="27"/>
      <c r="CSH369" s="27"/>
      <c r="CSI369" s="27"/>
      <c r="CSJ369" s="28"/>
      <c r="CSK369" s="27"/>
      <c r="CSL369" s="27"/>
      <c r="CSM369" s="27"/>
      <c r="CSN369" s="28"/>
      <c r="CSO369" s="27"/>
      <c r="CSP369" s="27"/>
      <c r="CSQ369" s="27"/>
      <c r="CSR369" s="28"/>
      <c r="CSS369" s="27"/>
      <c r="CST369" s="27"/>
      <c r="CSU369" s="27"/>
      <c r="CSV369" s="28"/>
      <c r="CSW369" s="27"/>
      <c r="CSX369" s="27"/>
      <c r="CSY369" s="27"/>
      <c r="CSZ369" s="28"/>
      <c r="CTA369" s="27"/>
      <c r="CTB369" s="27"/>
      <c r="CTC369" s="27"/>
      <c r="CTD369" s="28"/>
      <c r="CTE369" s="27"/>
      <c r="CTF369" s="27"/>
      <c r="CTG369" s="27"/>
      <c r="CTH369" s="28"/>
      <c r="CTI369" s="27"/>
      <c r="CTJ369" s="27"/>
      <c r="CTK369" s="27"/>
      <c r="CTL369" s="28"/>
      <c r="CTM369" s="27"/>
      <c r="CTN369" s="27"/>
      <c r="CTO369" s="27"/>
      <c r="CTP369" s="28"/>
      <c r="CTQ369" s="27"/>
      <c r="CTR369" s="27"/>
      <c r="CTS369" s="27"/>
      <c r="CTT369" s="28"/>
      <c r="CTU369" s="27"/>
      <c r="CTV369" s="27"/>
      <c r="CTW369" s="27"/>
      <c r="CTX369" s="28"/>
      <c r="CTY369" s="27"/>
      <c r="CTZ369" s="27"/>
      <c r="CUA369" s="27"/>
      <c r="CUB369" s="28"/>
      <c r="CUC369" s="27"/>
      <c r="CUD369" s="27"/>
      <c r="CUE369" s="27"/>
      <c r="CUF369" s="28"/>
      <c r="CUG369" s="27"/>
      <c r="CUH369" s="27"/>
      <c r="CUI369" s="27"/>
      <c r="CUJ369" s="28"/>
      <c r="CUK369" s="27"/>
      <c r="CUL369" s="27"/>
      <c r="CUM369" s="27"/>
      <c r="CUN369" s="28"/>
      <c r="CUO369" s="27"/>
      <c r="CUP369" s="27"/>
      <c r="CUQ369" s="27"/>
      <c r="CUR369" s="28"/>
      <c r="CUS369" s="27"/>
      <c r="CUT369" s="27"/>
      <c r="CUU369" s="27"/>
      <c r="CUV369" s="28"/>
      <c r="CUW369" s="27"/>
      <c r="CUX369" s="27"/>
      <c r="CUY369" s="27"/>
      <c r="CUZ369" s="28"/>
      <c r="CVA369" s="27"/>
      <c r="CVB369" s="27"/>
      <c r="CVC369" s="27"/>
      <c r="CVD369" s="28"/>
      <c r="CVE369" s="27"/>
      <c r="CVF369" s="27"/>
      <c r="CVG369" s="27"/>
      <c r="CVH369" s="28"/>
      <c r="CVI369" s="27"/>
      <c r="CVJ369" s="27"/>
      <c r="CVK369" s="27"/>
      <c r="CVL369" s="28"/>
      <c r="CVM369" s="27"/>
      <c r="CVN369" s="27"/>
      <c r="CVO369" s="27"/>
      <c r="CVP369" s="28"/>
      <c r="CVQ369" s="27"/>
      <c r="CVR369" s="27"/>
      <c r="CVS369" s="27"/>
      <c r="CVT369" s="28"/>
      <c r="CVU369" s="27"/>
      <c r="CVV369" s="27"/>
      <c r="CVW369" s="27"/>
      <c r="CVX369" s="28"/>
      <c r="CVY369" s="27"/>
      <c r="CVZ369" s="27"/>
      <c r="CWA369" s="27"/>
      <c r="CWB369" s="28"/>
      <c r="CWC369" s="27"/>
      <c r="CWD369" s="27"/>
      <c r="CWE369" s="27"/>
      <c r="CWF369" s="28"/>
      <c r="CWG369" s="27"/>
      <c r="CWH369" s="27"/>
      <c r="CWI369" s="27"/>
      <c r="CWJ369" s="28"/>
      <c r="CWK369" s="27"/>
      <c r="CWL369" s="27"/>
      <c r="CWM369" s="27"/>
      <c r="CWN369" s="28"/>
      <c r="CWO369" s="27"/>
      <c r="CWP369" s="27"/>
      <c r="CWQ369" s="27"/>
      <c r="CWR369" s="28"/>
      <c r="CWS369" s="27"/>
      <c r="CWT369" s="27"/>
      <c r="CWU369" s="27"/>
      <c r="CWV369" s="28"/>
      <c r="CWW369" s="27"/>
      <c r="CWX369" s="27"/>
      <c r="CWY369" s="27"/>
      <c r="CWZ369" s="28"/>
      <c r="CXA369" s="27"/>
      <c r="CXB369" s="27"/>
      <c r="CXC369" s="27"/>
      <c r="CXD369" s="28"/>
      <c r="CXE369" s="27"/>
      <c r="CXF369" s="27"/>
      <c r="CXG369" s="27"/>
      <c r="CXH369" s="28"/>
      <c r="CXI369" s="27"/>
      <c r="CXJ369" s="27"/>
      <c r="CXK369" s="27"/>
      <c r="CXL369" s="28"/>
      <c r="CXM369" s="27"/>
      <c r="CXN369" s="27"/>
      <c r="CXO369" s="27"/>
      <c r="CXP369" s="28"/>
      <c r="CXQ369" s="27"/>
      <c r="CXR369" s="27"/>
      <c r="CXS369" s="27"/>
      <c r="CXT369" s="28"/>
      <c r="CXU369" s="27"/>
      <c r="CXV369" s="27"/>
      <c r="CXW369" s="27"/>
      <c r="CXX369" s="28"/>
      <c r="CXY369" s="27"/>
      <c r="CXZ369" s="27"/>
      <c r="CYA369" s="27"/>
      <c r="CYB369" s="28"/>
      <c r="CYC369" s="27"/>
      <c r="CYD369" s="27"/>
      <c r="CYE369" s="27"/>
      <c r="CYF369" s="28"/>
      <c r="CYG369" s="27"/>
      <c r="CYH369" s="27"/>
      <c r="CYI369" s="27"/>
      <c r="CYJ369" s="28"/>
      <c r="CYK369" s="27"/>
      <c r="CYL369" s="27"/>
      <c r="CYM369" s="27"/>
      <c r="CYN369" s="28"/>
      <c r="CYO369" s="27"/>
      <c r="CYP369" s="27"/>
      <c r="CYQ369" s="27"/>
      <c r="CYR369" s="28"/>
      <c r="CYS369" s="27"/>
      <c r="CYT369" s="27"/>
      <c r="CYU369" s="27"/>
      <c r="CYV369" s="28"/>
      <c r="CYW369" s="27"/>
      <c r="CYX369" s="27"/>
      <c r="CYY369" s="27"/>
      <c r="CYZ369" s="28"/>
      <c r="CZA369" s="27"/>
      <c r="CZB369" s="27"/>
      <c r="CZC369" s="27"/>
      <c r="CZD369" s="28"/>
      <c r="CZE369" s="27"/>
      <c r="CZF369" s="27"/>
      <c r="CZG369" s="27"/>
      <c r="CZH369" s="28"/>
      <c r="CZI369" s="27"/>
      <c r="CZJ369" s="27"/>
      <c r="CZK369" s="27"/>
      <c r="CZL369" s="28"/>
      <c r="CZM369" s="27"/>
      <c r="CZN369" s="27"/>
      <c r="CZO369" s="27"/>
      <c r="CZP369" s="28"/>
      <c r="CZQ369" s="27"/>
      <c r="CZR369" s="27"/>
      <c r="CZS369" s="27"/>
      <c r="CZT369" s="28"/>
      <c r="CZU369" s="27"/>
      <c r="CZV369" s="27"/>
      <c r="CZW369" s="27"/>
      <c r="CZX369" s="28"/>
      <c r="CZY369" s="27"/>
      <c r="CZZ369" s="27"/>
      <c r="DAA369" s="27"/>
      <c r="DAB369" s="28"/>
      <c r="DAC369" s="27"/>
      <c r="DAD369" s="27"/>
      <c r="DAE369" s="27"/>
      <c r="DAF369" s="28"/>
      <c r="DAG369" s="27"/>
      <c r="DAH369" s="27"/>
      <c r="DAI369" s="27"/>
      <c r="DAJ369" s="28"/>
      <c r="DAK369" s="27"/>
      <c r="DAL369" s="27"/>
      <c r="DAM369" s="27"/>
      <c r="DAN369" s="28"/>
      <c r="DAO369" s="27"/>
      <c r="DAP369" s="27"/>
      <c r="DAQ369" s="27"/>
      <c r="DAR369" s="28"/>
      <c r="DAS369" s="27"/>
      <c r="DAT369" s="27"/>
      <c r="DAU369" s="27"/>
      <c r="DAV369" s="28"/>
      <c r="DAW369" s="27"/>
      <c r="DAX369" s="27"/>
      <c r="DAY369" s="27"/>
      <c r="DAZ369" s="28"/>
      <c r="DBA369" s="27"/>
      <c r="DBB369" s="27"/>
      <c r="DBC369" s="27"/>
      <c r="DBD369" s="28"/>
      <c r="DBE369" s="27"/>
      <c r="DBF369" s="27"/>
      <c r="DBG369" s="27"/>
      <c r="DBH369" s="28"/>
      <c r="DBI369" s="27"/>
      <c r="DBJ369" s="27"/>
      <c r="DBK369" s="27"/>
      <c r="DBL369" s="28"/>
      <c r="DBM369" s="27"/>
      <c r="DBN369" s="27"/>
      <c r="DBO369" s="27"/>
      <c r="DBP369" s="28"/>
      <c r="DBQ369" s="27"/>
      <c r="DBR369" s="27"/>
      <c r="DBS369" s="27"/>
      <c r="DBT369" s="28"/>
      <c r="DBU369" s="27"/>
      <c r="DBV369" s="27"/>
      <c r="DBW369" s="27"/>
      <c r="DBX369" s="28"/>
      <c r="DBY369" s="27"/>
      <c r="DBZ369" s="27"/>
      <c r="DCA369" s="27"/>
      <c r="DCB369" s="28"/>
      <c r="DCC369" s="27"/>
      <c r="DCD369" s="27"/>
      <c r="DCE369" s="27"/>
      <c r="DCF369" s="28"/>
      <c r="DCG369" s="27"/>
      <c r="DCH369" s="27"/>
      <c r="DCI369" s="27"/>
      <c r="DCJ369" s="28"/>
      <c r="DCK369" s="27"/>
      <c r="DCL369" s="27"/>
      <c r="DCM369" s="27"/>
      <c r="DCN369" s="28"/>
      <c r="DCO369" s="27"/>
      <c r="DCP369" s="27"/>
      <c r="DCQ369" s="27"/>
      <c r="DCR369" s="28"/>
      <c r="DCS369" s="27"/>
      <c r="DCT369" s="27"/>
      <c r="DCU369" s="27"/>
      <c r="DCV369" s="28"/>
      <c r="DCW369" s="27"/>
      <c r="DCX369" s="27"/>
      <c r="DCY369" s="27"/>
      <c r="DCZ369" s="28"/>
      <c r="DDA369" s="27"/>
      <c r="DDB369" s="27"/>
      <c r="DDC369" s="27"/>
      <c r="DDD369" s="28"/>
      <c r="DDE369" s="27"/>
      <c r="DDF369" s="27"/>
      <c r="DDG369" s="27"/>
      <c r="DDH369" s="28"/>
      <c r="DDI369" s="27"/>
      <c r="DDJ369" s="27"/>
      <c r="DDK369" s="27"/>
      <c r="DDL369" s="28"/>
      <c r="DDM369" s="27"/>
      <c r="DDN369" s="27"/>
      <c r="DDO369" s="27"/>
      <c r="DDP369" s="28"/>
      <c r="DDQ369" s="27"/>
      <c r="DDR369" s="27"/>
      <c r="DDS369" s="27"/>
      <c r="DDT369" s="28"/>
      <c r="DDU369" s="27"/>
      <c r="DDV369" s="27"/>
      <c r="DDW369" s="27"/>
      <c r="DDX369" s="28"/>
      <c r="DDY369" s="27"/>
      <c r="DDZ369" s="27"/>
      <c r="DEA369" s="27"/>
      <c r="DEB369" s="28"/>
      <c r="DEC369" s="27"/>
      <c r="DED369" s="27"/>
      <c r="DEE369" s="27"/>
      <c r="DEF369" s="28"/>
      <c r="DEG369" s="27"/>
      <c r="DEH369" s="27"/>
      <c r="DEI369" s="27"/>
      <c r="DEJ369" s="28"/>
      <c r="DEK369" s="27"/>
      <c r="DEL369" s="27"/>
      <c r="DEM369" s="27"/>
      <c r="DEN369" s="28"/>
      <c r="DEO369" s="27"/>
      <c r="DEP369" s="27"/>
      <c r="DEQ369" s="27"/>
      <c r="DER369" s="28"/>
      <c r="DES369" s="27"/>
      <c r="DET369" s="27"/>
      <c r="DEU369" s="27"/>
      <c r="DEV369" s="28"/>
      <c r="DEW369" s="27"/>
      <c r="DEX369" s="27"/>
      <c r="DEY369" s="27"/>
      <c r="DEZ369" s="28"/>
      <c r="DFA369" s="27"/>
      <c r="DFB369" s="27"/>
      <c r="DFC369" s="27"/>
      <c r="DFD369" s="28"/>
      <c r="DFE369" s="27"/>
      <c r="DFF369" s="27"/>
      <c r="DFG369" s="27"/>
      <c r="DFH369" s="28"/>
      <c r="DFI369" s="27"/>
      <c r="DFJ369" s="27"/>
      <c r="DFK369" s="27"/>
      <c r="DFL369" s="28"/>
      <c r="DFM369" s="27"/>
      <c r="DFN369" s="27"/>
      <c r="DFO369" s="27"/>
      <c r="DFP369" s="28"/>
      <c r="DFQ369" s="27"/>
      <c r="DFR369" s="27"/>
      <c r="DFS369" s="27"/>
      <c r="DFT369" s="28"/>
      <c r="DFU369" s="27"/>
      <c r="DFV369" s="27"/>
      <c r="DFW369" s="27"/>
      <c r="DFX369" s="28"/>
      <c r="DFY369" s="27"/>
      <c r="DFZ369" s="27"/>
      <c r="DGA369" s="27"/>
      <c r="DGB369" s="28"/>
      <c r="DGC369" s="27"/>
      <c r="DGD369" s="27"/>
      <c r="DGE369" s="27"/>
      <c r="DGF369" s="28"/>
      <c r="DGG369" s="27"/>
      <c r="DGH369" s="27"/>
      <c r="DGI369" s="27"/>
      <c r="DGJ369" s="28"/>
      <c r="DGK369" s="27"/>
      <c r="DGL369" s="27"/>
      <c r="DGM369" s="27"/>
      <c r="DGN369" s="28"/>
      <c r="DGO369" s="27"/>
      <c r="DGP369" s="27"/>
      <c r="DGQ369" s="27"/>
      <c r="DGR369" s="28"/>
      <c r="DGS369" s="27"/>
      <c r="DGT369" s="27"/>
      <c r="DGU369" s="27"/>
      <c r="DGV369" s="28"/>
      <c r="DGW369" s="27"/>
      <c r="DGX369" s="27"/>
      <c r="DGY369" s="27"/>
      <c r="DGZ369" s="28"/>
      <c r="DHA369" s="27"/>
      <c r="DHB369" s="27"/>
      <c r="DHC369" s="27"/>
      <c r="DHD369" s="28"/>
      <c r="DHE369" s="27"/>
      <c r="DHF369" s="27"/>
      <c r="DHG369" s="27"/>
      <c r="DHH369" s="28"/>
      <c r="DHI369" s="27"/>
      <c r="DHJ369" s="27"/>
      <c r="DHK369" s="27"/>
      <c r="DHL369" s="28"/>
      <c r="DHM369" s="27"/>
      <c r="DHN369" s="27"/>
      <c r="DHO369" s="27"/>
      <c r="DHP369" s="28"/>
      <c r="DHQ369" s="27"/>
      <c r="DHR369" s="27"/>
      <c r="DHS369" s="27"/>
      <c r="DHT369" s="28"/>
      <c r="DHU369" s="27"/>
      <c r="DHV369" s="27"/>
      <c r="DHW369" s="27"/>
      <c r="DHX369" s="28"/>
      <c r="DHY369" s="27"/>
      <c r="DHZ369" s="27"/>
      <c r="DIA369" s="27"/>
      <c r="DIB369" s="28"/>
      <c r="DIC369" s="27"/>
      <c r="DID369" s="27"/>
      <c r="DIE369" s="27"/>
      <c r="DIF369" s="28"/>
      <c r="DIG369" s="27"/>
      <c r="DIH369" s="27"/>
      <c r="DII369" s="27"/>
      <c r="DIJ369" s="28"/>
      <c r="DIK369" s="27"/>
      <c r="DIL369" s="27"/>
      <c r="DIM369" s="27"/>
      <c r="DIN369" s="28"/>
      <c r="DIO369" s="27"/>
      <c r="DIP369" s="27"/>
      <c r="DIQ369" s="27"/>
      <c r="DIR369" s="28"/>
      <c r="DIS369" s="27"/>
      <c r="DIT369" s="27"/>
      <c r="DIU369" s="27"/>
      <c r="DIV369" s="28"/>
      <c r="DIW369" s="27"/>
      <c r="DIX369" s="27"/>
      <c r="DIY369" s="27"/>
      <c r="DIZ369" s="28"/>
      <c r="DJA369" s="27"/>
      <c r="DJB369" s="27"/>
      <c r="DJC369" s="27"/>
      <c r="DJD369" s="28"/>
      <c r="DJE369" s="27"/>
      <c r="DJF369" s="27"/>
      <c r="DJG369" s="27"/>
      <c r="DJH369" s="28"/>
      <c r="DJI369" s="27"/>
      <c r="DJJ369" s="27"/>
      <c r="DJK369" s="27"/>
      <c r="DJL369" s="28"/>
      <c r="DJM369" s="27"/>
      <c r="DJN369" s="27"/>
      <c r="DJO369" s="27"/>
      <c r="DJP369" s="28"/>
      <c r="DJQ369" s="27"/>
      <c r="DJR369" s="27"/>
      <c r="DJS369" s="27"/>
      <c r="DJT369" s="28"/>
      <c r="DJU369" s="27"/>
      <c r="DJV369" s="27"/>
      <c r="DJW369" s="27"/>
      <c r="DJX369" s="28"/>
      <c r="DJY369" s="27"/>
      <c r="DJZ369" s="27"/>
      <c r="DKA369" s="27"/>
      <c r="DKB369" s="28"/>
      <c r="DKC369" s="27"/>
      <c r="DKD369" s="27"/>
      <c r="DKE369" s="27"/>
      <c r="DKF369" s="28"/>
      <c r="DKG369" s="27"/>
      <c r="DKH369" s="27"/>
      <c r="DKI369" s="27"/>
      <c r="DKJ369" s="28"/>
      <c r="DKK369" s="27"/>
      <c r="DKL369" s="27"/>
      <c r="DKM369" s="27"/>
      <c r="DKN369" s="28"/>
      <c r="DKO369" s="27"/>
      <c r="DKP369" s="27"/>
      <c r="DKQ369" s="27"/>
      <c r="DKR369" s="28"/>
      <c r="DKS369" s="27"/>
      <c r="DKT369" s="27"/>
      <c r="DKU369" s="27"/>
      <c r="DKV369" s="28"/>
      <c r="DKW369" s="27"/>
      <c r="DKX369" s="27"/>
      <c r="DKY369" s="27"/>
      <c r="DKZ369" s="28"/>
      <c r="DLA369" s="27"/>
      <c r="DLB369" s="27"/>
      <c r="DLC369" s="27"/>
      <c r="DLD369" s="28"/>
      <c r="DLE369" s="27"/>
      <c r="DLF369" s="27"/>
      <c r="DLG369" s="27"/>
      <c r="DLH369" s="28"/>
      <c r="DLI369" s="27"/>
      <c r="DLJ369" s="27"/>
      <c r="DLK369" s="27"/>
      <c r="DLL369" s="28"/>
      <c r="DLM369" s="27"/>
      <c r="DLN369" s="27"/>
      <c r="DLO369" s="27"/>
      <c r="DLP369" s="28"/>
      <c r="DLQ369" s="27"/>
      <c r="DLR369" s="27"/>
      <c r="DLS369" s="27"/>
      <c r="DLT369" s="28"/>
      <c r="DLU369" s="27"/>
      <c r="DLV369" s="27"/>
      <c r="DLW369" s="27"/>
      <c r="DLX369" s="28"/>
      <c r="DLY369" s="27"/>
      <c r="DLZ369" s="27"/>
      <c r="DMA369" s="27"/>
      <c r="DMB369" s="28"/>
      <c r="DMC369" s="27"/>
      <c r="DMD369" s="27"/>
      <c r="DME369" s="27"/>
      <c r="DMF369" s="28"/>
      <c r="DMG369" s="27"/>
      <c r="DMH369" s="27"/>
      <c r="DMI369" s="27"/>
      <c r="DMJ369" s="28"/>
      <c r="DMK369" s="27"/>
      <c r="DML369" s="27"/>
      <c r="DMM369" s="27"/>
      <c r="DMN369" s="28"/>
      <c r="DMO369" s="27"/>
      <c r="DMP369" s="27"/>
      <c r="DMQ369" s="27"/>
      <c r="DMR369" s="28"/>
      <c r="DMS369" s="27"/>
      <c r="DMT369" s="27"/>
      <c r="DMU369" s="27"/>
      <c r="DMV369" s="28"/>
      <c r="DMW369" s="27"/>
      <c r="DMX369" s="27"/>
      <c r="DMY369" s="27"/>
      <c r="DMZ369" s="28"/>
      <c r="DNA369" s="27"/>
      <c r="DNB369" s="27"/>
      <c r="DNC369" s="27"/>
      <c r="DND369" s="28"/>
      <c r="DNE369" s="27"/>
      <c r="DNF369" s="27"/>
      <c r="DNG369" s="27"/>
      <c r="DNH369" s="28"/>
      <c r="DNI369" s="27"/>
      <c r="DNJ369" s="27"/>
      <c r="DNK369" s="27"/>
      <c r="DNL369" s="28"/>
      <c r="DNM369" s="27"/>
      <c r="DNN369" s="27"/>
      <c r="DNO369" s="27"/>
      <c r="DNP369" s="28"/>
      <c r="DNQ369" s="27"/>
      <c r="DNR369" s="27"/>
      <c r="DNS369" s="27"/>
      <c r="DNT369" s="28"/>
      <c r="DNU369" s="27"/>
      <c r="DNV369" s="27"/>
      <c r="DNW369" s="27"/>
      <c r="DNX369" s="28"/>
      <c r="DNY369" s="27"/>
      <c r="DNZ369" s="27"/>
      <c r="DOA369" s="27"/>
      <c r="DOB369" s="28"/>
      <c r="DOC369" s="27"/>
      <c r="DOD369" s="27"/>
      <c r="DOE369" s="27"/>
      <c r="DOF369" s="28"/>
      <c r="DOG369" s="27"/>
      <c r="DOH369" s="27"/>
      <c r="DOI369" s="27"/>
      <c r="DOJ369" s="28"/>
      <c r="DOK369" s="27"/>
      <c r="DOL369" s="27"/>
      <c r="DOM369" s="27"/>
      <c r="DON369" s="28"/>
      <c r="DOO369" s="27"/>
      <c r="DOP369" s="27"/>
      <c r="DOQ369" s="27"/>
      <c r="DOR369" s="28"/>
      <c r="DOS369" s="27"/>
      <c r="DOT369" s="27"/>
      <c r="DOU369" s="27"/>
      <c r="DOV369" s="28"/>
      <c r="DOW369" s="27"/>
      <c r="DOX369" s="27"/>
      <c r="DOY369" s="27"/>
      <c r="DOZ369" s="28"/>
      <c r="DPA369" s="27"/>
      <c r="DPB369" s="27"/>
      <c r="DPC369" s="27"/>
      <c r="DPD369" s="28"/>
      <c r="DPE369" s="27"/>
      <c r="DPF369" s="27"/>
      <c r="DPG369" s="27"/>
      <c r="DPH369" s="28"/>
      <c r="DPI369" s="27"/>
      <c r="DPJ369" s="27"/>
      <c r="DPK369" s="27"/>
      <c r="DPL369" s="28"/>
      <c r="DPM369" s="27"/>
      <c r="DPN369" s="27"/>
      <c r="DPO369" s="27"/>
      <c r="DPP369" s="28"/>
      <c r="DPQ369" s="27"/>
      <c r="DPR369" s="27"/>
      <c r="DPS369" s="27"/>
      <c r="DPT369" s="28"/>
      <c r="DPU369" s="27"/>
      <c r="DPV369" s="27"/>
      <c r="DPW369" s="27"/>
      <c r="DPX369" s="28"/>
      <c r="DPY369" s="27"/>
      <c r="DPZ369" s="27"/>
      <c r="DQA369" s="27"/>
      <c r="DQB369" s="28"/>
      <c r="DQC369" s="27"/>
      <c r="DQD369" s="27"/>
      <c r="DQE369" s="27"/>
      <c r="DQF369" s="28"/>
      <c r="DQG369" s="27"/>
      <c r="DQH369" s="27"/>
      <c r="DQI369" s="27"/>
      <c r="DQJ369" s="28"/>
      <c r="DQK369" s="27"/>
      <c r="DQL369" s="27"/>
      <c r="DQM369" s="27"/>
      <c r="DQN369" s="28"/>
      <c r="DQO369" s="27"/>
      <c r="DQP369" s="27"/>
      <c r="DQQ369" s="27"/>
      <c r="DQR369" s="28"/>
      <c r="DQS369" s="27"/>
      <c r="DQT369" s="27"/>
      <c r="DQU369" s="27"/>
      <c r="DQV369" s="28"/>
      <c r="DQW369" s="27"/>
      <c r="DQX369" s="27"/>
      <c r="DQY369" s="27"/>
      <c r="DQZ369" s="28"/>
      <c r="DRA369" s="27"/>
      <c r="DRB369" s="27"/>
      <c r="DRC369" s="27"/>
      <c r="DRD369" s="28"/>
      <c r="DRE369" s="27"/>
      <c r="DRF369" s="27"/>
      <c r="DRG369" s="27"/>
      <c r="DRH369" s="28"/>
      <c r="DRI369" s="27"/>
      <c r="DRJ369" s="27"/>
      <c r="DRK369" s="27"/>
      <c r="DRL369" s="28"/>
      <c r="DRM369" s="27"/>
      <c r="DRN369" s="27"/>
      <c r="DRO369" s="27"/>
      <c r="DRP369" s="28"/>
      <c r="DRQ369" s="27"/>
      <c r="DRR369" s="27"/>
      <c r="DRS369" s="27"/>
      <c r="DRT369" s="28"/>
      <c r="DRU369" s="27"/>
      <c r="DRV369" s="27"/>
      <c r="DRW369" s="27"/>
      <c r="DRX369" s="28"/>
      <c r="DRY369" s="27"/>
      <c r="DRZ369" s="27"/>
      <c r="DSA369" s="27"/>
      <c r="DSB369" s="28"/>
      <c r="DSC369" s="27"/>
      <c r="DSD369" s="27"/>
      <c r="DSE369" s="27"/>
      <c r="DSF369" s="28"/>
      <c r="DSG369" s="27"/>
      <c r="DSH369" s="27"/>
      <c r="DSI369" s="27"/>
      <c r="DSJ369" s="28"/>
      <c r="DSK369" s="27"/>
      <c r="DSL369" s="27"/>
      <c r="DSM369" s="27"/>
      <c r="DSN369" s="28"/>
      <c r="DSO369" s="27"/>
      <c r="DSP369" s="27"/>
      <c r="DSQ369" s="27"/>
      <c r="DSR369" s="28"/>
      <c r="DSS369" s="27"/>
      <c r="DST369" s="27"/>
      <c r="DSU369" s="27"/>
      <c r="DSV369" s="28"/>
      <c r="DSW369" s="27"/>
      <c r="DSX369" s="27"/>
      <c r="DSY369" s="27"/>
      <c r="DSZ369" s="28"/>
      <c r="DTA369" s="27"/>
      <c r="DTB369" s="27"/>
      <c r="DTC369" s="27"/>
      <c r="DTD369" s="28"/>
      <c r="DTE369" s="27"/>
      <c r="DTF369" s="27"/>
      <c r="DTG369" s="27"/>
      <c r="DTH369" s="28"/>
      <c r="DTI369" s="27"/>
      <c r="DTJ369" s="27"/>
      <c r="DTK369" s="27"/>
      <c r="DTL369" s="28"/>
      <c r="DTM369" s="27"/>
      <c r="DTN369" s="27"/>
      <c r="DTO369" s="27"/>
      <c r="DTP369" s="28"/>
      <c r="DTQ369" s="27"/>
      <c r="DTR369" s="27"/>
      <c r="DTS369" s="27"/>
      <c r="DTT369" s="28"/>
      <c r="DTU369" s="27"/>
      <c r="DTV369" s="27"/>
      <c r="DTW369" s="27"/>
      <c r="DTX369" s="28"/>
      <c r="DTY369" s="27"/>
      <c r="DTZ369" s="27"/>
      <c r="DUA369" s="27"/>
      <c r="DUB369" s="28"/>
      <c r="DUC369" s="27"/>
      <c r="DUD369" s="27"/>
      <c r="DUE369" s="27"/>
      <c r="DUF369" s="28"/>
      <c r="DUG369" s="27"/>
      <c r="DUH369" s="27"/>
      <c r="DUI369" s="27"/>
      <c r="DUJ369" s="28"/>
      <c r="DUK369" s="27"/>
      <c r="DUL369" s="27"/>
      <c r="DUM369" s="27"/>
      <c r="DUN369" s="28"/>
      <c r="DUO369" s="27"/>
      <c r="DUP369" s="27"/>
      <c r="DUQ369" s="27"/>
      <c r="DUR369" s="28"/>
      <c r="DUS369" s="27"/>
      <c r="DUT369" s="27"/>
      <c r="DUU369" s="27"/>
      <c r="DUV369" s="28"/>
      <c r="DUW369" s="27"/>
      <c r="DUX369" s="27"/>
      <c r="DUY369" s="27"/>
      <c r="DUZ369" s="28"/>
      <c r="DVA369" s="27"/>
      <c r="DVB369" s="27"/>
      <c r="DVC369" s="27"/>
      <c r="DVD369" s="28"/>
      <c r="DVE369" s="27"/>
      <c r="DVF369" s="27"/>
      <c r="DVG369" s="27"/>
      <c r="DVH369" s="28"/>
      <c r="DVI369" s="27"/>
      <c r="DVJ369" s="27"/>
      <c r="DVK369" s="27"/>
      <c r="DVL369" s="28"/>
      <c r="DVM369" s="27"/>
      <c r="DVN369" s="27"/>
      <c r="DVO369" s="27"/>
      <c r="DVP369" s="28"/>
      <c r="DVQ369" s="27"/>
      <c r="DVR369" s="27"/>
      <c r="DVS369" s="27"/>
      <c r="DVT369" s="28"/>
      <c r="DVU369" s="27"/>
      <c r="DVV369" s="27"/>
      <c r="DVW369" s="27"/>
      <c r="DVX369" s="28"/>
      <c r="DVY369" s="27"/>
      <c r="DVZ369" s="27"/>
      <c r="DWA369" s="27"/>
      <c r="DWB369" s="28"/>
      <c r="DWC369" s="27"/>
      <c r="DWD369" s="27"/>
      <c r="DWE369" s="27"/>
      <c r="DWF369" s="28"/>
      <c r="DWG369" s="27"/>
      <c r="DWH369" s="27"/>
      <c r="DWI369" s="27"/>
      <c r="DWJ369" s="28"/>
      <c r="DWK369" s="27"/>
      <c r="DWL369" s="27"/>
      <c r="DWM369" s="27"/>
      <c r="DWN369" s="28"/>
      <c r="DWO369" s="27"/>
      <c r="DWP369" s="27"/>
      <c r="DWQ369" s="27"/>
      <c r="DWR369" s="28"/>
      <c r="DWS369" s="27"/>
      <c r="DWT369" s="27"/>
      <c r="DWU369" s="27"/>
      <c r="DWV369" s="28"/>
      <c r="DWW369" s="27"/>
      <c r="DWX369" s="27"/>
      <c r="DWY369" s="27"/>
      <c r="DWZ369" s="28"/>
      <c r="DXA369" s="27"/>
      <c r="DXB369" s="27"/>
      <c r="DXC369" s="27"/>
      <c r="DXD369" s="28"/>
      <c r="DXE369" s="27"/>
      <c r="DXF369" s="27"/>
      <c r="DXG369" s="27"/>
      <c r="DXH369" s="28"/>
      <c r="DXI369" s="27"/>
      <c r="DXJ369" s="27"/>
      <c r="DXK369" s="27"/>
      <c r="DXL369" s="28"/>
      <c r="DXM369" s="27"/>
      <c r="DXN369" s="27"/>
      <c r="DXO369" s="27"/>
      <c r="DXP369" s="28"/>
      <c r="DXQ369" s="27"/>
      <c r="DXR369" s="27"/>
      <c r="DXS369" s="27"/>
      <c r="DXT369" s="28"/>
      <c r="DXU369" s="27"/>
      <c r="DXV369" s="27"/>
      <c r="DXW369" s="27"/>
      <c r="DXX369" s="28"/>
      <c r="DXY369" s="27"/>
      <c r="DXZ369" s="27"/>
      <c r="DYA369" s="27"/>
      <c r="DYB369" s="28"/>
      <c r="DYC369" s="27"/>
      <c r="DYD369" s="27"/>
      <c r="DYE369" s="27"/>
      <c r="DYF369" s="28"/>
      <c r="DYG369" s="27"/>
      <c r="DYH369" s="27"/>
      <c r="DYI369" s="27"/>
      <c r="DYJ369" s="28"/>
      <c r="DYK369" s="27"/>
      <c r="DYL369" s="27"/>
      <c r="DYM369" s="27"/>
      <c r="DYN369" s="28"/>
      <c r="DYO369" s="27"/>
      <c r="DYP369" s="27"/>
      <c r="DYQ369" s="27"/>
      <c r="DYR369" s="28"/>
      <c r="DYS369" s="27"/>
      <c r="DYT369" s="27"/>
      <c r="DYU369" s="27"/>
      <c r="DYV369" s="28"/>
      <c r="DYW369" s="27"/>
      <c r="DYX369" s="27"/>
      <c r="DYY369" s="27"/>
      <c r="DYZ369" s="28"/>
      <c r="DZA369" s="27"/>
      <c r="DZB369" s="27"/>
      <c r="DZC369" s="27"/>
      <c r="DZD369" s="28"/>
      <c r="DZE369" s="27"/>
      <c r="DZF369" s="27"/>
      <c r="DZG369" s="27"/>
      <c r="DZH369" s="28"/>
      <c r="DZI369" s="27"/>
      <c r="DZJ369" s="27"/>
      <c r="DZK369" s="27"/>
      <c r="DZL369" s="28"/>
      <c r="DZM369" s="27"/>
      <c r="DZN369" s="27"/>
      <c r="DZO369" s="27"/>
      <c r="DZP369" s="28"/>
      <c r="DZQ369" s="27"/>
      <c r="DZR369" s="27"/>
      <c r="DZS369" s="27"/>
      <c r="DZT369" s="28"/>
      <c r="DZU369" s="27"/>
      <c r="DZV369" s="27"/>
      <c r="DZW369" s="27"/>
      <c r="DZX369" s="28"/>
      <c r="DZY369" s="27"/>
      <c r="DZZ369" s="27"/>
      <c r="EAA369" s="27"/>
      <c r="EAB369" s="28"/>
      <c r="EAC369" s="27"/>
      <c r="EAD369" s="27"/>
      <c r="EAE369" s="27"/>
      <c r="EAF369" s="28"/>
      <c r="EAG369" s="27"/>
      <c r="EAH369" s="27"/>
      <c r="EAI369" s="27"/>
      <c r="EAJ369" s="28"/>
      <c r="EAK369" s="27"/>
      <c r="EAL369" s="27"/>
      <c r="EAM369" s="27"/>
      <c r="EAN369" s="28"/>
      <c r="EAO369" s="27"/>
      <c r="EAP369" s="27"/>
      <c r="EAQ369" s="27"/>
      <c r="EAR369" s="28"/>
      <c r="EAS369" s="27"/>
      <c r="EAT369" s="27"/>
      <c r="EAU369" s="27"/>
      <c r="EAV369" s="28"/>
      <c r="EAW369" s="27"/>
      <c r="EAX369" s="27"/>
      <c r="EAY369" s="27"/>
      <c r="EAZ369" s="28"/>
      <c r="EBA369" s="27"/>
      <c r="EBB369" s="27"/>
      <c r="EBC369" s="27"/>
      <c r="EBD369" s="28"/>
      <c r="EBE369" s="27"/>
      <c r="EBF369" s="27"/>
      <c r="EBG369" s="27"/>
      <c r="EBH369" s="28"/>
      <c r="EBI369" s="27"/>
      <c r="EBJ369" s="27"/>
      <c r="EBK369" s="27"/>
      <c r="EBL369" s="28"/>
      <c r="EBM369" s="27"/>
      <c r="EBN369" s="27"/>
      <c r="EBO369" s="27"/>
      <c r="EBP369" s="28"/>
      <c r="EBQ369" s="27"/>
      <c r="EBR369" s="27"/>
      <c r="EBS369" s="27"/>
      <c r="EBT369" s="28"/>
      <c r="EBU369" s="27"/>
      <c r="EBV369" s="27"/>
      <c r="EBW369" s="27"/>
      <c r="EBX369" s="28"/>
      <c r="EBY369" s="27"/>
      <c r="EBZ369" s="27"/>
      <c r="ECA369" s="27"/>
      <c r="ECB369" s="28"/>
      <c r="ECC369" s="27"/>
      <c r="ECD369" s="27"/>
      <c r="ECE369" s="27"/>
      <c r="ECF369" s="28"/>
      <c r="ECG369" s="27"/>
      <c r="ECH369" s="27"/>
      <c r="ECI369" s="27"/>
      <c r="ECJ369" s="28"/>
      <c r="ECK369" s="27"/>
      <c r="ECL369" s="27"/>
      <c r="ECM369" s="27"/>
      <c r="ECN369" s="28"/>
      <c r="ECO369" s="27"/>
      <c r="ECP369" s="27"/>
      <c r="ECQ369" s="27"/>
      <c r="ECR369" s="28"/>
      <c r="ECS369" s="27"/>
      <c r="ECT369" s="27"/>
      <c r="ECU369" s="27"/>
      <c r="ECV369" s="28"/>
      <c r="ECW369" s="27"/>
      <c r="ECX369" s="27"/>
      <c r="ECY369" s="27"/>
      <c r="ECZ369" s="28"/>
      <c r="EDA369" s="27"/>
      <c r="EDB369" s="27"/>
      <c r="EDC369" s="27"/>
      <c r="EDD369" s="28"/>
      <c r="EDE369" s="27"/>
      <c r="EDF369" s="27"/>
      <c r="EDG369" s="27"/>
      <c r="EDH369" s="28"/>
      <c r="EDI369" s="27"/>
      <c r="EDJ369" s="27"/>
      <c r="EDK369" s="27"/>
      <c r="EDL369" s="28"/>
      <c r="EDM369" s="27"/>
      <c r="EDN369" s="27"/>
      <c r="EDO369" s="27"/>
      <c r="EDP369" s="28"/>
      <c r="EDQ369" s="27"/>
      <c r="EDR369" s="27"/>
      <c r="EDS369" s="27"/>
      <c r="EDT369" s="28"/>
      <c r="EDU369" s="27"/>
      <c r="EDV369" s="27"/>
      <c r="EDW369" s="27"/>
      <c r="EDX369" s="28"/>
      <c r="EDY369" s="27"/>
      <c r="EDZ369" s="27"/>
      <c r="EEA369" s="27"/>
      <c r="EEB369" s="28"/>
      <c r="EEC369" s="27"/>
      <c r="EED369" s="27"/>
      <c r="EEE369" s="27"/>
      <c r="EEF369" s="28"/>
      <c r="EEG369" s="27"/>
      <c r="EEH369" s="27"/>
      <c r="EEI369" s="27"/>
      <c r="EEJ369" s="28"/>
      <c r="EEK369" s="27"/>
      <c r="EEL369" s="27"/>
      <c r="EEM369" s="27"/>
      <c r="EEN369" s="28"/>
      <c r="EEO369" s="27"/>
      <c r="EEP369" s="27"/>
      <c r="EEQ369" s="27"/>
      <c r="EER369" s="28"/>
      <c r="EES369" s="27"/>
      <c r="EET369" s="27"/>
      <c r="EEU369" s="27"/>
      <c r="EEV369" s="28"/>
      <c r="EEW369" s="27"/>
      <c r="EEX369" s="27"/>
      <c r="EEY369" s="27"/>
      <c r="EEZ369" s="28"/>
      <c r="EFA369" s="27"/>
      <c r="EFB369" s="27"/>
      <c r="EFC369" s="27"/>
      <c r="EFD369" s="28"/>
      <c r="EFE369" s="27"/>
      <c r="EFF369" s="27"/>
      <c r="EFG369" s="27"/>
      <c r="EFH369" s="28"/>
      <c r="EFI369" s="27"/>
      <c r="EFJ369" s="27"/>
      <c r="EFK369" s="27"/>
      <c r="EFL369" s="28"/>
      <c r="EFM369" s="27"/>
      <c r="EFN369" s="27"/>
      <c r="EFO369" s="27"/>
      <c r="EFP369" s="28"/>
      <c r="EFQ369" s="27"/>
      <c r="EFR369" s="27"/>
      <c r="EFS369" s="27"/>
      <c r="EFT369" s="28"/>
      <c r="EFU369" s="27"/>
      <c r="EFV369" s="27"/>
      <c r="EFW369" s="27"/>
      <c r="EFX369" s="28"/>
      <c r="EFY369" s="27"/>
      <c r="EFZ369" s="27"/>
      <c r="EGA369" s="27"/>
      <c r="EGB369" s="28"/>
      <c r="EGC369" s="27"/>
      <c r="EGD369" s="27"/>
      <c r="EGE369" s="27"/>
      <c r="EGF369" s="28"/>
      <c r="EGG369" s="27"/>
      <c r="EGH369" s="27"/>
      <c r="EGI369" s="27"/>
      <c r="EGJ369" s="28"/>
      <c r="EGK369" s="27"/>
      <c r="EGL369" s="27"/>
      <c r="EGM369" s="27"/>
      <c r="EGN369" s="28"/>
      <c r="EGO369" s="27"/>
      <c r="EGP369" s="27"/>
      <c r="EGQ369" s="27"/>
      <c r="EGR369" s="28"/>
      <c r="EGS369" s="27"/>
      <c r="EGT369" s="27"/>
      <c r="EGU369" s="27"/>
      <c r="EGV369" s="28"/>
      <c r="EGW369" s="27"/>
      <c r="EGX369" s="27"/>
      <c r="EGY369" s="27"/>
      <c r="EGZ369" s="28"/>
      <c r="EHA369" s="27"/>
      <c r="EHB369" s="27"/>
      <c r="EHC369" s="27"/>
      <c r="EHD369" s="28"/>
      <c r="EHE369" s="27"/>
      <c r="EHF369" s="27"/>
      <c r="EHG369" s="27"/>
      <c r="EHH369" s="28"/>
      <c r="EHI369" s="27"/>
      <c r="EHJ369" s="27"/>
      <c r="EHK369" s="27"/>
      <c r="EHL369" s="28"/>
      <c r="EHM369" s="27"/>
      <c r="EHN369" s="27"/>
      <c r="EHO369" s="27"/>
      <c r="EHP369" s="28"/>
      <c r="EHQ369" s="27"/>
      <c r="EHR369" s="27"/>
      <c r="EHS369" s="27"/>
      <c r="EHT369" s="28"/>
      <c r="EHU369" s="27"/>
      <c r="EHV369" s="27"/>
      <c r="EHW369" s="27"/>
      <c r="EHX369" s="28"/>
      <c r="EHY369" s="27"/>
      <c r="EHZ369" s="27"/>
      <c r="EIA369" s="27"/>
      <c r="EIB369" s="28"/>
      <c r="EIC369" s="27"/>
      <c r="EID369" s="27"/>
      <c r="EIE369" s="27"/>
      <c r="EIF369" s="28"/>
      <c r="EIG369" s="27"/>
      <c r="EIH369" s="27"/>
      <c r="EII369" s="27"/>
      <c r="EIJ369" s="28"/>
      <c r="EIK369" s="27"/>
      <c r="EIL369" s="27"/>
      <c r="EIM369" s="27"/>
      <c r="EIN369" s="28"/>
      <c r="EIO369" s="27"/>
      <c r="EIP369" s="27"/>
      <c r="EIQ369" s="27"/>
      <c r="EIR369" s="28"/>
      <c r="EIS369" s="27"/>
      <c r="EIT369" s="27"/>
      <c r="EIU369" s="27"/>
      <c r="EIV369" s="28"/>
      <c r="EIW369" s="27"/>
      <c r="EIX369" s="27"/>
      <c r="EIY369" s="27"/>
      <c r="EIZ369" s="28"/>
      <c r="EJA369" s="27"/>
      <c r="EJB369" s="27"/>
      <c r="EJC369" s="27"/>
      <c r="EJD369" s="28"/>
      <c r="EJE369" s="27"/>
      <c r="EJF369" s="27"/>
      <c r="EJG369" s="27"/>
      <c r="EJH369" s="28"/>
      <c r="EJI369" s="27"/>
      <c r="EJJ369" s="27"/>
      <c r="EJK369" s="27"/>
      <c r="EJL369" s="28"/>
      <c r="EJM369" s="27"/>
      <c r="EJN369" s="27"/>
      <c r="EJO369" s="27"/>
      <c r="EJP369" s="28"/>
      <c r="EJQ369" s="27"/>
      <c r="EJR369" s="27"/>
      <c r="EJS369" s="27"/>
      <c r="EJT369" s="28"/>
      <c r="EJU369" s="27"/>
      <c r="EJV369" s="27"/>
      <c r="EJW369" s="27"/>
      <c r="EJX369" s="28"/>
      <c r="EJY369" s="27"/>
      <c r="EJZ369" s="27"/>
      <c r="EKA369" s="27"/>
      <c r="EKB369" s="28"/>
      <c r="EKC369" s="27"/>
      <c r="EKD369" s="27"/>
      <c r="EKE369" s="27"/>
      <c r="EKF369" s="28"/>
      <c r="EKG369" s="27"/>
      <c r="EKH369" s="27"/>
      <c r="EKI369" s="27"/>
      <c r="EKJ369" s="28"/>
      <c r="EKK369" s="27"/>
      <c r="EKL369" s="27"/>
      <c r="EKM369" s="27"/>
      <c r="EKN369" s="28"/>
      <c r="EKO369" s="27"/>
      <c r="EKP369" s="27"/>
      <c r="EKQ369" s="27"/>
      <c r="EKR369" s="28"/>
      <c r="EKS369" s="27"/>
      <c r="EKT369" s="27"/>
      <c r="EKU369" s="27"/>
      <c r="EKV369" s="28"/>
      <c r="EKW369" s="27"/>
      <c r="EKX369" s="27"/>
      <c r="EKY369" s="27"/>
      <c r="EKZ369" s="28"/>
      <c r="ELA369" s="27"/>
      <c r="ELB369" s="27"/>
      <c r="ELC369" s="27"/>
      <c r="ELD369" s="28"/>
      <c r="ELE369" s="27"/>
      <c r="ELF369" s="27"/>
      <c r="ELG369" s="27"/>
      <c r="ELH369" s="28"/>
      <c r="ELI369" s="27"/>
      <c r="ELJ369" s="27"/>
      <c r="ELK369" s="27"/>
      <c r="ELL369" s="28"/>
      <c r="ELM369" s="27"/>
      <c r="ELN369" s="27"/>
      <c r="ELO369" s="27"/>
      <c r="ELP369" s="28"/>
      <c r="ELQ369" s="27"/>
      <c r="ELR369" s="27"/>
      <c r="ELS369" s="27"/>
      <c r="ELT369" s="28"/>
      <c r="ELU369" s="27"/>
      <c r="ELV369" s="27"/>
      <c r="ELW369" s="27"/>
      <c r="ELX369" s="28"/>
      <c r="ELY369" s="27"/>
      <c r="ELZ369" s="27"/>
      <c r="EMA369" s="27"/>
      <c r="EMB369" s="28"/>
      <c r="EMC369" s="27"/>
      <c r="EMD369" s="27"/>
      <c r="EME369" s="27"/>
      <c r="EMF369" s="28"/>
      <c r="EMG369" s="27"/>
      <c r="EMH369" s="27"/>
      <c r="EMI369" s="27"/>
      <c r="EMJ369" s="28"/>
      <c r="EMK369" s="27"/>
      <c r="EML369" s="27"/>
      <c r="EMM369" s="27"/>
      <c r="EMN369" s="28"/>
      <c r="EMO369" s="27"/>
      <c r="EMP369" s="27"/>
      <c r="EMQ369" s="27"/>
      <c r="EMR369" s="28"/>
      <c r="EMS369" s="27"/>
      <c r="EMT369" s="27"/>
      <c r="EMU369" s="27"/>
      <c r="EMV369" s="28"/>
      <c r="EMW369" s="27"/>
      <c r="EMX369" s="27"/>
      <c r="EMY369" s="27"/>
      <c r="EMZ369" s="28"/>
      <c r="ENA369" s="27"/>
      <c r="ENB369" s="27"/>
      <c r="ENC369" s="27"/>
      <c r="END369" s="28"/>
      <c r="ENE369" s="27"/>
      <c r="ENF369" s="27"/>
      <c r="ENG369" s="27"/>
      <c r="ENH369" s="28"/>
      <c r="ENI369" s="27"/>
      <c r="ENJ369" s="27"/>
      <c r="ENK369" s="27"/>
      <c r="ENL369" s="28"/>
      <c r="ENM369" s="27"/>
      <c r="ENN369" s="27"/>
      <c r="ENO369" s="27"/>
      <c r="ENP369" s="28"/>
      <c r="ENQ369" s="27"/>
      <c r="ENR369" s="27"/>
      <c r="ENS369" s="27"/>
      <c r="ENT369" s="28"/>
      <c r="ENU369" s="27"/>
      <c r="ENV369" s="27"/>
      <c r="ENW369" s="27"/>
      <c r="ENX369" s="28"/>
      <c r="ENY369" s="27"/>
      <c r="ENZ369" s="27"/>
      <c r="EOA369" s="27"/>
      <c r="EOB369" s="28"/>
      <c r="EOC369" s="27"/>
      <c r="EOD369" s="27"/>
      <c r="EOE369" s="27"/>
      <c r="EOF369" s="28"/>
      <c r="EOG369" s="27"/>
      <c r="EOH369" s="27"/>
      <c r="EOI369" s="27"/>
      <c r="EOJ369" s="28"/>
      <c r="EOK369" s="27"/>
      <c r="EOL369" s="27"/>
      <c r="EOM369" s="27"/>
      <c r="EON369" s="28"/>
      <c r="EOO369" s="27"/>
      <c r="EOP369" s="27"/>
      <c r="EOQ369" s="27"/>
      <c r="EOR369" s="28"/>
      <c r="EOS369" s="27"/>
      <c r="EOT369" s="27"/>
      <c r="EOU369" s="27"/>
      <c r="EOV369" s="28"/>
      <c r="EOW369" s="27"/>
      <c r="EOX369" s="27"/>
      <c r="EOY369" s="27"/>
      <c r="EOZ369" s="28"/>
      <c r="EPA369" s="27"/>
      <c r="EPB369" s="27"/>
      <c r="EPC369" s="27"/>
      <c r="EPD369" s="28"/>
      <c r="EPE369" s="27"/>
      <c r="EPF369" s="27"/>
      <c r="EPG369" s="27"/>
      <c r="EPH369" s="28"/>
      <c r="EPI369" s="27"/>
      <c r="EPJ369" s="27"/>
      <c r="EPK369" s="27"/>
      <c r="EPL369" s="28"/>
      <c r="EPM369" s="27"/>
      <c r="EPN369" s="27"/>
      <c r="EPO369" s="27"/>
      <c r="EPP369" s="28"/>
      <c r="EPQ369" s="27"/>
      <c r="EPR369" s="27"/>
      <c r="EPS369" s="27"/>
      <c r="EPT369" s="28"/>
      <c r="EPU369" s="27"/>
      <c r="EPV369" s="27"/>
      <c r="EPW369" s="27"/>
      <c r="EPX369" s="28"/>
      <c r="EPY369" s="27"/>
      <c r="EPZ369" s="27"/>
      <c r="EQA369" s="27"/>
      <c r="EQB369" s="28"/>
      <c r="EQC369" s="27"/>
      <c r="EQD369" s="27"/>
      <c r="EQE369" s="27"/>
      <c r="EQF369" s="28"/>
      <c r="EQG369" s="27"/>
      <c r="EQH369" s="27"/>
      <c r="EQI369" s="27"/>
      <c r="EQJ369" s="28"/>
      <c r="EQK369" s="27"/>
      <c r="EQL369" s="27"/>
      <c r="EQM369" s="27"/>
      <c r="EQN369" s="28"/>
      <c r="EQO369" s="27"/>
      <c r="EQP369" s="27"/>
      <c r="EQQ369" s="27"/>
      <c r="EQR369" s="28"/>
      <c r="EQS369" s="27"/>
      <c r="EQT369" s="27"/>
      <c r="EQU369" s="27"/>
      <c r="EQV369" s="28"/>
      <c r="EQW369" s="27"/>
      <c r="EQX369" s="27"/>
      <c r="EQY369" s="27"/>
      <c r="EQZ369" s="28"/>
      <c r="ERA369" s="27"/>
      <c r="ERB369" s="27"/>
      <c r="ERC369" s="27"/>
      <c r="ERD369" s="28"/>
      <c r="ERE369" s="27"/>
      <c r="ERF369" s="27"/>
      <c r="ERG369" s="27"/>
      <c r="ERH369" s="28"/>
      <c r="ERI369" s="27"/>
      <c r="ERJ369" s="27"/>
      <c r="ERK369" s="27"/>
      <c r="ERL369" s="28"/>
      <c r="ERM369" s="27"/>
      <c r="ERN369" s="27"/>
      <c r="ERO369" s="27"/>
      <c r="ERP369" s="28"/>
      <c r="ERQ369" s="27"/>
      <c r="ERR369" s="27"/>
      <c r="ERS369" s="27"/>
      <c r="ERT369" s="28"/>
      <c r="ERU369" s="27"/>
      <c r="ERV369" s="27"/>
      <c r="ERW369" s="27"/>
      <c r="ERX369" s="28"/>
      <c r="ERY369" s="27"/>
      <c r="ERZ369" s="27"/>
      <c r="ESA369" s="27"/>
      <c r="ESB369" s="28"/>
      <c r="ESC369" s="27"/>
      <c r="ESD369" s="27"/>
      <c r="ESE369" s="27"/>
      <c r="ESF369" s="28"/>
      <c r="ESG369" s="27"/>
      <c r="ESH369" s="27"/>
      <c r="ESI369" s="27"/>
      <c r="ESJ369" s="28"/>
      <c r="ESK369" s="27"/>
      <c r="ESL369" s="27"/>
      <c r="ESM369" s="27"/>
      <c r="ESN369" s="28"/>
      <c r="ESO369" s="27"/>
      <c r="ESP369" s="27"/>
      <c r="ESQ369" s="27"/>
      <c r="ESR369" s="28"/>
      <c r="ESS369" s="27"/>
      <c r="EST369" s="27"/>
      <c r="ESU369" s="27"/>
      <c r="ESV369" s="28"/>
      <c r="ESW369" s="27"/>
      <c r="ESX369" s="27"/>
      <c r="ESY369" s="27"/>
      <c r="ESZ369" s="28"/>
      <c r="ETA369" s="27"/>
      <c r="ETB369" s="27"/>
      <c r="ETC369" s="27"/>
      <c r="ETD369" s="28"/>
      <c r="ETE369" s="27"/>
      <c r="ETF369" s="27"/>
      <c r="ETG369" s="27"/>
      <c r="ETH369" s="28"/>
      <c r="ETI369" s="27"/>
      <c r="ETJ369" s="27"/>
      <c r="ETK369" s="27"/>
      <c r="ETL369" s="28"/>
      <c r="ETM369" s="27"/>
      <c r="ETN369" s="27"/>
      <c r="ETO369" s="27"/>
      <c r="ETP369" s="28"/>
      <c r="ETQ369" s="27"/>
      <c r="ETR369" s="27"/>
      <c r="ETS369" s="27"/>
      <c r="ETT369" s="28"/>
      <c r="ETU369" s="27"/>
      <c r="ETV369" s="27"/>
      <c r="ETW369" s="27"/>
      <c r="ETX369" s="28"/>
      <c r="ETY369" s="27"/>
      <c r="ETZ369" s="27"/>
      <c r="EUA369" s="27"/>
      <c r="EUB369" s="28"/>
      <c r="EUC369" s="27"/>
      <c r="EUD369" s="27"/>
      <c r="EUE369" s="27"/>
      <c r="EUF369" s="28"/>
      <c r="EUG369" s="27"/>
      <c r="EUH369" s="27"/>
      <c r="EUI369" s="27"/>
      <c r="EUJ369" s="28"/>
      <c r="EUK369" s="27"/>
      <c r="EUL369" s="27"/>
      <c r="EUM369" s="27"/>
      <c r="EUN369" s="28"/>
      <c r="EUO369" s="27"/>
      <c r="EUP369" s="27"/>
      <c r="EUQ369" s="27"/>
      <c r="EUR369" s="28"/>
      <c r="EUS369" s="27"/>
      <c r="EUT369" s="27"/>
      <c r="EUU369" s="27"/>
      <c r="EUV369" s="28"/>
      <c r="EUW369" s="27"/>
      <c r="EUX369" s="27"/>
      <c r="EUY369" s="27"/>
      <c r="EUZ369" s="28"/>
      <c r="EVA369" s="27"/>
      <c r="EVB369" s="27"/>
      <c r="EVC369" s="27"/>
      <c r="EVD369" s="28"/>
      <c r="EVE369" s="27"/>
      <c r="EVF369" s="27"/>
      <c r="EVG369" s="27"/>
      <c r="EVH369" s="28"/>
      <c r="EVI369" s="27"/>
      <c r="EVJ369" s="27"/>
      <c r="EVK369" s="27"/>
      <c r="EVL369" s="28"/>
      <c r="EVM369" s="27"/>
      <c r="EVN369" s="27"/>
      <c r="EVO369" s="27"/>
      <c r="EVP369" s="28"/>
      <c r="EVQ369" s="27"/>
      <c r="EVR369" s="27"/>
      <c r="EVS369" s="27"/>
      <c r="EVT369" s="28"/>
      <c r="EVU369" s="27"/>
      <c r="EVV369" s="27"/>
      <c r="EVW369" s="27"/>
      <c r="EVX369" s="28"/>
      <c r="EVY369" s="27"/>
      <c r="EVZ369" s="27"/>
      <c r="EWA369" s="27"/>
      <c r="EWB369" s="28"/>
      <c r="EWC369" s="27"/>
      <c r="EWD369" s="27"/>
      <c r="EWE369" s="27"/>
      <c r="EWF369" s="28"/>
      <c r="EWG369" s="27"/>
      <c r="EWH369" s="27"/>
      <c r="EWI369" s="27"/>
      <c r="EWJ369" s="28"/>
      <c r="EWK369" s="27"/>
      <c r="EWL369" s="27"/>
      <c r="EWM369" s="27"/>
      <c r="EWN369" s="28"/>
      <c r="EWO369" s="27"/>
      <c r="EWP369" s="27"/>
      <c r="EWQ369" s="27"/>
      <c r="EWR369" s="28"/>
      <c r="EWS369" s="27"/>
      <c r="EWT369" s="27"/>
      <c r="EWU369" s="27"/>
      <c r="EWV369" s="28"/>
      <c r="EWW369" s="27"/>
      <c r="EWX369" s="27"/>
      <c r="EWY369" s="27"/>
      <c r="EWZ369" s="28"/>
      <c r="EXA369" s="27"/>
      <c r="EXB369" s="27"/>
      <c r="EXC369" s="27"/>
      <c r="EXD369" s="28"/>
      <c r="EXE369" s="27"/>
      <c r="EXF369" s="27"/>
      <c r="EXG369" s="27"/>
      <c r="EXH369" s="28"/>
      <c r="EXI369" s="27"/>
      <c r="EXJ369" s="27"/>
      <c r="EXK369" s="27"/>
      <c r="EXL369" s="28"/>
      <c r="EXM369" s="27"/>
      <c r="EXN369" s="27"/>
      <c r="EXO369" s="27"/>
      <c r="EXP369" s="28"/>
      <c r="EXQ369" s="27"/>
      <c r="EXR369" s="27"/>
      <c r="EXS369" s="27"/>
      <c r="EXT369" s="28"/>
      <c r="EXU369" s="27"/>
      <c r="EXV369" s="27"/>
      <c r="EXW369" s="27"/>
      <c r="EXX369" s="28"/>
      <c r="EXY369" s="27"/>
      <c r="EXZ369" s="27"/>
      <c r="EYA369" s="27"/>
      <c r="EYB369" s="28"/>
      <c r="EYC369" s="27"/>
      <c r="EYD369" s="27"/>
      <c r="EYE369" s="27"/>
      <c r="EYF369" s="28"/>
      <c r="EYG369" s="27"/>
      <c r="EYH369" s="27"/>
      <c r="EYI369" s="27"/>
      <c r="EYJ369" s="28"/>
      <c r="EYK369" s="27"/>
      <c r="EYL369" s="27"/>
      <c r="EYM369" s="27"/>
      <c r="EYN369" s="28"/>
      <c r="EYO369" s="27"/>
      <c r="EYP369" s="27"/>
      <c r="EYQ369" s="27"/>
      <c r="EYR369" s="28"/>
      <c r="EYS369" s="27"/>
      <c r="EYT369" s="27"/>
      <c r="EYU369" s="27"/>
      <c r="EYV369" s="28"/>
      <c r="EYW369" s="27"/>
      <c r="EYX369" s="27"/>
      <c r="EYY369" s="27"/>
      <c r="EYZ369" s="28"/>
      <c r="EZA369" s="27"/>
      <c r="EZB369" s="27"/>
      <c r="EZC369" s="27"/>
      <c r="EZD369" s="28"/>
      <c r="EZE369" s="27"/>
      <c r="EZF369" s="27"/>
      <c r="EZG369" s="27"/>
      <c r="EZH369" s="28"/>
      <c r="EZI369" s="27"/>
      <c r="EZJ369" s="27"/>
      <c r="EZK369" s="27"/>
      <c r="EZL369" s="28"/>
      <c r="EZM369" s="27"/>
      <c r="EZN369" s="27"/>
      <c r="EZO369" s="27"/>
      <c r="EZP369" s="28"/>
      <c r="EZQ369" s="27"/>
      <c r="EZR369" s="27"/>
      <c r="EZS369" s="27"/>
      <c r="EZT369" s="28"/>
      <c r="EZU369" s="27"/>
      <c r="EZV369" s="27"/>
      <c r="EZW369" s="27"/>
      <c r="EZX369" s="28"/>
      <c r="EZY369" s="27"/>
      <c r="EZZ369" s="27"/>
      <c r="FAA369" s="27"/>
      <c r="FAB369" s="28"/>
      <c r="FAC369" s="27"/>
      <c r="FAD369" s="27"/>
      <c r="FAE369" s="27"/>
      <c r="FAF369" s="28"/>
      <c r="FAG369" s="27"/>
      <c r="FAH369" s="27"/>
      <c r="FAI369" s="27"/>
      <c r="FAJ369" s="28"/>
      <c r="FAK369" s="27"/>
      <c r="FAL369" s="27"/>
      <c r="FAM369" s="27"/>
      <c r="FAN369" s="28"/>
      <c r="FAO369" s="27"/>
      <c r="FAP369" s="27"/>
      <c r="FAQ369" s="27"/>
      <c r="FAR369" s="28"/>
      <c r="FAS369" s="27"/>
      <c r="FAT369" s="27"/>
      <c r="FAU369" s="27"/>
      <c r="FAV369" s="28"/>
      <c r="FAW369" s="27"/>
      <c r="FAX369" s="27"/>
      <c r="FAY369" s="27"/>
      <c r="FAZ369" s="28"/>
      <c r="FBA369" s="27"/>
      <c r="FBB369" s="27"/>
      <c r="FBC369" s="27"/>
      <c r="FBD369" s="28"/>
      <c r="FBE369" s="27"/>
      <c r="FBF369" s="27"/>
      <c r="FBG369" s="27"/>
      <c r="FBH369" s="28"/>
      <c r="FBI369" s="27"/>
      <c r="FBJ369" s="27"/>
      <c r="FBK369" s="27"/>
      <c r="FBL369" s="28"/>
      <c r="FBM369" s="27"/>
      <c r="FBN369" s="27"/>
      <c r="FBO369" s="27"/>
      <c r="FBP369" s="28"/>
      <c r="FBQ369" s="27"/>
      <c r="FBR369" s="27"/>
      <c r="FBS369" s="27"/>
      <c r="FBT369" s="28"/>
      <c r="FBU369" s="27"/>
      <c r="FBV369" s="27"/>
      <c r="FBW369" s="27"/>
      <c r="FBX369" s="28"/>
      <c r="FBY369" s="27"/>
      <c r="FBZ369" s="27"/>
      <c r="FCA369" s="27"/>
      <c r="FCB369" s="28"/>
      <c r="FCC369" s="27"/>
      <c r="FCD369" s="27"/>
      <c r="FCE369" s="27"/>
      <c r="FCF369" s="28"/>
      <c r="FCG369" s="27"/>
      <c r="FCH369" s="27"/>
      <c r="FCI369" s="27"/>
      <c r="FCJ369" s="28"/>
      <c r="FCK369" s="27"/>
      <c r="FCL369" s="27"/>
      <c r="FCM369" s="27"/>
      <c r="FCN369" s="28"/>
      <c r="FCO369" s="27"/>
      <c r="FCP369" s="27"/>
      <c r="FCQ369" s="27"/>
      <c r="FCR369" s="28"/>
      <c r="FCS369" s="27"/>
      <c r="FCT369" s="27"/>
      <c r="FCU369" s="27"/>
      <c r="FCV369" s="28"/>
      <c r="FCW369" s="27"/>
      <c r="FCX369" s="27"/>
      <c r="FCY369" s="27"/>
      <c r="FCZ369" s="28"/>
      <c r="FDA369" s="27"/>
      <c r="FDB369" s="27"/>
      <c r="FDC369" s="27"/>
      <c r="FDD369" s="28"/>
      <c r="FDE369" s="27"/>
      <c r="FDF369" s="27"/>
      <c r="FDG369" s="27"/>
      <c r="FDH369" s="28"/>
      <c r="FDI369" s="27"/>
      <c r="FDJ369" s="27"/>
      <c r="FDK369" s="27"/>
      <c r="FDL369" s="28"/>
      <c r="FDM369" s="27"/>
      <c r="FDN369" s="27"/>
      <c r="FDO369" s="27"/>
      <c r="FDP369" s="28"/>
      <c r="FDQ369" s="27"/>
      <c r="FDR369" s="27"/>
      <c r="FDS369" s="27"/>
      <c r="FDT369" s="28"/>
      <c r="FDU369" s="27"/>
      <c r="FDV369" s="27"/>
      <c r="FDW369" s="27"/>
      <c r="FDX369" s="28"/>
      <c r="FDY369" s="27"/>
      <c r="FDZ369" s="27"/>
      <c r="FEA369" s="27"/>
      <c r="FEB369" s="28"/>
      <c r="FEC369" s="27"/>
      <c r="FED369" s="27"/>
      <c r="FEE369" s="27"/>
      <c r="FEF369" s="28"/>
      <c r="FEG369" s="27"/>
      <c r="FEH369" s="27"/>
      <c r="FEI369" s="27"/>
      <c r="FEJ369" s="28"/>
      <c r="FEK369" s="27"/>
      <c r="FEL369" s="27"/>
      <c r="FEM369" s="27"/>
      <c r="FEN369" s="28"/>
      <c r="FEO369" s="27"/>
      <c r="FEP369" s="27"/>
      <c r="FEQ369" s="27"/>
      <c r="FER369" s="28"/>
      <c r="FES369" s="27"/>
      <c r="FET369" s="27"/>
      <c r="FEU369" s="27"/>
      <c r="FEV369" s="28"/>
      <c r="FEW369" s="27"/>
      <c r="FEX369" s="27"/>
      <c r="FEY369" s="27"/>
      <c r="FEZ369" s="28"/>
      <c r="FFA369" s="27"/>
      <c r="FFB369" s="27"/>
      <c r="FFC369" s="27"/>
      <c r="FFD369" s="28"/>
      <c r="FFE369" s="27"/>
      <c r="FFF369" s="27"/>
      <c r="FFG369" s="27"/>
      <c r="FFH369" s="28"/>
      <c r="FFI369" s="27"/>
      <c r="FFJ369" s="27"/>
      <c r="FFK369" s="27"/>
      <c r="FFL369" s="28"/>
      <c r="FFM369" s="27"/>
      <c r="FFN369" s="27"/>
      <c r="FFO369" s="27"/>
      <c r="FFP369" s="28"/>
      <c r="FFQ369" s="27"/>
      <c r="FFR369" s="27"/>
      <c r="FFS369" s="27"/>
      <c r="FFT369" s="28"/>
      <c r="FFU369" s="27"/>
      <c r="FFV369" s="27"/>
      <c r="FFW369" s="27"/>
      <c r="FFX369" s="28"/>
      <c r="FFY369" s="27"/>
      <c r="FFZ369" s="27"/>
      <c r="FGA369" s="27"/>
      <c r="FGB369" s="28"/>
      <c r="FGC369" s="27"/>
      <c r="FGD369" s="27"/>
      <c r="FGE369" s="27"/>
      <c r="FGF369" s="28"/>
      <c r="FGG369" s="27"/>
      <c r="FGH369" s="27"/>
      <c r="FGI369" s="27"/>
      <c r="FGJ369" s="28"/>
      <c r="FGK369" s="27"/>
      <c r="FGL369" s="27"/>
      <c r="FGM369" s="27"/>
      <c r="FGN369" s="28"/>
      <c r="FGO369" s="27"/>
      <c r="FGP369" s="27"/>
      <c r="FGQ369" s="27"/>
      <c r="FGR369" s="28"/>
      <c r="FGS369" s="27"/>
      <c r="FGT369" s="27"/>
      <c r="FGU369" s="27"/>
      <c r="FGV369" s="28"/>
      <c r="FGW369" s="27"/>
      <c r="FGX369" s="27"/>
      <c r="FGY369" s="27"/>
      <c r="FGZ369" s="28"/>
      <c r="FHA369" s="27"/>
      <c r="FHB369" s="27"/>
      <c r="FHC369" s="27"/>
      <c r="FHD369" s="28"/>
      <c r="FHE369" s="27"/>
      <c r="FHF369" s="27"/>
      <c r="FHG369" s="27"/>
      <c r="FHH369" s="28"/>
      <c r="FHI369" s="27"/>
      <c r="FHJ369" s="27"/>
      <c r="FHK369" s="27"/>
      <c r="FHL369" s="28"/>
      <c r="FHM369" s="27"/>
      <c r="FHN369" s="27"/>
      <c r="FHO369" s="27"/>
      <c r="FHP369" s="28"/>
      <c r="FHQ369" s="27"/>
      <c r="FHR369" s="27"/>
      <c r="FHS369" s="27"/>
      <c r="FHT369" s="28"/>
      <c r="FHU369" s="27"/>
      <c r="FHV369" s="27"/>
      <c r="FHW369" s="27"/>
      <c r="FHX369" s="28"/>
      <c r="FHY369" s="27"/>
      <c r="FHZ369" s="27"/>
      <c r="FIA369" s="27"/>
      <c r="FIB369" s="28"/>
      <c r="FIC369" s="27"/>
      <c r="FID369" s="27"/>
      <c r="FIE369" s="27"/>
      <c r="FIF369" s="28"/>
      <c r="FIG369" s="27"/>
      <c r="FIH369" s="27"/>
      <c r="FII369" s="27"/>
      <c r="FIJ369" s="28"/>
      <c r="FIK369" s="27"/>
      <c r="FIL369" s="27"/>
      <c r="FIM369" s="27"/>
      <c r="FIN369" s="28"/>
      <c r="FIO369" s="27"/>
      <c r="FIP369" s="27"/>
      <c r="FIQ369" s="27"/>
      <c r="FIR369" s="28"/>
      <c r="FIS369" s="27"/>
      <c r="FIT369" s="27"/>
      <c r="FIU369" s="27"/>
      <c r="FIV369" s="28"/>
      <c r="FIW369" s="27"/>
      <c r="FIX369" s="27"/>
      <c r="FIY369" s="27"/>
      <c r="FIZ369" s="28"/>
      <c r="FJA369" s="27"/>
      <c r="FJB369" s="27"/>
      <c r="FJC369" s="27"/>
      <c r="FJD369" s="28"/>
      <c r="FJE369" s="27"/>
      <c r="FJF369" s="27"/>
      <c r="FJG369" s="27"/>
      <c r="FJH369" s="28"/>
      <c r="FJI369" s="27"/>
      <c r="FJJ369" s="27"/>
      <c r="FJK369" s="27"/>
      <c r="FJL369" s="28"/>
      <c r="FJM369" s="27"/>
      <c r="FJN369" s="27"/>
      <c r="FJO369" s="27"/>
      <c r="FJP369" s="28"/>
      <c r="FJQ369" s="27"/>
      <c r="FJR369" s="27"/>
      <c r="FJS369" s="27"/>
      <c r="FJT369" s="28"/>
      <c r="FJU369" s="27"/>
      <c r="FJV369" s="27"/>
      <c r="FJW369" s="27"/>
      <c r="FJX369" s="28"/>
      <c r="FJY369" s="27"/>
      <c r="FJZ369" s="27"/>
      <c r="FKA369" s="27"/>
      <c r="FKB369" s="28"/>
      <c r="FKC369" s="27"/>
      <c r="FKD369" s="27"/>
      <c r="FKE369" s="27"/>
      <c r="FKF369" s="28"/>
      <c r="FKG369" s="27"/>
      <c r="FKH369" s="27"/>
      <c r="FKI369" s="27"/>
      <c r="FKJ369" s="28"/>
      <c r="FKK369" s="27"/>
      <c r="FKL369" s="27"/>
      <c r="FKM369" s="27"/>
      <c r="FKN369" s="28"/>
      <c r="FKO369" s="27"/>
      <c r="FKP369" s="27"/>
      <c r="FKQ369" s="27"/>
      <c r="FKR369" s="28"/>
      <c r="FKS369" s="27"/>
      <c r="FKT369" s="27"/>
      <c r="FKU369" s="27"/>
      <c r="FKV369" s="28"/>
      <c r="FKW369" s="27"/>
      <c r="FKX369" s="27"/>
      <c r="FKY369" s="27"/>
      <c r="FKZ369" s="28"/>
      <c r="FLA369" s="27"/>
      <c r="FLB369" s="27"/>
      <c r="FLC369" s="27"/>
      <c r="FLD369" s="28"/>
      <c r="FLE369" s="27"/>
      <c r="FLF369" s="27"/>
      <c r="FLG369" s="27"/>
      <c r="FLH369" s="28"/>
      <c r="FLI369" s="27"/>
      <c r="FLJ369" s="27"/>
      <c r="FLK369" s="27"/>
      <c r="FLL369" s="28"/>
      <c r="FLM369" s="27"/>
      <c r="FLN369" s="27"/>
      <c r="FLO369" s="27"/>
      <c r="FLP369" s="28"/>
      <c r="FLQ369" s="27"/>
      <c r="FLR369" s="27"/>
      <c r="FLS369" s="27"/>
      <c r="FLT369" s="28"/>
      <c r="FLU369" s="27"/>
      <c r="FLV369" s="27"/>
      <c r="FLW369" s="27"/>
      <c r="FLX369" s="28"/>
      <c r="FLY369" s="27"/>
      <c r="FLZ369" s="27"/>
      <c r="FMA369" s="27"/>
      <c r="FMB369" s="28"/>
      <c r="FMC369" s="27"/>
      <c r="FMD369" s="27"/>
      <c r="FME369" s="27"/>
      <c r="FMF369" s="28"/>
      <c r="FMG369" s="27"/>
      <c r="FMH369" s="27"/>
      <c r="FMI369" s="27"/>
      <c r="FMJ369" s="28"/>
      <c r="FMK369" s="27"/>
      <c r="FML369" s="27"/>
      <c r="FMM369" s="27"/>
      <c r="FMN369" s="28"/>
      <c r="FMO369" s="27"/>
      <c r="FMP369" s="27"/>
      <c r="FMQ369" s="27"/>
      <c r="FMR369" s="28"/>
      <c r="FMS369" s="27"/>
      <c r="FMT369" s="27"/>
      <c r="FMU369" s="27"/>
      <c r="FMV369" s="28"/>
      <c r="FMW369" s="27"/>
      <c r="FMX369" s="27"/>
      <c r="FMY369" s="27"/>
      <c r="FMZ369" s="28"/>
      <c r="FNA369" s="27"/>
      <c r="FNB369" s="27"/>
      <c r="FNC369" s="27"/>
      <c r="FND369" s="28"/>
      <c r="FNE369" s="27"/>
      <c r="FNF369" s="27"/>
      <c r="FNG369" s="27"/>
      <c r="FNH369" s="28"/>
      <c r="FNI369" s="27"/>
      <c r="FNJ369" s="27"/>
      <c r="FNK369" s="27"/>
      <c r="FNL369" s="28"/>
      <c r="FNM369" s="27"/>
      <c r="FNN369" s="27"/>
      <c r="FNO369" s="27"/>
      <c r="FNP369" s="28"/>
      <c r="FNQ369" s="27"/>
      <c r="FNR369" s="27"/>
      <c r="FNS369" s="27"/>
      <c r="FNT369" s="28"/>
      <c r="FNU369" s="27"/>
      <c r="FNV369" s="27"/>
      <c r="FNW369" s="27"/>
      <c r="FNX369" s="28"/>
      <c r="FNY369" s="27"/>
      <c r="FNZ369" s="27"/>
      <c r="FOA369" s="27"/>
      <c r="FOB369" s="28"/>
      <c r="FOC369" s="27"/>
      <c r="FOD369" s="27"/>
      <c r="FOE369" s="27"/>
      <c r="FOF369" s="28"/>
      <c r="FOG369" s="27"/>
      <c r="FOH369" s="27"/>
      <c r="FOI369" s="27"/>
      <c r="FOJ369" s="28"/>
      <c r="FOK369" s="27"/>
      <c r="FOL369" s="27"/>
      <c r="FOM369" s="27"/>
      <c r="FON369" s="28"/>
      <c r="FOO369" s="27"/>
      <c r="FOP369" s="27"/>
      <c r="FOQ369" s="27"/>
      <c r="FOR369" s="28"/>
      <c r="FOS369" s="27"/>
      <c r="FOT369" s="27"/>
      <c r="FOU369" s="27"/>
      <c r="FOV369" s="28"/>
      <c r="FOW369" s="27"/>
      <c r="FOX369" s="27"/>
      <c r="FOY369" s="27"/>
      <c r="FOZ369" s="28"/>
      <c r="FPA369" s="27"/>
      <c r="FPB369" s="27"/>
      <c r="FPC369" s="27"/>
      <c r="FPD369" s="28"/>
      <c r="FPE369" s="27"/>
      <c r="FPF369" s="27"/>
      <c r="FPG369" s="27"/>
      <c r="FPH369" s="28"/>
      <c r="FPI369" s="27"/>
      <c r="FPJ369" s="27"/>
      <c r="FPK369" s="27"/>
      <c r="FPL369" s="28"/>
      <c r="FPM369" s="27"/>
      <c r="FPN369" s="27"/>
      <c r="FPO369" s="27"/>
      <c r="FPP369" s="28"/>
      <c r="FPQ369" s="27"/>
      <c r="FPR369" s="27"/>
      <c r="FPS369" s="27"/>
      <c r="FPT369" s="28"/>
      <c r="FPU369" s="27"/>
      <c r="FPV369" s="27"/>
      <c r="FPW369" s="27"/>
      <c r="FPX369" s="28"/>
      <c r="FPY369" s="27"/>
      <c r="FPZ369" s="27"/>
      <c r="FQA369" s="27"/>
      <c r="FQB369" s="28"/>
      <c r="FQC369" s="27"/>
      <c r="FQD369" s="27"/>
      <c r="FQE369" s="27"/>
      <c r="FQF369" s="28"/>
      <c r="FQG369" s="27"/>
      <c r="FQH369" s="27"/>
      <c r="FQI369" s="27"/>
      <c r="FQJ369" s="28"/>
      <c r="FQK369" s="27"/>
      <c r="FQL369" s="27"/>
      <c r="FQM369" s="27"/>
      <c r="FQN369" s="28"/>
      <c r="FQO369" s="27"/>
      <c r="FQP369" s="27"/>
      <c r="FQQ369" s="27"/>
      <c r="FQR369" s="28"/>
      <c r="FQS369" s="27"/>
      <c r="FQT369" s="27"/>
      <c r="FQU369" s="27"/>
      <c r="FQV369" s="28"/>
      <c r="FQW369" s="27"/>
      <c r="FQX369" s="27"/>
      <c r="FQY369" s="27"/>
      <c r="FQZ369" s="28"/>
      <c r="FRA369" s="27"/>
      <c r="FRB369" s="27"/>
      <c r="FRC369" s="27"/>
      <c r="FRD369" s="28"/>
      <c r="FRE369" s="27"/>
      <c r="FRF369" s="27"/>
      <c r="FRG369" s="27"/>
      <c r="FRH369" s="28"/>
      <c r="FRI369" s="27"/>
      <c r="FRJ369" s="27"/>
      <c r="FRK369" s="27"/>
      <c r="FRL369" s="28"/>
      <c r="FRM369" s="27"/>
      <c r="FRN369" s="27"/>
      <c r="FRO369" s="27"/>
      <c r="FRP369" s="28"/>
      <c r="FRQ369" s="27"/>
      <c r="FRR369" s="27"/>
      <c r="FRS369" s="27"/>
      <c r="FRT369" s="28"/>
      <c r="FRU369" s="27"/>
      <c r="FRV369" s="27"/>
      <c r="FRW369" s="27"/>
      <c r="FRX369" s="28"/>
      <c r="FRY369" s="27"/>
      <c r="FRZ369" s="27"/>
      <c r="FSA369" s="27"/>
      <c r="FSB369" s="28"/>
      <c r="FSC369" s="27"/>
      <c r="FSD369" s="27"/>
      <c r="FSE369" s="27"/>
      <c r="FSF369" s="28"/>
      <c r="FSG369" s="27"/>
      <c r="FSH369" s="27"/>
      <c r="FSI369" s="27"/>
      <c r="FSJ369" s="28"/>
      <c r="FSK369" s="27"/>
      <c r="FSL369" s="27"/>
      <c r="FSM369" s="27"/>
      <c r="FSN369" s="28"/>
      <c r="FSO369" s="27"/>
      <c r="FSP369" s="27"/>
      <c r="FSQ369" s="27"/>
      <c r="FSR369" s="28"/>
      <c r="FSS369" s="27"/>
      <c r="FST369" s="27"/>
      <c r="FSU369" s="27"/>
      <c r="FSV369" s="28"/>
      <c r="FSW369" s="27"/>
      <c r="FSX369" s="27"/>
      <c r="FSY369" s="27"/>
      <c r="FSZ369" s="28"/>
      <c r="FTA369" s="27"/>
      <c r="FTB369" s="27"/>
      <c r="FTC369" s="27"/>
      <c r="FTD369" s="28"/>
      <c r="FTE369" s="27"/>
      <c r="FTF369" s="27"/>
      <c r="FTG369" s="27"/>
      <c r="FTH369" s="28"/>
      <c r="FTI369" s="27"/>
      <c r="FTJ369" s="27"/>
      <c r="FTK369" s="27"/>
      <c r="FTL369" s="28"/>
      <c r="FTM369" s="27"/>
      <c r="FTN369" s="27"/>
      <c r="FTO369" s="27"/>
      <c r="FTP369" s="28"/>
      <c r="FTQ369" s="27"/>
      <c r="FTR369" s="27"/>
      <c r="FTS369" s="27"/>
      <c r="FTT369" s="28"/>
      <c r="FTU369" s="27"/>
      <c r="FTV369" s="27"/>
      <c r="FTW369" s="27"/>
      <c r="FTX369" s="28"/>
      <c r="FTY369" s="27"/>
      <c r="FTZ369" s="27"/>
      <c r="FUA369" s="27"/>
      <c r="FUB369" s="28"/>
      <c r="FUC369" s="27"/>
      <c r="FUD369" s="27"/>
      <c r="FUE369" s="27"/>
      <c r="FUF369" s="28"/>
      <c r="FUG369" s="27"/>
      <c r="FUH369" s="27"/>
      <c r="FUI369" s="27"/>
      <c r="FUJ369" s="28"/>
      <c r="FUK369" s="27"/>
      <c r="FUL369" s="27"/>
      <c r="FUM369" s="27"/>
      <c r="FUN369" s="28"/>
      <c r="FUO369" s="27"/>
      <c r="FUP369" s="27"/>
      <c r="FUQ369" s="27"/>
      <c r="FUR369" s="28"/>
      <c r="FUS369" s="27"/>
      <c r="FUT369" s="27"/>
      <c r="FUU369" s="27"/>
      <c r="FUV369" s="28"/>
      <c r="FUW369" s="27"/>
      <c r="FUX369" s="27"/>
      <c r="FUY369" s="27"/>
      <c r="FUZ369" s="28"/>
      <c r="FVA369" s="27"/>
      <c r="FVB369" s="27"/>
      <c r="FVC369" s="27"/>
      <c r="FVD369" s="28"/>
      <c r="FVE369" s="27"/>
      <c r="FVF369" s="27"/>
      <c r="FVG369" s="27"/>
      <c r="FVH369" s="28"/>
      <c r="FVI369" s="27"/>
      <c r="FVJ369" s="27"/>
      <c r="FVK369" s="27"/>
      <c r="FVL369" s="28"/>
      <c r="FVM369" s="27"/>
      <c r="FVN369" s="27"/>
      <c r="FVO369" s="27"/>
      <c r="FVP369" s="28"/>
      <c r="FVQ369" s="27"/>
      <c r="FVR369" s="27"/>
      <c r="FVS369" s="27"/>
      <c r="FVT369" s="28"/>
      <c r="FVU369" s="27"/>
      <c r="FVV369" s="27"/>
      <c r="FVW369" s="27"/>
      <c r="FVX369" s="28"/>
      <c r="FVY369" s="27"/>
      <c r="FVZ369" s="27"/>
      <c r="FWA369" s="27"/>
      <c r="FWB369" s="28"/>
      <c r="FWC369" s="27"/>
      <c r="FWD369" s="27"/>
      <c r="FWE369" s="27"/>
      <c r="FWF369" s="28"/>
      <c r="FWG369" s="27"/>
      <c r="FWH369" s="27"/>
      <c r="FWI369" s="27"/>
      <c r="FWJ369" s="28"/>
      <c r="FWK369" s="27"/>
      <c r="FWL369" s="27"/>
      <c r="FWM369" s="27"/>
      <c r="FWN369" s="28"/>
      <c r="FWO369" s="27"/>
      <c r="FWP369" s="27"/>
      <c r="FWQ369" s="27"/>
      <c r="FWR369" s="28"/>
      <c r="FWS369" s="27"/>
      <c r="FWT369" s="27"/>
      <c r="FWU369" s="27"/>
      <c r="FWV369" s="28"/>
      <c r="FWW369" s="27"/>
      <c r="FWX369" s="27"/>
      <c r="FWY369" s="27"/>
      <c r="FWZ369" s="28"/>
      <c r="FXA369" s="27"/>
      <c r="FXB369" s="27"/>
      <c r="FXC369" s="27"/>
      <c r="FXD369" s="28"/>
      <c r="FXE369" s="27"/>
      <c r="FXF369" s="27"/>
      <c r="FXG369" s="27"/>
      <c r="FXH369" s="28"/>
      <c r="FXI369" s="27"/>
      <c r="FXJ369" s="27"/>
      <c r="FXK369" s="27"/>
      <c r="FXL369" s="28"/>
      <c r="FXM369" s="27"/>
      <c r="FXN369" s="27"/>
      <c r="FXO369" s="27"/>
      <c r="FXP369" s="28"/>
      <c r="FXQ369" s="27"/>
      <c r="FXR369" s="27"/>
      <c r="FXS369" s="27"/>
      <c r="FXT369" s="28"/>
      <c r="FXU369" s="27"/>
      <c r="FXV369" s="27"/>
      <c r="FXW369" s="27"/>
      <c r="FXX369" s="28"/>
      <c r="FXY369" s="27"/>
      <c r="FXZ369" s="27"/>
      <c r="FYA369" s="27"/>
      <c r="FYB369" s="28"/>
      <c r="FYC369" s="27"/>
      <c r="FYD369" s="27"/>
      <c r="FYE369" s="27"/>
      <c r="FYF369" s="28"/>
      <c r="FYG369" s="27"/>
      <c r="FYH369" s="27"/>
      <c r="FYI369" s="27"/>
      <c r="FYJ369" s="28"/>
      <c r="FYK369" s="27"/>
      <c r="FYL369" s="27"/>
      <c r="FYM369" s="27"/>
      <c r="FYN369" s="28"/>
      <c r="FYO369" s="27"/>
      <c r="FYP369" s="27"/>
      <c r="FYQ369" s="27"/>
      <c r="FYR369" s="28"/>
      <c r="FYS369" s="27"/>
      <c r="FYT369" s="27"/>
      <c r="FYU369" s="27"/>
      <c r="FYV369" s="28"/>
      <c r="FYW369" s="27"/>
      <c r="FYX369" s="27"/>
      <c r="FYY369" s="27"/>
      <c r="FYZ369" s="28"/>
      <c r="FZA369" s="27"/>
      <c r="FZB369" s="27"/>
      <c r="FZC369" s="27"/>
      <c r="FZD369" s="28"/>
      <c r="FZE369" s="27"/>
      <c r="FZF369" s="27"/>
      <c r="FZG369" s="27"/>
      <c r="FZH369" s="28"/>
      <c r="FZI369" s="27"/>
      <c r="FZJ369" s="27"/>
      <c r="FZK369" s="27"/>
      <c r="FZL369" s="28"/>
      <c r="FZM369" s="27"/>
      <c r="FZN369" s="27"/>
      <c r="FZO369" s="27"/>
      <c r="FZP369" s="28"/>
      <c r="FZQ369" s="27"/>
      <c r="FZR369" s="27"/>
      <c r="FZS369" s="27"/>
      <c r="FZT369" s="28"/>
      <c r="FZU369" s="27"/>
      <c r="FZV369" s="27"/>
      <c r="FZW369" s="27"/>
      <c r="FZX369" s="28"/>
      <c r="FZY369" s="27"/>
      <c r="FZZ369" s="27"/>
      <c r="GAA369" s="27"/>
      <c r="GAB369" s="28"/>
      <c r="GAC369" s="27"/>
      <c r="GAD369" s="27"/>
      <c r="GAE369" s="27"/>
      <c r="GAF369" s="28"/>
      <c r="GAG369" s="27"/>
      <c r="GAH369" s="27"/>
      <c r="GAI369" s="27"/>
      <c r="GAJ369" s="28"/>
      <c r="GAK369" s="27"/>
      <c r="GAL369" s="27"/>
      <c r="GAM369" s="27"/>
      <c r="GAN369" s="28"/>
      <c r="GAO369" s="27"/>
      <c r="GAP369" s="27"/>
      <c r="GAQ369" s="27"/>
      <c r="GAR369" s="28"/>
      <c r="GAS369" s="27"/>
      <c r="GAT369" s="27"/>
      <c r="GAU369" s="27"/>
      <c r="GAV369" s="28"/>
      <c r="GAW369" s="27"/>
      <c r="GAX369" s="27"/>
      <c r="GAY369" s="27"/>
      <c r="GAZ369" s="28"/>
      <c r="GBA369" s="27"/>
      <c r="GBB369" s="27"/>
      <c r="GBC369" s="27"/>
      <c r="GBD369" s="28"/>
      <c r="GBE369" s="27"/>
      <c r="GBF369" s="27"/>
      <c r="GBG369" s="27"/>
      <c r="GBH369" s="28"/>
      <c r="GBI369" s="27"/>
      <c r="GBJ369" s="27"/>
      <c r="GBK369" s="27"/>
      <c r="GBL369" s="28"/>
      <c r="GBM369" s="27"/>
      <c r="GBN369" s="27"/>
      <c r="GBO369" s="27"/>
      <c r="GBP369" s="28"/>
      <c r="GBQ369" s="27"/>
      <c r="GBR369" s="27"/>
      <c r="GBS369" s="27"/>
      <c r="GBT369" s="28"/>
      <c r="GBU369" s="27"/>
      <c r="GBV369" s="27"/>
      <c r="GBW369" s="27"/>
      <c r="GBX369" s="28"/>
      <c r="GBY369" s="27"/>
      <c r="GBZ369" s="27"/>
      <c r="GCA369" s="27"/>
      <c r="GCB369" s="28"/>
      <c r="GCC369" s="27"/>
      <c r="GCD369" s="27"/>
      <c r="GCE369" s="27"/>
      <c r="GCF369" s="28"/>
      <c r="GCG369" s="27"/>
      <c r="GCH369" s="27"/>
      <c r="GCI369" s="27"/>
      <c r="GCJ369" s="28"/>
      <c r="GCK369" s="27"/>
      <c r="GCL369" s="27"/>
      <c r="GCM369" s="27"/>
      <c r="GCN369" s="28"/>
      <c r="GCO369" s="27"/>
      <c r="GCP369" s="27"/>
      <c r="GCQ369" s="27"/>
      <c r="GCR369" s="28"/>
      <c r="GCS369" s="27"/>
      <c r="GCT369" s="27"/>
      <c r="GCU369" s="27"/>
      <c r="GCV369" s="28"/>
      <c r="GCW369" s="27"/>
      <c r="GCX369" s="27"/>
      <c r="GCY369" s="27"/>
      <c r="GCZ369" s="28"/>
      <c r="GDA369" s="27"/>
      <c r="GDB369" s="27"/>
      <c r="GDC369" s="27"/>
      <c r="GDD369" s="28"/>
      <c r="GDE369" s="27"/>
      <c r="GDF369" s="27"/>
      <c r="GDG369" s="27"/>
      <c r="GDH369" s="28"/>
      <c r="GDI369" s="27"/>
      <c r="GDJ369" s="27"/>
      <c r="GDK369" s="27"/>
      <c r="GDL369" s="28"/>
      <c r="GDM369" s="27"/>
      <c r="GDN369" s="27"/>
      <c r="GDO369" s="27"/>
      <c r="GDP369" s="28"/>
      <c r="GDQ369" s="27"/>
      <c r="GDR369" s="27"/>
      <c r="GDS369" s="27"/>
      <c r="GDT369" s="28"/>
      <c r="GDU369" s="27"/>
      <c r="GDV369" s="27"/>
      <c r="GDW369" s="27"/>
      <c r="GDX369" s="28"/>
      <c r="GDY369" s="27"/>
      <c r="GDZ369" s="27"/>
      <c r="GEA369" s="27"/>
      <c r="GEB369" s="28"/>
      <c r="GEC369" s="27"/>
      <c r="GED369" s="27"/>
      <c r="GEE369" s="27"/>
      <c r="GEF369" s="28"/>
      <c r="GEG369" s="27"/>
      <c r="GEH369" s="27"/>
      <c r="GEI369" s="27"/>
      <c r="GEJ369" s="28"/>
      <c r="GEK369" s="27"/>
      <c r="GEL369" s="27"/>
      <c r="GEM369" s="27"/>
      <c r="GEN369" s="28"/>
      <c r="GEO369" s="27"/>
      <c r="GEP369" s="27"/>
      <c r="GEQ369" s="27"/>
      <c r="GER369" s="28"/>
      <c r="GES369" s="27"/>
      <c r="GET369" s="27"/>
      <c r="GEU369" s="27"/>
      <c r="GEV369" s="28"/>
      <c r="GEW369" s="27"/>
      <c r="GEX369" s="27"/>
      <c r="GEY369" s="27"/>
      <c r="GEZ369" s="28"/>
      <c r="GFA369" s="27"/>
      <c r="GFB369" s="27"/>
      <c r="GFC369" s="27"/>
      <c r="GFD369" s="28"/>
      <c r="GFE369" s="27"/>
      <c r="GFF369" s="27"/>
      <c r="GFG369" s="27"/>
      <c r="GFH369" s="28"/>
      <c r="GFI369" s="27"/>
      <c r="GFJ369" s="27"/>
      <c r="GFK369" s="27"/>
      <c r="GFL369" s="28"/>
      <c r="GFM369" s="27"/>
      <c r="GFN369" s="27"/>
      <c r="GFO369" s="27"/>
      <c r="GFP369" s="28"/>
      <c r="GFQ369" s="27"/>
      <c r="GFR369" s="27"/>
      <c r="GFS369" s="27"/>
      <c r="GFT369" s="28"/>
      <c r="GFU369" s="27"/>
      <c r="GFV369" s="27"/>
      <c r="GFW369" s="27"/>
      <c r="GFX369" s="28"/>
      <c r="GFY369" s="27"/>
      <c r="GFZ369" s="27"/>
      <c r="GGA369" s="27"/>
      <c r="GGB369" s="28"/>
      <c r="GGC369" s="27"/>
      <c r="GGD369" s="27"/>
      <c r="GGE369" s="27"/>
      <c r="GGF369" s="28"/>
      <c r="GGG369" s="27"/>
      <c r="GGH369" s="27"/>
      <c r="GGI369" s="27"/>
      <c r="GGJ369" s="28"/>
      <c r="GGK369" s="27"/>
      <c r="GGL369" s="27"/>
      <c r="GGM369" s="27"/>
      <c r="GGN369" s="28"/>
      <c r="GGO369" s="27"/>
      <c r="GGP369" s="27"/>
      <c r="GGQ369" s="27"/>
      <c r="GGR369" s="28"/>
      <c r="GGS369" s="27"/>
      <c r="GGT369" s="27"/>
      <c r="GGU369" s="27"/>
      <c r="GGV369" s="28"/>
      <c r="GGW369" s="27"/>
      <c r="GGX369" s="27"/>
      <c r="GGY369" s="27"/>
      <c r="GGZ369" s="28"/>
      <c r="GHA369" s="27"/>
      <c r="GHB369" s="27"/>
      <c r="GHC369" s="27"/>
      <c r="GHD369" s="28"/>
      <c r="GHE369" s="27"/>
      <c r="GHF369" s="27"/>
      <c r="GHG369" s="27"/>
      <c r="GHH369" s="28"/>
      <c r="GHI369" s="27"/>
      <c r="GHJ369" s="27"/>
      <c r="GHK369" s="27"/>
      <c r="GHL369" s="28"/>
      <c r="GHM369" s="27"/>
      <c r="GHN369" s="27"/>
      <c r="GHO369" s="27"/>
      <c r="GHP369" s="28"/>
      <c r="GHQ369" s="27"/>
      <c r="GHR369" s="27"/>
      <c r="GHS369" s="27"/>
      <c r="GHT369" s="28"/>
      <c r="GHU369" s="27"/>
      <c r="GHV369" s="27"/>
      <c r="GHW369" s="27"/>
      <c r="GHX369" s="28"/>
      <c r="GHY369" s="27"/>
      <c r="GHZ369" s="27"/>
      <c r="GIA369" s="27"/>
      <c r="GIB369" s="28"/>
      <c r="GIC369" s="27"/>
      <c r="GID369" s="27"/>
      <c r="GIE369" s="27"/>
      <c r="GIF369" s="28"/>
      <c r="GIG369" s="27"/>
      <c r="GIH369" s="27"/>
      <c r="GII369" s="27"/>
      <c r="GIJ369" s="28"/>
      <c r="GIK369" s="27"/>
      <c r="GIL369" s="27"/>
      <c r="GIM369" s="27"/>
      <c r="GIN369" s="28"/>
      <c r="GIO369" s="27"/>
      <c r="GIP369" s="27"/>
      <c r="GIQ369" s="27"/>
      <c r="GIR369" s="28"/>
      <c r="GIS369" s="27"/>
      <c r="GIT369" s="27"/>
      <c r="GIU369" s="27"/>
      <c r="GIV369" s="28"/>
      <c r="GIW369" s="27"/>
      <c r="GIX369" s="27"/>
      <c r="GIY369" s="27"/>
      <c r="GIZ369" s="28"/>
      <c r="GJA369" s="27"/>
      <c r="GJB369" s="27"/>
      <c r="GJC369" s="27"/>
      <c r="GJD369" s="28"/>
      <c r="GJE369" s="27"/>
      <c r="GJF369" s="27"/>
      <c r="GJG369" s="27"/>
      <c r="GJH369" s="28"/>
      <c r="GJI369" s="27"/>
      <c r="GJJ369" s="27"/>
      <c r="GJK369" s="27"/>
      <c r="GJL369" s="28"/>
      <c r="GJM369" s="27"/>
      <c r="GJN369" s="27"/>
      <c r="GJO369" s="27"/>
      <c r="GJP369" s="28"/>
      <c r="GJQ369" s="27"/>
      <c r="GJR369" s="27"/>
      <c r="GJS369" s="27"/>
      <c r="GJT369" s="28"/>
      <c r="GJU369" s="27"/>
      <c r="GJV369" s="27"/>
      <c r="GJW369" s="27"/>
      <c r="GJX369" s="28"/>
      <c r="GJY369" s="27"/>
      <c r="GJZ369" s="27"/>
      <c r="GKA369" s="27"/>
      <c r="GKB369" s="28"/>
      <c r="GKC369" s="27"/>
      <c r="GKD369" s="27"/>
      <c r="GKE369" s="27"/>
      <c r="GKF369" s="28"/>
      <c r="GKG369" s="27"/>
      <c r="GKH369" s="27"/>
      <c r="GKI369" s="27"/>
      <c r="GKJ369" s="28"/>
      <c r="GKK369" s="27"/>
      <c r="GKL369" s="27"/>
      <c r="GKM369" s="27"/>
      <c r="GKN369" s="28"/>
      <c r="GKO369" s="27"/>
      <c r="GKP369" s="27"/>
      <c r="GKQ369" s="27"/>
      <c r="GKR369" s="28"/>
      <c r="GKS369" s="27"/>
      <c r="GKT369" s="27"/>
      <c r="GKU369" s="27"/>
      <c r="GKV369" s="28"/>
      <c r="GKW369" s="27"/>
      <c r="GKX369" s="27"/>
      <c r="GKY369" s="27"/>
      <c r="GKZ369" s="28"/>
      <c r="GLA369" s="27"/>
      <c r="GLB369" s="27"/>
      <c r="GLC369" s="27"/>
      <c r="GLD369" s="28"/>
      <c r="GLE369" s="27"/>
      <c r="GLF369" s="27"/>
      <c r="GLG369" s="27"/>
      <c r="GLH369" s="28"/>
      <c r="GLI369" s="27"/>
      <c r="GLJ369" s="27"/>
      <c r="GLK369" s="27"/>
      <c r="GLL369" s="28"/>
      <c r="GLM369" s="27"/>
      <c r="GLN369" s="27"/>
      <c r="GLO369" s="27"/>
      <c r="GLP369" s="28"/>
      <c r="GLQ369" s="27"/>
      <c r="GLR369" s="27"/>
      <c r="GLS369" s="27"/>
      <c r="GLT369" s="28"/>
      <c r="GLU369" s="27"/>
      <c r="GLV369" s="27"/>
      <c r="GLW369" s="27"/>
      <c r="GLX369" s="28"/>
      <c r="GLY369" s="27"/>
      <c r="GLZ369" s="27"/>
      <c r="GMA369" s="27"/>
      <c r="GMB369" s="28"/>
      <c r="GMC369" s="27"/>
      <c r="GMD369" s="27"/>
      <c r="GME369" s="27"/>
      <c r="GMF369" s="28"/>
      <c r="GMG369" s="27"/>
      <c r="GMH369" s="27"/>
      <c r="GMI369" s="27"/>
      <c r="GMJ369" s="28"/>
      <c r="GMK369" s="27"/>
      <c r="GML369" s="27"/>
      <c r="GMM369" s="27"/>
      <c r="GMN369" s="28"/>
      <c r="GMO369" s="27"/>
      <c r="GMP369" s="27"/>
      <c r="GMQ369" s="27"/>
      <c r="GMR369" s="28"/>
      <c r="GMS369" s="27"/>
      <c r="GMT369" s="27"/>
      <c r="GMU369" s="27"/>
      <c r="GMV369" s="28"/>
      <c r="GMW369" s="27"/>
      <c r="GMX369" s="27"/>
      <c r="GMY369" s="27"/>
      <c r="GMZ369" s="28"/>
      <c r="GNA369" s="27"/>
      <c r="GNB369" s="27"/>
      <c r="GNC369" s="27"/>
      <c r="GND369" s="28"/>
      <c r="GNE369" s="27"/>
      <c r="GNF369" s="27"/>
      <c r="GNG369" s="27"/>
      <c r="GNH369" s="28"/>
      <c r="GNI369" s="27"/>
      <c r="GNJ369" s="27"/>
      <c r="GNK369" s="27"/>
      <c r="GNL369" s="28"/>
      <c r="GNM369" s="27"/>
      <c r="GNN369" s="27"/>
      <c r="GNO369" s="27"/>
      <c r="GNP369" s="28"/>
      <c r="GNQ369" s="27"/>
      <c r="GNR369" s="27"/>
      <c r="GNS369" s="27"/>
      <c r="GNT369" s="28"/>
      <c r="GNU369" s="27"/>
      <c r="GNV369" s="27"/>
      <c r="GNW369" s="27"/>
      <c r="GNX369" s="28"/>
      <c r="GNY369" s="27"/>
      <c r="GNZ369" s="27"/>
      <c r="GOA369" s="27"/>
      <c r="GOB369" s="28"/>
      <c r="GOC369" s="27"/>
      <c r="GOD369" s="27"/>
      <c r="GOE369" s="27"/>
      <c r="GOF369" s="28"/>
      <c r="GOG369" s="27"/>
      <c r="GOH369" s="27"/>
      <c r="GOI369" s="27"/>
      <c r="GOJ369" s="28"/>
      <c r="GOK369" s="27"/>
      <c r="GOL369" s="27"/>
      <c r="GOM369" s="27"/>
      <c r="GON369" s="28"/>
      <c r="GOO369" s="27"/>
      <c r="GOP369" s="27"/>
      <c r="GOQ369" s="27"/>
      <c r="GOR369" s="28"/>
      <c r="GOS369" s="27"/>
      <c r="GOT369" s="27"/>
      <c r="GOU369" s="27"/>
      <c r="GOV369" s="28"/>
      <c r="GOW369" s="27"/>
      <c r="GOX369" s="27"/>
      <c r="GOY369" s="27"/>
      <c r="GOZ369" s="28"/>
      <c r="GPA369" s="27"/>
      <c r="GPB369" s="27"/>
      <c r="GPC369" s="27"/>
      <c r="GPD369" s="28"/>
      <c r="GPE369" s="27"/>
      <c r="GPF369" s="27"/>
      <c r="GPG369" s="27"/>
      <c r="GPH369" s="28"/>
      <c r="GPI369" s="27"/>
      <c r="GPJ369" s="27"/>
      <c r="GPK369" s="27"/>
      <c r="GPL369" s="28"/>
      <c r="GPM369" s="27"/>
      <c r="GPN369" s="27"/>
      <c r="GPO369" s="27"/>
      <c r="GPP369" s="28"/>
      <c r="GPQ369" s="27"/>
      <c r="GPR369" s="27"/>
      <c r="GPS369" s="27"/>
      <c r="GPT369" s="28"/>
      <c r="GPU369" s="27"/>
      <c r="GPV369" s="27"/>
      <c r="GPW369" s="27"/>
      <c r="GPX369" s="28"/>
      <c r="GPY369" s="27"/>
      <c r="GPZ369" s="27"/>
      <c r="GQA369" s="27"/>
      <c r="GQB369" s="28"/>
      <c r="GQC369" s="27"/>
      <c r="GQD369" s="27"/>
      <c r="GQE369" s="27"/>
      <c r="GQF369" s="28"/>
      <c r="GQG369" s="27"/>
      <c r="GQH369" s="27"/>
      <c r="GQI369" s="27"/>
      <c r="GQJ369" s="28"/>
      <c r="GQK369" s="27"/>
      <c r="GQL369" s="27"/>
      <c r="GQM369" s="27"/>
      <c r="GQN369" s="28"/>
      <c r="GQO369" s="27"/>
      <c r="GQP369" s="27"/>
      <c r="GQQ369" s="27"/>
      <c r="GQR369" s="28"/>
      <c r="GQS369" s="27"/>
      <c r="GQT369" s="27"/>
      <c r="GQU369" s="27"/>
      <c r="GQV369" s="28"/>
      <c r="GQW369" s="27"/>
      <c r="GQX369" s="27"/>
      <c r="GQY369" s="27"/>
      <c r="GQZ369" s="28"/>
      <c r="GRA369" s="27"/>
      <c r="GRB369" s="27"/>
      <c r="GRC369" s="27"/>
      <c r="GRD369" s="28"/>
      <c r="GRE369" s="27"/>
      <c r="GRF369" s="27"/>
      <c r="GRG369" s="27"/>
      <c r="GRH369" s="28"/>
      <c r="GRI369" s="27"/>
      <c r="GRJ369" s="27"/>
      <c r="GRK369" s="27"/>
      <c r="GRL369" s="28"/>
      <c r="GRM369" s="27"/>
      <c r="GRN369" s="27"/>
      <c r="GRO369" s="27"/>
      <c r="GRP369" s="28"/>
      <c r="GRQ369" s="27"/>
      <c r="GRR369" s="27"/>
      <c r="GRS369" s="27"/>
      <c r="GRT369" s="28"/>
      <c r="GRU369" s="27"/>
      <c r="GRV369" s="27"/>
      <c r="GRW369" s="27"/>
      <c r="GRX369" s="28"/>
      <c r="GRY369" s="27"/>
      <c r="GRZ369" s="27"/>
      <c r="GSA369" s="27"/>
      <c r="GSB369" s="28"/>
      <c r="GSC369" s="27"/>
      <c r="GSD369" s="27"/>
      <c r="GSE369" s="27"/>
      <c r="GSF369" s="28"/>
      <c r="GSG369" s="27"/>
      <c r="GSH369" s="27"/>
      <c r="GSI369" s="27"/>
      <c r="GSJ369" s="28"/>
      <c r="GSK369" s="27"/>
      <c r="GSL369" s="27"/>
      <c r="GSM369" s="27"/>
      <c r="GSN369" s="28"/>
      <c r="GSO369" s="27"/>
      <c r="GSP369" s="27"/>
      <c r="GSQ369" s="27"/>
      <c r="GSR369" s="28"/>
      <c r="GSS369" s="27"/>
      <c r="GST369" s="27"/>
      <c r="GSU369" s="27"/>
      <c r="GSV369" s="28"/>
      <c r="GSW369" s="27"/>
      <c r="GSX369" s="27"/>
      <c r="GSY369" s="27"/>
      <c r="GSZ369" s="28"/>
      <c r="GTA369" s="27"/>
      <c r="GTB369" s="27"/>
      <c r="GTC369" s="27"/>
      <c r="GTD369" s="28"/>
      <c r="GTE369" s="27"/>
      <c r="GTF369" s="27"/>
      <c r="GTG369" s="27"/>
      <c r="GTH369" s="28"/>
      <c r="GTI369" s="27"/>
      <c r="GTJ369" s="27"/>
      <c r="GTK369" s="27"/>
      <c r="GTL369" s="28"/>
      <c r="GTM369" s="27"/>
      <c r="GTN369" s="27"/>
      <c r="GTO369" s="27"/>
      <c r="GTP369" s="28"/>
      <c r="GTQ369" s="27"/>
      <c r="GTR369" s="27"/>
      <c r="GTS369" s="27"/>
      <c r="GTT369" s="28"/>
      <c r="GTU369" s="27"/>
      <c r="GTV369" s="27"/>
      <c r="GTW369" s="27"/>
      <c r="GTX369" s="28"/>
      <c r="GTY369" s="27"/>
      <c r="GTZ369" s="27"/>
      <c r="GUA369" s="27"/>
      <c r="GUB369" s="28"/>
      <c r="GUC369" s="27"/>
      <c r="GUD369" s="27"/>
      <c r="GUE369" s="27"/>
      <c r="GUF369" s="28"/>
      <c r="GUG369" s="27"/>
      <c r="GUH369" s="27"/>
      <c r="GUI369" s="27"/>
      <c r="GUJ369" s="28"/>
      <c r="GUK369" s="27"/>
      <c r="GUL369" s="27"/>
      <c r="GUM369" s="27"/>
      <c r="GUN369" s="28"/>
      <c r="GUO369" s="27"/>
      <c r="GUP369" s="27"/>
      <c r="GUQ369" s="27"/>
      <c r="GUR369" s="28"/>
      <c r="GUS369" s="27"/>
      <c r="GUT369" s="27"/>
      <c r="GUU369" s="27"/>
      <c r="GUV369" s="28"/>
      <c r="GUW369" s="27"/>
      <c r="GUX369" s="27"/>
      <c r="GUY369" s="27"/>
      <c r="GUZ369" s="28"/>
      <c r="GVA369" s="27"/>
      <c r="GVB369" s="27"/>
      <c r="GVC369" s="27"/>
      <c r="GVD369" s="28"/>
      <c r="GVE369" s="27"/>
      <c r="GVF369" s="27"/>
      <c r="GVG369" s="27"/>
      <c r="GVH369" s="28"/>
      <c r="GVI369" s="27"/>
      <c r="GVJ369" s="27"/>
      <c r="GVK369" s="27"/>
      <c r="GVL369" s="28"/>
      <c r="GVM369" s="27"/>
      <c r="GVN369" s="27"/>
      <c r="GVO369" s="27"/>
      <c r="GVP369" s="28"/>
      <c r="GVQ369" s="27"/>
      <c r="GVR369" s="27"/>
      <c r="GVS369" s="27"/>
      <c r="GVT369" s="28"/>
      <c r="GVU369" s="27"/>
      <c r="GVV369" s="27"/>
      <c r="GVW369" s="27"/>
      <c r="GVX369" s="28"/>
      <c r="GVY369" s="27"/>
      <c r="GVZ369" s="27"/>
      <c r="GWA369" s="27"/>
      <c r="GWB369" s="28"/>
      <c r="GWC369" s="27"/>
      <c r="GWD369" s="27"/>
      <c r="GWE369" s="27"/>
      <c r="GWF369" s="28"/>
      <c r="GWG369" s="27"/>
      <c r="GWH369" s="27"/>
      <c r="GWI369" s="27"/>
      <c r="GWJ369" s="28"/>
      <c r="GWK369" s="27"/>
      <c r="GWL369" s="27"/>
      <c r="GWM369" s="27"/>
      <c r="GWN369" s="28"/>
      <c r="GWO369" s="27"/>
      <c r="GWP369" s="27"/>
      <c r="GWQ369" s="27"/>
      <c r="GWR369" s="28"/>
      <c r="GWS369" s="27"/>
      <c r="GWT369" s="27"/>
      <c r="GWU369" s="27"/>
      <c r="GWV369" s="28"/>
      <c r="GWW369" s="27"/>
      <c r="GWX369" s="27"/>
      <c r="GWY369" s="27"/>
      <c r="GWZ369" s="28"/>
      <c r="GXA369" s="27"/>
      <c r="GXB369" s="27"/>
      <c r="GXC369" s="27"/>
      <c r="GXD369" s="28"/>
      <c r="GXE369" s="27"/>
      <c r="GXF369" s="27"/>
      <c r="GXG369" s="27"/>
      <c r="GXH369" s="28"/>
      <c r="GXI369" s="27"/>
      <c r="GXJ369" s="27"/>
      <c r="GXK369" s="27"/>
      <c r="GXL369" s="28"/>
      <c r="GXM369" s="27"/>
      <c r="GXN369" s="27"/>
      <c r="GXO369" s="27"/>
      <c r="GXP369" s="28"/>
      <c r="GXQ369" s="27"/>
      <c r="GXR369" s="27"/>
      <c r="GXS369" s="27"/>
      <c r="GXT369" s="28"/>
      <c r="GXU369" s="27"/>
      <c r="GXV369" s="27"/>
      <c r="GXW369" s="27"/>
      <c r="GXX369" s="28"/>
      <c r="GXY369" s="27"/>
      <c r="GXZ369" s="27"/>
      <c r="GYA369" s="27"/>
      <c r="GYB369" s="28"/>
      <c r="GYC369" s="27"/>
      <c r="GYD369" s="27"/>
      <c r="GYE369" s="27"/>
      <c r="GYF369" s="28"/>
      <c r="GYG369" s="27"/>
      <c r="GYH369" s="27"/>
      <c r="GYI369" s="27"/>
      <c r="GYJ369" s="28"/>
      <c r="GYK369" s="27"/>
      <c r="GYL369" s="27"/>
      <c r="GYM369" s="27"/>
      <c r="GYN369" s="28"/>
      <c r="GYO369" s="27"/>
      <c r="GYP369" s="27"/>
      <c r="GYQ369" s="27"/>
      <c r="GYR369" s="28"/>
      <c r="GYS369" s="27"/>
      <c r="GYT369" s="27"/>
      <c r="GYU369" s="27"/>
      <c r="GYV369" s="28"/>
      <c r="GYW369" s="27"/>
      <c r="GYX369" s="27"/>
      <c r="GYY369" s="27"/>
      <c r="GYZ369" s="28"/>
      <c r="GZA369" s="27"/>
      <c r="GZB369" s="27"/>
      <c r="GZC369" s="27"/>
      <c r="GZD369" s="28"/>
      <c r="GZE369" s="27"/>
      <c r="GZF369" s="27"/>
      <c r="GZG369" s="27"/>
      <c r="GZH369" s="28"/>
      <c r="GZI369" s="27"/>
      <c r="GZJ369" s="27"/>
      <c r="GZK369" s="27"/>
      <c r="GZL369" s="28"/>
      <c r="GZM369" s="27"/>
      <c r="GZN369" s="27"/>
      <c r="GZO369" s="27"/>
      <c r="GZP369" s="28"/>
      <c r="GZQ369" s="27"/>
      <c r="GZR369" s="27"/>
      <c r="GZS369" s="27"/>
      <c r="GZT369" s="28"/>
      <c r="GZU369" s="27"/>
      <c r="GZV369" s="27"/>
      <c r="GZW369" s="27"/>
      <c r="GZX369" s="28"/>
      <c r="GZY369" s="27"/>
      <c r="GZZ369" s="27"/>
      <c r="HAA369" s="27"/>
      <c r="HAB369" s="28"/>
      <c r="HAC369" s="27"/>
      <c r="HAD369" s="27"/>
      <c r="HAE369" s="27"/>
      <c r="HAF369" s="28"/>
      <c r="HAG369" s="27"/>
      <c r="HAH369" s="27"/>
      <c r="HAI369" s="27"/>
      <c r="HAJ369" s="28"/>
      <c r="HAK369" s="27"/>
      <c r="HAL369" s="27"/>
      <c r="HAM369" s="27"/>
      <c r="HAN369" s="28"/>
      <c r="HAO369" s="27"/>
      <c r="HAP369" s="27"/>
      <c r="HAQ369" s="27"/>
      <c r="HAR369" s="28"/>
      <c r="HAS369" s="27"/>
      <c r="HAT369" s="27"/>
      <c r="HAU369" s="27"/>
      <c r="HAV369" s="28"/>
      <c r="HAW369" s="27"/>
      <c r="HAX369" s="27"/>
      <c r="HAY369" s="27"/>
      <c r="HAZ369" s="28"/>
      <c r="HBA369" s="27"/>
      <c r="HBB369" s="27"/>
      <c r="HBC369" s="27"/>
      <c r="HBD369" s="28"/>
      <c r="HBE369" s="27"/>
      <c r="HBF369" s="27"/>
      <c r="HBG369" s="27"/>
      <c r="HBH369" s="28"/>
      <c r="HBI369" s="27"/>
      <c r="HBJ369" s="27"/>
      <c r="HBK369" s="27"/>
      <c r="HBL369" s="28"/>
      <c r="HBM369" s="27"/>
      <c r="HBN369" s="27"/>
      <c r="HBO369" s="27"/>
      <c r="HBP369" s="28"/>
      <c r="HBQ369" s="27"/>
      <c r="HBR369" s="27"/>
      <c r="HBS369" s="27"/>
      <c r="HBT369" s="28"/>
      <c r="HBU369" s="27"/>
      <c r="HBV369" s="27"/>
      <c r="HBW369" s="27"/>
      <c r="HBX369" s="28"/>
      <c r="HBY369" s="27"/>
      <c r="HBZ369" s="27"/>
      <c r="HCA369" s="27"/>
      <c r="HCB369" s="28"/>
      <c r="HCC369" s="27"/>
      <c r="HCD369" s="27"/>
      <c r="HCE369" s="27"/>
      <c r="HCF369" s="28"/>
      <c r="HCG369" s="27"/>
      <c r="HCH369" s="27"/>
      <c r="HCI369" s="27"/>
      <c r="HCJ369" s="28"/>
      <c r="HCK369" s="27"/>
      <c r="HCL369" s="27"/>
      <c r="HCM369" s="27"/>
      <c r="HCN369" s="28"/>
      <c r="HCO369" s="27"/>
      <c r="HCP369" s="27"/>
      <c r="HCQ369" s="27"/>
      <c r="HCR369" s="28"/>
      <c r="HCS369" s="27"/>
      <c r="HCT369" s="27"/>
      <c r="HCU369" s="27"/>
      <c r="HCV369" s="28"/>
      <c r="HCW369" s="27"/>
      <c r="HCX369" s="27"/>
      <c r="HCY369" s="27"/>
      <c r="HCZ369" s="28"/>
      <c r="HDA369" s="27"/>
      <c r="HDB369" s="27"/>
      <c r="HDC369" s="27"/>
      <c r="HDD369" s="28"/>
      <c r="HDE369" s="27"/>
      <c r="HDF369" s="27"/>
      <c r="HDG369" s="27"/>
      <c r="HDH369" s="28"/>
      <c r="HDI369" s="27"/>
      <c r="HDJ369" s="27"/>
      <c r="HDK369" s="27"/>
      <c r="HDL369" s="28"/>
      <c r="HDM369" s="27"/>
      <c r="HDN369" s="27"/>
      <c r="HDO369" s="27"/>
      <c r="HDP369" s="28"/>
      <c r="HDQ369" s="27"/>
      <c r="HDR369" s="27"/>
      <c r="HDS369" s="27"/>
      <c r="HDT369" s="28"/>
      <c r="HDU369" s="27"/>
      <c r="HDV369" s="27"/>
      <c r="HDW369" s="27"/>
      <c r="HDX369" s="28"/>
      <c r="HDY369" s="27"/>
      <c r="HDZ369" s="27"/>
      <c r="HEA369" s="27"/>
      <c r="HEB369" s="28"/>
      <c r="HEC369" s="27"/>
      <c r="HED369" s="27"/>
      <c r="HEE369" s="27"/>
      <c r="HEF369" s="28"/>
      <c r="HEG369" s="27"/>
      <c r="HEH369" s="27"/>
      <c r="HEI369" s="27"/>
      <c r="HEJ369" s="28"/>
      <c r="HEK369" s="27"/>
      <c r="HEL369" s="27"/>
      <c r="HEM369" s="27"/>
      <c r="HEN369" s="28"/>
      <c r="HEO369" s="27"/>
      <c r="HEP369" s="27"/>
      <c r="HEQ369" s="27"/>
      <c r="HER369" s="28"/>
      <c r="HES369" s="27"/>
      <c r="HET369" s="27"/>
      <c r="HEU369" s="27"/>
      <c r="HEV369" s="28"/>
      <c r="HEW369" s="27"/>
      <c r="HEX369" s="27"/>
      <c r="HEY369" s="27"/>
      <c r="HEZ369" s="28"/>
      <c r="HFA369" s="27"/>
      <c r="HFB369" s="27"/>
      <c r="HFC369" s="27"/>
      <c r="HFD369" s="28"/>
      <c r="HFE369" s="27"/>
      <c r="HFF369" s="27"/>
      <c r="HFG369" s="27"/>
      <c r="HFH369" s="28"/>
      <c r="HFI369" s="27"/>
      <c r="HFJ369" s="27"/>
      <c r="HFK369" s="27"/>
      <c r="HFL369" s="28"/>
      <c r="HFM369" s="27"/>
      <c r="HFN369" s="27"/>
      <c r="HFO369" s="27"/>
      <c r="HFP369" s="28"/>
      <c r="HFQ369" s="27"/>
      <c r="HFR369" s="27"/>
      <c r="HFS369" s="27"/>
      <c r="HFT369" s="28"/>
      <c r="HFU369" s="27"/>
      <c r="HFV369" s="27"/>
      <c r="HFW369" s="27"/>
      <c r="HFX369" s="28"/>
      <c r="HFY369" s="27"/>
      <c r="HFZ369" s="27"/>
      <c r="HGA369" s="27"/>
      <c r="HGB369" s="28"/>
      <c r="HGC369" s="27"/>
      <c r="HGD369" s="27"/>
      <c r="HGE369" s="27"/>
      <c r="HGF369" s="28"/>
      <c r="HGG369" s="27"/>
      <c r="HGH369" s="27"/>
      <c r="HGI369" s="27"/>
      <c r="HGJ369" s="28"/>
      <c r="HGK369" s="27"/>
      <c r="HGL369" s="27"/>
      <c r="HGM369" s="27"/>
      <c r="HGN369" s="28"/>
      <c r="HGO369" s="27"/>
      <c r="HGP369" s="27"/>
      <c r="HGQ369" s="27"/>
      <c r="HGR369" s="28"/>
      <c r="HGS369" s="27"/>
      <c r="HGT369" s="27"/>
      <c r="HGU369" s="27"/>
      <c r="HGV369" s="28"/>
      <c r="HGW369" s="27"/>
      <c r="HGX369" s="27"/>
      <c r="HGY369" s="27"/>
      <c r="HGZ369" s="28"/>
      <c r="HHA369" s="27"/>
      <c r="HHB369" s="27"/>
      <c r="HHC369" s="27"/>
      <c r="HHD369" s="28"/>
      <c r="HHE369" s="27"/>
      <c r="HHF369" s="27"/>
      <c r="HHG369" s="27"/>
      <c r="HHH369" s="28"/>
      <c r="HHI369" s="27"/>
      <c r="HHJ369" s="27"/>
      <c r="HHK369" s="27"/>
      <c r="HHL369" s="28"/>
      <c r="HHM369" s="27"/>
      <c r="HHN369" s="27"/>
      <c r="HHO369" s="27"/>
      <c r="HHP369" s="28"/>
      <c r="HHQ369" s="27"/>
      <c r="HHR369" s="27"/>
      <c r="HHS369" s="27"/>
      <c r="HHT369" s="28"/>
      <c r="HHU369" s="27"/>
      <c r="HHV369" s="27"/>
      <c r="HHW369" s="27"/>
      <c r="HHX369" s="28"/>
      <c r="HHY369" s="27"/>
      <c r="HHZ369" s="27"/>
      <c r="HIA369" s="27"/>
      <c r="HIB369" s="28"/>
      <c r="HIC369" s="27"/>
      <c r="HID369" s="27"/>
      <c r="HIE369" s="27"/>
      <c r="HIF369" s="28"/>
      <c r="HIG369" s="27"/>
      <c r="HIH369" s="27"/>
      <c r="HII369" s="27"/>
      <c r="HIJ369" s="28"/>
      <c r="HIK369" s="27"/>
      <c r="HIL369" s="27"/>
      <c r="HIM369" s="27"/>
      <c r="HIN369" s="28"/>
      <c r="HIO369" s="27"/>
      <c r="HIP369" s="27"/>
      <c r="HIQ369" s="27"/>
      <c r="HIR369" s="28"/>
      <c r="HIS369" s="27"/>
      <c r="HIT369" s="27"/>
      <c r="HIU369" s="27"/>
      <c r="HIV369" s="28"/>
      <c r="HIW369" s="27"/>
      <c r="HIX369" s="27"/>
      <c r="HIY369" s="27"/>
      <c r="HIZ369" s="28"/>
      <c r="HJA369" s="27"/>
      <c r="HJB369" s="27"/>
      <c r="HJC369" s="27"/>
      <c r="HJD369" s="28"/>
      <c r="HJE369" s="27"/>
      <c r="HJF369" s="27"/>
      <c r="HJG369" s="27"/>
      <c r="HJH369" s="28"/>
      <c r="HJI369" s="27"/>
      <c r="HJJ369" s="27"/>
      <c r="HJK369" s="27"/>
      <c r="HJL369" s="28"/>
      <c r="HJM369" s="27"/>
      <c r="HJN369" s="27"/>
      <c r="HJO369" s="27"/>
      <c r="HJP369" s="28"/>
      <c r="HJQ369" s="27"/>
      <c r="HJR369" s="27"/>
      <c r="HJS369" s="27"/>
      <c r="HJT369" s="28"/>
      <c r="HJU369" s="27"/>
      <c r="HJV369" s="27"/>
      <c r="HJW369" s="27"/>
      <c r="HJX369" s="28"/>
      <c r="HJY369" s="27"/>
      <c r="HJZ369" s="27"/>
      <c r="HKA369" s="27"/>
      <c r="HKB369" s="28"/>
      <c r="HKC369" s="27"/>
      <c r="HKD369" s="27"/>
      <c r="HKE369" s="27"/>
      <c r="HKF369" s="28"/>
      <c r="HKG369" s="27"/>
      <c r="HKH369" s="27"/>
      <c r="HKI369" s="27"/>
      <c r="HKJ369" s="28"/>
      <c r="HKK369" s="27"/>
      <c r="HKL369" s="27"/>
      <c r="HKM369" s="27"/>
      <c r="HKN369" s="28"/>
      <c r="HKO369" s="27"/>
      <c r="HKP369" s="27"/>
      <c r="HKQ369" s="27"/>
      <c r="HKR369" s="28"/>
      <c r="HKS369" s="27"/>
      <c r="HKT369" s="27"/>
      <c r="HKU369" s="27"/>
      <c r="HKV369" s="28"/>
      <c r="HKW369" s="27"/>
      <c r="HKX369" s="27"/>
      <c r="HKY369" s="27"/>
      <c r="HKZ369" s="28"/>
      <c r="HLA369" s="27"/>
      <c r="HLB369" s="27"/>
      <c r="HLC369" s="27"/>
      <c r="HLD369" s="28"/>
      <c r="HLE369" s="27"/>
      <c r="HLF369" s="27"/>
      <c r="HLG369" s="27"/>
      <c r="HLH369" s="28"/>
      <c r="HLI369" s="27"/>
      <c r="HLJ369" s="27"/>
      <c r="HLK369" s="27"/>
      <c r="HLL369" s="28"/>
      <c r="HLM369" s="27"/>
      <c r="HLN369" s="27"/>
      <c r="HLO369" s="27"/>
      <c r="HLP369" s="28"/>
      <c r="HLQ369" s="27"/>
      <c r="HLR369" s="27"/>
      <c r="HLS369" s="27"/>
      <c r="HLT369" s="28"/>
      <c r="HLU369" s="27"/>
      <c r="HLV369" s="27"/>
      <c r="HLW369" s="27"/>
      <c r="HLX369" s="28"/>
      <c r="HLY369" s="27"/>
      <c r="HLZ369" s="27"/>
      <c r="HMA369" s="27"/>
      <c r="HMB369" s="28"/>
      <c r="HMC369" s="27"/>
      <c r="HMD369" s="27"/>
      <c r="HME369" s="27"/>
      <c r="HMF369" s="28"/>
      <c r="HMG369" s="27"/>
      <c r="HMH369" s="27"/>
      <c r="HMI369" s="27"/>
      <c r="HMJ369" s="28"/>
      <c r="HMK369" s="27"/>
      <c r="HML369" s="27"/>
      <c r="HMM369" s="27"/>
      <c r="HMN369" s="28"/>
      <c r="HMO369" s="27"/>
      <c r="HMP369" s="27"/>
      <c r="HMQ369" s="27"/>
      <c r="HMR369" s="28"/>
      <c r="HMS369" s="27"/>
      <c r="HMT369" s="27"/>
      <c r="HMU369" s="27"/>
      <c r="HMV369" s="28"/>
      <c r="HMW369" s="27"/>
      <c r="HMX369" s="27"/>
      <c r="HMY369" s="27"/>
      <c r="HMZ369" s="28"/>
      <c r="HNA369" s="27"/>
      <c r="HNB369" s="27"/>
      <c r="HNC369" s="27"/>
      <c r="HND369" s="28"/>
      <c r="HNE369" s="27"/>
      <c r="HNF369" s="27"/>
      <c r="HNG369" s="27"/>
      <c r="HNH369" s="28"/>
      <c r="HNI369" s="27"/>
      <c r="HNJ369" s="27"/>
      <c r="HNK369" s="27"/>
      <c r="HNL369" s="28"/>
      <c r="HNM369" s="27"/>
      <c r="HNN369" s="27"/>
      <c r="HNO369" s="27"/>
      <c r="HNP369" s="28"/>
      <c r="HNQ369" s="27"/>
      <c r="HNR369" s="27"/>
      <c r="HNS369" s="27"/>
      <c r="HNT369" s="28"/>
      <c r="HNU369" s="27"/>
      <c r="HNV369" s="27"/>
      <c r="HNW369" s="27"/>
      <c r="HNX369" s="28"/>
      <c r="HNY369" s="27"/>
      <c r="HNZ369" s="27"/>
      <c r="HOA369" s="27"/>
      <c r="HOB369" s="28"/>
      <c r="HOC369" s="27"/>
      <c r="HOD369" s="27"/>
      <c r="HOE369" s="27"/>
      <c r="HOF369" s="28"/>
      <c r="HOG369" s="27"/>
      <c r="HOH369" s="27"/>
      <c r="HOI369" s="27"/>
      <c r="HOJ369" s="28"/>
      <c r="HOK369" s="27"/>
      <c r="HOL369" s="27"/>
      <c r="HOM369" s="27"/>
      <c r="HON369" s="28"/>
      <c r="HOO369" s="27"/>
      <c r="HOP369" s="27"/>
      <c r="HOQ369" s="27"/>
      <c r="HOR369" s="28"/>
      <c r="HOS369" s="27"/>
      <c r="HOT369" s="27"/>
      <c r="HOU369" s="27"/>
      <c r="HOV369" s="28"/>
      <c r="HOW369" s="27"/>
      <c r="HOX369" s="27"/>
      <c r="HOY369" s="27"/>
      <c r="HOZ369" s="28"/>
      <c r="HPA369" s="27"/>
      <c r="HPB369" s="27"/>
      <c r="HPC369" s="27"/>
      <c r="HPD369" s="28"/>
      <c r="HPE369" s="27"/>
      <c r="HPF369" s="27"/>
      <c r="HPG369" s="27"/>
      <c r="HPH369" s="28"/>
      <c r="HPI369" s="27"/>
      <c r="HPJ369" s="27"/>
      <c r="HPK369" s="27"/>
      <c r="HPL369" s="28"/>
      <c r="HPM369" s="27"/>
      <c r="HPN369" s="27"/>
      <c r="HPO369" s="27"/>
      <c r="HPP369" s="28"/>
      <c r="HPQ369" s="27"/>
      <c r="HPR369" s="27"/>
      <c r="HPS369" s="27"/>
      <c r="HPT369" s="28"/>
      <c r="HPU369" s="27"/>
      <c r="HPV369" s="27"/>
      <c r="HPW369" s="27"/>
      <c r="HPX369" s="28"/>
      <c r="HPY369" s="27"/>
      <c r="HPZ369" s="27"/>
      <c r="HQA369" s="27"/>
      <c r="HQB369" s="28"/>
      <c r="HQC369" s="27"/>
      <c r="HQD369" s="27"/>
      <c r="HQE369" s="27"/>
      <c r="HQF369" s="28"/>
      <c r="HQG369" s="27"/>
      <c r="HQH369" s="27"/>
      <c r="HQI369" s="27"/>
      <c r="HQJ369" s="28"/>
      <c r="HQK369" s="27"/>
      <c r="HQL369" s="27"/>
      <c r="HQM369" s="27"/>
      <c r="HQN369" s="28"/>
      <c r="HQO369" s="27"/>
      <c r="HQP369" s="27"/>
      <c r="HQQ369" s="27"/>
      <c r="HQR369" s="28"/>
      <c r="HQS369" s="27"/>
      <c r="HQT369" s="27"/>
      <c r="HQU369" s="27"/>
      <c r="HQV369" s="28"/>
      <c r="HQW369" s="27"/>
      <c r="HQX369" s="27"/>
      <c r="HQY369" s="27"/>
      <c r="HQZ369" s="28"/>
      <c r="HRA369" s="27"/>
      <c r="HRB369" s="27"/>
      <c r="HRC369" s="27"/>
      <c r="HRD369" s="28"/>
      <c r="HRE369" s="27"/>
      <c r="HRF369" s="27"/>
      <c r="HRG369" s="27"/>
      <c r="HRH369" s="28"/>
      <c r="HRI369" s="27"/>
      <c r="HRJ369" s="27"/>
      <c r="HRK369" s="27"/>
      <c r="HRL369" s="28"/>
      <c r="HRM369" s="27"/>
      <c r="HRN369" s="27"/>
      <c r="HRO369" s="27"/>
      <c r="HRP369" s="28"/>
      <c r="HRQ369" s="27"/>
      <c r="HRR369" s="27"/>
      <c r="HRS369" s="27"/>
      <c r="HRT369" s="28"/>
      <c r="HRU369" s="27"/>
      <c r="HRV369" s="27"/>
      <c r="HRW369" s="27"/>
      <c r="HRX369" s="28"/>
      <c r="HRY369" s="27"/>
      <c r="HRZ369" s="27"/>
      <c r="HSA369" s="27"/>
      <c r="HSB369" s="28"/>
      <c r="HSC369" s="27"/>
      <c r="HSD369" s="27"/>
      <c r="HSE369" s="27"/>
      <c r="HSF369" s="28"/>
      <c r="HSG369" s="27"/>
      <c r="HSH369" s="27"/>
      <c r="HSI369" s="27"/>
      <c r="HSJ369" s="28"/>
      <c r="HSK369" s="27"/>
      <c r="HSL369" s="27"/>
      <c r="HSM369" s="27"/>
      <c r="HSN369" s="28"/>
      <c r="HSO369" s="27"/>
      <c r="HSP369" s="27"/>
      <c r="HSQ369" s="27"/>
      <c r="HSR369" s="28"/>
      <c r="HSS369" s="27"/>
      <c r="HST369" s="27"/>
      <c r="HSU369" s="27"/>
      <c r="HSV369" s="28"/>
      <c r="HSW369" s="27"/>
      <c r="HSX369" s="27"/>
      <c r="HSY369" s="27"/>
      <c r="HSZ369" s="28"/>
      <c r="HTA369" s="27"/>
      <c r="HTB369" s="27"/>
      <c r="HTC369" s="27"/>
      <c r="HTD369" s="28"/>
      <c r="HTE369" s="27"/>
      <c r="HTF369" s="27"/>
      <c r="HTG369" s="27"/>
      <c r="HTH369" s="28"/>
      <c r="HTI369" s="27"/>
      <c r="HTJ369" s="27"/>
      <c r="HTK369" s="27"/>
      <c r="HTL369" s="28"/>
      <c r="HTM369" s="27"/>
      <c r="HTN369" s="27"/>
      <c r="HTO369" s="27"/>
      <c r="HTP369" s="28"/>
      <c r="HTQ369" s="27"/>
      <c r="HTR369" s="27"/>
      <c r="HTS369" s="27"/>
      <c r="HTT369" s="28"/>
      <c r="HTU369" s="27"/>
      <c r="HTV369" s="27"/>
      <c r="HTW369" s="27"/>
      <c r="HTX369" s="28"/>
      <c r="HTY369" s="27"/>
      <c r="HTZ369" s="27"/>
      <c r="HUA369" s="27"/>
      <c r="HUB369" s="28"/>
      <c r="HUC369" s="27"/>
      <c r="HUD369" s="27"/>
      <c r="HUE369" s="27"/>
      <c r="HUF369" s="28"/>
      <c r="HUG369" s="27"/>
      <c r="HUH369" s="27"/>
      <c r="HUI369" s="27"/>
      <c r="HUJ369" s="28"/>
      <c r="HUK369" s="27"/>
      <c r="HUL369" s="27"/>
      <c r="HUM369" s="27"/>
      <c r="HUN369" s="28"/>
      <c r="HUO369" s="27"/>
      <c r="HUP369" s="27"/>
      <c r="HUQ369" s="27"/>
      <c r="HUR369" s="28"/>
      <c r="HUS369" s="27"/>
      <c r="HUT369" s="27"/>
      <c r="HUU369" s="27"/>
      <c r="HUV369" s="28"/>
      <c r="HUW369" s="27"/>
      <c r="HUX369" s="27"/>
      <c r="HUY369" s="27"/>
      <c r="HUZ369" s="28"/>
      <c r="HVA369" s="27"/>
      <c r="HVB369" s="27"/>
      <c r="HVC369" s="27"/>
      <c r="HVD369" s="28"/>
      <c r="HVE369" s="27"/>
      <c r="HVF369" s="27"/>
      <c r="HVG369" s="27"/>
      <c r="HVH369" s="28"/>
      <c r="HVI369" s="27"/>
      <c r="HVJ369" s="27"/>
      <c r="HVK369" s="27"/>
      <c r="HVL369" s="28"/>
      <c r="HVM369" s="27"/>
      <c r="HVN369" s="27"/>
      <c r="HVO369" s="27"/>
      <c r="HVP369" s="28"/>
      <c r="HVQ369" s="27"/>
      <c r="HVR369" s="27"/>
      <c r="HVS369" s="27"/>
      <c r="HVT369" s="28"/>
      <c r="HVU369" s="27"/>
      <c r="HVV369" s="27"/>
      <c r="HVW369" s="27"/>
      <c r="HVX369" s="28"/>
      <c r="HVY369" s="27"/>
      <c r="HVZ369" s="27"/>
      <c r="HWA369" s="27"/>
      <c r="HWB369" s="28"/>
      <c r="HWC369" s="27"/>
      <c r="HWD369" s="27"/>
      <c r="HWE369" s="27"/>
      <c r="HWF369" s="28"/>
      <c r="HWG369" s="27"/>
      <c r="HWH369" s="27"/>
      <c r="HWI369" s="27"/>
      <c r="HWJ369" s="28"/>
      <c r="HWK369" s="27"/>
      <c r="HWL369" s="27"/>
      <c r="HWM369" s="27"/>
      <c r="HWN369" s="28"/>
      <c r="HWO369" s="27"/>
      <c r="HWP369" s="27"/>
      <c r="HWQ369" s="27"/>
      <c r="HWR369" s="28"/>
      <c r="HWS369" s="27"/>
      <c r="HWT369" s="27"/>
      <c r="HWU369" s="27"/>
      <c r="HWV369" s="28"/>
      <c r="HWW369" s="27"/>
      <c r="HWX369" s="27"/>
      <c r="HWY369" s="27"/>
      <c r="HWZ369" s="28"/>
      <c r="HXA369" s="27"/>
      <c r="HXB369" s="27"/>
      <c r="HXC369" s="27"/>
      <c r="HXD369" s="28"/>
      <c r="HXE369" s="27"/>
      <c r="HXF369" s="27"/>
      <c r="HXG369" s="27"/>
      <c r="HXH369" s="28"/>
      <c r="HXI369" s="27"/>
      <c r="HXJ369" s="27"/>
      <c r="HXK369" s="27"/>
      <c r="HXL369" s="28"/>
      <c r="HXM369" s="27"/>
      <c r="HXN369" s="27"/>
      <c r="HXO369" s="27"/>
      <c r="HXP369" s="28"/>
      <c r="HXQ369" s="27"/>
      <c r="HXR369" s="27"/>
      <c r="HXS369" s="27"/>
      <c r="HXT369" s="28"/>
      <c r="HXU369" s="27"/>
      <c r="HXV369" s="27"/>
      <c r="HXW369" s="27"/>
      <c r="HXX369" s="28"/>
      <c r="HXY369" s="27"/>
      <c r="HXZ369" s="27"/>
      <c r="HYA369" s="27"/>
      <c r="HYB369" s="28"/>
      <c r="HYC369" s="27"/>
      <c r="HYD369" s="27"/>
      <c r="HYE369" s="27"/>
      <c r="HYF369" s="28"/>
      <c r="HYG369" s="27"/>
      <c r="HYH369" s="27"/>
      <c r="HYI369" s="27"/>
      <c r="HYJ369" s="28"/>
      <c r="HYK369" s="27"/>
      <c r="HYL369" s="27"/>
      <c r="HYM369" s="27"/>
      <c r="HYN369" s="28"/>
      <c r="HYO369" s="27"/>
      <c r="HYP369" s="27"/>
      <c r="HYQ369" s="27"/>
      <c r="HYR369" s="28"/>
      <c r="HYS369" s="27"/>
      <c r="HYT369" s="27"/>
      <c r="HYU369" s="27"/>
      <c r="HYV369" s="28"/>
      <c r="HYW369" s="27"/>
      <c r="HYX369" s="27"/>
      <c r="HYY369" s="27"/>
      <c r="HYZ369" s="28"/>
      <c r="HZA369" s="27"/>
      <c r="HZB369" s="27"/>
      <c r="HZC369" s="27"/>
      <c r="HZD369" s="28"/>
      <c r="HZE369" s="27"/>
      <c r="HZF369" s="27"/>
      <c r="HZG369" s="27"/>
      <c r="HZH369" s="28"/>
      <c r="HZI369" s="27"/>
      <c r="HZJ369" s="27"/>
      <c r="HZK369" s="27"/>
      <c r="HZL369" s="28"/>
      <c r="HZM369" s="27"/>
      <c r="HZN369" s="27"/>
      <c r="HZO369" s="27"/>
      <c r="HZP369" s="28"/>
      <c r="HZQ369" s="27"/>
      <c r="HZR369" s="27"/>
      <c r="HZS369" s="27"/>
      <c r="HZT369" s="28"/>
      <c r="HZU369" s="27"/>
      <c r="HZV369" s="27"/>
      <c r="HZW369" s="27"/>
      <c r="HZX369" s="28"/>
      <c r="HZY369" s="27"/>
      <c r="HZZ369" s="27"/>
      <c r="IAA369" s="27"/>
      <c r="IAB369" s="28"/>
      <c r="IAC369" s="27"/>
      <c r="IAD369" s="27"/>
      <c r="IAE369" s="27"/>
      <c r="IAF369" s="28"/>
      <c r="IAG369" s="27"/>
      <c r="IAH369" s="27"/>
      <c r="IAI369" s="27"/>
      <c r="IAJ369" s="28"/>
      <c r="IAK369" s="27"/>
      <c r="IAL369" s="27"/>
      <c r="IAM369" s="27"/>
      <c r="IAN369" s="28"/>
      <c r="IAO369" s="27"/>
      <c r="IAP369" s="27"/>
      <c r="IAQ369" s="27"/>
      <c r="IAR369" s="28"/>
      <c r="IAS369" s="27"/>
      <c r="IAT369" s="27"/>
      <c r="IAU369" s="27"/>
      <c r="IAV369" s="28"/>
      <c r="IAW369" s="27"/>
      <c r="IAX369" s="27"/>
      <c r="IAY369" s="27"/>
      <c r="IAZ369" s="28"/>
      <c r="IBA369" s="27"/>
      <c r="IBB369" s="27"/>
      <c r="IBC369" s="27"/>
      <c r="IBD369" s="28"/>
      <c r="IBE369" s="27"/>
      <c r="IBF369" s="27"/>
      <c r="IBG369" s="27"/>
      <c r="IBH369" s="28"/>
      <c r="IBI369" s="27"/>
      <c r="IBJ369" s="27"/>
      <c r="IBK369" s="27"/>
      <c r="IBL369" s="28"/>
      <c r="IBM369" s="27"/>
      <c r="IBN369" s="27"/>
      <c r="IBO369" s="27"/>
      <c r="IBP369" s="28"/>
      <c r="IBQ369" s="27"/>
      <c r="IBR369" s="27"/>
      <c r="IBS369" s="27"/>
      <c r="IBT369" s="28"/>
      <c r="IBU369" s="27"/>
      <c r="IBV369" s="27"/>
      <c r="IBW369" s="27"/>
      <c r="IBX369" s="28"/>
      <c r="IBY369" s="27"/>
      <c r="IBZ369" s="27"/>
      <c r="ICA369" s="27"/>
      <c r="ICB369" s="28"/>
      <c r="ICC369" s="27"/>
      <c r="ICD369" s="27"/>
      <c r="ICE369" s="27"/>
      <c r="ICF369" s="28"/>
      <c r="ICG369" s="27"/>
      <c r="ICH369" s="27"/>
      <c r="ICI369" s="27"/>
      <c r="ICJ369" s="28"/>
      <c r="ICK369" s="27"/>
      <c r="ICL369" s="27"/>
      <c r="ICM369" s="27"/>
      <c r="ICN369" s="28"/>
      <c r="ICO369" s="27"/>
      <c r="ICP369" s="27"/>
      <c r="ICQ369" s="27"/>
      <c r="ICR369" s="28"/>
      <c r="ICS369" s="27"/>
      <c r="ICT369" s="27"/>
      <c r="ICU369" s="27"/>
      <c r="ICV369" s="28"/>
      <c r="ICW369" s="27"/>
      <c r="ICX369" s="27"/>
      <c r="ICY369" s="27"/>
      <c r="ICZ369" s="28"/>
      <c r="IDA369" s="27"/>
      <c r="IDB369" s="27"/>
      <c r="IDC369" s="27"/>
      <c r="IDD369" s="28"/>
      <c r="IDE369" s="27"/>
      <c r="IDF369" s="27"/>
      <c r="IDG369" s="27"/>
      <c r="IDH369" s="28"/>
      <c r="IDI369" s="27"/>
      <c r="IDJ369" s="27"/>
      <c r="IDK369" s="27"/>
      <c r="IDL369" s="28"/>
      <c r="IDM369" s="27"/>
      <c r="IDN369" s="27"/>
      <c r="IDO369" s="27"/>
      <c r="IDP369" s="28"/>
      <c r="IDQ369" s="27"/>
      <c r="IDR369" s="27"/>
      <c r="IDS369" s="27"/>
      <c r="IDT369" s="28"/>
      <c r="IDU369" s="27"/>
      <c r="IDV369" s="27"/>
      <c r="IDW369" s="27"/>
      <c r="IDX369" s="28"/>
      <c r="IDY369" s="27"/>
      <c r="IDZ369" s="27"/>
      <c r="IEA369" s="27"/>
      <c r="IEB369" s="28"/>
      <c r="IEC369" s="27"/>
      <c r="IED369" s="27"/>
      <c r="IEE369" s="27"/>
      <c r="IEF369" s="28"/>
      <c r="IEG369" s="27"/>
      <c r="IEH369" s="27"/>
      <c r="IEI369" s="27"/>
      <c r="IEJ369" s="28"/>
      <c r="IEK369" s="27"/>
      <c r="IEL369" s="27"/>
      <c r="IEM369" s="27"/>
      <c r="IEN369" s="28"/>
      <c r="IEO369" s="27"/>
      <c r="IEP369" s="27"/>
      <c r="IEQ369" s="27"/>
      <c r="IER369" s="28"/>
      <c r="IES369" s="27"/>
      <c r="IET369" s="27"/>
      <c r="IEU369" s="27"/>
      <c r="IEV369" s="28"/>
      <c r="IEW369" s="27"/>
      <c r="IEX369" s="27"/>
      <c r="IEY369" s="27"/>
      <c r="IEZ369" s="28"/>
      <c r="IFA369" s="27"/>
      <c r="IFB369" s="27"/>
      <c r="IFC369" s="27"/>
      <c r="IFD369" s="28"/>
      <c r="IFE369" s="27"/>
      <c r="IFF369" s="27"/>
      <c r="IFG369" s="27"/>
      <c r="IFH369" s="28"/>
      <c r="IFI369" s="27"/>
      <c r="IFJ369" s="27"/>
      <c r="IFK369" s="27"/>
      <c r="IFL369" s="28"/>
      <c r="IFM369" s="27"/>
      <c r="IFN369" s="27"/>
      <c r="IFO369" s="27"/>
      <c r="IFP369" s="28"/>
      <c r="IFQ369" s="27"/>
      <c r="IFR369" s="27"/>
      <c r="IFS369" s="27"/>
      <c r="IFT369" s="28"/>
      <c r="IFU369" s="27"/>
      <c r="IFV369" s="27"/>
      <c r="IFW369" s="27"/>
      <c r="IFX369" s="28"/>
      <c r="IFY369" s="27"/>
      <c r="IFZ369" s="27"/>
      <c r="IGA369" s="27"/>
      <c r="IGB369" s="28"/>
      <c r="IGC369" s="27"/>
      <c r="IGD369" s="27"/>
      <c r="IGE369" s="27"/>
      <c r="IGF369" s="28"/>
      <c r="IGG369" s="27"/>
      <c r="IGH369" s="27"/>
      <c r="IGI369" s="27"/>
      <c r="IGJ369" s="28"/>
      <c r="IGK369" s="27"/>
      <c r="IGL369" s="27"/>
      <c r="IGM369" s="27"/>
      <c r="IGN369" s="28"/>
      <c r="IGO369" s="27"/>
      <c r="IGP369" s="27"/>
      <c r="IGQ369" s="27"/>
      <c r="IGR369" s="28"/>
      <c r="IGS369" s="27"/>
      <c r="IGT369" s="27"/>
      <c r="IGU369" s="27"/>
      <c r="IGV369" s="28"/>
      <c r="IGW369" s="27"/>
      <c r="IGX369" s="27"/>
      <c r="IGY369" s="27"/>
      <c r="IGZ369" s="28"/>
      <c r="IHA369" s="27"/>
      <c r="IHB369" s="27"/>
      <c r="IHC369" s="27"/>
      <c r="IHD369" s="28"/>
      <c r="IHE369" s="27"/>
      <c r="IHF369" s="27"/>
      <c r="IHG369" s="27"/>
      <c r="IHH369" s="28"/>
      <c r="IHI369" s="27"/>
      <c r="IHJ369" s="27"/>
      <c r="IHK369" s="27"/>
      <c r="IHL369" s="28"/>
      <c r="IHM369" s="27"/>
      <c r="IHN369" s="27"/>
      <c r="IHO369" s="27"/>
      <c r="IHP369" s="28"/>
      <c r="IHQ369" s="27"/>
      <c r="IHR369" s="27"/>
      <c r="IHS369" s="27"/>
      <c r="IHT369" s="28"/>
      <c r="IHU369" s="27"/>
      <c r="IHV369" s="27"/>
      <c r="IHW369" s="27"/>
      <c r="IHX369" s="28"/>
      <c r="IHY369" s="27"/>
      <c r="IHZ369" s="27"/>
      <c r="IIA369" s="27"/>
      <c r="IIB369" s="28"/>
      <c r="IIC369" s="27"/>
      <c r="IID369" s="27"/>
      <c r="IIE369" s="27"/>
      <c r="IIF369" s="28"/>
      <c r="IIG369" s="27"/>
      <c r="IIH369" s="27"/>
      <c r="III369" s="27"/>
      <c r="IIJ369" s="28"/>
      <c r="IIK369" s="27"/>
      <c r="IIL369" s="27"/>
      <c r="IIM369" s="27"/>
      <c r="IIN369" s="28"/>
      <c r="IIO369" s="27"/>
      <c r="IIP369" s="27"/>
      <c r="IIQ369" s="27"/>
      <c r="IIR369" s="28"/>
      <c r="IIS369" s="27"/>
      <c r="IIT369" s="27"/>
      <c r="IIU369" s="27"/>
      <c r="IIV369" s="28"/>
      <c r="IIW369" s="27"/>
      <c r="IIX369" s="27"/>
      <c r="IIY369" s="27"/>
      <c r="IIZ369" s="28"/>
      <c r="IJA369" s="27"/>
      <c r="IJB369" s="27"/>
      <c r="IJC369" s="27"/>
      <c r="IJD369" s="28"/>
      <c r="IJE369" s="27"/>
      <c r="IJF369" s="27"/>
      <c r="IJG369" s="27"/>
      <c r="IJH369" s="28"/>
      <c r="IJI369" s="27"/>
      <c r="IJJ369" s="27"/>
      <c r="IJK369" s="27"/>
      <c r="IJL369" s="28"/>
      <c r="IJM369" s="27"/>
      <c r="IJN369" s="27"/>
      <c r="IJO369" s="27"/>
      <c r="IJP369" s="28"/>
      <c r="IJQ369" s="27"/>
      <c r="IJR369" s="27"/>
      <c r="IJS369" s="27"/>
      <c r="IJT369" s="28"/>
      <c r="IJU369" s="27"/>
      <c r="IJV369" s="27"/>
      <c r="IJW369" s="27"/>
      <c r="IJX369" s="28"/>
      <c r="IJY369" s="27"/>
      <c r="IJZ369" s="27"/>
      <c r="IKA369" s="27"/>
      <c r="IKB369" s="28"/>
      <c r="IKC369" s="27"/>
      <c r="IKD369" s="27"/>
      <c r="IKE369" s="27"/>
      <c r="IKF369" s="28"/>
      <c r="IKG369" s="27"/>
      <c r="IKH369" s="27"/>
      <c r="IKI369" s="27"/>
      <c r="IKJ369" s="28"/>
      <c r="IKK369" s="27"/>
      <c r="IKL369" s="27"/>
      <c r="IKM369" s="27"/>
      <c r="IKN369" s="28"/>
      <c r="IKO369" s="27"/>
      <c r="IKP369" s="27"/>
      <c r="IKQ369" s="27"/>
      <c r="IKR369" s="28"/>
      <c r="IKS369" s="27"/>
      <c r="IKT369" s="27"/>
      <c r="IKU369" s="27"/>
      <c r="IKV369" s="28"/>
      <c r="IKW369" s="27"/>
      <c r="IKX369" s="27"/>
      <c r="IKY369" s="27"/>
      <c r="IKZ369" s="28"/>
      <c r="ILA369" s="27"/>
      <c r="ILB369" s="27"/>
      <c r="ILC369" s="27"/>
      <c r="ILD369" s="28"/>
      <c r="ILE369" s="27"/>
      <c r="ILF369" s="27"/>
      <c r="ILG369" s="27"/>
      <c r="ILH369" s="28"/>
      <c r="ILI369" s="27"/>
      <c r="ILJ369" s="27"/>
      <c r="ILK369" s="27"/>
      <c r="ILL369" s="28"/>
      <c r="ILM369" s="27"/>
      <c r="ILN369" s="27"/>
      <c r="ILO369" s="27"/>
      <c r="ILP369" s="28"/>
      <c r="ILQ369" s="27"/>
      <c r="ILR369" s="27"/>
      <c r="ILS369" s="27"/>
      <c r="ILT369" s="28"/>
      <c r="ILU369" s="27"/>
      <c r="ILV369" s="27"/>
      <c r="ILW369" s="27"/>
      <c r="ILX369" s="28"/>
      <c r="ILY369" s="27"/>
      <c r="ILZ369" s="27"/>
      <c r="IMA369" s="27"/>
      <c r="IMB369" s="28"/>
      <c r="IMC369" s="27"/>
      <c r="IMD369" s="27"/>
      <c r="IME369" s="27"/>
      <c r="IMF369" s="28"/>
      <c r="IMG369" s="27"/>
      <c r="IMH369" s="27"/>
      <c r="IMI369" s="27"/>
      <c r="IMJ369" s="28"/>
      <c r="IMK369" s="27"/>
      <c r="IML369" s="27"/>
      <c r="IMM369" s="27"/>
      <c r="IMN369" s="28"/>
      <c r="IMO369" s="27"/>
      <c r="IMP369" s="27"/>
      <c r="IMQ369" s="27"/>
      <c r="IMR369" s="28"/>
      <c r="IMS369" s="27"/>
      <c r="IMT369" s="27"/>
      <c r="IMU369" s="27"/>
      <c r="IMV369" s="28"/>
      <c r="IMW369" s="27"/>
      <c r="IMX369" s="27"/>
      <c r="IMY369" s="27"/>
      <c r="IMZ369" s="28"/>
      <c r="INA369" s="27"/>
      <c r="INB369" s="27"/>
      <c r="INC369" s="27"/>
      <c r="IND369" s="28"/>
      <c r="INE369" s="27"/>
      <c r="INF369" s="27"/>
      <c r="ING369" s="27"/>
      <c r="INH369" s="28"/>
      <c r="INI369" s="27"/>
      <c r="INJ369" s="27"/>
      <c r="INK369" s="27"/>
      <c r="INL369" s="28"/>
      <c r="INM369" s="27"/>
      <c r="INN369" s="27"/>
      <c r="INO369" s="27"/>
      <c r="INP369" s="28"/>
      <c r="INQ369" s="27"/>
      <c r="INR369" s="27"/>
      <c r="INS369" s="27"/>
      <c r="INT369" s="28"/>
      <c r="INU369" s="27"/>
      <c r="INV369" s="27"/>
      <c r="INW369" s="27"/>
      <c r="INX369" s="28"/>
      <c r="INY369" s="27"/>
      <c r="INZ369" s="27"/>
      <c r="IOA369" s="27"/>
      <c r="IOB369" s="28"/>
      <c r="IOC369" s="27"/>
      <c r="IOD369" s="27"/>
      <c r="IOE369" s="27"/>
      <c r="IOF369" s="28"/>
      <c r="IOG369" s="27"/>
      <c r="IOH369" s="27"/>
      <c r="IOI369" s="27"/>
      <c r="IOJ369" s="28"/>
      <c r="IOK369" s="27"/>
      <c r="IOL369" s="27"/>
      <c r="IOM369" s="27"/>
      <c r="ION369" s="28"/>
      <c r="IOO369" s="27"/>
      <c r="IOP369" s="27"/>
      <c r="IOQ369" s="27"/>
      <c r="IOR369" s="28"/>
      <c r="IOS369" s="27"/>
      <c r="IOT369" s="27"/>
      <c r="IOU369" s="27"/>
      <c r="IOV369" s="28"/>
      <c r="IOW369" s="27"/>
      <c r="IOX369" s="27"/>
      <c r="IOY369" s="27"/>
      <c r="IOZ369" s="28"/>
      <c r="IPA369" s="27"/>
      <c r="IPB369" s="27"/>
      <c r="IPC369" s="27"/>
      <c r="IPD369" s="28"/>
      <c r="IPE369" s="27"/>
      <c r="IPF369" s="27"/>
      <c r="IPG369" s="27"/>
      <c r="IPH369" s="28"/>
      <c r="IPI369" s="27"/>
      <c r="IPJ369" s="27"/>
      <c r="IPK369" s="27"/>
      <c r="IPL369" s="28"/>
      <c r="IPM369" s="27"/>
      <c r="IPN369" s="27"/>
      <c r="IPO369" s="27"/>
      <c r="IPP369" s="28"/>
      <c r="IPQ369" s="27"/>
      <c r="IPR369" s="27"/>
      <c r="IPS369" s="27"/>
      <c r="IPT369" s="28"/>
      <c r="IPU369" s="27"/>
      <c r="IPV369" s="27"/>
      <c r="IPW369" s="27"/>
      <c r="IPX369" s="28"/>
      <c r="IPY369" s="27"/>
      <c r="IPZ369" s="27"/>
      <c r="IQA369" s="27"/>
      <c r="IQB369" s="28"/>
      <c r="IQC369" s="27"/>
      <c r="IQD369" s="27"/>
      <c r="IQE369" s="27"/>
      <c r="IQF369" s="28"/>
      <c r="IQG369" s="27"/>
      <c r="IQH369" s="27"/>
      <c r="IQI369" s="27"/>
      <c r="IQJ369" s="28"/>
      <c r="IQK369" s="27"/>
      <c r="IQL369" s="27"/>
      <c r="IQM369" s="27"/>
      <c r="IQN369" s="28"/>
      <c r="IQO369" s="27"/>
      <c r="IQP369" s="27"/>
      <c r="IQQ369" s="27"/>
      <c r="IQR369" s="28"/>
      <c r="IQS369" s="27"/>
      <c r="IQT369" s="27"/>
      <c r="IQU369" s="27"/>
      <c r="IQV369" s="28"/>
      <c r="IQW369" s="27"/>
      <c r="IQX369" s="27"/>
      <c r="IQY369" s="27"/>
      <c r="IQZ369" s="28"/>
      <c r="IRA369" s="27"/>
      <c r="IRB369" s="27"/>
      <c r="IRC369" s="27"/>
      <c r="IRD369" s="28"/>
      <c r="IRE369" s="27"/>
      <c r="IRF369" s="27"/>
      <c r="IRG369" s="27"/>
      <c r="IRH369" s="28"/>
      <c r="IRI369" s="27"/>
      <c r="IRJ369" s="27"/>
      <c r="IRK369" s="27"/>
      <c r="IRL369" s="28"/>
      <c r="IRM369" s="27"/>
      <c r="IRN369" s="27"/>
      <c r="IRO369" s="27"/>
      <c r="IRP369" s="28"/>
      <c r="IRQ369" s="27"/>
      <c r="IRR369" s="27"/>
      <c r="IRS369" s="27"/>
      <c r="IRT369" s="28"/>
      <c r="IRU369" s="27"/>
      <c r="IRV369" s="27"/>
      <c r="IRW369" s="27"/>
      <c r="IRX369" s="28"/>
      <c r="IRY369" s="27"/>
      <c r="IRZ369" s="27"/>
      <c r="ISA369" s="27"/>
      <c r="ISB369" s="28"/>
      <c r="ISC369" s="27"/>
      <c r="ISD369" s="27"/>
      <c r="ISE369" s="27"/>
      <c r="ISF369" s="28"/>
      <c r="ISG369" s="27"/>
      <c r="ISH369" s="27"/>
      <c r="ISI369" s="27"/>
      <c r="ISJ369" s="28"/>
      <c r="ISK369" s="27"/>
      <c r="ISL369" s="27"/>
      <c r="ISM369" s="27"/>
      <c r="ISN369" s="28"/>
      <c r="ISO369" s="27"/>
      <c r="ISP369" s="27"/>
      <c r="ISQ369" s="27"/>
      <c r="ISR369" s="28"/>
      <c r="ISS369" s="27"/>
      <c r="IST369" s="27"/>
      <c r="ISU369" s="27"/>
      <c r="ISV369" s="28"/>
      <c r="ISW369" s="27"/>
      <c r="ISX369" s="27"/>
      <c r="ISY369" s="27"/>
      <c r="ISZ369" s="28"/>
      <c r="ITA369" s="27"/>
      <c r="ITB369" s="27"/>
      <c r="ITC369" s="27"/>
      <c r="ITD369" s="28"/>
      <c r="ITE369" s="27"/>
      <c r="ITF369" s="27"/>
      <c r="ITG369" s="27"/>
      <c r="ITH369" s="28"/>
      <c r="ITI369" s="27"/>
      <c r="ITJ369" s="27"/>
      <c r="ITK369" s="27"/>
      <c r="ITL369" s="28"/>
      <c r="ITM369" s="27"/>
      <c r="ITN369" s="27"/>
      <c r="ITO369" s="27"/>
      <c r="ITP369" s="28"/>
      <c r="ITQ369" s="27"/>
      <c r="ITR369" s="27"/>
      <c r="ITS369" s="27"/>
      <c r="ITT369" s="28"/>
      <c r="ITU369" s="27"/>
      <c r="ITV369" s="27"/>
      <c r="ITW369" s="27"/>
      <c r="ITX369" s="28"/>
      <c r="ITY369" s="27"/>
      <c r="ITZ369" s="27"/>
      <c r="IUA369" s="27"/>
      <c r="IUB369" s="28"/>
      <c r="IUC369" s="27"/>
      <c r="IUD369" s="27"/>
      <c r="IUE369" s="27"/>
      <c r="IUF369" s="28"/>
      <c r="IUG369" s="27"/>
      <c r="IUH369" s="27"/>
      <c r="IUI369" s="27"/>
      <c r="IUJ369" s="28"/>
      <c r="IUK369" s="27"/>
      <c r="IUL369" s="27"/>
      <c r="IUM369" s="27"/>
      <c r="IUN369" s="28"/>
      <c r="IUO369" s="27"/>
      <c r="IUP369" s="27"/>
      <c r="IUQ369" s="27"/>
      <c r="IUR369" s="28"/>
      <c r="IUS369" s="27"/>
      <c r="IUT369" s="27"/>
      <c r="IUU369" s="27"/>
      <c r="IUV369" s="28"/>
      <c r="IUW369" s="27"/>
      <c r="IUX369" s="27"/>
      <c r="IUY369" s="27"/>
      <c r="IUZ369" s="28"/>
      <c r="IVA369" s="27"/>
      <c r="IVB369" s="27"/>
      <c r="IVC369" s="27"/>
      <c r="IVD369" s="28"/>
      <c r="IVE369" s="27"/>
      <c r="IVF369" s="27"/>
      <c r="IVG369" s="27"/>
      <c r="IVH369" s="28"/>
      <c r="IVI369" s="27"/>
      <c r="IVJ369" s="27"/>
      <c r="IVK369" s="27"/>
      <c r="IVL369" s="28"/>
      <c r="IVM369" s="27"/>
      <c r="IVN369" s="27"/>
      <c r="IVO369" s="27"/>
      <c r="IVP369" s="28"/>
      <c r="IVQ369" s="27"/>
      <c r="IVR369" s="27"/>
      <c r="IVS369" s="27"/>
      <c r="IVT369" s="28"/>
      <c r="IVU369" s="27"/>
      <c r="IVV369" s="27"/>
      <c r="IVW369" s="27"/>
      <c r="IVX369" s="28"/>
      <c r="IVY369" s="27"/>
      <c r="IVZ369" s="27"/>
      <c r="IWA369" s="27"/>
      <c r="IWB369" s="28"/>
      <c r="IWC369" s="27"/>
      <c r="IWD369" s="27"/>
      <c r="IWE369" s="27"/>
      <c r="IWF369" s="28"/>
      <c r="IWG369" s="27"/>
      <c r="IWH369" s="27"/>
      <c r="IWI369" s="27"/>
      <c r="IWJ369" s="28"/>
      <c r="IWK369" s="27"/>
      <c r="IWL369" s="27"/>
      <c r="IWM369" s="27"/>
      <c r="IWN369" s="28"/>
      <c r="IWO369" s="27"/>
      <c r="IWP369" s="27"/>
      <c r="IWQ369" s="27"/>
      <c r="IWR369" s="28"/>
      <c r="IWS369" s="27"/>
      <c r="IWT369" s="27"/>
      <c r="IWU369" s="27"/>
      <c r="IWV369" s="28"/>
      <c r="IWW369" s="27"/>
      <c r="IWX369" s="27"/>
      <c r="IWY369" s="27"/>
      <c r="IWZ369" s="28"/>
      <c r="IXA369" s="27"/>
      <c r="IXB369" s="27"/>
      <c r="IXC369" s="27"/>
      <c r="IXD369" s="28"/>
      <c r="IXE369" s="27"/>
      <c r="IXF369" s="27"/>
      <c r="IXG369" s="27"/>
      <c r="IXH369" s="28"/>
      <c r="IXI369" s="27"/>
      <c r="IXJ369" s="27"/>
      <c r="IXK369" s="27"/>
      <c r="IXL369" s="28"/>
      <c r="IXM369" s="27"/>
      <c r="IXN369" s="27"/>
      <c r="IXO369" s="27"/>
      <c r="IXP369" s="28"/>
      <c r="IXQ369" s="27"/>
      <c r="IXR369" s="27"/>
      <c r="IXS369" s="27"/>
      <c r="IXT369" s="28"/>
      <c r="IXU369" s="27"/>
      <c r="IXV369" s="27"/>
      <c r="IXW369" s="27"/>
      <c r="IXX369" s="28"/>
      <c r="IXY369" s="27"/>
      <c r="IXZ369" s="27"/>
      <c r="IYA369" s="27"/>
      <c r="IYB369" s="28"/>
      <c r="IYC369" s="27"/>
      <c r="IYD369" s="27"/>
      <c r="IYE369" s="27"/>
      <c r="IYF369" s="28"/>
      <c r="IYG369" s="27"/>
      <c r="IYH369" s="27"/>
      <c r="IYI369" s="27"/>
      <c r="IYJ369" s="28"/>
      <c r="IYK369" s="27"/>
      <c r="IYL369" s="27"/>
      <c r="IYM369" s="27"/>
      <c r="IYN369" s="28"/>
      <c r="IYO369" s="27"/>
      <c r="IYP369" s="27"/>
      <c r="IYQ369" s="27"/>
      <c r="IYR369" s="28"/>
      <c r="IYS369" s="27"/>
      <c r="IYT369" s="27"/>
      <c r="IYU369" s="27"/>
      <c r="IYV369" s="28"/>
      <c r="IYW369" s="27"/>
      <c r="IYX369" s="27"/>
      <c r="IYY369" s="27"/>
      <c r="IYZ369" s="28"/>
      <c r="IZA369" s="27"/>
      <c r="IZB369" s="27"/>
      <c r="IZC369" s="27"/>
      <c r="IZD369" s="28"/>
      <c r="IZE369" s="27"/>
      <c r="IZF369" s="27"/>
      <c r="IZG369" s="27"/>
      <c r="IZH369" s="28"/>
      <c r="IZI369" s="27"/>
      <c r="IZJ369" s="27"/>
      <c r="IZK369" s="27"/>
      <c r="IZL369" s="28"/>
      <c r="IZM369" s="27"/>
      <c r="IZN369" s="27"/>
      <c r="IZO369" s="27"/>
      <c r="IZP369" s="28"/>
      <c r="IZQ369" s="27"/>
      <c r="IZR369" s="27"/>
      <c r="IZS369" s="27"/>
      <c r="IZT369" s="28"/>
      <c r="IZU369" s="27"/>
      <c r="IZV369" s="27"/>
      <c r="IZW369" s="27"/>
      <c r="IZX369" s="28"/>
      <c r="IZY369" s="27"/>
      <c r="IZZ369" s="27"/>
      <c r="JAA369" s="27"/>
      <c r="JAB369" s="28"/>
      <c r="JAC369" s="27"/>
      <c r="JAD369" s="27"/>
      <c r="JAE369" s="27"/>
      <c r="JAF369" s="28"/>
      <c r="JAG369" s="27"/>
      <c r="JAH369" s="27"/>
      <c r="JAI369" s="27"/>
      <c r="JAJ369" s="28"/>
      <c r="JAK369" s="27"/>
      <c r="JAL369" s="27"/>
      <c r="JAM369" s="27"/>
      <c r="JAN369" s="28"/>
      <c r="JAO369" s="27"/>
      <c r="JAP369" s="27"/>
      <c r="JAQ369" s="27"/>
      <c r="JAR369" s="28"/>
      <c r="JAS369" s="27"/>
      <c r="JAT369" s="27"/>
      <c r="JAU369" s="27"/>
      <c r="JAV369" s="28"/>
      <c r="JAW369" s="27"/>
      <c r="JAX369" s="27"/>
      <c r="JAY369" s="27"/>
      <c r="JAZ369" s="28"/>
      <c r="JBA369" s="27"/>
      <c r="JBB369" s="27"/>
      <c r="JBC369" s="27"/>
      <c r="JBD369" s="28"/>
      <c r="JBE369" s="27"/>
      <c r="JBF369" s="27"/>
      <c r="JBG369" s="27"/>
      <c r="JBH369" s="28"/>
      <c r="JBI369" s="27"/>
      <c r="JBJ369" s="27"/>
      <c r="JBK369" s="27"/>
      <c r="JBL369" s="28"/>
      <c r="JBM369" s="27"/>
      <c r="JBN369" s="27"/>
      <c r="JBO369" s="27"/>
      <c r="JBP369" s="28"/>
      <c r="JBQ369" s="27"/>
      <c r="JBR369" s="27"/>
      <c r="JBS369" s="27"/>
      <c r="JBT369" s="28"/>
      <c r="JBU369" s="27"/>
      <c r="JBV369" s="27"/>
      <c r="JBW369" s="27"/>
      <c r="JBX369" s="28"/>
      <c r="JBY369" s="27"/>
      <c r="JBZ369" s="27"/>
      <c r="JCA369" s="27"/>
      <c r="JCB369" s="28"/>
      <c r="JCC369" s="27"/>
      <c r="JCD369" s="27"/>
      <c r="JCE369" s="27"/>
      <c r="JCF369" s="28"/>
      <c r="JCG369" s="27"/>
      <c r="JCH369" s="27"/>
      <c r="JCI369" s="27"/>
      <c r="JCJ369" s="28"/>
      <c r="JCK369" s="27"/>
      <c r="JCL369" s="27"/>
      <c r="JCM369" s="27"/>
      <c r="JCN369" s="28"/>
      <c r="JCO369" s="27"/>
      <c r="JCP369" s="27"/>
      <c r="JCQ369" s="27"/>
      <c r="JCR369" s="28"/>
      <c r="JCS369" s="27"/>
      <c r="JCT369" s="27"/>
      <c r="JCU369" s="27"/>
      <c r="JCV369" s="28"/>
      <c r="JCW369" s="27"/>
      <c r="JCX369" s="27"/>
      <c r="JCY369" s="27"/>
      <c r="JCZ369" s="28"/>
      <c r="JDA369" s="27"/>
      <c r="JDB369" s="27"/>
      <c r="JDC369" s="27"/>
      <c r="JDD369" s="28"/>
      <c r="JDE369" s="27"/>
      <c r="JDF369" s="27"/>
      <c r="JDG369" s="27"/>
      <c r="JDH369" s="28"/>
      <c r="JDI369" s="27"/>
      <c r="JDJ369" s="27"/>
      <c r="JDK369" s="27"/>
      <c r="JDL369" s="28"/>
      <c r="JDM369" s="27"/>
      <c r="JDN369" s="27"/>
      <c r="JDO369" s="27"/>
      <c r="JDP369" s="28"/>
      <c r="JDQ369" s="27"/>
      <c r="JDR369" s="27"/>
      <c r="JDS369" s="27"/>
      <c r="JDT369" s="28"/>
      <c r="JDU369" s="27"/>
      <c r="JDV369" s="27"/>
      <c r="JDW369" s="27"/>
      <c r="JDX369" s="28"/>
      <c r="JDY369" s="27"/>
      <c r="JDZ369" s="27"/>
      <c r="JEA369" s="27"/>
      <c r="JEB369" s="28"/>
      <c r="JEC369" s="27"/>
      <c r="JED369" s="27"/>
      <c r="JEE369" s="27"/>
      <c r="JEF369" s="28"/>
      <c r="JEG369" s="27"/>
      <c r="JEH369" s="27"/>
      <c r="JEI369" s="27"/>
      <c r="JEJ369" s="28"/>
      <c r="JEK369" s="27"/>
      <c r="JEL369" s="27"/>
      <c r="JEM369" s="27"/>
      <c r="JEN369" s="28"/>
      <c r="JEO369" s="27"/>
      <c r="JEP369" s="27"/>
      <c r="JEQ369" s="27"/>
      <c r="JER369" s="28"/>
      <c r="JES369" s="27"/>
      <c r="JET369" s="27"/>
      <c r="JEU369" s="27"/>
      <c r="JEV369" s="28"/>
      <c r="JEW369" s="27"/>
      <c r="JEX369" s="27"/>
      <c r="JEY369" s="27"/>
      <c r="JEZ369" s="28"/>
      <c r="JFA369" s="27"/>
      <c r="JFB369" s="27"/>
      <c r="JFC369" s="27"/>
      <c r="JFD369" s="28"/>
      <c r="JFE369" s="27"/>
      <c r="JFF369" s="27"/>
      <c r="JFG369" s="27"/>
      <c r="JFH369" s="28"/>
      <c r="JFI369" s="27"/>
      <c r="JFJ369" s="27"/>
      <c r="JFK369" s="27"/>
      <c r="JFL369" s="28"/>
      <c r="JFM369" s="27"/>
      <c r="JFN369" s="27"/>
      <c r="JFO369" s="27"/>
      <c r="JFP369" s="28"/>
      <c r="JFQ369" s="27"/>
      <c r="JFR369" s="27"/>
      <c r="JFS369" s="27"/>
      <c r="JFT369" s="28"/>
      <c r="JFU369" s="27"/>
      <c r="JFV369" s="27"/>
      <c r="JFW369" s="27"/>
      <c r="JFX369" s="28"/>
      <c r="JFY369" s="27"/>
      <c r="JFZ369" s="27"/>
      <c r="JGA369" s="27"/>
      <c r="JGB369" s="28"/>
      <c r="JGC369" s="27"/>
      <c r="JGD369" s="27"/>
      <c r="JGE369" s="27"/>
      <c r="JGF369" s="28"/>
      <c r="JGG369" s="27"/>
      <c r="JGH369" s="27"/>
      <c r="JGI369" s="27"/>
      <c r="JGJ369" s="28"/>
      <c r="JGK369" s="27"/>
      <c r="JGL369" s="27"/>
      <c r="JGM369" s="27"/>
      <c r="JGN369" s="28"/>
      <c r="JGO369" s="27"/>
      <c r="JGP369" s="27"/>
      <c r="JGQ369" s="27"/>
      <c r="JGR369" s="28"/>
      <c r="JGS369" s="27"/>
      <c r="JGT369" s="27"/>
      <c r="JGU369" s="27"/>
      <c r="JGV369" s="28"/>
      <c r="JGW369" s="27"/>
      <c r="JGX369" s="27"/>
      <c r="JGY369" s="27"/>
      <c r="JGZ369" s="28"/>
      <c r="JHA369" s="27"/>
      <c r="JHB369" s="27"/>
      <c r="JHC369" s="27"/>
      <c r="JHD369" s="28"/>
      <c r="JHE369" s="27"/>
      <c r="JHF369" s="27"/>
      <c r="JHG369" s="27"/>
      <c r="JHH369" s="28"/>
      <c r="JHI369" s="27"/>
      <c r="JHJ369" s="27"/>
      <c r="JHK369" s="27"/>
      <c r="JHL369" s="28"/>
      <c r="JHM369" s="27"/>
      <c r="JHN369" s="27"/>
      <c r="JHO369" s="27"/>
      <c r="JHP369" s="28"/>
      <c r="JHQ369" s="27"/>
      <c r="JHR369" s="27"/>
      <c r="JHS369" s="27"/>
      <c r="JHT369" s="28"/>
      <c r="JHU369" s="27"/>
      <c r="JHV369" s="27"/>
      <c r="JHW369" s="27"/>
      <c r="JHX369" s="28"/>
      <c r="JHY369" s="27"/>
      <c r="JHZ369" s="27"/>
      <c r="JIA369" s="27"/>
      <c r="JIB369" s="28"/>
      <c r="JIC369" s="27"/>
      <c r="JID369" s="27"/>
      <c r="JIE369" s="27"/>
      <c r="JIF369" s="28"/>
      <c r="JIG369" s="27"/>
      <c r="JIH369" s="27"/>
      <c r="JII369" s="27"/>
      <c r="JIJ369" s="28"/>
      <c r="JIK369" s="27"/>
      <c r="JIL369" s="27"/>
      <c r="JIM369" s="27"/>
      <c r="JIN369" s="28"/>
      <c r="JIO369" s="27"/>
      <c r="JIP369" s="27"/>
      <c r="JIQ369" s="27"/>
      <c r="JIR369" s="28"/>
      <c r="JIS369" s="27"/>
      <c r="JIT369" s="27"/>
      <c r="JIU369" s="27"/>
      <c r="JIV369" s="28"/>
      <c r="JIW369" s="27"/>
      <c r="JIX369" s="27"/>
      <c r="JIY369" s="27"/>
      <c r="JIZ369" s="28"/>
      <c r="JJA369" s="27"/>
      <c r="JJB369" s="27"/>
      <c r="JJC369" s="27"/>
      <c r="JJD369" s="28"/>
      <c r="JJE369" s="27"/>
      <c r="JJF369" s="27"/>
      <c r="JJG369" s="27"/>
      <c r="JJH369" s="28"/>
      <c r="JJI369" s="27"/>
      <c r="JJJ369" s="27"/>
      <c r="JJK369" s="27"/>
      <c r="JJL369" s="28"/>
      <c r="JJM369" s="27"/>
      <c r="JJN369" s="27"/>
      <c r="JJO369" s="27"/>
      <c r="JJP369" s="28"/>
      <c r="JJQ369" s="27"/>
      <c r="JJR369" s="27"/>
      <c r="JJS369" s="27"/>
      <c r="JJT369" s="28"/>
      <c r="JJU369" s="27"/>
      <c r="JJV369" s="27"/>
      <c r="JJW369" s="27"/>
      <c r="JJX369" s="28"/>
      <c r="JJY369" s="27"/>
      <c r="JJZ369" s="27"/>
      <c r="JKA369" s="27"/>
      <c r="JKB369" s="28"/>
      <c r="JKC369" s="27"/>
      <c r="JKD369" s="27"/>
      <c r="JKE369" s="27"/>
      <c r="JKF369" s="28"/>
      <c r="JKG369" s="27"/>
      <c r="JKH369" s="27"/>
      <c r="JKI369" s="27"/>
      <c r="JKJ369" s="28"/>
      <c r="JKK369" s="27"/>
      <c r="JKL369" s="27"/>
      <c r="JKM369" s="27"/>
      <c r="JKN369" s="28"/>
      <c r="JKO369" s="27"/>
      <c r="JKP369" s="27"/>
      <c r="JKQ369" s="27"/>
      <c r="JKR369" s="28"/>
      <c r="JKS369" s="27"/>
      <c r="JKT369" s="27"/>
      <c r="JKU369" s="27"/>
      <c r="JKV369" s="28"/>
      <c r="JKW369" s="27"/>
      <c r="JKX369" s="27"/>
      <c r="JKY369" s="27"/>
      <c r="JKZ369" s="28"/>
      <c r="JLA369" s="27"/>
      <c r="JLB369" s="27"/>
      <c r="JLC369" s="27"/>
      <c r="JLD369" s="28"/>
      <c r="JLE369" s="27"/>
      <c r="JLF369" s="27"/>
      <c r="JLG369" s="27"/>
      <c r="JLH369" s="28"/>
      <c r="JLI369" s="27"/>
      <c r="JLJ369" s="27"/>
      <c r="JLK369" s="27"/>
      <c r="JLL369" s="28"/>
      <c r="JLM369" s="27"/>
      <c r="JLN369" s="27"/>
      <c r="JLO369" s="27"/>
      <c r="JLP369" s="28"/>
      <c r="JLQ369" s="27"/>
      <c r="JLR369" s="27"/>
      <c r="JLS369" s="27"/>
      <c r="JLT369" s="28"/>
      <c r="JLU369" s="27"/>
      <c r="JLV369" s="27"/>
      <c r="JLW369" s="27"/>
      <c r="JLX369" s="28"/>
      <c r="JLY369" s="27"/>
      <c r="JLZ369" s="27"/>
      <c r="JMA369" s="27"/>
      <c r="JMB369" s="28"/>
      <c r="JMC369" s="27"/>
      <c r="JMD369" s="27"/>
      <c r="JME369" s="27"/>
      <c r="JMF369" s="28"/>
      <c r="JMG369" s="27"/>
      <c r="JMH369" s="27"/>
      <c r="JMI369" s="27"/>
      <c r="JMJ369" s="28"/>
      <c r="JMK369" s="27"/>
      <c r="JML369" s="27"/>
      <c r="JMM369" s="27"/>
      <c r="JMN369" s="28"/>
      <c r="JMO369" s="27"/>
      <c r="JMP369" s="27"/>
      <c r="JMQ369" s="27"/>
      <c r="JMR369" s="28"/>
      <c r="JMS369" s="27"/>
      <c r="JMT369" s="27"/>
      <c r="JMU369" s="27"/>
      <c r="JMV369" s="28"/>
      <c r="JMW369" s="27"/>
      <c r="JMX369" s="27"/>
      <c r="JMY369" s="27"/>
      <c r="JMZ369" s="28"/>
      <c r="JNA369" s="27"/>
      <c r="JNB369" s="27"/>
      <c r="JNC369" s="27"/>
      <c r="JND369" s="28"/>
      <c r="JNE369" s="27"/>
      <c r="JNF369" s="27"/>
      <c r="JNG369" s="27"/>
      <c r="JNH369" s="28"/>
      <c r="JNI369" s="27"/>
      <c r="JNJ369" s="27"/>
      <c r="JNK369" s="27"/>
      <c r="JNL369" s="28"/>
      <c r="JNM369" s="27"/>
      <c r="JNN369" s="27"/>
      <c r="JNO369" s="27"/>
      <c r="JNP369" s="28"/>
      <c r="JNQ369" s="27"/>
      <c r="JNR369" s="27"/>
      <c r="JNS369" s="27"/>
      <c r="JNT369" s="28"/>
      <c r="JNU369" s="27"/>
      <c r="JNV369" s="27"/>
      <c r="JNW369" s="27"/>
      <c r="JNX369" s="28"/>
      <c r="JNY369" s="27"/>
      <c r="JNZ369" s="27"/>
      <c r="JOA369" s="27"/>
      <c r="JOB369" s="28"/>
      <c r="JOC369" s="27"/>
      <c r="JOD369" s="27"/>
      <c r="JOE369" s="27"/>
      <c r="JOF369" s="28"/>
      <c r="JOG369" s="27"/>
      <c r="JOH369" s="27"/>
      <c r="JOI369" s="27"/>
      <c r="JOJ369" s="28"/>
      <c r="JOK369" s="27"/>
      <c r="JOL369" s="27"/>
      <c r="JOM369" s="27"/>
      <c r="JON369" s="28"/>
      <c r="JOO369" s="27"/>
      <c r="JOP369" s="27"/>
      <c r="JOQ369" s="27"/>
      <c r="JOR369" s="28"/>
      <c r="JOS369" s="27"/>
      <c r="JOT369" s="27"/>
      <c r="JOU369" s="27"/>
      <c r="JOV369" s="28"/>
      <c r="JOW369" s="27"/>
      <c r="JOX369" s="27"/>
      <c r="JOY369" s="27"/>
      <c r="JOZ369" s="28"/>
      <c r="JPA369" s="27"/>
      <c r="JPB369" s="27"/>
      <c r="JPC369" s="27"/>
      <c r="JPD369" s="28"/>
      <c r="JPE369" s="27"/>
      <c r="JPF369" s="27"/>
      <c r="JPG369" s="27"/>
      <c r="JPH369" s="28"/>
      <c r="JPI369" s="27"/>
      <c r="JPJ369" s="27"/>
      <c r="JPK369" s="27"/>
      <c r="JPL369" s="28"/>
      <c r="JPM369" s="27"/>
      <c r="JPN369" s="27"/>
      <c r="JPO369" s="27"/>
      <c r="JPP369" s="28"/>
      <c r="JPQ369" s="27"/>
      <c r="JPR369" s="27"/>
      <c r="JPS369" s="27"/>
      <c r="JPT369" s="28"/>
      <c r="JPU369" s="27"/>
      <c r="JPV369" s="27"/>
      <c r="JPW369" s="27"/>
      <c r="JPX369" s="28"/>
      <c r="JPY369" s="27"/>
      <c r="JPZ369" s="27"/>
      <c r="JQA369" s="27"/>
      <c r="JQB369" s="28"/>
      <c r="JQC369" s="27"/>
      <c r="JQD369" s="27"/>
      <c r="JQE369" s="27"/>
      <c r="JQF369" s="28"/>
      <c r="JQG369" s="27"/>
      <c r="JQH369" s="27"/>
      <c r="JQI369" s="27"/>
      <c r="JQJ369" s="28"/>
      <c r="JQK369" s="27"/>
      <c r="JQL369" s="27"/>
      <c r="JQM369" s="27"/>
      <c r="JQN369" s="28"/>
      <c r="JQO369" s="27"/>
      <c r="JQP369" s="27"/>
      <c r="JQQ369" s="27"/>
      <c r="JQR369" s="28"/>
      <c r="JQS369" s="27"/>
      <c r="JQT369" s="27"/>
      <c r="JQU369" s="27"/>
      <c r="JQV369" s="28"/>
      <c r="JQW369" s="27"/>
      <c r="JQX369" s="27"/>
      <c r="JQY369" s="27"/>
      <c r="JQZ369" s="28"/>
      <c r="JRA369" s="27"/>
      <c r="JRB369" s="27"/>
      <c r="JRC369" s="27"/>
      <c r="JRD369" s="28"/>
      <c r="JRE369" s="27"/>
      <c r="JRF369" s="27"/>
      <c r="JRG369" s="27"/>
      <c r="JRH369" s="28"/>
      <c r="JRI369" s="27"/>
      <c r="JRJ369" s="27"/>
      <c r="JRK369" s="27"/>
      <c r="JRL369" s="28"/>
      <c r="JRM369" s="27"/>
      <c r="JRN369" s="27"/>
      <c r="JRO369" s="27"/>
      <c r="JRP369" s="28"/>
      <c r="JRQ369" s="27"/>
      <c r="JRR369" s="27"/>
      <c r="JRS369" s="27"/>
      <c r="JRT369" s="28"/>
      <c r="JRU369" s="27"/>
      <c r="JRV369" s="27"/>
      <c r="JRW369" s="27"/>
      <c r="JRX369" s="28"/>
      <c r="JRY369" s="27"/>
      <c r="JRZ369" s="27"/>
      <c r="JSA369" s="27"/>
      <c r="JSB369" s="28"/>
      <c r="JSC369" s="27"/>
      <c r="JSD369" s="27"/>
      <c r="JSE369" s="27"/>
      <c r="JSF369" s="28"/>
      <c r="JSG369" s="27"/>
      <c r="JSH369" s="27"/>
      <c r="JSI369" s="27"/>
      <c r="JSJ369" s="28"/>
      <c r="JSK369" s="27"/>
      <c r="JSL369" s="27"/>
      <c r="JSM369" s="27"/>
      <c r="JSN369" s="28"/>
      <c r="JSO369" s="27"/>
      <c r="JSP369" s="27"/>
      <c r="JSQ369" s="27"/>
      <c r="JSR369" s="28"/>
      <c r="JSS369" s="27"/>
      <c r="JST369" s="27"/>
      <c r="JSU369" s="27"/>
      <c r="JSV369" s="28"/>
      <c r="JSW369" s="27"/>
      <c r="JSX369" s="27"/>
      <c r="JSY369" s="27"/>
      <c r="JSZ369" s="28"/>
      <c r="JTA369" s="27"/>
      <c r="JTB369" s="27"/>
      <c r="JTC369" s="27"/>
      <c r="JTD369" s="28"/>
      <c r="JTE369" s="27"/>
      <c r="JTF369" s="27"/>
      <c r="JTG369" s="27"/>
      <c r="JTH369" s="28"/>
      <c r="JTI369" s="27"/>
      <c r="JTJ369" s="27"/>
      <c r="JTK369" s="27"/>
      <c r="JTL369" s="28"/>
      <c r="JTM369" s="27"/>
      <c r="JTN369" s="27"/>
      <c r="JTO369" s="27"/>
      <c r="JTP369" s="28"/>
      <c r="JTQ369" s="27"/>
      <c r="JTR369" s="27"/>
      <c r="JTS369" s="27"/>
      <c r="JTT369" s="28"/>
      <c r="JTU369" s="27"/>
      <c r="JTV369" s="27"/>
      <c r="JTW369" s="27"/>
      <c r="JTX369" s="28"/>
      <c r="JTY369" s="27"/>
      <c r="JTZ369" s="27"/>
      <c r="JUA369" s="27"/>
      <c r="JUB369" s="28"/>
      <c r="JUC369" s="27"/>
      <c r="JUD369" s="27"/>
      <c r="JUE369" s="27"/>
      <c r="JUF369" s="28"/>
      <c r="JUG369" s="27"/>
      <c r="JUH369" s="27"/>
      <c r="JUI369" s="27"/>
      <c r="JUJ369" s="28"/>
      <c r="JUK369" s="27"/>
      <c r="JUL369" s="27"/>
      <c r="JUM369" s="27"/>
      <c r="JUN369" s="28"/>
      <c r="JUO369" s="27"/>
      <c r="JUP369" s="27"/>
      <c r="JUQ369" s="27"/>
      <c r="JUR369" s="28"/>
      <c r="JUS369" s="27"/>
      <c r="JUT369" s="27"/>
      <c r="JUU369" s="27"/>
      <c r="JUV369" s="28"/>
      <c r="JUW369" s="27"/>
      <c r="JUX369" s="27"/>
      <c r="JUY369" s="27"/>
      <c r="JUZ369" s="28"/>
      <c r="JVA369" s="27"/>
      <c r="JVB369" s="27"/>
      <c r="JVC369" s="27"/>
      <c r="JVD369" s="28"/>
      <c r="JVE369" s="27"/>
      <c r="JVF369" s="27"/>
      <c r="JVG369" s="27"/>
      <c r="JVH369" s="28"/>
      <c r="JVI369" s="27"/>
      <c r="JVJ369" s="27"/>
      <c r="JVK369" s="27"/>
      <c r="JVL369" s="28"/>
      <c r="JVM369" s="27"/>
      <c r="JVN369" s="27"/>
      <c r="JVO369" s="27"/>
      <c r="JVP369" s="28"/>
      <c r="JVQ369" s="27"/>
      <c r="JVR369" s="27"/>
      <c r="JVS369" s="27"/>
      <c r="JVT369" s="28"/>
      <c r="JVU369" s="27"/>
      <c r="JVV369" s="27"/>
      <c r="JVW369" s="27"/>
      <c r="JVX369" s="28"/>
      <c r="JVY369" s="27"/>
      <c r="JVZ369" s="27"/>
      <c r="JWA369" s="27"/>
      <c r="JWB369" s="28"/>
      <c r="JWC369" s="27"/>
      <c r="JWD369" s="27"/>
      <c r="JWE369" s="27"/>
      <c r="JWF369" s="28"/>
      <c r="JWG369" s="27"/>
      <c r="JWH369" s="27"/>
      <c r="JWI369" s="27"/>
      <c r="JWJ369" s="28"/>
      <c r="JWK369" s="27"/>
      <c r="JWL369" s="27"/>
      <c r="JWM369" s="27"/>
      <c r="JWN369" s="28"/>
      <c r="JWO369" s="27"/>
      <c r="JWP369" s="27"/>
      <c r="JWQ369" s="27"/>
      <c r="JWR369" s="28"/>
      <c r="JWS369" s="27"/>
      <c r="JWT369" s="27"/>
      <c r="JWU369" s="27"/>
      <c r="JWV369" s="28"/>
      <c r="JWW369" s="27"/>
      <c r="JWX369" s="27"/>
      <c r="JWY369" s="27"/>
      <c r="JWZ369" s="28"/>
      <c r="JXA369" s="27"/>
      <c r="JXB369" s="27"/>
      <c r="JXC369" s="27"/>
      <c r="JXD369" s="28"/>
      <c r="JXE369" s="27"/>
      <c r="JXF369" s="27"/>
      <c r="JXG369" s="27"/>
      <c r="JXH369" s="28"/>
      <c r="JXI369" s="27"/>
      <c r="JXJ369" s="27"/>
      <c r="JXK369" s="27"/>
      <c r="JXL369" s="28"/>
      <c r="JXM369" s="27"/>
      <c r="JXN369" s="27"/>
      <c r="JXO369" s="27"/>
      <c r="JXP369" s="28"/>
      <c r="JXQ369" s="27"/>
      <c r="JXR369" s="27"/>
      <c r="JXS369" s="27"/>
      <c r="JXT369" s="28"/>
      <c r="JXU369" s="27"/>
      <c r="JXV369" s="27"/>
      <c r="JXW369" s="27"/>
      <c r="JXX369" s="28"/>
      <c r="JXY369" s="27"/>
      <c r="JXZ369" s="27"/>
      <c r="JYA369" s="27"/>
      <c r="JYB369" s="28"/>
      <c r="JYC369" s="27"/>
      <c r="JYD369" s="27"/>
      <c r="JYE369" s="27"/>
      <c r="JYF369" s="28"/>
      <c r="JYG369" s="27"/>
      <c r="JYH369" s="27"/>
      <c r="JYI369" s="27"/>
      <c r="JYJ369" s="28"/>
      <c r="JYK369" s="27"/>
      <c r="JYL369" s="27"/>
      <c r="JYM369" s="27"/>
      <c r="JYN369" s="28"/>
      <c r="JYO369" s="27"/>
      <c r="JYP369" s="27"/>
      <c r="JYQ369" s="27"/>
      <c r="JYR369" s="28"/>
      <c r="JYS369" s="27"/>
      <c r="JYT369" s="27"/>
      <c r="JYU369" s="27"/>
      <c r="JYV369" s="28"/>
      <c r="JYW369" s="27"/>
      <c r="JYX369" s="27"/>
      <c r="JYY369" s="27"/>
      <c r="JYZ369" s="28"/>
      <c r="JZA369" s="27"/>
      <c r="JZB369" s="27"/>
      <c r="JZC369" s="27"/>
      <c r="JZD369" s="28"/>
      <c r="JZE369" s="27"/>
      <c r="JZF369" s="27"/>
      <c r="JZG369" s="27"/>
      <c r="JZH369" s="28"/>
      <c r="JZI369" s="27"/>
      <c r="JZJ369" s="27"/>
      <c r="JZK369" s="27"/>
      <c r="JZL369" s="28"/>
      <c r="JZM369" s="27"/>
      <c r="JZN369" s="27"/>
      <c r="JZO369" s="27"/>
      <c r="JZP369" s="28"/>
      <c r="JZQ369" s="27"/>
      <c r="JZR369" s="27"/>
      <c r="JZS369" s="27"/>
      <c r="JZT369" s="28"/>
      <c r="JZU369" s="27"/>
      <c r="JZV369" s="27"/>
      <c r="JZW369" s="27"/>
      <c r="JZX369" s="28"/>
      <c r="JZY369" s="27"/>
      <c r="JZZ369" s="27"/>
      <c r="KAA369" s="27"/>
      <c r="KAB369" s="28"/>
      <c r="KAC369" s="27"/>
      <c r="KAD369" s="27"/>
      <c r="KAE369" s="27"/>
      <c r="KAF369" s="28"/>
      <c r="KAG369" s="27"/>
      <c r="KAH369" s="27"/>
      <c r="KAI369" s="27"/>
      <c r="KAJ369" s="28"/>
      <c r="KAK369" s="27"/>
      <c r="KAL369" s="27"/>
      <c r="KAM369" s="27"/>
      <c r="KAN369" s="28"/>
      <c r="KAO369" s="27"/>
      <c r="KAP369" s="27"/>
      <c r="KAQ369" s="27"/>
      <c r="KAR369" s="28"/>
      <c r="KAS369" s="27"/>
      <c r="KAT369" s="27"/>
      <c r="KAU369" s="27"/>
      <c r="KAV369" s="28"/>
      <c r="KAW369" s="27"/>
      <c r="KAX369" s="27"/>
      <c r="KAY369" s="27"/>
      <c r="KAZ369" s="28"/>
      <c r="KBA369" s="27"/>
      <c r="KBB369" s="27"/>
      <c r="KBC369" s="27"/>
      <c r="KBD369" s="28"/>
      <c r="KBE369" s="27"/>
      <c r="KBF369" s="27"/>
      <c r="KBG369" s="27"/>
      <c r="KBH369" s="28"/>
      <c r="KBI369" s="27"/>
      <c r="KBJ369" s="27"/>
      <c r="KBK369" s="27"/>
      <c r="KBL369" s="28"/>
      <c r="KBM369" s="27"/>
      <c r="KBN369" s="27"/>
      <c r="KBO369" s="27"/>
      <c r="KBP369" s="28"/>
      <c r="KBQ369" s="27"/>
      <c r="KBR369" s="27"/>
      <c r="KBS369" s="27"/>
      <c r="KBT369" s="28"/>
      <c r="KBU369" s="27"/>
      <c r="KBV369" s="27"/>
      <c r="KBW369" s="27"/>
      <c r="KBX369" s="28"/>
      <c r="KBY369" s="27"/>
      <c r="KBZ369" s="27"/>
      <c r="KCA369" s="27"/>
      <c r="KCB369" s="28"/>
      <c r="KCC369" s="27"/>
      <c r="KCD369" s="27"/>
      <c r="KCE369" s="27"/>
      <c r="KCF369" s="28"/>
      <c r="KCG369" s="27"/>
      <c r="KCH369" s="27"/>
      <c r="KCI369" s="27"/>
      <c r="KCJ369" s="28"/>
      <c r="KCK369" s="27"/>
      <c r="KCL369" s="27"/>
      <c r="KCM369" s="27"/>
      <c r="KCN369" s="28"/>
      <c r="KCO369" s="27"/>
      <c r="KCP369" s="27"/>
      <c r="KCQ369" s="27"/>
      <c r="KCR369" s="28"/>
      <c r="KCS369" s="27"/>
      <c r="KCT369" s="27"/>
      <c r="KCU369" s="27"/>
      <c r="KCV369" s="28"/>
      <c r="KCW369" s="27"/>
      <c r="KCX369" s="27"/>
      <c r="KCY369" s="27"/>
      <c r="KCZ369" s="28"/>
      <c r="KDA369" s="27"/>
      <c r="KDB369" s="27"/>
      <c r="KDC369" s="27"/>
      <c r="KDD369" s="28"/>
      <c r="KDE369" s="27"/>
      <c r="KDF369" s="27"/>
      <c r="KDG369" s="27"/>
      <c r="KDH369" s="28"/>
      <c r="KDI369" s="27"/>
      <c r="KDJ369" s="27"/>
      <c r="KDK369" s="27"/>
      <c r="KDL369" s="28"/>
      <c r="KDM369" s="27"/>
      <c r="KDN369" s="27"/>
      <c r="KDO369" s="27"/>
      <c r="KDP369" s="28"/>
      <c r="KDQ369" s="27"/>
      <c r="KDR369" s="27"/>
      <c r="KDS369" s="27"/>
      <c r="KDT369" s="28"/>
      <c r="KDU369" s="27"/>
      <c r="KDV369" s="27"/>
      <c r="KDW369" s="27"/>
      <c r="KDX369" s="28"/>
      <c r="KDY369" s="27"/>
      <c r="KDZ369" s="27"/>
      <c r="KEA369" s="27"/>
      <c r="KEB369" s="28"/>
      <c r="KEC369" s="27"/>
      <c r="KED369" s="27"/>
      <c r="KEE369" s="27"/>
      <c r="KEF369" s="28"/>
      <c r="KEG369" s="27"/>
      <c r="KEH369" s="27"/>
      <c r="KEI369" s="27"/>
      <c r="KEJ369" s="28"/>
      <c r="KEK369" s="27"/>
      <c r="KEL369" s="27"/>
      <c r="KEM369" s="27"/>
      <c r="KEN369" s="28"/>
      <c r="KEO369" s="27"/>
      <c r="KEP369" s="27"/>
      <c r="KEQ369" s="27"/>
      <c r="KER369" s="28"/>
      <c r="KES369" s="27"/>
      <c r="KET369" s="27"/>
      <c r="KEU369" s="27"/>
      <c r="KEV369" s="28"/>
      <c r="KEW369" s="27"/>
      <c r="KEX369" s="27"/>
      <c r="KEY369" s="27"/>
      <c r="KEZ369" s="28"/>
      <c r="KFA369" s="27"/>
      <c r="KFB369" s="27"/>
      <c r="KFC369" s="27"/>
      <c r="KFD369" s="28"/>
      <c r="KFE369" s="27"/>
      <c r="KFF369" s="27"/>
      <c r="KFG369" s="27"/>
      <c r="KFH369" s="28"/>
      <c r="KFI369" s="27"/>
      <c r="KFJ369" s="27"/>
      <c r="KFK369" s="27"/>
      <c r="KFL369" s="28"/>
      <c r="KFM369" s="27"/>
      <c r="KFN369" s="27"/>
      <c r="KFO369" s="27"/>
      <c r="KFP369" s="28"/>
      <c r="KFQ369" s="27"/>
      <c r="KFR369" s="27"/>
      <c r="KFS369" s="27"/>
      <c r="KFT369" s="28"/>
      <c r="KFU369" s="27"/>
      <c r="KFV369" s="27"/>
      <c r="KFW369" s="27"/>
      <c r="KFX369" s="28"/>
      <c r="KFY369" s="27"/>
      <c r="KFZ369" s="27"/>
      <c r="KGA369" s="27"/>
      <c r="KGB369" s="28"/>
      <c r="KGC369" s="27"/>
      <c r="KGD369" s="27"/>
      <c r="KGE369" s="27"/>
      <c r="KGF369" s="28"/>
      <c r="KGG369" s="27"/>
      <c r="KGH369" s="27"/>
      <c r="KGI369" s="27"/>
      <c r="KGJ369" s="28"/>
      <c r="KGK369" s="27"/>
      <c r="KGL369" s="27"/>
      <c r="KGM369" s="27"/>
      <c r="KGN369" s="28"/>
      <c r="KGO369" s="27"/>
      <c r="KGP369" s="27"/>
      <c r="KGQ369" s="27"/>
      <c r="KGR369" s="28"/>
      <c r="KGS369" s="27"/>
      <c r="KGT369" s="27"/>
      <c r="KGU369" s="27"/>
      <c r="KGV369" s="28"/>
      <c r="KGW369" s="27"/>
      <c r="KGX369" s="27"/>
      <c r="KGY369" s="27"/>
      <c r="KGZ369" s="28"/>
      <c r="KHA369" s="27"/>
      <c r="KHB369" s="27"/>
      <c r="KHC369" s="27"/>
      <c r="KHD369" s="28"/>
      <c r="KHE369" s="27"/>
      <c r="KHF369" s="27"/>
      <c r="KHG369" s="27"/>
      <c r="KHH369" s="28"/>
      <c r="KHI369" s="27"/>
      <c r="KHJ369" s="27"/>
      <c r="KHK369" s="27"/>
      <c r="KHL369" s="28"/>
      <c r="KHM369" s="27"/>
      <c r="KHN369" s="27"/>
      <c r="KHO369" s="27"/>
      <c r="KHP369" s="28"/>
      <c r="KHQ369" s="27"/>
      <c r="KHR369" s="27"/>
      <c r="KHS369" s="27"/>
      <c r="KHT369" s="28"/>
      <c r="KHU369" s="27"/>
      <c r="KHV369" s="27"/>
      <c r="KHW369" s="27"/>
      <c r="KHX369" s="28"/>
      <c r="KHY369" s="27"/>
      <c r="KHZ369" s="27"/>
      <c r="KIA369" s="27"/>
      <c r="KIB369" s="28"/>
      <c r="KIC369" s="27"/>
      <c r="KID369" s="27"/>
      <c r="KIE369" s="27"/>
      <c r="KIF369" s="28"/>
      <c r="KIG369" s="27"/>
      <c r="KIH369" s="27"/>
      <c r="KII369" s="27"/>
      <c r="KIJ369" s="28"/>
      <c r="KIK369" s="27"/>
      <c r="KIL369" s="27"/>
      <c r="KIM369" s="27"/>
      <c r="KIN369" s="28"/>
      <c r="KIO369" s="27"/>
      <c r="KIP369" s="27"/>
      <c r="KIQ369" s="27"/>
      <c r="KIR369" s="28"/>
      <c r="KIS369" s="27"/>
      <c r="KIT369" s="27"/>
      <c r="KIU369" s="27"/>
      <c r="KIV369" s="28"/>
      <c r="KIW369" s="27"/>
      <c r="KIX369" s="27"/>
      <c r="KIY369" s="27"/>
      <c r="KIZ369" s="28"/>
      <c r="KJA369" s="27"/>
      <c r="KJB369" s="27"/>
      <c r="KJC369" s="27"/>
      <c r="KJD369" s="28"/>
      <c r="KJE369" s="27"/>
      <c r="KJF369" s="27"/>
      <c r="KJG369" s="27"/>
      <c r="KJH369" s="28"/>
      <c r="KJI369" s="27"/>
      <c r="KJJ369" s="27"/>
      <c r="KJK369" s="27"/>
      <c r="KJL369" s="28"/>
      <c r="KJM369" s="27"/>
      <c r="KJN369" s="27"/>
      <c r="KJO369" s="27"/>
      <c r="KJP369" s="28"/>
      <c r="KJQ369" s="27"/>
      <c r="KJR369" s="27"/>
      <c r="KJS369" s="27"/>
      <c r="KJT369" s="28"/>
      <c r="KJU369" s="27"/>
      <c r="KJV369" s="27"/>
      <c r="KJW369" s="27"/>
      <c r="KJX369" s="28"/>
      <c r="KJY369" s="27"/>
      <c r="KJZ369" s="27"/>
      <c r="KKA369" s="27"/>
      <c r="KKB369" s="28"/>
      <c r="KKC369" s="27"/>
      <c r="KKD369" s="27"/>
      <c r="KKE369" s="27"/>
      <c r="KKF369" s="28"/>
      <c r="KKG369" s="27"/>
      <c r="KKH369" s="27"/>
      <c r="KKI369" s="27"/>
      <c r="KKJ369" s="28"/>
      <c r="KKK369" s="27"/>
      <c r="KKL369" s="27"/>
      <c r="KKM369" s="27"/>
      <c r="KKN369" s="28"/>
      <c r="KKO369" s="27"/>
      <c r="KKP369" s="27"/>
      <c r="KKQ369" s="27"/>
      <c r="KKR369" s="28"/>
      <c r="KKS369" s="27"/>
      <c r="KKT369" s="27"/>
      <c r="KKU369" s="27"/>
      <c r="KKV369" s="28"/>
      <c r="KKW369" s="27"/>
      <c r="KKX369" s="27"/>
      <c r="KKY369" s="27"/>
      <c r="KKZ369" s="28"/>
      <c r="KLA369" s="27"/>
      <c r="KLB369" s="27"/>
      <c r="KLC369" s="27"/>
      <c r="KLD369" s="28"/>
      <c r="KLE369" s="27"/>
      <c r="KLF369" s="27"/>
      <c r="KLG369" s="27"/>
      <c r="KLH369" s="28"/>
      <c r="KLI369" s="27"/>
      <c r="KLJ369" s="27"/>
      <c r="KLK369" s="27"/>
      <c r="KLL369" s="28"/>
      <c r="KLM369" s="27"/>
      <c r="KLN369" s="27"/>
      <c r="KLO369" s="27"/>
      <c r="KLP369" s="28"/>
      <c r="KLQ369" s="27"/>
      <c r="KLR369" s="27"/>
      <c r="KLS369" s="27"/>
      <c r="KLT369" s="28"/>
      <c r="KLU369" s="27"/>
      <c r="KLV369" s="27"/>
      <c r="KLW369" s="27"/>
      <c r="KLX369" s="28"/>
      <c r="KLY369" s="27"/>
      <c r="KLZ369" s="27"/>
      <c r="KMA369" s="27"/>
      <c r="KMB369" s="28"/>
      <c r="KMC369" s="27"/>
      <c r="KMD369" s="27"/>
      <c r="KME369" s="27"/>
      <c r="KMF369" s="28"/>
      <c r="KMG369" s="27"/>
      <c r="KMH369" s="27"/>
      <c r="KMI369" s="27"/>
      <c r="KMJ369" s="28"/>
      <c r="KMK369" s="27"/>
      <c r="KML369" s="27"/>
      <c r="KMM369" s="27"/>
      <c r="KMN369" s="28"/>
      <c r="KMO369" s="27"/>
      <c r="KMP369" s="27"/>
      <c r="KMQ369" s="27"/>
      <c r="KMR369" s="28"/>
      <c r="KMS369" s="27"/>
      <c r="KMT369" s="27"/>
      <c r="KMU369" s="27"/>
      <c r="KMV369" s="28"/>
      <c r="KMW369" s="27"/>
      <c r="KMX369" s="27"/>
      <c r="KMY369" s="27"/>
      <c r="KMZ369" s="28"/>
      <c r="KNA369" s="27"/>
      <c r="KNB369" s="27"/>
      <c r="KNC369" s="27"/>
      <c r="KND369" s="28"/>
      <c r="KNE369" s="27"/>
      <c r="KNF369" s="27"/>
      <c r="KNG369" s="27"/>
      <c r="KNH369" s="28"/>
      <c r="KNI369" s="27"/>
      <c r="KNJ369" s="27"/>
      <c r="KNK369" s="27"/>
      <c r="KNL369" s="28"/>
      <c r="KNM369" s="27"/>
      <c r="KNN369" s="27"/>
      <c r="KNO369" s="27"/>
      <c r="KNP369" s="28"/>
      <c r="KNQ369" s="27"/>
      <c r="KNR369" s="27"/>
      <c r="KNS369" s="27"/>
      <c r="KNT369" s="28"/>
      <c r="KNU369" s="27"/>
      <c r="KNV369" s="27"/>
      <c r="KNW369" s="27"/>
      <c r="KNX369" s="28"/>
      <c r="KNY369" s="27"/>
      <c r="KNZ369" s="27"/>
      <c r="KOA369" s="27"/>
      <c r="KOB369" s="28"/>
      <c r="KOC369" s="27"/>
      <c r="KOD369" s="27"/>
      <c r="KOE369" s="27"/>
      <c r="KOF369" s="28"/>
      <c r="KOG369" s="27"/>
      <c r="KOH369" s="27"/>
      <c r="KOI369" s="27"/>
      <c r="KOJ369" s="28"/>
      <c r="KOK369" s="27"/>
      <c r="KOL369" s="27"/>
      <c r="KOM369" s="27"/>
      <c r="KON369" s="28"/>
      <c r="KOO369" s="27"/>
      <c r="KOP369" s="27"/>
      <c r="KOQ369" s="27"/>
      <c r="KOR369" s="28"/>
      <c r="KOS369" s="27"/>
      <c r="KOT369" s="27"/>
      <c r="KOU369" s="27"/>
      <c r="KOV369" s="28"/>
      <c r="KOW369" s="27"/>
      <c r="KOX369" s="27"/>
      <c r="KOY369" s="27"/>
      <c r="KOZ369" s="28"/>
      <c r="KPA369" s="27"/>
      <c r="KPB369" s="27"/>
      <c r="KPC369" s="27"/>
      <c r="KPD369" s="28"/>
      <c r="KPE369" s="27"/>
      <c r="KPF369" s="27"/>
      <c r="KPG369" s="27"/>
      <c r="KPH369" s="28"/>
      <c r="KPI369" s="27"/>
      <c r="KPJ369" s="27"/>
      <c r="KPK369" s="27"/>
      <c r="KPL369" s="28"/>
      <c r="KPM369" s="27"/>
      <c r="KPN369" s="27"/>
      <c r="KPO369" s="27"/>
      <c r="KPP369" s="28"/>
      <c r="KPQ369" s="27"/>
      <c r="KPR369" s="27"/>
      <c r="KPS369" s="27"/>
      <c r="KPT369" s="28"/>
      <c r="KPU369" s="27"/>
      <c r="KPV369" s="27"/>
      <c r="KPW369" s="27"/>
      <c r="KPX369" s="28"/>
      <c r="KPY369" s="27"/>
      <c r="KPZ369" s="27"/>
      <c r="KQA369" s="27"/>
      <c r="KQB369" s="28"/>
      <c r="KQC369" s="27"/>
      <c r="KQD369" s="27"/>
      <c r="KQE369" s="27"/>
      <c r="KQF369" s="28"/>
      <c r="KQG369" s="27"/>
      <c r="KQH369" s="27"/>
      <c r="KQI369" s="27"/>
      <c r="KQJ369" s="28"/>
      <c r="KQK369" s="27"/>
      <c r="KQL369" s="27"/>
      <c r="KQM369" s="27"/>
      <c r="KQN369" s="28"/>
      <c r="KQO369" s="27"/>
      <c r="KQP369" s="27"/>
      <c r="KQQ369" s="27"/>
      <c r="KQR369" s="28"/>
      <c r="KQS369" s="27"/>
      <c r="KQT369" s="27"/>
      <c r="KQU369" s="27"/>
      <c r="KQV369" s="28"/>
      <c r="KQW369" s="27"/>
      <c r="KQX369" s="27"/>
      <c r="KQY369" s="27"/>
      <c r="KQZ369" s="28"/>
      <c r="KRA369" s="27"/>
      <c r="KRB369" s="27"/>
      <c r="KRC369" s="27"/>
      <c r="KRD369" s="28"/>
      <c r="KRE369" s="27"/>
      <c r="KRF369" s="27"/>
      <c r="KRG369" s="27"/>
      <c r="KRH369" s="28"/>
      <c r="KRI369" s="27"/>
      <c r="KRJ369" s="27"/>
      <c r="KRK369" s="27"/>
      <c r="KRL369" s="28"/>
      <c r="KRM369" s="27"/>
      <c r="KRN369" s="27"/>
      <c r="KRO369" s="27"/>
      <c r="KRP369" s="28"/>
      <c r="KRQ369" s="27"/>
      <c r="KRR369" s="27"/>
      <c r="KRS369" s="27"/>
      <c r="KRT369" s="28"/>
      <c r="KRU369" s="27"/>
      <c r="KRV369" s="27"/>
      <c r="KRW369" s="27"/>
      <c r="KRX369" s="28"/>
      <c r="KRY369" s="27"/>
      <c r="KRZ369" s="27"/>
      <c r="KSA369" s="27"/>
      <c r="KSB369" s="28"/>
      <c r="KSC369" s="27"/>
      <c r="KSD369" s="27"/>
      <c r="KSE369" s="27"/>
      <c r="KSF369" s="28"/>
      <c r="KSG369" s="27"/>
      <c r="KSH369" s="27"/>
      <c r="KSI369" s="27"/>
      <c r="KSJ369" s="28"/>
      <c r="KSK369" s="27"/>
      <c r="KSL369" s="27"/>
      <c r="KSM369" s="27"/>
      <c r="KSN369" s="28"/>
      <c r="KSO369" s="27"/>
      <c r="KSP369" s="27"/>
      <c r="KSQ369" s="27"/>
      <c r="KSR369" s="28"/>
      <c r="KSS369" s="27"/>
      <c r="KST369" s="27"/>
      <c r="KSU369" s="27"/>
      <c r="KSV369" s="28"/>
      <c r="KSW369" s="27"/>
      <c r="KSX369" s="27"/>
      <c r="KSY369" s="27"/>
      <c r="KSZ369" s="28"/>
      <c r="KTA369" s="27"/>
      <c r="KTB369" s="27"/>
      <c r="KTC369" s="27"/>
      <c r="KTD369" s="28"/>
      <c r="KTE369" s="27"/>
      <c r="KTF369" s="27"/>
      <c r="KTG369" s="27"/>
      <c r="KTH369" s="28"/>
      <c r="KTI369" s="27"/>
      <c r="KTJ369" s="27"/>
      <c r="KTK369" s="27"/>
      <c r="KTL369" s="28"/>
      <c r="KTM369" s="27"/>
      <c r="KTN369" s="27"/>
      <c r="KTO369" s="27"/>
      <c r="KTP369" s="28"/>
      <c r="KTQ369" s="27"/>
      <c r="KTR369" s="27"/>
      <c r="KTS369" s="27"/>
      <c r="KTT369" s="28"/>
      <c r="KTU369" s="27"/>
      <c r="KTV369" s="27"/>
      <c r="KTW369" s="27"/>
      <c r="KTX369" s="28"/>
      <c r="KTY369" s="27"/>
      <c r="KTZ369" s="27"/>
      <c r="KUA369" s="27"/>
      <c r="KUB369" s="28"/>
      <c r="KUC369" s="27"/>
      <c r="KUD369" s="27"/>
      <c r="KUE369" s="27"/>
      <c r="KUF369" s="28"/>
      <c r="KUG369" s="27"/>
      <c r="KUH369" s="27"/>
      <c r="KUI369" s="27"/>
      <c r="KUJ369" s="28"/>
      <c r="KUK369" s="27"/>
      <c r="KUL369" s="27"/>
      <c r="KUM369" s="27"/>
      <c r="KUN369" s="28"/>
      <c r="KUO369" s="27"/>
      <c r="KUP369" s="27"/>
      <c r="KUQ369" s="27"/>
      <c r="KUR369" s="28"/>
      <c r="KUS369" s="27"/>
      <c r="KUT369" s="27"/>
      <c r="KUU369" s="27"/>
      <c r="KUV369" s="28"/>
      <c r="KUW369" s="27"/>
      <c r="KUX369" s="27"/>
      <c r="KUY369" s="27"/>
      <c r="KUZ369" s="28"/>
      <c r="KVA369" s="27"/>
      <c r="KVB369" s="27"/>
      <c r="KVC369" s="27"/>
      <c r="KVD369" s="28"/>
      <c r="KVE369" s="27"/>
      <c r="KVF369" s="27"/>
      <c r="KVG369" s="27"/>
      <c r="KVH369" s="28"/>
      <c r="KVI369" s="27"/>
      <c r="KVJ369" s="27"/>
      <c r="KVK369" s="27"/>
      <c r="KVL369" s="28"/>
      <c r="KVM369" s="27"/>
      <c r="KVN369" s="27"/>
      <c r="KVO369" s="27"/>
      <c r="KVP369" s="28"/>
      <c r="KVQ369" s="27"/>
      <c r="KVR369" s="27"/>
      <c r="KVS369" s="27"/>
      <c r="KVT369" s="28"/>
      <c r="KVU369" s="27"/>
      <c r="KVV369" s="27"/>
      <c r="KVW369" s="27"/>
      <c r="KVX369" s="28"/>
      <c r="KVY369" s="27"/>
      <c r="KVZ369" s="27"/>
      <c r="KWA369" s="27"/>
      <c r="KWB369" s="28"/>
      <c r="KWC369" s="27"/>
      <c r="KWD369" s="27"/>
      <c r="KWE369" s="27"/>
      <c r="KWF369" s="28"/>
      <c r="KWG369" s="27"/>
      <c r="KWH369" s="27"/>
      <c r="KWI369" s="27"/>
      <c r="KWJ369" s="28"/>
      <c r="KWK369" s="27"/>
      <c r="KWL369" s="27"/>
      <c r="KWM369" s="27"/>
      <c r="KWN369" s="28"/>
      <c r="KWO369" s="27"/>
      <c r="KWP369" s="27"/>
      <c r="KWQ369" s="27"/>
      <c r="KWR369" s="28"/>
      <c r="KWS369" s="27"/>
      <c r="KWT369" s="27"/>
      <c r="KWU369" s="27"/>
      <c r="KWV369" s="28"/>
      <c r="KWW369" s="27"/>
      <c r="KWX369" s="27"/>
      <c r="KWY369" s="27"/>
      <c r="KWZ369" s="28"/>
      <c r="KXA369" s="27"/>
      <c r="KXB369" s="27"/>
      <c r="KXC369" s="27"/>
      <c r="KXD369" s="28"/>
      <c r="KXE369" s="27"/>
      <c r="KXF369" s="27"/>
      <c r="KXG369" s="27"/>
      <c r="KXH369" s="28"/>
      <c r="KXI369" s="27"/>
      <c r="KXJ369" s="27"/>
      <c r="KXK369" s="27"/>
      <c r="KXL369" s="28"/>
      <c r="KXM369" s="27"/>
      <c r="KXN369" s="27"/>
      <c r="KXO369" s="27"/>
      <c r="KXP369" s="28"/>
      <c r="KXQ369" s="27"/>
      <c r="KXR369" s="27"/>
      <c r="KXS369" s="27"/>
      <c r="KXT369" s="28"/>
      <c r="KXU369" s="27"/>
      <c r="KXV369" s="27"/>
      <c r="KXW369" s="27"/>
      <c r="KXX369" s="28"/>
      <c r="KXY369" s="27"/>
      <c r="KXZ369" s="27"/>
      <c r="KYA369" s="27"/>
      <c r="KYB369" s="28"/>
      <c r="KYC369" s="27"/>
      <c r="KYD369" s="27"/>
      <c r="KYE369" s="27"/>
      <c r="KYF369" s="28"/>
      <c r="KYG369" s="27"/>
      <c r="KYH369" s="27"/>
      <c r="KYI369" s="27"/>
      <c r="KYJ369" s="28"/>
      <c r="KYK369" s="27"/>
      <c r="KYL369" s="27"/>
      <c r="KYM369" s="27"/>
      <c r="KYN369" s="28"/>
      <c r="KYO369" s="27"/>
      <c r="KYP369" s="27"/>
      <c r="KYQ369" s="27"/>
      <c r="KYR369" s="28"/>
      <c r="KYS369" s="27"/>
      <c r="KYT369" s="27"/>
      <c r="KYU369" s="27"/>
      <c r="KYV369" s="28"/>
      <c r="KYW369" s="27"/>
      <c r="KYX369" s="27"/>
      <c r="KYY369" s="27"/>
      <c r="KYZ369" s="28"/>
      <c r="KZA369" s="27"/>
      <c r="KZB369" s="27"/>
      <c r="KZC369" s="27"/>
      <c r="KZD369" s="28"/>
      <c r="KZE369" s="27"/>
      <c r="KZF369" s="27"/>
      <c r="KZG369" s="27"/>
      <c r="KZH369" s="28"/>
      <c r="KZI369" s="27"/>
      <c r="KZJ369" s="27"/>
      <c r="KZK369" s="27"/>
      <c r="KZL369" s="28"/>
      <c r="KZM369" s="27"/>
      <c r="KZN369" s="27"/>
      <c r="KZO369" s="27"/>
      <c r="KZP369" s="28"/>
      <c r="KZQ369" s="27"/>
      <c r="KZR369" s="27"/>
      <c r="KZS369" s="27"/>
      <c r="KZT369" s="28"/>
      <c r="KZU369" s="27"/>
      <c r="KZV369" s="27"/>
      <c r="KZW369" s="27"/>
      <c r="KZX369" s="28"/>
      <c r="KZY369" s="27"/>
      <c r="KZZ369" s="27"/>
      <c r="LAA369" s="27"/>
      <c r="LAB369" s="28"/>
      <c r="LAC369" s="27"/>
      <c r="LAD369" s="27"/>
      <c r="LAE369" s="27"/>
      <c r="LAF369" s="28"/>
      <c r="LAG369" s="27"/>
      <c r="LAH369" s="27"/>
      <c r="LAI369" s="27"/>
      <c r="LAJ369" s="28"/>
      <c r="LAK369" s="27"/>
      <c r="LAL369" s="27"/>
      <c r="LAM369" s="27"/>
      <c r="LAN369" s="28"/>
      <c r="LAO369" s="27"/>
      <c r="LAP369" s="27"/>
      <c r="LAQ369" s="27"/>
      <c r="LAR369" s="28"/>
      <c r="LAS369" s="27"/>
      <c r="LAT369" s="27"/>
      <c r="LAU369" s="27"/>
      <c r="LAV369" s="28"/>
      <c r="LAW369" s="27"/>
      <c r="LAX369" s="27"/>
      <c r="LAY369" s="27"/>
      <c r="LAZ369" s="28"/>
      <c r="LBA369" s="27"/>
      <c r="LBB369" s="27"/>
      <c r="LBC369" s="27"/>
      <c r="LBD369" s="28"/>
      <c r="LBE369" s="27"/>
      <c r="LBF369" s="27"/>
      <c r="LBG369" s="27"/>
      <c r="LBH369" s="28"/>
      <c r="LBI369" s="27"/>
      <c r="LBJ369" s="27"/>
      <c r="LBK369" s="27"/>
      <c r="LBL369" s="28"/>
      <c r="LBM369" s="27"/>
      <c r="LBN369" s="27"/>
      <c r="LBO369" s="27"/>
      <c r="LBP369" s="28"/>
      <c r="LBQ369" s="27"/>
      <c r="LBR369" s="27"/>
      <c r="LBS369" s="27"/>
      <c r="LBT369" s="28"/>
      <c r="LBU369" s="27"/>
      <c r="LBV369" s="27"/>
      <c r="LBW369" s="27"/>
      <c r="LBX369" s="28"/>
      <c r="LBY369" s="27"/>
      <c r="LBZ369" s="27"/>
      <c r="LCA369" s="27"/>
      <c r="LCB369" s="28"/>
      <c r="LCC369" s="27"/>
      <c r="LCD369" s="27"/>
      <c r="LCE369" s="27"/>
      <c r="LCF369" s="28"/>
      <c r="LCG369" s="27"/>
      <c r="LCH369" s="27"/>
      <c r="LCI369" s="27"/>
      <c r="LCJ369" s="28"/>
      <c r="LCK369" s="27"/>
      <c r="LCL369" s="27"/>
      <c r="LCM369" s="27"/>
      <c r="LCN369" s="28"/>
      <c r="LCO369" s="27"/>
      <c r="LCP369" s="27"/>
      <c r="LCQ369" s="27"/>
      <c r="LCR369" s="28"/>
      <c r="LCS369" s="27"/>
      <c r="LCT369" s="27"/>
      <c r="LCU369" s="27"/>
      <c r="LCV369" s="28"/>
      <c r="LCW369" s="27"/>
      <c r="LCX369" s="27"/>
      <c r="LCY369" s="27"/>
      <c r="LCZ369" s="28"/>
      <c r="LDA369" s="27"/>
      <c r="LDB369" s="27"/>
      <c r="LDC369" s="27"/>
      <c r="LDD369" s="28"/>
      <c r="LDE369" s="27"/>
      <c r="LDF369" s="27"/>
      <c r="LDG369" s="27"/>
      <c r="LDH369" s="28"/>
      <c r="LDI369" s="27"/>
      <c r="LDJ369" s="27"/>
      <c r="LDK369" s="27"/>
      <c r="LDL369" s="28"/>
      <c r="LDM369" s="27"/>
      <c r="LDN369" s="27"/>
      <c r="LDO369" s="27"/>
      <c r="LDP369" s="28"/>
      <c r="LDQ369" s="27"/>
      <c r="LDR369" s="27"/>
      <c r="LDS369" s="27"/>
      <c r="LDT369" s="28"/>
      <c r="LDU369" s="27"/>
      <c r="LDV369" s="27"/>
      <c r="LDW369" s="27"/>
      <c r="LDX369" s="28"/>
      <c r="LDY369" s="27"/>
      <c r="LDZ369" s="27"/>
      <c r="LEA369" s="27"/>
      <c r="LEB369" s="28"/>
      <c r="LEC369" s="27"/>
      <c r="LED369" s="27"/>
      <c r="LEE369" s="27"/>
      <c r="LEF369" s="28"/>
      <c r="LEG369" s="27"/>
      <c r="LEH369" s="27"/>
      <c r="LEI369" s="27"/>
      <c r="LEJ369" s="28"/>
      <c r="LEK369" s="27"/>
      <c r="LEL369" s="27"/>
      <c r="LEM369" s="27"/>
      <c r="LEN369" s="28"/>
      <c r="LEO369" s="27"/>
      <c r="LEP369" s="27"/>
      <c r="LEQ369" s="27"/>
      <c r="LER369" s="28"/>
      <c r="LES369" s="27"/>
      <c r="LET369" s="27"/>
      <c r="LEU369" s="27"/>
      <c r="LEV369" s="28"/>
      <c r="LEW369" s="27"/>
      <c r="LEX369" s="27"/>
      <c r="LEY369" s="27"/>
      <c r="LEZ369" s="28"/>
      <c r="LFA369" s="27"/>
      <c r="LFB369" s="27"/>
      <c r="LFC369" s="27"/>
      <c r="LFD369" s="28"/>
      <c r="LFE369" s="27"/>
      <c r="LFF369" s="27"/>
      <c r="LFG369" s="27"/>
      <c r="LFH369" s="28"/>
      <c r="LFI369" s="27"/>
      <c r="LFJ369" s="27"/>
      <c r="LFK369" s="27"/>
      <c r="LFL369" s="28"/>
      <c r="LFM369" s="27"/>
      <c r="LFN369" s="27"/>
      <c r="LFO369" s="27"/>
      <c r="LFP369" s="28"/>
      <c r="LFQ369" s="27"/>
      <c r="LFR369" s="27"/>
      <c r="LFS369" s="27"/>
      <c r="LFT369" s="28"/>
      <c r="LFU369" s="27"/>
      <c r="LFV369" s="27"/>
      <c r="LFW369" s="27"/>
      <c r="LFX369" s="28"/>
      <c r="LFY369" s="27"/>
      <c r="LFZ369" s="27"/>
      <c r="LGA369" s="27"/>
      <c r="LGB369" s="28"/>
      <c r="LGC369" s="27"/>
      <c r="LGD369" s="27"/>
      <c r="LGE369" s="27"/>
      <c r="LGF369" s="28"/>
      <c r="LGG369" s="27"/>
      <c r="LGH369" s="27"/>
      <c r="LGI369" s="27"/>
      <c r="LGJ369" s="28"/>
      <c r="LGK369" s="27"/>
      <c r="LGL369" s="27"/>
      <c r="LGM369" s="27"/>
      <c r="LGN369" s="28"/>
      <c r="LGO369" s="27"/>
      <c r="LGP369" s="27"/>
      <c r="LGQ369" s="27"/>
      <c r="LGR369" s="28"/>
      <c r="LGS369" s="27"/>
      <c r="LGT369" s="27"/>
      <c r="LGU369" s="27"/>
      <c r="LGV369" s="28"/>
      <c r="LGW369" s="27"/>
      <c r="LGX369" s="27"/>
      <c r="LGY369" s="27"/>
      <c r="LGZ369" s="28"/>
      <c r="LHA369" s="27"/>
      <c r="LHB369" s="27"/>
      <c r="LHC369" s="27"/>
      <c r="LHD369" s="28"/>
      <c r="LHE369" s="27"/>
      <c r="LHF369" s="27"/>
      <c r="LHG369" s="27"/>
      <c r="LHH369" s="28"/>
      <c r="LHI369" s="27"/>
      <c r="LHJ369" s="27"/>
      <c r="LHK369" s="27"/>
      <c r="LHL369" s="28"/>
      <c r="LHM369" s="27"/>
      <c r="LHN369" s="27"/>
      <c r="LHO369" s="27"/>
      <c r="LHP369" s="28"/>
      <c r="LHQ369" s="27"/>
      <c r="LHR369" s="27"/>
      <c r="LHS369" s="27"/>
      <c r="LHT369" s="28"/>
      <c r="LHU369" s="27"/>
      <c r="LHV369" s="27"/>
      <c r="LHW369" s="27"/>
      <c r="LHX369" s="28"/>
      <c r="LHY369" s="27"/>
      <c r="LHZ369" s="27"/>
      <c r="LIA369" s="27"/>
      <c r="LIB369" s="28"/>
      <c r="LIC369" s="27"/>
      <c r="LID369" s="27"/>
      <c r="LIE369" s="27"/>
      <c r="LIF369" s="28"/>
      <c r="LIG369" s="27"/>
      <c r="LIH369" s="27"/>
      <c r="LII369" s="27"/>
      <c r="LIJ369" s="28"/>
      <c r="LIK369" s="27"/>
      <c r="LIL369" s="27"/>
      <c r="LIM369" s="27"/>
      <c r="LIN369" s="28"/>
      <c r="LIO369" s="27"/>
      <c r="LIP369" s="27"/>
      <c r="LIQ369" s="27"/>
      <c r="LIR369" s="28"/>
      <c r="LIS369" s="27"/>
      <c r="LIT369" s="27"/>
      <c r="LIU369" s="27"/>
      <c r="LIV369" s="28"/>
      <c r="LIW369" s="27"/>
      <c r="LIX369" s="27"/>
      <c r="LIY369" s="27"/>
      <c r="LIZ369" s="28"/>
      <c r="LJA369" s="27"/>
      <c r="LJB369" s="27"/>
      <c r="LJC369" s="27"/>
      <c r="LJD369" s="28"/>
      <c r="LJE369" s="27"/>
      <c r="LJF369" s="27"/>
      <c r="LJG369" s="27"/>
      <c r="LJH369" s="28"/>
      <c r="LJI369" s="27"/>
      <c r="LJJ369" s="27"/>
      <c r="LJK369" s="27"/>
      <c r="LJL369" s="28"/>
      <c r="LJM369" s="27"/>
      <c r="LJN369" s="27"/>
      <c r="LJO369" s="27"/>
      <c r="LJP369" s="28"/>
      <c r="LJQ369" s="27"/>
      <c r="LJR369" s="27"/>
      <c r="LJS369" s="27"/>
      <c r="LJT369" s="28"/>
      <c r="LJU369" s="27"/>
      <c r="LJV369" s="27"/>
      <c r="LJW369" s="27"/>
      <c r="LJX369" s="28"/>
      <c r="LJY369" s="27"/>
      <c r="LJZ369" s="27"/>
      <c r="LKA369" s="27"/>
      <c r="LKB369" s="28"/>
      <c r="LKC369" s="27"/>
      <c r="LKD369" s="27"/>
      <c r="LKE369" s="27"/>
      <c r="LKF369" s="28"/>
      <c r="LKG369" s="27"/>
      <c r="LKH369" s="27"/>
      <c r="LKI369" s="27"/>
      <c r="LKJ369" s="28"/>
      <c r="LKK369" s="27"/>
      <c r="LKL369" s="27"/>
      <c r="LKM369" s="27"/>
      <c r="LKN369" s="28"/>
      <c r="LKO369" s="27"/>
      <c r="LKP369" s="27"/>
      <c r="LKQ369" s="27"/>
      <c r="LKR369" s="28"/>
      <c r="LKS369" s="27"/>
      <c r="LKT369" s="27"/>
      <c r="LKU369" s="27"/>
      <c r="LKV369" s="28"/>
      <c r="LKW369" s="27"/>
      <c r="LKX369" s="27"/>
      <c r="LKY369" s="27"/>
      <c r="LKZ369" s="28"/>
      <c r="LLA369" s="27"/>
      <c r="LLB369" s="27"/>
      <c r="LLC369" s="27"/>
      <c r="LLD369" s="28"/>
      <c r="LLE369" s="27"/>
      <c r="LLF369" s="27"/>
      <c r="LLG369" s="27"/>
      <c r="LLH369" s="28"/>
      <c r="LLI369" s="27"/>
      <c r="LLJ369" s="27"/>
      <c r="LLK369" s="27"/>
      <c r="LLL369" s="28"/>
      <c r="LLM369" s="27"/>
      <c r="LLN369" s="27"/>
      <c r="LLO369" s="27"/>
      <c r="LLP369" s="28"/>
      <c r="LLQ369" s="27"/>
      <c r="LLR369" s="27"/>
      <c r="LLS369" s="27"/>
      <c r="LLT369" s="28"/>
      <c r="LLU369" s="27"/>
      <c r="LLV369" s="27"/>
      <c r="LLW369" s="27"/>
      <c r="LLX369" s="28"/>
      <c r="LLY369" s="27"/>
      <c r="LLZ369" s="27"/>
      <c r="LMA369" s="27"/>
      <c r="LMB369" s="28"/>
      <c r="LMC369" s="27"/>
      <c r="LMD369" s="27"/>
      <c r="LME369" s="27"/>
      <c r="LMF369" s="28"/>
      <c r="LMG369" s="27"/>
      <c r="LMH369" s="27"/>
      <c r="LMI369" s="27"/>
      <c r="LMJ369" s="28"/>
      <c r="LMK369" s="27"/>
      <c r="LML369" s="27"/>
      <c r="LMM369" s="27"/>
      <c r="LMN369" s="28"/>
      <c r="LMO369" s="27"/>
      <c r="LMP369" s="27"/>
      <c r="LMQ369" s="27"/>
      <c r="LMR369" s="28"/>
      <c r="LMS369" s="27"/>
      <c r="LMT369" s="27"/>
      <c r="LMU369" s="27"/>
      <c r="LMV369" s="28"/>
      <c r="LMW369" s="27"/>
      <c r="LMX369" s="27"/>
      <c r="LMY369" s="27"/>
      <c r="LMZ369" s="28"/>
      <c r="LNA369" s="27"/>
      <c r="LNB369" s="27"/>
      <c r="LNC369" s="27"/>
      <c r="LND369" s="28"/>
      <c r="LNE369" s="27"/>
      <c r="LNF369" s="27"/>
      <c r="LNG369" s="27"/>
      <c r="LNH369" s="28"/>
      <c r="LNI369" s="27"/>
      <c r="LNJ369" s="27"/>
      <c r="LNK369" s="27"/>
      <c r="LNL369" s="28"/>
      <c r="LNM369" s="27"/>
      <c r="LNN369" s="27"/>
      <c r="LNO369" s="27"/>
      <c r="LNP369" s="28"/>
      <c r="LNQ369" s="27"/>
      <c r="LNR369" s="27"/>
      <c r="LNS369" s="27"/>
      <c r="LNT369" s="28"/>
      <c r="LNU369" s="27"/>
      <c r="LNV369" s="27"/>
      <c r="LNW369" s="27"/>
      <c r="LNX369" s="28"/>
      <c r="LNY369" s="27"/>
      <c r="LNZ369" s="27"/>
      <c r="LOA369" s="27"/>
      <c r="LOB369" s="28"/>
      <c r="LOC369" s="27"/>
      <c r="LOD369" s="27"/>
      <c r="LOE369" s="27"/>
      <c r="LOF369" s="28"/>
      <c r="LOG369" s="27"/>
      <c r="LOH369" s="27"/>
      <c r="LOI369" s="27"/>
      <c r="LOJ369" s="28"/>
      <c r="LOK369" s="27"/>
      <c r="LOL369" s="27"/>
      <c r="LOM369" s="27"/>
      <c r="LON369" s="28"/>
      <c r="LOO369" s="27"/>
      <c r="LOP369" s="27"/>
      <c r="LOQ369" s="27"/>
      <c r="LOR369" s="28"/>
      <c r="LOS369" s="27"/>
      <c r="LOT369" s="27"/>
      <c r="LOU369" s="27"/>
      <c r="LOV369" s="28"/>
      <c r="LOW369" s="27"/>
      <c r="LOX369" s="27"/>
      <c r="LOY369" s="27"/>
      <c r="LOZ369" s="28"/>
      <c r="LPA369" s="27"/>
      <c r="LPB369" s="27"/>
      <c r="LPC369" s="27"/>
      <c r="LPD369" s="28"/>
      <c r="LPE369" s="27"/>
      <c r="LPF369" s="27"/>
      <c r="LPG369" s="27"/>
      <c r="LPH369" s="28"/>
      <c r="LPI369" s="27"/>
      <c r="LPJ369" s="27"/>
      <c r="LPK369" s="27"/>
      <c r="LPL369" s="28"/>
      <c r="LPM369" s="27"/>
      <c r="LPN369" s="27"/>
      <c r="LPO369" s="27"/>
      <c r="LPP369" s="28"/>
      <c r="LPQ369" s="27"/>
      <c r="LPR369" s="27"/>
      <c r="LPS369" s="27"/>
      <c r="LPT369" s="28"/>
      <c r="LPU369" s="27"/>
      <c r="LPV369" s="27"/>
      <c r="LPW369" s="27"/>
      <c r="LPX369" s="28"/>
      <c r="LPY369" s="27"/>
      <c r="LPZ369" s="27"/>
      <c r="LQA369" s="27"/>
      <c r="LQB369" s="28"/>
      <c r="LQC369" s="27"/>
      <c r="LQD369" s="27"/>
      <c r="LQE369" s="27"/>
      <c r="LQF369" s="28"/>
      <c r="LQG369" s="27"/>
      <c r="LQH369" s="27"/>
      <c r="LQI369" s="27"/>
      <c r="LQJ369" s="28"/>
      <c r="LQK369" s="27"/>
      <c r="LQL369" s="27"/>
      <c r="LQM369" s="27"/>
      <c r="LQN369" s="28"/>
      <c r="LQO369" s="27"/>
      <c r="LQP369" s="27"/>
      <c r="LQQ369" s="27"/>
      <c r="LQR369" s="28"/>
      <c r="LQS369" s="27"/>
      <c r="LQT369" s="27"/>
      <c r="LQU369" s="27"/>
      <c r="LQV369" s="28"/>
      <c r="LQW369" s="27"/>
      <c r="LQX369" s="27"/>
      <c r="LQY369" s="27"/>
      <c r="LQZ369" s="28"/>
      <c r="LRA369" s="27"/>
      <c r="LRB369" s="27"/>
      <c r="LRC369" s="27"/>
      <c r="LRD369" s="28"/>
      <c r="LRE369" s="27"/>
      <c r="LRF369" s="27"/>
      <c r="LRG369" s="27"/>
      <c r="LRH369" s="28"/>
      <c r="LRI369" s="27"/>
      <c r="LRJ369" s="27"/>
      <c r="LRK369" s="27"/>
      <c r="LRL369" s="28"/>
      <c r="LRM369" s="27"/>
      <c r="LRN369" s="27"/>
      <c r="LRO369" s="27"/>
      <c r="LRP369" s="28"/>
      <c r="LRQ369" s="27"/>
      <c r="LRR369" s="27"/>
      <c r="LRS369" s="27"/>
      <c r="LRT369" s="28"/>
      <c r="LRU369" s="27"/>
      <c r="LRV369" s="27"/>
      <c r="LRW369" s="27"/>
      <c r="LRX369" s="28"/>
      <c r="LRY369" s="27"/>
      <c r="LRZ369" s="27"/>
      <c r="LSA369" s="27"/>
      <c r="LSB369" s="28"/>
      <c r="LSC369" s="27"/>
      <c r="LSD369" s="27"/>
      <c r="LSE369" s="27"/>
      <c r="LSF369" s="28"/>
      <c r="LSG369" s="27"/>
      <c r="LSH369" s="27"/>
      <c r="LSI369" s="27"/>
      <c r="LSJ369" s="28"/>
      <c r="LSK369" s="27"/>
      <c r="LSL369" s="27"/>
      <c r="LSM369" s="27"/>
      <c r="LSN369" s="28"/>
      <c r="LSO369" s="27"/>
      <c r="LSP369" s="27"/>
      <c r="LSQ369" s="27"/>
      <c r="LSR369" s="28"/>
      <c r="LSS369" s="27"/>
      <c r="LST369" s="27"/>
      <c r="LSU369" s="27"/>
      <c r="LSV369" s="28"/>
      <c r="LSW369" s="27"/>
      <c r="LSX369" s="27"/>
      <c r="LSY369" s="27"/>
      <c r="LSZ369" s="28"/>
      <c r="LTA369" s="27"/>
      <c r="LTB369" s="27"/>
      <c r="LTC369" s="27"/>
      <c r="LTD369" s="28"/>
      <c r="LTE369" s="27"/>
      <c r="LTF369" s="27"/>
      <c r="LTG369" s="27"/>
      <c r="LTH369" s="28"/>
      <c r="LTI369" s="27"/>
      <c r="LTJ369" s="27"/>
      <c r="LTK369" s="27"/>
      <c r="LTL369" s="28"/>
      <c r="LTM369" s="27"/>
      <c r="LTN369" s="27"/>
      <c r="LTO369" s="27"/>
      <c r="LTP369" s="28"/>
      <c r="LTQ369" s="27"/>
      <c r="LTR369" s="27"/>
      <c r="LTS369" s="27"/>
      <c r="LTT369" s="28"/>
      <c r="LTU369" s="27"/>
      <c r="LTV369" s="27"/>
      <c r="LTW369" s="27"/>
      <c r="LTX369" s="28"/>
      <c r="LTY369" s="27"/>
      <c r="LTZ369" s="27"/>
      <c r="LUA369" s="27"/>
      <c r="LUB369" s="28"/>
      <c r="LUC369" s="27"/>
      <c r="LUD369" s="27"/>
      <c r="LUE369" s="27"/>
      <c r="LUF369" s="28"/>
      <c r="LUG369" s="27"/>
      <c r="LUH369" s="27"/>
      <c r="LUI369" s="27"/>
      <c r="LUJ369" s="28"/>
      <c r="LUK369" s="27"/>
      <c r="LUL369" s="27"/>
      <c r="LUM369" s="27"/>
      <c r="LUN369" s="28"/>
      <c r="LUO369" s="27"/>
      <c r="LUP369" s="27"/>
      <c r="LUQ369" s="27"/>
      <c r="LUR369" s="28"/>
      <c r="LUS369" s="27"/>
      <c r="LUT369" s="27"/>
      <c r="LUU369" s="27"/>
      <c r="LUV369" s="28"/>
      <c r="LUW369" s="27"/>
      <c r="LUX369" s="27"/>
      <c r="LUY369" s="27"/>
      <c r="LUZ369" s="28"/>
      <c r="LVA369" s="27"/>
      <c r="LVB369" s="27"/>
      <c r="LVC369" s="27"/>
      <c r="LVD369" s="28"/>
      <c r="LVE369" s="27"/>
      <c r="LVF369" s="27"/>
      <c r="LVG369" s="27"/>
      <c r="LVH369" s="28"/>
      <c r="LVI369" s="27"/>
      <c r="LVJ369" s="27"/>
      <c r="LVK369" s="27"/>
      <c r="LVL369" s="28"/>
      <c r="LVM369" s="27"/>
      <c r="LVN369" s="27"/>
      <c r="LVO369" s="27"/>
      <c r="LVP369" s="28"/>
      <c r="LVQ369" s="27"/>
      <c r="LVR369" s="27"/>
      <c r="LVS369" s="27"/>
      <c r="LVT369" s="28"/>
      <c r="LVU369" s="27"/>
      <c r="LVV369" s="27"/>
      <c r="LVW369" s="27"/>
      <c r="LVX369" s="28"/>
      <c r="LVY369" s="27"/>
      <c r="LVZ369" s="27"/>
      <c r="LWA369" s="27"/>
      <c r="LWB369" s="28"/>
      <c r="LWC369" s="27"/>
      <c r="LWD369" s="27"/>
      <c r="LWE369" s="27"/>
      <c r="LWF369" s="28"/>
      <c r="LWG369" s="27"/>
      <c r="LWH369" s="27"/>
      <c r="LWI369" s="27"/>
      <c r="LWJ369" s="28"/>
      <c r="LWK369" s="27"/>
      <c r="LWL369" s="27"/>
      <c r="LWM369" s="27"/>
      <c r="LWN369" s="28"/>
      <c r="LWO369" s="27"/>
      <c r="LWP369" s="27"/>
      <c r="LWQ369" s="27"/>
      <c r="LWR369" s="28"/>
      <c r="LWS369" s="27"/>
      <c r="LWT369" s="27"/>
      <c r="LWU369" s="27"/>
      <c r="LWV369" s="28"/>
      <c r="LWW369" s="27"/>
      <c r="LWX369" s="27"/>
      <c r="LWY369" s="27"/>
      <c r="LWZ369" s="28"/>
      <c r="LXA369" s="27"/>
      <c r="LXB369" s="27"/>
      <c r="LXC369" s="27"/>
      <c r="LXD369" s="28"/>
      <c r="LXE369" s="27"/>
      <c r="LXF369" s="27"/>
      <c r="LXG369" s="27"/>
      <c r="LXH369" s="28"/>
      <c r="LXI369" s="27"/>
      <c r="LXJ369" s="27"/>
      <c r="LXK369" s="27"/>
      <c r="LXL369" s="28"/>
      <c r="LXM369" s="27"/>
      <c r="LXN369" s="27"/>
      <c r="LXO369" s="27"/>
      <c r="LXP369" s="28"/>
      <c r="LXQ369" s="27"/>
      <c r="LXR369" s="27"/>
      <c r="LXS369" s="27"/>
      <c r="LXT369" s="28"/>
      <c r="LXU369" s="27"/>
      <c r="LXV369" s="27"/>
      <c r="LXW369" s="27"/>
      <c r="LXX369" s="28"/>
      <c r="LXY369" s="27"/>
      <c r="LXZ369" s="27"/>
      <c r="LYA369" s="27"/>
      <c r="LYB369" s="28"/>
      <c r="LYC369" s="27"/>
      <c r="LYD369" s="27"/>
      <c r="LYE369" s="27"/>
      <c r="LYF369" s="28"/>
      <c r="LYG369" s="27"/>
      <c r="LYH369" s="27"/>
      <c r="LYI369" s="27"/>
      <c r="LYJ369" s="28"/>
      <c r="LYK369" s="27"/>
      <c r="LYL369" s="27"/>
      <c r="LYM369" s="27"/>
      <c r="LYN369" s="28"/>
      <c r="LYO369" s="27"/>
      <c r="LYP369" s="27"/>
      <c r="LYQ369" s="27"/>
      <c r="LYR369" s="28"/>
      <c r="LYS369" s="27"/>
      <c r="LYT369" s="27"/>
      <c r="LYU369" s="27"/>
      <c r="LYV369" s="28"/>
      <c r="LYW369" s="27"/>
      <c r="LYX369" s="27"/>
      <c r="LYY369" s="27"/>
      <c r="LYZ369" s="28"/>
      <c r="LZA369" s="27"/>
      <c r="LZB369" s="27"/>
      <c r="LZC369" s="27"/>
      <c r="LZD369" s="28"/>
      <c r="LZE369" s="27"/>
      <c r="LZF369" s="27"/>
      <c r="LZG369" s="27"/>
      <c r="LZH369" s="28"/>
      <c r="LZI369" s="27"/>
      <c r="LZJ369" s="27"/>
      <c r="LZK369" s="27"/>
      <c r="LZL369" s="28"/>
      <c r="LZM369" s="27"/>
      <c r="LZN369" s="27"/>
      <c r="LZO369" s="27"/>
      <c r="LZP369" s="28"/>
      <c r="LZQ369" s="27"/>
      <c r="LZR369" s="27"/>
      <c r="LZS369" s="27"/>
      <c r="LZT369" s="28"/>
      <c r="LZU369" s="27"/>
      <c r="LZV369" s="27"/>
      <c r="LZW369" s="27"/>
      <c r="LZX369" s="28"/>
      <c r="LZY369" s="27"/>
      <c r="LZZ369" s="27"/>
      <c r="MAA369" s="27"/>
      <c r="MAB369" s="28"/>
      <c r="MAC369" s="27"/>
      <c r="MAD369" s="27"/>
      <c r="MAE369" s="27"/>
      <c r="MAF369" s="28"/>
      <c r="MAG369" s="27"/>
      <c r="MAH369" s="27"/>
      <c r="MAI369" s="27"/>
      <c r="MAJ369" s="28"/>
      <c r="MAK369" s="27"/>
      <c r="MAL369" s="27"/>
      <c r="MAM369" s="27"/>
      <c r="MAN369" s="28"/>
      <c r="MAO369" s="27"/>
      <c r="MAP369" s="27"/>
      <c r="MAQ369" s="27"/>
      <c r="MAR369" s="28"/>
      <c r="MAS369" s="27"/>
      <c r="MAT369" s="27"/>
      <c r="MAU369" s="27"/>
      <c r="MAV369" s="28"/>
      <c r="MAW369" s="27"/>
      <c r="MAX369" s="27"/>
      <c r="MAY369" s="27"/>
      <c r="MAZ369" s="28"/>
      <c r="MBA369" s="27"/>
      <c r="MBB369" s="27"/>
      <c r="MBC369" s="27"/>
      <c r="MBD369" s="28"/>
      <c r="MBE369" s="27"/>
      <c r="MBF369" s="27"/>
      <c r="MBG369" s="27"/>
      <c r="MBH369" s="28"/>
      <c r="MBI369" s="27"/>
      <c r="MBJ369" s="27"/>
      <c r="MBK369" s="27"/>
      <c r="MBL369" s="28"/>
      <c r="MBM369" s="27"/>
      <c r="MBN369" s="27"/>
      <c r="MBO369" s="27"/>
      <c r="MBP369" s="28"/>
      <c r="MBQ369" s="27"/>
      <c r="MBR369" s="27"/>
      <c r="MBS369" s="27"/>
      <c r="MBT369" s="28"/>
      <c r="MBU369" s="27"/>
      <c r="MBV369" s="27"/>
      <c r="MBW369" s="27"/>
      <c r="MBX369" s="28"/>
      <c r="MBY369" s="27"/>
      <c r="MBZ369" s="27"/>
      <c r="MCA369" s="27"/>
      <c r="MCB369" s="28"/>
      <c r="MCC369" s="27"/>
      <c r="MCD369" s="27"/>
      <c r="MCE369" s="27"/>
      <c r="MCF369" s="28"/>
      <c r="MCG369" s="27"/>
      <c r="MCH369" s="27"/>
      <c r="MCI369" s="27"/>
      <c r="MCJ369" s="28"/>
      <c r="MCK369" s="27"/>
      <c r="MCL369" s="27"/>
      <c r="MCM369" s="27"/>
      <c r="MCN369" s="28"/>
      <c r="MCO369" s="27"/>
      <c r="MCP369" s="27"/>
      <c r="MCQ369" s="27"/>
      <c r="MCR369" s="28"/>
      <c r="MCS369" s="27"/>
      <c r="MCT369" s="27"/>
      <c r="MCU369" s="27"/>
      <c r="MCV369" s="28"/>
      <c r="MCW369" s="27"/>
      <c r="MCX369" s="27"/>
      <c r="MCY369" s="27"/>
      <c r="MCZ369" s="28"/>
      <c r="MDA369" s="27"/>
      <c r="MDB369" s="27"/>
      <c r="MDC369" s="27"/>
      <c r="MDD369" s="28"/>
      <c r="MDE369" s="27"/>
      <c r="MDF369" s="27"/>
      <c r="MDG369" s="27"/>
      <c r="MDH369" s="28"/>
      <c r="MDI369" s="27"/>
      <c r="MDJ369" s="27"/>
      <c r="MDK369" s="27"/>
      <c r="MDL369" s="28"/>
      <c r="MDM369" s="27"/>
      <c r="MDN369" s="27"/>
      <c r="MDO369" s="27"/>
      <c r="MDP369" s="28"/>
      <c r="MDQ369" s="27"/>
      <c r="MDR369" s="27"/>
      <c r="MDS369" s="27"/>
      <c r="MDT369" s="28"/>
      <c r="MDU369" s="27"/>
      <c r="MDV369" s="27"/>
      <c r="MDW369" s="27"/>
      <c r="MDX369" s="28"/>
      <c r="MDY369" s="27"/>
      <c r="MDZ369" s="27"/>
      <c r="MEA369" s="27"/>
      <c r="MEB369" s="28"/>
      <c r="MEC369" s="27"/>
      <c r="MED369" s="27"/>
      <c r="MEE369" s="27"/>
      <c r="MEF369" s="28"/>
      <c r="MEG369" s="27"/>
      <c r="MEH369" s="27"/>
      <c r="MEI369" s="27"/>
      <c r="MEJ369" s="28"/>
      <c r="MEK369" s="27"/>
      <c r="MEL369" s="27"/>
      <c r="MEM369" s="27"/>
      <c r="MEN369" s="28"/>
      <c r="MEO369" s="27"/>
      <c r="MEP369" s="27"/>
      <c r="MEQ369" s="27"/>
      <c r="MER369" s="28"/>
      <c r="MES369" s="27"/>
      <c r="MET369" s="27"/>
      <c r="MEU369" s="27"/>
      <c r="MEV369" s="28"/>
      <c r="MEW369" s="27"/>
      <c r="MEX369" s="27"/>
      <c r="MEY369" s="27"/>
      <c r="MEZ369" s="28"/>
      <c r="MFA369" s="27"/>
      <c r="MFB369" s="27"/>
      <c r="MFC369" s="27"/>
      <c r="MFD369" s="28"/>
      <c r="MFE369" s="27"/>
      <c r="MFF369" s="27"/>
      <c r="MFG369" s="27"/>
      <c r="MFH369" s="28"/>
      <c r="MFI369" s="27"/>
      <c r="MFJ369" s="27"/>
      <c r="MFK369" s="27"/>
      <c r="MFL369" s="28"/>
      <c r="MFM369" s="27"/>
      <c r="MFN369" s="27"/>
      <c r="MFO369" s="27"/>
      <c r="MFP369" s="28"/>
      <c r="MFQ369" s="27"/>
      <c r="MFR369" s="27"/>
      <c r="MFS369" s="27"/>
      <c r="MFT369" s="28"/>
      <c r="MFU369" s="27"/>
      <c r="MFV369" s="27"/>
      <c r="MFW369" s="27"/>
      <c r="MFX369" s="28"/>
      <c r="MFY369" s="27"/>
      <c r="MFZ369" s="27"/>
      <c r="MGA369" s="27"/>
      <c r="MGB369" s="28"/>
      <c r="MGC369" s="27"/>
      <c r="MGD369" s="27"/>
      <c r="MGE369" s="27"/>
      <c r="MGF369" s="28"/>
      <c r="MGG369" s="27"/>
      <c r="MGH369" s="27"/>
      <c r="MGI369" s="27"/>
      <c r="MGJ369" s="28"/>
      <c r="MGK369" s="27"/>
      <c r="MGL369" s="27"/>
      <c r="MGM369" s="27"/>
      <c r="MGN369" s="28"/>
      <c r="MGO369" s="27"/>
      <c r="MGP369" s="27"/>
      <c r="MGQ369" s="27"/>
      <c r="MGR369" s="28"/>
      <c r="MGS369" s="27"/>
      <c r="MGT369" s="27"/>
      <c r="MGU369" s="27"/>
      <c r="MGV369" s="28"/>
      <c r="MGW369" s="27"/>
      <c r="MGX369" s="27"/>
      <c r="MGY369" s="27"/>
      <c r="MGZ369" s="28"/>
      <c r="MHA369" s="27"/>
      <c r="MHB369" s="27"/>
      <c r="MHC369" s="27"/>
      <c r="MHD369" s="28"/>
      <c r="MHE369" s="27"/>
      <c r="MHF369" s="27"/>
      <c r="MHG369" s="27"/>
      <c r="MHH369" s="28"/>
      <c r="MHI369" s="27"/>
      <c r="MHJ369" s="27"/>
      <c r="MHK369" s="27"/>
      <c r="MHL369" s="28"/>
      <c r="MHM369" s="27"/>
      <c r="MHN369" s="27"/>
      <c r="MHO369" s="27"/>
      <c r="MHP369" s="28"/>
      <c r="MHQ369" s="27"/>
      <c r="MHR369" s="27"/>
      <c r="MHS369" s="27"/>
      <c r="MHT369" s="28"/>
      <c r="MHU369" s="27"/>
      <c r="MHV369" s="27"/>
      <c r="MHW369" s="27"/>
      <c r="MHX369" s="28"/>
      <c r="MHY369" s="27"/>
      <c r="MHZ369" s="27"/>
      <c r="MIA369" s="27"/>
      <c r="MIB369" s="28"/>
      <c r="MIC369" s="27"/>
      <c r="MID369" s="27"/>
      <c r="MIE369" s="27"/>
      <c r="MIF369" s="28"/>
      <c r="MIG369" s="27"/>
      <c r="MIH369" s="27"/>
      <c r="MII369" s="27"/>
      <c r="MIJ369" s="28"/>
      <c r="MIK369" s="27"/>
      <c r="MIL369" s="27"/>
      <c r="MIM369" s="27"/>
      <c r="MIN369" s="28"/>
      <c r="MIO369" s="27"/>
      <c r="MIP369" s="27"/>
      <c r="MIQ369" s="27"/>
      <c r="MIR369" s="28"/>
      <c r="MIS369" s="27"/>
      <c r="MIT369" s="27"/>
      <c r="MIU369" s="27"/>
      <c r="MIV369" s="28"/>
      <c r="MIW369" s="27"/>
      <c r="MIX369" s="27"/>
      <c r="MIY369" s="27"/>
      <c r="MIZ369" s="28"/>
      <c r="MJA369" s="27"/>
      <c r="MJB369" s="27"/>
      <c r="MJC369" s="27"/>
      <c r="MJD369" s="28"/>
      <c r="MJE369" s="27"/>
      <c r="MJF369" s="27"/>
      <c r="MJG369" s="27"/>
      <c r="MJH369" s="28"/>
      <c r="MJI369" s="27"/>
      <c r="MJJ369" s="27"/>
      <c r="MJK369" s="27"/>
      <c r="MJL369" s="28"/>
      <c r="MJM369" s="27"/>
      <c r="MJN369" s="27"/>
      <c r="MJO369" s="27"/>
      <c r="MJP369" s="28"/>
      <c r="MJQ369" s="27"/>
      <c r="MJR369" s="27"/>
      <c r="MJS369" s="27"/>
      <c r="MJT369" s="28"/>
      <c r="MJU369" s="27"/>
      <c r="MJV369" s="27"/>
      <c r="MJW369" s="27"/>
      <c r="MJX369" s="28"/>
      <c r="MJY369" s="27"/>
      <c r="MJZ369" s="27"/>
      <c r="MKA369" s="27"/>
      <c r="MKB369" s="28"/>
      <c r="MKC369" s="27"/>
      <c r="MKD369" s="27"/>
      <c r="MKE369" s="27"/>
      <c r="MKF369" s="28"/>
      <c r="MKG369" s="27"/>
      <c r="MKH369" s="27"/>
      <c r="MKI369" s="27"/>
      <c r="MKJ369" s="28"/>
      <c r="MKK369" s="27"/>
      <c r="MKL369" s="27"/>
      <c r="MKM369" s="27"/>
      <c r="MKN369" s="28"/>
      <c r="MKO369" s="27"/>
      <c r="MKP369" s="27"/>
      <c r="MKQ369" s="27"/>
      <c r="MKR369" s="28"/>
      <c r="MKS369" s="27"/>
      <c r="MKT369" s="27"/>
      <c r="MKU369" s="27"/>
      <c r="MKV369" s="28"/>
      <c r="MKW369" s="27"/>
      <c r="MKX369" s="27"/>
      <c r="MKY369" s="27"/>
      <c r="MKZ369" s="28"/>
      <c r="MLA369" s="27"/>
      <c r="MLB369" s="27"/>
      <c r="MLC369" s="27"/>
      <c r="MLD369" s="28"/>
      <c r="MLE369" s="27"/>
      <c r="MLF369" s="27"/>
      <c r="MLG369" s="27"/>
      <c r="MLH369" s="28"/>
      <c r="MLI369" s="27"/>
      <c r="MLJ369" s="27"/>
      <c r="MLK369" s="27"/>
      <c r="MLL369" s="28"/>
      <c r="MLM369" s="27"/>
      <c r="MLN369" s="27"/>
      <c r="MLO369" s="27"/>
      <c r="MLP369" s="28"/>
      <c r="MLQ369" s="27"/>
      <c r="MLR369" s="27"/>
      <c r="MLS369" s="27"/>
      <c r="MLT369" s="28"/>
      <c r="MLU369" s="27"/>
      <c r="MLV369" s="27"/>
      <c r="MLW369" s="27"/>
      <c r="MLX369" s="28"/>
      <c r="MLY369" s="27"/>
      <c r="MLZ369" s="27"/>
      <c r="MMA369" s="27"/>
      <c r="MMB369" s="28"/>
      <c r="MMC369" s="27"/>
      <c r="MMD369" s="27"/>
      <c r="MME369" s="27"/>
      <c r="MMF369" s="28"/>
      <c r="MMG369" s="27"/>
      <c r="MMH369" s="27"/>
      <c r="MMI369" s="27"/>
      <c r="MMJ369" s="28"/>
      <c r="MMK369" s="27"/>
      <c r="MML369" s="27"/>
      <c r="MMM369" s="27"/>
      <c r="MMN369" s="28"/>
      <c r="MMO369" s="27"/>
      <c r="MMP369" s="27"/>
      <c r="MMQ369" s="27"/>
      <c r="MMR369" s="28"/>
      <c r="MMS369" s="27"/>
      <c r="MMT369" s="27"/>
      <c r="MMU369" s="27"/>
      <c r="MMV369" s="28"/>
      <c r="MMW369" s="27"/>
      <c r="MMX369" s="27"/>
      <c r="MMY369" s="27"/>
      <c r="MMZ369" s="28"/>
      <c r="MNA369" s="27"/>
      <c r="MNB369" s="27"/>
      <c r="MNC369" s="27"/>
      <c r="MND369" s="28"/>
      <c r="MNE369" s="27"/>
      <c r="MNF369" s="27"/>
      <c r="MNG369" s="27"/>
      <c r="MNH369" s="28"/>
      <c r="MNI369" s="27"/>
      <c r="MNJ369" s="27"/>
      <c r="MNK369" s="27"/>
      <c r="MNL369" s="28"/>
      <c r="MNM369" s="27"/>
      <c r="MNN369" s="27"/>
      <c r="MNO369" s="27"/>
      <c r="MNP369" s="28"/>
      <c r="MNQ369" s="27"/>
      <c r="MNR369" s="27"/>
      <c r="MNS369" s="27"/>
      <c r="MNT369" s="28"/>
      <c r="MNU369" s="27"/>
      <c r="MNV369" s="27"/>
      <c r="MNW369" s="27"/>
      <c r="MNX369" s="28"/>
      <c r="MNY369" s="27"/>
      <c r="MNZ369" s="27"/>
      <c r="MOA369" s="27"/>
      <c r="MOB369" s="28"/>
      <c r="MOC369" s="27"/>
      <c r="MOD369" s="27"/>
      <c r="MOE369" s="27"/>
      <c r="MOF369" s="28"/>
      <c r="MOG369" s="27"/>
      <c r="MOH369" s="27"/>
      <c r="MOI369" s="27"/>
      <c r="MOJ369" s="28"/>
      <c r="MOK369" s="27"/>
      <c r="MOL369" s="27"/>
      <c r="MOM369" s="27"/>
      <c r="MON369" s="28"/>
      <c r="MOO369" s="27"/>
      <c r="MOP369" s="27"/>
      <c r="MOQ369" s="27"/>
      <c r="MOR369" s="28"/>
      <c r="MOS369" s="27"/>
      <c r="MOT369" s="27"/>
      <c r="MOU369" s="27"/>
      <c r="MOV369" s="28"/>
      <c r="MOW369" s="27"/>
      <c r="MOX369" s="27"/>
      <c r="MOY369" s="27"/>
      <c r="MOZ369" s="28"/>
      <c r="MPA369" s="27"/>
      <c r="MPB369" s="27"/>
      <c r="MPC369" s="27"/>
      <c r="MPD369" s="28"/>
      <c r="MPE369" s="27"/>
      <c r="MPF369" s="27"/>
      <c r="MPG369" s="27"/>
      <c r="MPH369" s="28"/>
      <c r="MPI369" s="27"/>
      <c r="MPJ369" s="27"/>
      <c r="MPK369" s="27"/>
      <c r="MPL369" s="28"/>
      <c r="MPM369" s="27"/>
      <c r="MPN369" s="27"/>
      <c r="MPO369" s="27"/>
      <c r="MPP369" s="28"/>
      <c r="MPQ369" s="27"/>
      <c r="MPR369" s="27"/>
      <c r="MPS369" s="27"/>
      <c r="MPT369" s="28"/>
      <c r="MPU369" s="27"/>
      <c r="MPV369" s="27"/>
      <c r="MPW369" s="27"/>
      <c r="MPX369" s="28"/>
      <c r="MPY369" s="27"/>
      <c r="MPZ369" s="27"/>
      <c r="MQA369" s="27"/>
      <c r="MQB369" s="28"/>
      <c r="MQC369" s="27"/>
      <c r="MQD369" s="27"/>
      <c r="MQE369" s="27"/>
      <c r="MQF369" s="28"/>
      <c r="MQG369" s="27"/>
      <c r="MQH369" s="27"/>
      <c r="MQI369" s="27"/>
      <c r="MQJ369" s="28"/>
      <c r="MQK369" s="27"/>
      <c r="MQL369" s="27"/>
      <c r="MQM369" s="27"/>
      <c r="MQN369" s="28"/>
      <c r="MQO369" s="27"/>
      <c r="MQP369" s="27"/>
      <c r="MQQ369" s="27"/>
      <c r="MQR369" s="28"/>
      <c r="MQS369" s="27"/>
      <c r="MQT369" s="27"/>
      <c r="MQU369" s="27"/>
      <c r="MQV369" s="28"/>
      <c r="MQW369" s="27"/>
      <c r="MQX369" s="27"/>
      <c r="MQY369" s="27"/>
      <c r="MQZ369" s="28"/>
      <c r="MRA369" s="27"/>
      <c r="MRB369" s="27"/>
      <c r="MRC369" s="27"/>
      <c r="MRD369" s="28"/>
      <c r="MRE369" s="27"/>
      <c r="MRF369" s="27"/>
      <c r="MRG369" s="27"/>
      <c r="MRH369" s="28"/>
      <c r="MRI369" s="27"/>
      <c r="MRJ369" s="27"/>
      <c r="MRK369" s="27"/>
      <c r="MRL369" s="28"/>
      <c r="MRM369" s="27"/>
      <c r="MRN369" s="27"/>
      <c r="MRO369" s="27"/>
      <c r="MRP369" s="28"/>
      <c r="MRQ369" s="27"/>
      <c r="MRR369" s="27"/>
      <c r="MRS369" s="27"/>
      <c r="MRT369" s="28"/>
      <c r="MRU369" s="27"/>
      <c r="MRV369" s="27"/>
      <c r="MRW369" s="27"/>
      <c r="MRX369" s="28"/>
      <c r="MRY369" s="27"/>
      <c r="MRZ369" s="27"/>
      <c r="MSA369" s="27"/>
      <c r="MSB369" s="28"/>
      <c r="MSC369" s="27"/>
      <c r="MSD369" s="27"/>
      <c r="MSE369" s="27"/>
      <c r="MSF369" s="28"/>
      <c r="MSG369" s="27"/>
      <c r="MSH369" s="27"/>
      <c r="MSI369" s="27"/>
      <c r="MSJ369" s="28"/>
      <c r="MSK369" s="27"/>
      <c r="MSL369" s="27"/>
      <c r="MSM369" s="27"/>
      <c r="MSN369" s="28"/>
      <c r="MSO369" s="27"/>
      <c r="MSP369" s="27"/>
      <c r="MSQ369" s="27"/>
      <c r="MSR369" s="28"/>
      <c r="MSS369" s="27"/>
      <c r="MST369" s="27"/>
      <c r="MSU369" s="27"/>
      <c r="MSV369" s="28"/>
      <c r="MSW369" s="27"/>
      <c r="MSX369" s="27"/>
      <c r="MSY369" s="27"/>
      <c r="MSZ369" s="28"/>
      <c r="MTA369" s="27"/>
      <c r="MTB369" s="27"/>
      <c r="MTC369" s="27"/>
      <c r="MTD369" s="28"/>
      <c r="MTE369" s="27"/>
      <c r="MTF369" s="27"/>
      <c r="MTG369" s="27"/>
      <c r="MTH369" s="28"/>
      <c r="MTI369" s="27"/>
      <c r="MTJ369" s="27"/>
      <c r="MTK369" s="27"/>
      <c r="MTL369" s="28"/>
      <c r="MTM369" s="27"/>
      <c r="MTN369" s="27"/>
      <c r="MTO369" s="27"/>
      <c r="MTP369" s="28"/>
      <c r="MTQ369" s="27"/>
      <c r="MTR369" s="27"/>
      <c r="MTS369" s="27"/>
      <c r="MTT369" s="28"/>
      <c r="MTU369" s="27"/>
      <c r="MTV369" s="27"/>
      <c r="MTW369" s="27"/>
      <c r="MTX369" s="28"/>
      <c r="MTY369" s="27"/>
      <c r="MTZ369" s="27"/>
      <c r="MUA369" s="27"/>
      <c r="MUB369" s="28"/>
      <c r="MUC369" s="27"/>
      <c r="MUD369" s="27"/>
      <c r="MUE369" s="27"/>
      <c r="MUF369" s="28"/>
      <c r="MUG369" s="27"/>
      <c r="MUH369" s="27"/>
      <c r="MUI369" s="27"/>
      <c r="MUJ369" s="28"/>
      <c r="MUK369" s="27"/>
      <c r="MUL369" s="27"/>
      <c r="MUM369" s="27"/>
      <c r="MUN369" s="28"/>
      <c r="MUO369" s="27"/>
      <c r="MUP369" s="27"/>
      <c r="MUQ369" s="27"/>
      <c r="MUR369" s="28"/>
      <c r="MUS369" s="27"/>
      <c r="MUT369" s="27"/>
      <c r="MUU369" s="27"/>
      <c r="MUV369" s="28"/>
      <c r="MUW369" s="27"/>
      <c r="MUX369" s="27"/>
      <c r="MUY369" s="27"/>
      <c r="MUZ369" s="28"/>
      <c r="MVA369" s="27"/>
      <c r="MVB369" s="27"/>
      <c r="MVC369" s="27"/>
      <c r="MVD369" s="28"/>
      <c r="MVE369" s="27"/>
      <c r="MVF369" s="27"/>
      <c r="MVG369" s="27"/>
      <c r="MVH369" s="28"/>
      <c r="MVI369" s="27"/>
      <c r="MVJ369" s="27"/>
      <c r="MVK369" s="27"/>
      <c r="MVL369" s="28"/>
      <c r="MVM369" s="27"/>
      <c r="MVN369" s="27"/>
      <c r="MVO369" s="27"/>
      <c r="MVP369" s="28"/>
      <c r="MVQ369" s="27"/>
      <c r="MVR369" s="27"/>
      <c r="MVS369" s="27"/>
      <c r="MVT369" s="28"/>
      <c r="MVU369" s="27"/>
      <c r="MVV369" s="27"/>
      <c r="MVW369" s="27"/>
      <c r="MVX369" s="28"/>
      <c r="MVY369" s="27"/>
      <c r="MVZ369" s="27"/>
      <c r="MWA369" s="27"/>
      <c r="MWB369" s="28"/>
      <c r="MWC369" s="27"/>
      <c r="MWD369" s="27"/>
      <c r="MWE369" s="27"/>
      <c r="MWF369" s="28"/>
      <c r="MWG369" s="27"/>
      <c r="MWH369" s="27"/>
      <c r="MWI369" s="27"/>
      <c r="MWJ369" s="28"/>
      <c r="MWK369" s="27"/>
      <c r="MWL369" s="27"/>
      <c r="MWM369" s="27"/>
      <c r="MWN369" s="28"/>
      <c r="MWO369" s="27"/>
      <c r="MWP369" s="27"/>
      <c r="MWQ369" s="27"/>
      <c r="MWR369" s="28"/>
      <c r="MWS369" s="27"/>
      <c r="MWT369" s="27"/>
      <c r="MWU369" s="27"/>
      <c r="MWV369" s="28"/>
      <c r="MWW369" s="27"/>
      <c r="MWX369" s="27"/>
      <c r="MWY369" s="27"/>
      <c r="MWZ369" s="28"/>
      <c r="MXA369" s="27"/>
      <c r="MXB369" s="27"/>
      <c r="MXC369" s="27"/>
      <c r="MXD369" s="28"/>
      <c r="MXE369" s="27"/>
      <c r="MXF369" s="27"/>
      <c r="MXG369" s="27"/>
      <c r="MXH369" s="28"/>
      <c r="MXI369" s="27"/>
      <c r="MXJ369" s="27"/>
      <c r="MXK369" s="27"/>
      <c r="MXL369" s="28"/>
      <c r="MXM369" s="27"/>
      <c r="MXN369" s="27"/>
      <c r="MXO369" s="27"/>
      <c r="MXP369" s="28"/>
      <c r="MXQ369" s="27"/>
      <c r="MXR369" s="27"/>
      <c r="MXS369" s="27"/>
      <c r="MXT369" s="28"/>
      <c r="MXU369" s="27"/>
      <c r="MXV369" s="27"/>
      <c r="MXW369" s="27"/>
      <c r="MXX369" s="28"/>
      <c r="MXY369" s="27"/>
      <c r="MXZ369" s="27"/>
      <c r="MYA369" s="27"/>
      <c r="MYB369" s="28"/>
      <c r="MYC369" s="27"/>
      <c r="MYD369" s="27"/>
      <c r="MYE369" s="27"/>
      <c r="MYF369" s="28"/>
      <c r="MYG369" s="27"/>
      <c r="MYH369" s="27"/>
      <c r="MYI369" s="27"/>
      <c r="MYJ369" s="28"/>
      <c r="MYK369" s="27"/>
      <c r="MYL369" s="27"/>
      <c r="MYM369" s="27"/>
      <c r="MYN369" s="28"/>
      <c r="MYO369" s="27"/>
      <c r="MYP369" s="27"/>
      <c r="MYQ369" s="27"/>
      <c r="MYR369" s="28"/>
      <c r="MYS369" s="27"/>
      <c r="MYT369" s="27"/>
      <c r="MYU369" s="27"/>
      <c r="MYV369" s="28"/>
      <c r="MYW369" s="27"/>
      <c r="MYX369" s="27"/>
      <c r="MYY369" s="27"/>
      <c r="MYZ369" s="28"/>
      <c r="MZA369" s="27"/>
      <c r="MZB369" s="27"/>
      <c r="MZC369" s="27"/>
      <c r="MZD369" s="28"/>
      <c r="MZE369" s="27"/>
      <c r="MZF369" s="27"/>
      <c r="MZG369" s="27"/>
      <c r="MZH369" s="28"/>
      <c r="MZI369" s="27"/>
      <c r="MZJ369" s="27"/>
      <c r="MZK369" s="27"/>
      <c r="MZL369" s="28"/>
      <c r="MZM369" s="27"/>
      <c r="MZN369" s="27"/>
      <c r="MZO369" s="27"/>
      <c r="MZP369" s="28"/>
      <c r="MZQ369" s="27"/>
      <c r="MZR369" s="27"/>
      <c r="MZS369" s="27"/>
      <c r="MZT369" s="28"/>
      <c r="MZU369" s="27"/>
      <c r="MZV369" s="27"/>
      <c r="MZW369" s="27"/>
      <c r="MZX369" s="28"/>
      <c r="MZY369" s="27"/>
      <c r="MZZ369" s="27"/>
      <c r="NAA369" s="27"/>
      <c r="NAB369" s="28"/>
      <c r="NAC369" s="27"/>
      <c r="NAD369" s="27"/>
      <c r="NAE369" s="27"/>
      <c r="NAF369" s="28"/>
      <c r="NAG369" s="27"/>
      <c r="NAH369" s="27"/>
      <c r="NAI369" s="27"/>
      <c r="NAJ369" s="28"/>
      <c r="NAK369" s="27"/>
      <c r="NAL369" s="27"/>
      <c r="NAM369" s="27"/>
      <c r="NAN369" s="28"/>
      <c r="NAO369" s="27"/>
      <c r="NAP369" s="27"/>
      <c r="NAQ369" s="27"/>
      <c r="NAR369" s="28"/>
      <c r="NAS369" s="27"/>
      <c r="NAT369" s="27"/>
      <c r="NAU369" s="27"/>
      <c r="NAV369" s="28"/>
      <c r="NAW369" s="27"/>
      <c r="NAX369" s="27"/>
      <c r="NAY369" s="27"/>
      <c r="NAZ369" s="28"/>
      <c r="NBA369" s="27"/>
      <c r="NBB369" s="27"/>
      <c r="NBC369" s="27"/>
      <c r="NBD369" s="28"/>
      <c r="NBE369" s="27"/>
      <c r="NBF369" s="27"/>
      <c r="NBG369" s="27"/>
      <c r="NBH369" s="28"/>
      <c r="NBI369" s="27"/>
      <c r="NBJ369" s="27"/>
      <c r="NBK369" s="27"/>
      <c r="NBL369" s="28"/>
      <c r="NBM369" s="27"/>
      <c r="NBN369" s="27"/>
      <c r="NBO369" s="27"/>
      <c r="NBP369" s="28"/>
      <c r="NBQ369" s="27"/>
      <c r="NBR369" s="27"/>
      <c r="NBS369" s="27"/>
      <c r="NBT369" s="28"/>
      <c r="NBU369" s="27"/>
      <c r="NBV369" s="27"/>
      <c r="NBW369" s="27"/>
      <c r="NBX369" s="28"/>
      <c r="NBY369" s="27"/>
      <c r="NBZ369" s="27"/>
      <c r="NCA369" s="27"/>
      <c r="NCB369" s="28"/>
      <c r="NCC369" s="27"/>
      <c r="NCD369" s="27"/>
      <c r="NCE369" s="27"/>
      <c r="NCF369" s="28"/>
      <c r="NCG369" s="27"/>
      <c r="NCH369" s="27"/>
      <c r="NCI369" s="27"/>
      <c r="NCJ369" s="28"/>
      <c r="NCK369" s="27"/>
      <c r="NCL369" s="27"/>
      <c r="NCM369" s="27"/>
      <c r="NCN369" s="28"/>
      <c r="NCO369" s="27"/>
      <c r="NCP369" s="27"/>
      <c r="NCQ369" s="27"/>
      <c r="NCR369" s="28"/>
      <c r="NCS369" s="27"/>
      <c r="NCT369" s="27"/>
      <c r="NCU369" s="27"/>
      <c r="NCV369" s="28"/>
      <c r="NCW369" s="27"/>
      <c r="NCX369" s="27"/>
      <c r="NCY369" s="27"/>
      <c r="NCZ369" s="28"/>
      <c r="NDA369" s="27"/>
      <c r="NDB369" s="27"/>
      <c r="NDC369" s="27"/>
      <c r="NDD369" s="28"/>
      <c r="NDE369" s="27"/>
      <c r="NDF369" s="27"/>
      <c r="NDG369" s="27"/>
      <c r="NDH369" s="28"/>
      <c r="NDI369" s="27"/>
      <c r="NDJ369" s="27"/>
      <c r="NDK369" s="27"/>
      <c r="NDL369" s="28"/>
      <c r="NDM369" s="27"/>
      <c r="NDN369" s="27"/>
      <c r="NDO369" s="27"/>
      <c r="NDP369" s="28"/>
      <c r="NDQ369" s="27"/>
      <c r="NDR369" s="27"/>
      <c r="NDS369" s="27"/>
      <c r="NDT369" s="28"/>
      <c r="NDU369" s="27"/>
      <c r="NDV369" s="27"/>
      <c r="NDW369" s="27"/>
      <c r="NDX369" s="28"/>
      <c r="NDY369" s="27"/>
      <c r="NDZ369" s="27"/>
      <c r="NEA369" s="27"/>
      <c r="NEB369" s="28"/>
      <c r="NEC369" s="27"/>
      <c r="NED369" s="27"/>
      <c r="NEE369" s="27"/>
      <c r="NEF369" s="28"/>
      <c r="NEG369" s="27"/>
      <c r="NEH369" s="27"/>
      <c r="NEI369" s="27"/>
      <c r="NEJ369" s="28"/>
      <c r="NEK369" s="27"/>
      <c r="NEL369" s="27"/>
      <c r="NEM369" s="27"/>
      <c r="NEN369" s="28"/>
      <c r="NEO369" s="27"/>
      <c r="NEP369" s="27"/>
      <c r="NEQ369" s="27"/>
      <c r="NER369" s="28"/>
      <c r="NES369" s="27"/>
      <c r="NET369" s="27"/>
      <c r="NEU369" s="27"/>
      <c r="NEV369" s="28"/>
      <c r="NEW369" s="27"/>
      <c r="NEX369" s="27"/>
      <c r="NEY369" s="27"/>
      <c r="NEZ369" s="28"/>
      <c r="NFA369" s="27"/>
      <c r="NFB369" s="27"/>
      <c r="NFC369" s="27"/>
      <c r="NFD369" s="28"/>
      <c r="NFE369" s="27"/>
      <c r="NFF369" s="27"/>
      <c r="NFG369" s="27"/>
      <c r="NFH369" s="28"/>
      <c r="NFI369" s="27"/>
      <c r="NFJ369" s="27"/>
      <c r="NFK369" s="27"/>
      <c r="NFL369" s="28"/>
      <c r="NFM369" s="27"/>
      <c r="NFN369" s="27"/>
      <c r="NFO369" s="27"/>
      <c r="NFP369" s="28"/>
      <c r="NFQ369" s="27"/>
      <c r="NFR369" s="27"/>
      <c r="NFS369" s="27"/>
      <c r="NFT369" s="28"/>
      <c r="NFU369" s="27"/>
      <c r="NFV369" s="27"/>
      <c r="NFW369" s="27"/>
      <c r="NFX369" s="28"/>
      <c r="NFY369" s="27"/>
      <c r="NFZ369" s="27"/>
      <c r="NGA369" s="27"/>
      <c r="NGB369" s="28"/>
      <c r="NGC369" s="27"/>
      <c r="NGD369" s="27"/>
      <c r="NGE369" s="27"/>
      <c r="NGF369" s="28"/>
      <c r="NGG369" s="27"/>
      <c r="NGH369" s="27"/>
      <c r="NGI369" s="27"/>
      <c r="NGJ369" s="28"/>
      <c r="NGK369" s="27"/>
      <c r="NGL369" s="27"/>
      <c r="NGM369" s="27"/>
      <c r="NGN369" s="28"/>
      <c r="NGO369" s="27"/>
      <c r="NGP369" s="27"/>
      <c r="NGQ369" s="27"/>
      <c r="NGR369" s="28"/>
      <c r="NGS369" s="27"/>
      <c r="NGT369" s="27"/>
      <c r="NGU369" s="27"/>
      <c r="NGV369" s="28"/>
      <c r="NGW369" s="27"/>
      <c r="NGX369" s="27"/>
      <c r="NGY369" s="27"/>
      <c r="NGZ369" s="28"/>
      <c r="NHA369" s="27"/>
      <c r="NHB369" s="27"/>
      <c r="NHC369" s="27"/>
      <c r="NHD369" s="28"/>
      <c r="NHE369" s="27"/>
      <c r="NHF369" s="27"/>
      <c r="NHG369" s="27"/>
      <c r="NHH369" s="28"/>
      <c r="NHI369" s="27"/>
      <c r="NHJ369" s="27"/>
      <c r="NHK369" s="27"/>
      <c r="NHL369" s="28"/>
      <c r="NHM369" s="27"/>
      <c r="NHN369" s="27"/>
      <c r="NHO369" s="27"/>
      <c r="NHP369" s="28"/>
      <c r="NHQ369" s="27"/>
      <c r="NHR369" s="27"/>
      <c r="NHS369" s="27"/>
      <c r="NHT369" s="28"/>
      <c r="NHU369" s="27"/>
      <c r="NHV369" s="27"/>
      <c r="NHW369" s="27"/>
      <c r="NHX369" s="28"/>
      <c r="NHY369" s="27"/>
      <c r="NHZ369" s="27"/>
      <c r="NIA369" s="27"/>
      <c r="NIB369" s="28"/>
      <c r="NIC369" s="27"/>
      <c r="NID369" s="27"/>
      <c r="NIE369" s="27"/>
      <c r="NIF369" s="28"/>
      <c r="NIG369" s="27"/>
      <c r="NIH369" s="27"/>
      <c r="NII369" s="27"/>
      <c r="NIJ369" s="28"/>
      <c r="NIK369" s="27"/>
      <c r="NIL369" s="27"/>
      <c r="NIM369" s="27"/>
      <c r="NIN369" s="28"/>
      <c r="NIO369" s="27"/>
      <c r="NIP369" s="27"/>
      <c r="NIQ369" s="27"/>
      <c r="NIR369" s="28"/>
      <c r="NIS369" s="27"/>
      <c r="NIT369" s="27"/>
      <c r="NIU369" s="27"/>
      <c r="NIV369" s="28"/>
      <c r="NIW369" s="27"/>
      <c r="NIX369" s="27"/>
      <c r="NIY369" s="27"/>
      <c r="NIZ369" s="28"/>
      <c r="NJA369" s="27"/>
      <c r="NJB369" s="27"/>
      <c r="NJC369" s="27"/>
      <c r="NJD369" s="28"/>
      <c r="NJE369" s="27"/>
      <c r="NJF369" s="27"/>
      <c r="NJG369" s="27"/>
      <c r="NJH369" s="28"/>
      <c r="NJI369" s="27"/>
      <c r="NJJ369" s="27"/>
      <c r="NJK369" s="27"/>
      <c r="NJL369" s="28"/>
      <c r="NJM369" s="27"/>
      <c r="NJN369" s="27"/>
      <c r="NJO369" s="27"/>
      <c r="NJP369" s="28"/>
      <c r="NJQ369" s="27"/>
      <c r="NJR369" s="27"/>
      <c r="NJS369" s="27"/>
      <c r="NJT369" s="28"/>
      <c r="NJU369" s="27"/>
      <c r="NJV369" s="27"/>
      <c r="NJW369" s="27"/>
      <c r="NJX369" s="28"/>
      <c r="NJY369" s="27"/>
      <c r="NJZ369" s="27"/>
      <c r="NKA369" s="27"/>
      <c r="NKB369" s="28"/>
      <c r="NKC369" s="27"/>
      <c r="NKD369" s="27"/>
      <c r="NKE369" s="27"/>
      <c r="NKF369" s="28"/>
      <c r="NKG369" s="27"/>
      <c r="NKH369" s="27"/>
      <c r="NKI369" s="27"/>
      <c r="NKJ369" s="28"/>
      <c r="NKK369" s="27"/>
      <c r="NKL369" s="27"/>
      <c r="NKM369" s="27"/>
      <c r="NKN369" s="28"/>
      <c r="NKO369" s="27"/>
      <c r="NKP369" s="27"/>
      <c r="NKQ369" s="27"/>
      <c r="NKR369" s="28"/>
      <c r="NKS369" s="27"/>
      <c r="NKT369" s="27"/>
      <c r="NKU369" s="27"/>
      <c r="NKV369" s="28"/>
      <c r="NKW369" s="27"/>
      <c r="NKX369" s="27"/>
      <c r="NKY369" s="27"/>
      <c r="NKZ369" s="28"/>
      <c r="NLA369" s="27"/>
      <c r="NLB369" s="27"/>
      <c r="NLC369" s="27"/>
      <c r="NLD369" s="28"/>
      <c r="NLE369" s="27"/>
      <c r="NLF369" s="27"/>
      <c r="NLG369" s="27"/>
      <c r="NLH369" s="28"/>
      <c r="NLI369" s="27"/>
      <c r="NLJ369" s="27"/>
      <c r="NLK369" s="27"/>
      <c r="NLL369" s="28"/>
      <c r="NLM369" s="27"/>
      <c r="NLN369" s="27"/>
      <c r="NLO369" s="27"/>
      <c r="NLP369" s="28"/>
      <c r="NLQ369" s="27"/>
      <c r="NLR369" s="27"/>
      <c r="NLS369" s="27"/>
      <c r="NLT369" s="28"/>
      <c r="NLU369" s="27"/>
      <c r="NLV369" s="27"/>
      <c r="NLW369" s="27"/>
      <c r="NLX369" s="28"/>
      <c r="NLY369" s="27"/>
      <c r="NLZ369" s="27"/>
      <c r="NMA369" s="27"/>
      <c r="NMB369" s="28"/>
      <c r="NMC369" s="27"/>
      <c r="NMD369" s="27"/>
      <c r="NME369" s="27"/>
      <c r="NMF369" s="28"/>
      <c r="NMG369" s="27"/>
      <c r="NMH369" s="27"/>
      <c r="NMI369" s="27"/>
      <c r="NMJ369" s="28"/>
      <c r="NMK369" s="27"/>
      <c r="NML369" s="27"/>
      <c r="NMM369" s="27"/>
      <c r="NMN369" s="28"/>
      <c r="NMO369" s="27"/>
      <c r="NMP369" s="27"/>
      <c r="NMQ369" s="27"/>
      <c r="NMR369" s="28"/>
      <c r="NMS369" s="27"/>
      <c r="NMT369" s="27"/>
      <c r="NMU369" s="27"/>
      <c r="NMV369" s="28"/>
      <c r="NMW369" s="27"/>
      <c r="NMX369" s="27"/>
      <c r="NMY369" s="27"/>
      <c r="NMZ369" s="28"/>
      <c r="NNA369" s="27"/>
      <c r="NNB369" s="27"/>
      <c r="NNC369" s="27"/>
      <c r="NND369" s="28"/>
      <c r="NNE369" s="27"/>
      <c r="NNF369" s="27"/>
      <c r="NNG369" s="27"/>
      <c r="NNH369" s="28"/>
      <c r="NNI369" s="27"/>
      <c r="NNJ369" s="27"/>
      <c r="NNK369" s="27"/>
      <c r="NNL369" s="28"/>
      <c r="NNM369" s="27"/>
      <c r="NNN369" s="27"/>
      <c r="NNO369" s="27"/>
      <c r="NNP369" s="28"/>
      <c r="NNQ369" s="27"/>
      <c r="NNR369" s="27"/>
      <c r="NNS369" s="27"/>
      <c r="NNT369" s="28"/>
      <c r="NNU369" s="27"/>
      <c r="NNV369" s="27"/>
      <c r="NNW369" s="27"/>
      <c r="NNX369" s="28"/>
      <c r="NNY369" s="27"/>
      <c r="NNZ369" s="27"/>
      <c r="NOA369" s="27"/>
      <c r="NOB369" s="28"/>
      <c r="NOC369" s="27"/>
      <c r="NOD369" s="27"/>
      <c r="NOE369" s="27"/>
      <c r="NOF369" s="28"/>
      <c r="NOG369" s="27"/>
      <c r="NOH369" s="27"/>
      <c r="NOI369" s="27"/>
      <c r="NOJ369" s="28"/>
      <c r="NOK369" s="27"/>
      <c r="NOL369" s="27"/>
      <c r="NOM369" s="27"/>
      <c r="NON369" s="28"/>
      <c r="NOO369" s="27"/>
      <c r="NOP369" s="27"/>
      <c r="NOQ369" s="27"/>
      <c r="NOR369" s="28"/>
      <c r="NOS369" s="27"/>
      <c r="NOT369" s="27"/>
      <c r="NOU369" s="27"/>
      <c r="NOV369" s="28"/>
      <c r="NOW369" s="27"/>
      <c r="NOX369" s="27"/>
      <c r="NOY369" s="27"/>
      <c r="NOZ369" s="28"/>
      <c r="NPA369" s="27"/>
      <c r="NPB369" s="27"/>
      <c r="NPC369" s="27"/>
      <c r="NPD369" s="28"/>
      <c r="NPE369" s="27"/>
      <c r="NPF369" s="27"/>
      <c r="NPG369" s="27"/>
      <c r="NPH369" s="28"/>
      <c r="NPI369" s="27"/>
      <c r="NPJ369" s="27"/>
      <c r="NPK369" s="27"/>
      <c r="NPL369" s="28"/>
      <c r="NPM369" s="27"/>
      <c r="NPN369" s="27"/>
      <c r="NPO369" s="27"/>
      <c r="NPP369" s="28"/>
      <c r="NPQ369" s="27"/>
      <c r="NPR369" s="27"/>
      <c r="NPS369" s="27"/>
      <c r="NPT369" s="28"/>
      <c r="NPU369" s="27"/>
      <c r="NPV369" s="27"/>
      <c r="NPW369" s="27"/>
      <c r="NPX369" s="28"/>
      <c r="NPY369" s="27"/>
      <c r="NPZ369" s="27"/>
      <c r="NQA369" s="27"/>
      <c r="NQB369" s="28"/>
      <c r="NQC369" s="27"/>
      <c r="NQD369" s="27"/>
      <c r="NQE369" s="27"/>
      <c r="NQF369" s="28"/>
      <c r="NQG369" s="27"/>
      <c r="NQH369" s="27"/>
      <c r="NQI369" s="27"/>
      <c r="NQJ369" s="28"/>
      <c r="NQK369" s="27"/>
      <c r="NQL369" s="27"/>
      <c r="NQM369" s="27"/>
      <c r="NQN369" s="28"/>
      <c r="NQO369" s="27"/>
      <c r="NQP369" s="27"/>
      <c r="NQQ369" s="27"/>
      <c r="NQR369" s="28"/>
      <c r="NQS369" s="27"/>
      <c r="NQT369" s="27"/>
      <c r="NQU369" s="27"/>
      <c r="NQV369" s="28"/>
      <c r="NQW369" s="27"/>
      <c r="NQX369" s="27"/>
      <c r="NQY369" s="27"/>
      <c r="NQZ369" s="28"/>
      <c r="NRA369" s="27"/>
      <c r="NRB369" s="27"/>
      <c r="NRC369" s="27"/>
      <c r="NRD369" s="28"/>
      <c r="NRE369" s="27"/>
      <c r="NRF369" s="27"/>
      <c r="NRG369" s="27"/>
      <c r="NRH369" s="28"/>
      <c r="NRI369" s="27"/>
      <c r="NRJ369" s="27"/>
      <c r="NRK369" s="27"/>
      <c r="NRL369" s="28"/>
      <c r="NRM369" s="27"/>
      <c r="NRN369" s="27"/>
      <c r="NRO369" s="27"/>
      <c r="NRP369" s="28"/>
      <c r="NRQ369" s="27"/>
      <c r="NRR369" s="27"/>
      <c r="NRS369" s="27"/>
      <c r="NRT369" s="28"/>
      <c r="NRU369" s="27"/>
      <c r="NRV369" s="27"/>
      <c r="NRW369" s="27"/>
      <c r="NRX369" s="28"/>
      <c r="NRY369" s="27"/>
      <c r="NRZ369" s="27"/>
      <c r="NSA369" s="27"/>
      <c r="NSB369" s="28"/>
      <c r="NSC369" s="27"/>
      <c r="NSD369" s="27"/>
      <c r="NSE369" s="27"/>
      <c r="NSF369" s="28"/>
      <c r="NSG369" s="27"/>
      <c r="NSH369" s="27"/>
      <c r="NSI369" s="27"/>
      <c r="NSJ369" s="28"/>
      <c r="NSK369" s="27"/>
      <c r="NSL369" s="27"/>
      <c r="NSM369" s="27"/>
      <c r="NSN369" s="28"/>
      <c r="NSO369" s="27"/>
      <c r="NSP369" s="27"/>
      <c r="NSQ369" s="27"/>
      <c r="NSR369" s="28"/>
      <c r="NSS369" s="27"/>
      <c r="NST369" s="27"/>
      <c r="NSU369" s="27"/>
      <c r="NSV369" s="28"/>
      <c r="NSW369" s="27"/>
      <c r="NSX369" s="27"/>
      <c r="NSY369" s="27"/>
      <c r="NSZ369" s="28"/>
      <c r="NTA369" s="27"/>
      <c r="NTB369" s="27"/>
      <c r="NTC369" s="27"/>
      <c r="NTD369" s="28"/>
      <c r="NTE369" s="27"/>
      <c r="NTF369" s="27"/>
      <c r="NTG369" s="27"/>
      <c r="NTH369" s="28"/>
      <c r="NTI369" s="27"/>
      <c r="NTJ369" s="27"/>
      <c r="NTK369" s="27"/>
      <c r="NTL369" s="28"/>
      <c r="NTM369" s="27"/>
      <c r="NTN369" s="27"/>
      <c r="NTO369" s="27"/>
      <c r="NTP369" s="28"/>
      <c r="NTQ369" s="27"/>
      <c r="NTR369" s="27"/>
      <c r="NTS369" s="27"/>
      <c r="NTT369" s="28"/>
      <c r="NTU369" s="27"/>
      <c r="NTV369" s="27"/>
      <c r="NTW369" s="27"/>
      <c r="NTX369" s="28"/>
      <c r="NTY369" s="27"/>
      <c r="NTZ369" s="27"/>
      <c r="NUA369" s="27"/>
      <c r="NUB369" s="28"/>
      <c r="NUC369" s="27"/>
      <c r="NUD369" s="27"/>
      <c r="NUE369" s="27"/>
      <c r="NUF369" s="28"/>
      <c r="NUG369" s="27"/>
      <c r="NUH369" s="27"/>
      <c r="NUI369" s="27"/>
      <c r="NUJ369" s="28"/>
      <c r="NUK369" s="27"/>
      <c r="NUL369" s="27"/>
      <c r="NUM369" s="27"/>
      <c r="NUN369" s="28"/>
      <c r="NUO369" s="27"/>
      <c r="NUP369" s="27"/>
      <c r="NUQ369" s="27"/>
      <c r="NUR369" s="28"/>
      <c r="NUS369" s="27"/>
      <c r="NUT369" s="27"/>
      <c r="NUU369" s="27"/>
      <c r="NUV369" s="28"/>
      <c r="NUW369" s="27"/>
      <c r="NUX369" s="27"/>
      <c r="NUY369" s="27"/>
      <c r="NUZ369" s="28"/>
      <c r="NVA369" s="27"/>
      <c r="NVB369" s="27"/>
      <c r="NVC369" s="27"/>
      <c r="NVD369" s="28"/>
      <c r="NVE369" s="27"/>
      <c r="NVF369" s="27"/>
      <c r="NVG369" s="27"/>
      <c r="NVH369" s="28"/>
      <c r="NVI369" s="27"/>
      <c r="NVJ369" s="27"/>
      <c r="NVK369" s="27"/>
      <c r="NVL369" s="28"/>
      <c r="NVM369" s="27"/>
      <c r="NVN369" s="27"/>
      <c r="NVO369" s="27"/>
      <c r="NVP369" s="28"/>
      <c r="NVQ369" s="27"/>
      <c r="NVR369" s="27"/>
      <c r="NVS369" s="27"/>
      <c r="NVT369" s="28"/>
      <c r="NVU369" s="27"/>
      <c r="NVV369" s="27"/>
      <c r="NVW369" s="27"/>
      <c r="NVX369" s="28"/>
      <c r="NVY369" s="27"/>
      <c r="NVZ369" s="27"/>
      <c r="NWA369" s="27"/>
      <c r="NWB369" s="28"/>
      <c r="NWC369" s="27"/>
      <c r="NWD369" s="27"/>
      <c r="NWE369" s="27"/>
      <c r="NWF369" s="28"/>
      <c r="NWG369" s="27"/>
      <c r="NWH369" s="27"/>
      <c r="NWI369" s="27"/>
      <c r="NWJ369" s="28"/>
      <c r="NWK369" s="27"/>
      <c r="NWL369" s="27"/>
      <c r="NWM369" s="27"/>
      <c r="NWN369" s="28"/>
      <c r="NWO369" s="27"/>
      <c r="NWP369" s="27"/>
      <c r="NWQ369" s="27"/>
      <c r="NWR369" s="28"/>
      <c r="NWS369" s="27"/>
      <c r="NWT369" s="27"/>
      <c r="NWU369" s="27"/>
      <c r="NWV369" s="28"/>
      <c r="NWW369" s="27"/>
      <c r="NWX369" s="27"/>
      <c r="NWY369" s="27"/>
      <c r="NWZ369" s="28"/>
      <c r="NXA369" s="27"/>
      <c r="NXB369" s="27"/>
      <c r="NXC369" s="27"/>
      <c r="NXD369" s="28"/>
      <c r="NXE369" s="27"/>
      <c r="NXF369" s="27"/>
      <c r="NXG369" s="27"/>
      <c r="NXH369" s="28"/>
      <c r="NXI369" s="27"/>
      <c r="NXJ369" s="27"/>
      <c r="NXK369" s="27"/>
      <c r="NXL369" s="28"/>
      <c r="NXM369" s="27"/>
      <c r="NXN369" s="27"/>
      <c r="NXO369" s="27"/>
      <c r="NXP369" s="28"/>
      <c r="NXQ369" s="27"/>
      <c r="NXR369" s="27"/>
      <c r="NXS369" s="27"/>
      <c r="NXT369" s="28"/>
      <c r="NXU369" s="27"/>
      <c r="NXV369" s="27"/>
      <c r="NXW369" s="27"/>
      <c r="NXX369" s="28"/>
      <c r="NXY369" s="27"/>
      <c r="NXZ369" s="27"/>
      <c r="NYA369" s="27"/>
      <c r="NYB369" s="28"/>
      <c r="NYC369" s="27"/>
      <c r="NYD369" s="27"/>
      <c r="NYE369" s="27"/>
      <c r="NYF369" s="28"/>
      <c r="NYG369" s="27"/>
      <c r="NYH369" s="27"/>
      <c r="NYI369" s="27"/>
      <c r="NYJ369" s="28"/>
      <c r="NYK369" s="27"/>
      <c r="NYL369" s="27"/>
      <c r="NYM369" s="27"/>
      <c r="NYN369" s="28"/>
      <c r="NYO369" s="27"/>
      <c r="NYP369" s="27"/>
      <c r="NYQ369" s="27"/>
      <c r="NYR369" s="28"/>
      <c r="NYS369" s="27"/>
      <c r="NYT369" s="27"/>
      <c r="NYU369" s="27"/>
      <c r="NYV369" s="28"/>
      <c r="NYW369" s="27"/>
      <c r="NYX369" s="27"/>
      <c r="NYY369" s="27"/>
      <c r="NYZ369" s="28"/>
      <c r="NZA369" s="27"/>
      <c r="NZB369" s="27"/>
      <c r="NZC369" s="27"/>
      <c r="NZD369" s="28"/>
      <c r="NZE369" s="27"/>
      <c r="NZF369" s="27"/>
      <c r="NZG369" s="27"/>
      <c r="NZH369" s="28"/>
      <c r="NZI369" s="27"/>
      <c r="NZJ369" s="27"/>
      <c r="NZK369" s="27"/>
      <c r="NZL369" s="28"/>
      <c r="NZM369" s="27"/>
      <c r="NZN369" s="27"/>
      <c r="NZO369" s="27"/>
      <c r="NZP369" s="28"/>
      <c r="NZQ369" s="27"/>
      <c r="NZR369" s="27"/>
      <c r="NZS369" s="27"/>
      <c r="NZT369" s="28"/>
      <c r="NZU369" s="27"/>
      <c r="NZV369" s="27"/>
      <c r="NZW369" s="27"/>
      <c r="NZX369" s="28"/>
      <c r="NZY369" s="27"/>
      <c r="NZZ369" s="27"/>
      <c r="OAA369" s="27"/>
      <c r="OAB369" s="28"/>
      <c r="OAC369" s="27"/>
      <c r="OAD369" s="27"/>
      <c r="OAE369" s="27"/>
      <c r="OAF369" s="28"/>
      <c r="OAG369" s="27"/>
      <c r="OAH369" s="27"/>
      <c r="OAI369" s="27"/>
      <c r="OAJ369" s="28"/>
      <c r="OAK369" s="27"/>
      <c r="OAL369" s="27"/>
      <c r="OAM369" s="27"/>
      <c r="OAN369" s="28"/>
      <c r="OAO369" s="27"/>
      <c r="OAP369" s="27"/>
      <c r="OAQ369" s="27"/>
      <c r="OAR369" s="28"/>
      <c r="OAS369" s="27"/>
      <c r="OAT369" s="27"/>
      <c r="OAU369" s="27"/>
      <c r="OAV369" s="28"/>
      <c r="OAW369" s="27"/>
      <c r="OAX369" s="27"/>
      <c r="OAY369" s="27"/>
      <c r="OAZ369" s="28"/>
      <c r="OBA369" s="27"/>
      <c r="OBB369" s="27"/>
      <c r="OBC369" s="27"/>
      <c r="OBD369" s="28"/>
      <c r="OBE369" s="27"/>
      <c r="OBF369" s="27"/>
      <c r="OBG369" s="27"/>
      <c r="OBH369" s="28"/>
      <c r="OBI369" s="27"/>
      <c r="OBJ369" s="27"/>
      <c r="OBK369" s="27"/>
      <c r="OBL369" s="28"/>
      <c r="OBM369" s="27"/>
      <c r="OBN369" s="27"/>
      <c r="OBO369" s="27"/>
      <c r="OBP369" s="28"/>
      <c r="OBQ369" s="27"/>
      <c r="OBR369" s="27"/>
      <c r="OBS369" s="27"/>
      <c r="OBT369" s="28"/>
      <c r="OBU369" s="27"/>
      <c r="OBV369" s="27"/>
      <c r="OBW369" s="27"/>
      <c r="OBX369" s="28"/>
      <c r="OBY369" s="27"/>
      <c r="OBZ369" s="27"/>
      <c r="OCA369" s="27"/>
      <c r="OCB369" s="28"/>
      <c r="OCC369" s="27"/>
      <c r="OCD369" s="27"/>
      <c r="OCE369" s="27"/>
      <c r="OCF369" s="28"/>
      <c r="OCG369" s="27"/>
      <c r="OCH369" s="27"/>
      <c r="OCI369" s="27"/>
      <c r="OCJ369" s="28"/>
      <c r="OCK369" s="27"/>
      <c r="OCL369" s="27"/>
      <c r="OCM369" s="27"/>
      <c r="OCN369" s="28"/>
      <c r="OCO369" s="27"/>
      <c r="OCP369" s="27"/>
      <c r="OCQ369" s="27"/>
      <c r="OCR369" s="28"/>
      <c r="OCS369" s="27"/>
      <c r="OCT369" s="27"/>
      <c r="OCU369" s="27"/>
      <c r="OCV369" s="28"/>
      <c r="OCW369" s="27"/>
      <c r="OCX369" s="27"/>
      <c r="OCY369" s="27"/>
      <c r="OCZ369" s="28"/>
      <c r="ODA369" s="27"/>
      <c r="ODB369" s="27"/>
      <c r="ODC369" s="27"/>
      <c r="ODD369" s="28"/>
      <c r="ODE369" s="27"/>
      <c r="ODF369" s="27"/>
      <c r="ODG369" s="27"/>
      <c r="ODH369" s="28"/>
      <c r="ODI369" s="27"/>
      <c r="ODJ369" s="27"/>
      <c r="ODK369" s="27"/>
      <c r="ODL369" s="28"/>
      <c r="ODM369" s="27"/>
      <c r="ODN369" s="27"/>
      <c r="ODO369" s="27"/>
      <c r="ODP369" s="28"/>
      <c r="ODQ369" s="27"/>
      <c r="ODR369" s="27"/>
      <c r="ODS369" s="27"/>
      <c r="ODT369" s="28"/>
      <c r="ODU369" s="27"/>
      <c r="ODV369" s="27"/>
      <c r="ODW369" s="27"/>
      <c r="ODX369" s="28"/>
      <c r="ODY369" s="27"/>
      <c r="ODZ369" s="27"/>
      <c r="OEA369" s="27"/>
      <c r="OEB369" s="28"/>
      <c r="OEC369" s="27"/>
      <c r="OED369" s="27"/>
      <c r="OEE369" s="27"/>
      <c r="OEF369" s="28"/>
      <c r="OEG369" s="27"/>
      <c r="OEH369" s="27"/>
      <c r="OEI369" s="27"/>
      <c r="OEJ369" s="28"/>
      <c r="OEK369" s="27"/>
      <c r="OEL369" s="27"/>
      <c r="OEM369" s="27"/>
      <c r="OEN369" s="28"/>
      <c r="OEO369" s="27"/>
      <c r="OEP369" s="27"/>
      <c r="OEQ369" s="27"/>
      <c r="OER369" s="28"/>
      <c r="OES369" s="27"/>
      <c r="OET369" s="27"/>
      <c r="OEU369" s="27"/>
      <c r="OEV369" s="28"/>
      <c r="OEW369" s="27"/>
      <c r="OEX369" s="27"/>
      <c r="OEY369" s="27"/>
      <c r="OEZ369" s="28"/>
      <c r="OFA369" s="27"/>
      <c r="OFB369" s="27"/>
      <c r="OFC369" s="27"/>
      <c r="OFD369" s="28"/>
      <c r="OFE369" s="27"/>
      <c r="OFF369" s="27"/>
      <c r="OFG369" s="27"/>
      <c r="OFH369" s="28"/>
      <c r="OFI369" s="27"/>
      <c r="OFJ369" s="27"/>
      <c r="OFK369" s="27"/>
      <c r="OFL369" s="28"/>
      <c r="OFM369" s="27"/>
      <c r="OFN369" s="27"/>
      <c r="OFO369" s="27"/>
      <c r="OFP369" s="28"/>
      <c r="OFQ369" s="27"/>
      <c r="OFR369" s="27"/>
      <c r="OFS369" s="27"/>
      <c r="OFT369" s="28"/>
      <c r="OFU369" s="27"/>
      <c r="OFV369" s="27"/>
      <c r="OFW369" s="27"/>
      <c r="OFX369" s="28"/>
      <c r="OFY369" s="27"/>
      <c r="OFZ369" s="27"/>
      <c r="OGA369" s="27"/>
      <c r="OGB369" s="28"/>
      <c r="OGC369" s="27"/>
      <c r="OGD369" s="27"/>
      <c r="OGE369" s="27"/>
      <c r="OGF369" s="28"/>
      <c r="OGG369" s="27"/>
      <c r="OGH369" s="27"/>
      <c r="OGI369" s="27"/>
      <c r="OGJ369" s="28"/>
      <c r="OGK369" s="27"/>
      <c r="OGL369" s="27"/>
      <c r="OGM369" s="27"/>
      <c r="OGN369" s="28"/>
      <c r="OGO369" s="27"/>
      <c r="OGP369" s="27"/>
      <c r="OGQ369" s="27"/>
      <c r="OGR369" s="28"/>
      <c r="OGS369" s="27"/>
      <c r="OGT369" s="27"/>
      <c r="OGU369" s="27"/>
      <c r="OGV369" s="28"/>
      <c r="OGW369" s="27"/>
      <c r="OGX369" s="27"/>
      <c r="OGY369" s="27"/>
      <c r="OGZ369" s="28"/>
      <c r="OHA369" s="27"/>
      <c r="OHB369" s="27"/>
      <c r="OHC369" s="27"/>
      <c r="OHD369" s="28"/>
      <c r="OHE369" s="27"/>
      <c r="OHF369" s="27"/>
      <c r="OHG369" s="27"/>
      <c r="OHH369" s="28"/>
      <c r="OHI369" s="27"/>
      <c r="OHJ369" s="27"/>
      <c r="OHK369" s="27"/>
      <c r="OHL369" s="28"/>
      <c r="OHM369" s="27"/>
      <c r="OHN369" s="27"/>
      <c r="OHO369" s="27"/>
      <c r="OHP369" s="28"/>
      <c r="OHQ369" s="27"/>
      <c r="OHR369" s="27"/>
      <c r="OHS369" s="27"/>
      <c r="OHT369" s="28"/>
      <c r="OHU369" s="27"/>
      <c r="OHV369" s="27"/>
      <c r="OHW369" s="27"/>
      <c r="OHX369" s="28"/>
      <c r="OHY369" s="27"/>
      <c r="OHZ369" s="27"/>
      <c r="OIA369" s="27"/>
      <c r="OIB369" s="28"/>
      <c r="OIC369" s="27"/>
      <c r="OID369" s="27"/>
      <c r="OIE369" s="27"/>
      <c r="OIF369" s="28"/>
      <c r="OIG369" s="27"/>
      <c r="OIH369" s="27"/>
      <c r="OII369" s="27"/>
      <c r="OIJ369" s="28"/>
      <c r="OIK369" s="27"/>
      <c r="OIL369" s="27"/>
      <c r="OIM369" s="27"/>
      <c r="OIN369" s="28"/>
      <c r="OIO369" s="27"/>
      <c r="OIP369" s="27"/>
      <c r="OIQ369" s="27"/>
      <c r="OIR369" s="28"/>
      <c r="OIS369" s="27"/>
      <c r="OIT369" s="27"/>
      <c r="OIU369" s="27"/>
      <c r="OIV369" s="28"/>
      <c r="OIW369" s="27"/>
      <c r="OIX369" s="27"/>
      <c r="OIY369" s="27"/>
      <c r="OIZ369" s="28"/>
      <c r="OJA369" s="27"/>
      <c r="OJB369" s="27"/>
      <c r="OJC369" s="27"/>
      <c r="OJD369" s="28"/>
      <c r="OJE369" s="27"/>
      <c r="OJF369" s="27"/>
      <c r="OJG369" s="27"/>
      <c r="OJH369" s="28"/>
      <c r="OJI369" s="27"/>
      <c r="OJJ369" s="27"/>
      <c r="OJK369" s="27"/>
      <c r="OJL369" s="28"/>
      <c r="OJM369" s="27"/>
      <c r="OJN369" s="27"/>
      <c r="OJO369" s="27"/>
      <c r="OJP369" s="28"/>
      <c r="OJQ369" s="27"/>
      <c r="OJR369" s="27"/>
      <c r="OJS369" s="27"/>
      <c r="OJT369" s="28"/>
      <c r="OJU369" s="27"/>
      <c r="OJV369" s="27"/>
      <c r="OJW369" s="27"/>
      <c r="OJX369" s="28"/>
      <c r="OJY369" s="27"/>
      <c r="OJZ369" s="27"/>
      <c r="OKA369" s="27"/>
      <c r="OKB369" s="28"/>
      <c r="OKC369" s="27"/>
      <c r="OKD369" s="27"/>
      <c r="OKE369" s="27"/>
      <c r="OKF369" s="28"/>
      <c r="OKG369" s="27"/>
      <c r="OKH369" s="27"/>
      <c r="OKI369" s="27"/>
      <c r="OKJ369" s="28"/>
      <c r="OKK369" s="27"/>
      <c r="OKL369" s="27"/>
      <c r="OKM369" s="27"/>
      <c r="OKN369" s="28"/>
      <c r="OKO369" s="27"/>
      <c r="OKP369" s="27"/>
      <c r="OKQ369" s="27"/>
      <c r="OKR369" s="28"/>
      <c r="OKS369" s="27"/>
      <c r="OKT369" s="27"/>
      <c r="OKU369" s="27"/>
      <c r="OKV369" s="28"/>
      <c r="OKW369" s="27"/>
      <c r="OKX369" s="27"/>
      <c r="OKY369" s="27"/>
      <c r="OKZ369" s="28"/>
      <c r="OLA369" s="27"/>
      <c r="OLB369" s="27"/>
      <c r="OLC369" s="27"/>
      <c r="OLD369" s="28"/>
      <c r="OLE369" s="27"/>
      <c r="OLF369" s="27"/>
      <c r="OLG369" s="27"/>
      <c r="OLH369" s="28"/>
      <c r="OLI369" s="27"/>
      <c r="OLJ369" s="27"/>
      <c r="OLK369" s="27"/>
      <c r="OLL369" s="28"/>
      <c r="OLM369" s="27"/>
      <c r="OLN369" s="27"/>
      <c r="OLO369" s="27"/>
      <c r="OLP369" s="28"/>
      <c r="OLQ369" s="27"/>
      <c r="OLR369" s="27"/>
      <c r="OLS369" s="27"/>
      <c r="OLT369" s="28"/>
      <c r="OLU369" s="27"/>
      <c r="OLV369" s="27"/>
      <c r="OLW369" s="27"/>
      <c r="OLX369" s="28"/>
      <c r="OLY369" s="27"/>
      <c r="OLZ369" s="27"/>
      <c r="OMA369" s="27"/>
      <c r="OMB369" s="28"/>
      <c r="OMC369" s="27"/>
      <c r="OMD369" s="27"/>
      <c r="OME369" s="27"/>
      <c r="OMF369" s="28"/>
      <c r="OMG369" s="27"/>
      <c r="OMH369" s="27"/>
      <c r="OMI369" s="27"/>
      <c r="OMJ369" s="28"/>
      <c r="OMK369" s="27"/>
      <c r="OML369" s="27"/>
      <c r="OMM369" s="27"/>
      <c r="OMN369" s="28"/>
      <c r="OMO369" s="27"/>
      <c r="OMP369" s="27"/>
      <c r="OMQ369" s="27"/>
      <c r="OMR369" s="28"/>
      <c r="OMS369" s="27"/>
      <c r="OMT369" s="27"/>
      <c r="OMU369" s="27"/>
      <c r="OMV369" s="28"/>
      <c r="OMW369" s="27"/>
      <c r="OMX369" s="27"/>
      <c r="OMY369" s="27"/>
      <c r="OMZ369" s="28"/>
      <c r="ONA369" s="27"/>
      <c r="ONB369" s="27"/>
      <c r="ONC369" s="27"/>
      <c r="OND369" s="28"/>
      <c r="ONE369" s="27"/>
      <c r="ONF369" s="27"/>
      <c r="ONG369" s="27"/>
      <c r="ONH369" s="28"/>
      <c r="ONI369" s="27"/>
      <c r="ONJ369" s="27"/>
      <c r="ONK369" s="27"/>
      <c r="ONL369" s="28"/>
      <c r="ONM369" s="27"/>
      <c r="ONN369" s="27"/>
      <c r="ONO369" s="27"/>
      <c r="ONP369" s="28"/>
      <c r="ONQ369" s="27"/>
      <c r="ONR369" s="27"/>
      <c r="ONS369" s="27"/>
      <c r="ONT369" s="28"/>
      <c r="ONU369" s="27"/>
      <c r="ONV369" s="27"/>
      <c r="ONW369" s="27"/>
      <c r="ONX369" s="28"/>
      <c r="ONY369" s="27"/>
      <c r="ONZ369" s="27"/>
      <c r="OOA369" s="27"/>
      <c r="OOB369" s="28"/>
      <c r="OOC369" s="27"/>
      <c r="OOD369" s="27"/>
      <c r="OOE369" s="27"/>
      <c r="OOF369" s="28"/>
      <c r="OOG369" s="27"/>
      <c r="OOH369" s="27"/>
      <c r="OOI369" s="27"/>
      <c r="OOJ369" s="28"/>
      <c r="OOK369" s="27"/>
      <c r="OOL369" s="27"/>
      <c r="OOM369" s="27"/>
      <c r="OON369" s="28"/>
      <c r="OOO369" s="27"/>
      <c r="OOP369" s="27"/>
      <c r="OOQ369" s="27"/>
      <c r="OOR369" s="28"/>
      <c r="OOS369" s="27"/>
      <c r="OOT369" s="27"/>
      <c r="OOU369" s="27"/>
      <c r="OOV369" s="28"/>
      <c r="OOW369" s="27"/>
      <c r="OOX369" s="27"/>
      <c r="OOY369" s="27"/>
      <c r="OOZ369" s="28"/>
      <c r="OPA369" s="27"/>
      <c r="OPB369" s="27"/>
      <c r="OPC369" s="27"/>
      <c r="OPD369" s="28"/>
      <c r="OPE369" s="27"/>
      <c r="OPF369" s="27"/>
      <c r="OPG369" s="27"/>
      <c r="OPH369" s="28"/>
      <c r="OPI369" s="27"/>
      <c r="OPJ369" s="27"/>
      <c r="OPK369" s="27"/>
      <c r="OPL369" s="28"/>
      <c r="OPM369" s="27"/>
      <c r="OPN369" s="27"/>
      <c r="OPO369" s="27"/>
      <c r="OPP369" s="28"/>
      <c r="OPQ369" s="27"/>
      <c r="OPR369" s="27"/>
      <c r="OPS369" s="27"/>
      <c r="OPT369" s="28"/>
      <c r="OPU369" s="27"/>
      <c r="OPV369" s="27"/>
      <c r="OPW369" s="27"/>
      <c r="OPX369" s="28"/>
      <c r="OPY369" s="27"/>
      <c r="OPZ369" s="27"/>
      <c r="OQA369" s="27"/>
      <c r="OQB369" s="28"/>
      <c r="OQC369" s="27"/>
      <c r="OQD369" s="27"/>
      <c r="OQE369" s="27"/>
      <c r="OQF369" s="28"/>
      <c r="OQG369" s="27"/>
      <c r="OQH369" s="27"/>
      <c r="OQI369" s="27"/>
      <c r="OQJ369" s="28"/>
      <c r="OQK369" s="27"/>
      <c r="OQL369" s="27"/>
      <c r="OQM369" s="27"/>
      <c r="OQN369" s="28"/>
      <c r="OQO369" s="27"/>
      <c r="OQP369" s="27"/>
      <c r="OQQ369" s="27"/>
      <c r="OQR369" s="28"/>
      <c r="OQS369" s="27"/>
      <c r="OQT369" s="27"/>
      <c r="OQU369" s="27"/>
      <c r="OQV369" s="28"/>
      <c r="OQW369" s="27"/>
      <c r="OQX369" s="27"/>
      <c r="OQY369" s="27"/>
      <c r="OQZ369" s="28"/>
      <c r="ORA369" s="27"/>
      <c r="ORB369" s="27"/>
      <c r="ORC369" s="27"/>
      <c r="ORD369" s="28"/>
      <c r="ORE369" s="27"/>
      <c r="ORF369" s="27"/>
      <c r="ORG369" s="27"/>
      <c r="ORH369" s="28"/>
      <c r="ORI369" s="27"/>
      <c r="ORJ369" s="27"/>
      <c r="ORK369" s="27"/>
      <c r="ORL369" s="28"/>
      <c r="ORM369" s="27"/>
      <c r="ORN369" s="27"/>
      <c r="ORO369" s="27"/>
      <c r="ORP369" s="28"/>
      <c r="ORQ369" s="27"/>
      <c r="ORR369" s="27"/>
      <c r="ORS369" s="27"/>
      <c r="ORT369" s="28"/>
      <c r="ORU369" s="27"/>
      <c r="ORV369" s="27"/>
      <c r="ORW369" s="27"/>
      <c r="ORX369" s="28"/>
      <c r="ORY369" s="27"/>
      <c r="ORZ369" s="27"/>
      <c r="OSA369" s="27"/>
      <c r="OSB369" s="28"/>
      <c r="OSC369" s="27"/>
      <c r="OSD369" s="27"/>
      <c r="OSE369" s="27"/>
      <c r="OSF369" s="28"/>
      <c r="OSG369" s="27"/>
      <c r="OSH369" s="27"/>
      <c r="OSI369" s="27"/>
      <c r="OSJ369" s="28"/>
      <c r="OSK369" s="27"/>
      <c r="OSL369" s="27"/>
      <c r="OSM369" s="27"/>
      <c r="OSN369" s="28"/>
      <c r="OSO369" s="27"/>
      <c r="OSP369" s="27"/>
      <c r="OSQ369" s="27"/>
      <c r="OSR369" s="28"/>
      <c r="OSS369" s="27"/>
      <c r="OST369" s="27"/>
      <c r="OSU369" s="27"/>
      <c r="OSV369" s="28"/>
      <c r="OSW369" s="27"/>
      <c r="OSX369" s="27"/>
      <c r="OSY369" s="27"/>
      <c r="OSZ369" s="28"/>
      <c r="OTA369" s="27"/>
      <c r="OTB369" s="27"/>
      <c r="OTC369" s="27"/>
      <c r="OTD369" s="28"/>
      <c r="OTE369" s="27"/>
      <c r="OTF369" s="27"/>
      <c r="OTG369" s="27"/>
      <c r="OTH369" s="28"/>
      <c r="OTI369" s="27"/>
      <c r="OTJ369" s="27"/>
      <c r="OTK369" s="27"/>
      <c r="OTL369" s="28"/>
      <c r="OTM369" s="27"/>
      <c r="OTN369" s="27"/>
      <c r="OTO369" s="27"/>
      <c r="OTP369" s="28"/>
      <c r="OTQ369" s="27"/>
      <c r="OTR369" s="27"/>
      <c r="OTS369" s="27"/>
      <c r="OTT369" s="28"/>
      <c r="OTU369" s="27"/>
      <c r="OTV369" s="27"/>
      <c r="OTW369" s="27"/>
      <c r="OTX369" s="28"/>
      <c r="OTY369" s="27"/>
      <c r="OTZ369" s="27"/>
      <c r="OUA369" s="27"/>
      <c r="OUB369" s="28"/>
      <c r="OUC369" s="27"/>
      <c r="OUD369" s="27"/>
      <c r="OUE369" s="27"/>
      <c r="OUF369" s="28"/>
      <c r="OUG369" s="27"/>
      <c r="OUH369" s="27"/>
      <c r="OUI369" s="27"/>
      <c r="OUJ369" s="28"/>
      <c r="OUK369" s="27"/>
      <c r="OUL369" s="27"/>
      <c r="OUM369" s="27"/>
      <c r="OUN369" s="28"/>
      <c r="OUO369" s="27"/>
      <c r="OUP369" s="27"/>
      <c r="OUQ369" s="27"/>
      <c r="OUR369" s="28"/>
      <c r="OUS369" s="27"/>
      <c r="OUT369" s="27"/>
      <c r="OUU369" s="27"/>
      <c r="OUV369" s="28"/>
      <c r="OUW369" s="27"/>
      <c r="OUX369" s="27"/>
      <c r="OUY369" s="27"/>
      <c r="OUZ369" s="28"/>
      <c r="OVA369" s="27"/>
      <c r="OVB369" s="27"/>
      <c r="OVC369" s="27"/>
      <c r="OVD369" s="28"/>
      <c r="OVE369" s="27"/>
      <c r="OVF369" s="27"/>
      <c r="OVG369" s="27"/>
      <c r="OVH369" s="28"/>
      <c r="OVI369" s="27"/>
      <c r="OVJ369" s="27"/>
      <c r="OVK369" s="27"/>
      <c r="OVL369" s="28"/>
      <c r="OVM369" s="27"/>
      <c r="OVN369" s="27"/>
      <c r="OVO369" s="27"/>
      <c r="OVP369" s="28"/>
      <c r="OVQ369" s="27"/>
      <c r="OVR369" s="27"/>
      <c r="OVS369" s="27"/>
      <c r="OVT369" s="28"/>
      <c r="OVU369" s="27"/>
      <c r="OVV369" s="27"/>
      <c r="OVW369" s="27"/>
      <c r="OVX369" s="28"/>
      <c r="OVY369" s="27"/>
      <c r="OVZ369" s="27"/>
      <c r="OWA369" s="27"/>
      <c r="OWB369" s="28"/>
      <c r="OWC369" s="27"/>
      <c r="OWD369" s="27"/>
      <c r="OWE369" s="27"/>
      <c r="OWF369" s="28"/>
      <c r="OWG369" s="27"/>
      <c r="OWH369" s="27"/>
      <c r="OWI369" s="27"/>
      <c r="OWJ369" s="28"/>
      <c r="OWK369" s="27"/>
      <c r="OWL369" s="27"/>
      <c r="OWM369" s="27"/>
      <c r="OWN369" s="28"/>
      <c r="OWO369" s="27"/>
      <c r="OWP369" s="27"/>
      <c r="OWQ369" s="27"/>
      <c r="OWR369" s="28"/>
      <c r="OWS369" s="27"/>
      <c r="OWT369" s="27"/>
      <c r="OWU369" s="27"/>
      <c r="OWV369" s="28"/>
      <c r="OWW369" s="27"/>
      <c r="OWX369" s="27"/>
      <c r="OWY369" s="27"/>
      <c r="OWZ369" s="28"/>
      <c r="OXA369" s="27"/>
      <c r="OXB369" s="27"/>
      <c r="OXC369" s="27"/>
      <c r="OXD369" s="28"/>
      <c r="OXE369" s="27"/>
      <c r="OXF369" s="27"/>
      <c r="OXG369" s="27"/>
      <c r="OXH369" s="28"/>
      <c r="OXI369" s="27"/>
      <c r="OXJ369" s="27"/>
      <c r="OXK369" s="27"/>
      <c r="OXL369" s="28"/>
      <c r="OXM369" s="27"/>
      <c r="OXN369" s="27"/>
      <c r="OXO369" s="27"/>
      <c r="OXP369" s="28"/>
      <c r="OXQ369" s="27"/>
      <c r="OXR369" s="27"/>
      <c r="OXS369" s="27"/>
      <c r="OXT369" s="28"/>
      <c r="OXU369" s="27"/>
      <c r="OXV369" s="27"/>
      <c r="OXW369" s="27"/>
      <c r="OXX369" s="28"/>
      <c r="OXY369" s="27"/>
      <c r="OXZ369" s="27"/>
      <c r="OYA369" s="27"/>
      <c r="OYB369" s="28"/>
      <c r="OYC369" s="27"/>
      <c r="OYD369" s="27"/>
      <c r="OYE369" s="27"/>
      <c r="OYF369" s="28"/>
      <c r="OYG369" s="27"/>
      <c r="OYH369" s="27"/>
      <c r="OYI369" s="27"/>
      <c r="OYJ369" s="28"/>
      <c r="OYK369" s="27"/>
      <c r="OYL369" s="27"/>
      <c r="OYM369" s="27"/>
      <c r="OYN369" s="28"/>
      <c r="OYO369" s="27"/>
      <c r="OYP369" s="27"/>
      <c r="OYQ369" s="27"/>
      <c r="OYR369" s="28"/>
      <c r="OYS369" s="27"/>
      <c r="OYT369" s="27"/>
      <c r="OYU369" s="27"/>
      <c r="OYV369" s="28"/>
      <c r="OYW369" s="27"/>
      <c r="OYX369" s="27"/>
      <c r="OYY369" s="27"/>
      <c r="OYZ369" s="28"/>
      <c r="OZA369" s="27"/>
      <c r="OZB369" s="27"/>
      <c r="OZC369" s="27"/>
      <c r="OZD369" s="28"/>
      <c r="OZE369" s="27"/>
      <c r="OZF369" s="27"/>
      <c r="OZG369" s="27"/>
      <c r="OZH369" s="28"/>
      <c r="OZI369" s="27"/>
      <c r="OZJ369" s="27"/>
      <c r="OZK369" s="27"/>
      <c r="OZL369" s="28"/>
      <c r="OZM369" s="27"/>
      <c r="OZN369" s="27"/>
      <c r="OZO369" s="27"/>
      <c r="OZP369" s="28"/>
      <c r="OZQ369" s="27"/>
      <c r="OZR369" s="27"/>
      <c r="OZS369" s="27"/>
      <c r="OZT369" s="28"/>
      <c r="OZU369" s="27"/>
      <c r="OZV369" s="27"/>
      <c r="OZW369" s="27"/>
      <c r="OZX369" s="28"/>
      <c r="OZY369" s="27"/>
      <c r="OZZ369" s="27"/>
      <c r="PAA369" s="27"/>
      <c r="PAB369" s="28"/>
      <c r="PAC369" s="27"/>
      <c r="PAD369" s="27"/>
      <c r="PAE369" s="27"/>
      <c r="PAF369" s="28"/>
      <c r="PAG369" s="27"/>
      <c r="PAH369" s="27"/>
      <c r="PAI369" s="27"/>
      <c r="PAJ369" s="28"/>
      <c r="PAK369" s="27"/>
      <c r="PAL369" s="27"/>
      <c r="PAM369" s="27"/>
      <c r="PAN369" s="28"/>
      <c r="PAO369" s="27"/>
      <c r="PAP369" s="27"/>
      <c r="PAQ369" s="27"/>
      <c r="PAR369" s="28"/>
      <c r="PAS369" s="27"/>
      <c r="PAT369" s="27"/>
      <c r="PAU369" s="27"/>
      <c r="PAV369" s="28"/>
      <c r="PAW369" s="27"/>
      <c r="PAX369" s="27"/>
      <c r="PAY369" s="27"/>
      <c r="PAZ369" s="28"/>
      <c r="PBA369" s="27"/>
      <c r="PBB369" s="27"/>
      <c r="PBC369" s="27"/>
      <c r="PBD369" s="28"/>
      <c r="PBE369" s="27"/>
      <c r="PBF369" s="27"/>
      <c r="PBG369" s="27"/>
      <c r="PBH369" s="28"/>
      <c r="PBI369" s="27"/>
      <c r="PBJ369" s="27"/>
      <c r="PBK369" s="27"/>
      <c r="PBL369" s="28"/>
      <c r="PBM369" s="27"/>
      <c r="PBN369" s="27"/>
      <c r="PBO369" s="27"/>
      <c r="PBP369" s="28"/>
      <c r="PBQ369" s="27"/>
      <c r="PBR369" s="27"/>
      <c r="PBS369" s="27"/>
      <c r="PBT369" s="28"/>
      <c r="PBU369" s="27"/>
      <c r="PBV369" s="27"/>
      <c r="PBW369" s="27"/>
      <c r="PBX369" s="28"/>
      <c r="PBY369" s="27"/>
      <c r="PBZ369" s="27"/>
      <c r="PCA369" s="27"/>
      <c r="PCB369" s="28"/>
      <c r="PCC369" s="27"/>
      <c r="PCD369" s="27"/>
      <c r="PCE369" s="27"/>
      <c r="PCF369" s="28"/>
      <c r="PCG369" s="27"/>
      <c r="PCH369" s="27"/>
      <c r="PCI369" s="27"/>
      <c r="PCJ369" s="28"/>
      <c r="PCK369" s="27"/>
      <c r="PCL369" s="27"/>
      <c r="PCM369" s="27"/>
      <c r="PCN369" s="28"/>
      <c r="PCO369" s="27"/>
      <c r="PCP369" s="27"/>
      <c r="PCQ369" s="27"/>
      <c r="PCR369" s="28"/>
      <c r="PCS369" s="27"/>
      <c r="PCT369" s="27"/>
      <c r="PCU369" s="27"/>
      <c r="PCV369" s="28"/>
      <c r="PCW369" s="27"/>
      <c r="PCX369" s="27"/>
      <c r="PCY369" s="27"/>
      <c r="PCZ369" s="28"/>
      <c r="PDA369" s="27"/>
      <c r="PDB369" s="27"/>
      <c r="PDC369" s="27"/>
      <c r="PDD369" s="28"/>
      <c r="PDE369" s="27"/>
      <c r="PDF369" s="27"/>
      <c r="PDG369" s="27"/>
      <c r="PDH369" s="28"/>
      <c r="PDI369" s="27"/>
      <c r="PDJ369" s="27"/>
      <c r="PDK369" s="27"/>
      <c r="PDL369" s="28"/>
      <c r="PDM369" s="27"/>
      <c r="PDN369" s="27"/>
      <c r="PDO369" s="27"/>
      <c r="PDP369" s="28"/>
      <c r="PDQ369" s="27"/>
      <c r="PDR369" s="27"/>
      <c r="PDS369" s="27"/>
      <c r="PDT369" s="28"/>
      <c r="PDU369" s="27"/>
      <c r="PDV369" s="27"/>
      <c r="PDW369" s="27"/>
      <c r="PDX369" s="28"/>
      <c r="PDY369" s="27"/>
      <c r="PDZ369" s="27"/>
      <c r="PEA369" s="27"/>
      <c r="PEB369" s="28"/>
      <c r="PEC369" s="27"/>
      <c r="PED369" s="27"/>
      <c r="PEE369" s="27"/>
      <c r="PEF369" s="28"/>
      <c r="PEG369" s="27"/>
      <c r="PEH369" s="27"/>
      <c r="PEI369" s="27"/>
      <c r="PEJ369" s="28"/>
      <c r="PEK369" s="27"/>
      <c r="PEL369" s="27"/>
      <c r="PEM369" s="27"/>
      <c r="PEN369" s="28"/>
      <c r="PEO369" s="27"/>
      <c r="PEP369" s="27"/>
      <c r="PEQ369" s="27"/>
      <c r="PER369" s="28"/>
      <c r="PES369" s="27"/>
      <c r="PET369" s="27"/>
      <c r="PEU369" s="27"/>
      <c r="PEV369" s="28"/>
      <c r="PEW369" s="27"/>
      <c r="PEX369" s="27"/>
      <c r="PEY369" s="27"/>
      <c r="PEZ369" s="28"/>
      <c r="PFA369" s="27"/>
      <c r="PFB369" s="27"/>
      <c r="PFC369" s="27"/>
      <c r="PFD369" s="28"/>
      <c r="PFE369" s="27"/>
      <c r="PFF369" s="27"/>
      <c r="PFG369" s="27"/>
      <c r="PFH369" s="28"/>
      <c r="PFI369" s="27"/>
      <c r="PFJ369" s="27"/>
      <c r="PFK369" s="27"/>
      <c r="PFL369" s="28"/>
      <c r="PFM369" s="27"/>
      <c r="PFN369" s="27"/>
      <c r="PFO369" s="27"/>
      <c r="PFP369" s="28"/>
      <c r="PFQ369" s="27"/>
      <c r="PFR369" s="27"/>
      <c r="PFS369" s="27"/>
      <c r="PFT369" s="28"/>
      <c r="PFU369" s="27"/>
      <c r="PFV369" s="27"/>
      <c r="PFW369" s="27"/>
      <c r="PFX369" s="28"/>
      <c r="PFY369" s="27"/>
      <c r="PFZ369" s="27"/>
      <c r="PGA369" s="27"/>
      <c r="PGB369" s="28"/>
      <c r="PGC369" s="27"/>
      <c r="PGD369" s="27"/>
      <c r="PGE369" s="27"/>
      <c r="PGF369" s="28"/>
      <c r="PGG369" s="27"/>
      <c r="PGH369" s="27"/>
      <c r="PGI369" s="27"/>
      <c r="PGJ369" s="28"/>
      <c r="PGK369" s="27"/>
      <c r="PGL369" s="27"/>
      <c r="PGM369" s="27"/>
      <c r="PGN369" s="28"/>
      <c r="PGO369" s="27"/>
      <c r="PGP369" s="27"/>
      <c r="PGQ369" s="27"/>
      <c r="PGR369" s="28"/>
      <c r="PGS369" s="27"/>
      <c r="PGT369" s="27"/>
      <c r="PGU369" s="27"/>
      <c r="PGV369" s="28"/>
      <c r="PGW369" s="27"/>
      <c r="PGX369" s="27"/>
      <c r="PGY369" s="27"/>
      <c r="PGZ369" s="28"/>
      <c r="PHA369" s="27"/>
      <c r="PHB369" s="27"/>
      <c r="PHC369" s="27"/>
      <c r="PHD369" s="28"/>
      <c r="PHE369" s="27"/>
      <c r="PHF369" s="27"/>
      <c r="PHG369" s="27"/>
      <c r="PHH369" s="28"/>
      <c r="PHI369" s="27"/>
      <c r="PHJ369" s="27"/>
      <c r="PHK369" s="27"/>
      <c r="PHL369" s="28"/>
      <c r="PHM369" s="27"/>
      <c r="PHN369" s="27"/>
      <c r="PHO369" s="27"/>
      <c r="PHP369" s="28"/>
      <c r="PHQ369" s="27"/>
      <c r="PHR369" s="27"/>
      <c r="PHS369" s="27"/>
      <c r="PHT369" s="28"/>
      <c r="PHU369" s="27"/>
      <c r="PHV369" s="27"/>
      <c r="PHW369" s="27"/>
      <c r="PHX369" s="28"/>
      <c r="PHY369" s="27"/>
      <c r="PHZ369" s="27"/>
      <c r="PIA369" s="27"/>
      <c r="PIB369" s="28"/>
      <c r="PIC369" s="27"/>
      <c r="PID369" s="27"/>
      <c r="PIE369" s="27"/>
      <c r="PIF369" s="28"/>
      <c r="PIG369" s="27"/>
      <c r="PIH369" s="27"/>
      <c r="PII369" s="27"/>
      <c r="PIJ369" s="28"/>
      <c r="PIK369" s="27"/>
      <c r="PIL369" s="27"/>
      <c r="PIM369" s="27"/>
      <c r="PIN369" s="28"/>
      <c r="PIO369" s="27"/>
      <c r="PIP369" s="27"/>
      <c r="PIQ369" s="27"/>
      <c r="PIR369" s="28"/>
      <c r="PIS369" s="27"/>
      <c r="PIT369" s="27"/>
      <c r="PIU369" s="27"/>
      <c r="PIV369" s="28"/>
      <c r="PIW369" s="27"/>
      <c r="PIX369" s="27"/>
      <c r="PIY369" s="27"/>
      <c r="PIZ369" s="28"/>
      <c r="PJA369" s="27"/>
      <c r="PJB369" s="27"/>
      <c r="PJC369" s="27"/>
      <c r="PJD369" s="28"/>
      <c r="PJE369" s="27"/>
      <c r="PJF369" s="27"/>
      <c r="PJG369" s="27"/>
      <c r="PJH369" s="28"/>
      <c r="PJI369" s="27"/>
      <c r="PJJ369" s="27"/>
      <c r="PJK369" s="27"/>
      <c r="PJL369" s="28"/>
      <c r="PJM369" s="27"/>
      <c r="PJN369" s="27"/>
      <c r="PJO369" s="27"/>
      <c r="PJP369" s="28"/>
      <c r="PJQ369" s="27"/>
      <c r="PJR369" s="27"/>
      <c r="PJS369" s="27"/>
      <c r="PJT369" s="28"/>
      <c r="PJU369" s="27"/>
      <c r="PJV369" s="27"/>
      <c r="PJW369" s="27"/>
      <c r="PJX369" s="28"/>
      <c r="PJY369" s="27"/>
      <c r="PJZ369" s="27"/>
      <c r="PKA369" s="27"/>
      <c r="PKB369" s="28"/>
      <c r="PKC369" s="27"/>
      <c r="PKD369" s="27"/>
      <c r="PKE369" s="27"/>
      <c r="PKF369" s="28"/>
      <c r="PKG369" s="27"/>
      <c r="PKH369" s="27"/>
      <c r="PKI369" s="27"/>
      <c r="PKJ369" s="28"/>
      <c r="PKK369" s="27"/>
      <c r="PKL369" s="27"/>
      <c r="PKM369" s="27"/>
      <c r="PKN369" s="28"/>
      <c r="PKO369" s="27"/>
      <c r="PKP369" s="27"/>
      <c r="PKQ369" s="27"/>
      <c r="PKR369" s="28"/>
      <c r="PKS369" s="27"/>
      <c r="PKT369" s="27"/>
      <c r="PKU369" s="27"/>
      <c r="PKV369" s="28"/>
      <c r="PKW369" s="27"/>
      <c r="PKX369" s="27"/>
      <c r="PKY369" s="27"/>
      <c r="PKZ369" s="28"/>
      <c r="PLA369" s="27"/>
      <c r="PLB369" s="27"/>
      <c r="PLC369" s="27"/>
      <c r="PLD369" s="28"/>
      <c r="PLE369" s="27"/>
      <c r="PLF369" s="27"/>
      <c r="PLG369" s="27"/>
      <c r="PLH369" s="28"/>
      <c r="PLI369" s="27"/>
      <c r="PLJ369" s="27"/>
      <c r="PLK369" s="27"/>
      <c r="PLL369" s="28"/>
      <c r="PLM369" s="27"/>
      <c r="PLN369" s="27"/>
      <c r="PLO369" s="27"/>
      <c r="PLP369" s="28"/>
      <c r="PLQ369" s="27"/>
      <c r="PLR369" s="27"/>
      <c r="PLS369" s="27"/>
      <c r="PLT369" s="28"/>
      <c r="PLU369" s="27"/>
      <c r="PLV369" s="27"/>
      <c r="PLW369" s="27"/>
      <c r="PLX369" s="28"/>
      <c r="PLY369" s="27"/>
      <c r="PLZ369" s="27"/>
      <c r="PMA369" s="27"/>
      <c r="PMB369" s="28"/>
      <c r="PMC369" s="27"/>
      <c r="PMD369" s="27"/>
      <c r="PME369" s="27"/>
      <c r="PMF369" s="28"/>
      <c r="PMG369" s="27"/>
      <c r="PMH369" s="27"/>
      <c r="PMI369" s="27"/>
      <c r="PMJ369" s="28"/>
      <c r="PMK369" s="27"/>
      <c r="PML369" s="27"/>
      <c r="PMM369" s="27"/>
      <c r="PMN369" s="28"/>
      <c r="PMO369" s="27"/>
      <c r="PMP369" s="27"/>
      <c r="PMQ369" s="27"/>
      <c r="PMR369" s="28"/>
      <c r="PMS369" s="27"/>
      <c r="PMT369" s="27"/>
      <c r="PMU369" s="27"/>
      <c r="PMV369" s="28"/>
      <c r="PMW369" s="27"/>
      <c r="PMX369" s="27"/>
      <c r="PMY369" s="27"/>
      <c r="PMZ369" s="28"/>
      <c r="PNA369" s="27"/>
      <c r="PNB369" s="27"/>
      <c r="PNC369" s="27"/>
      <c r="PND369" s="28"/>
      <c r="PNE369" s="27"/>
      <c r="PNF369" s="27"/>
      <c r="PNG369" s="27"/>
      <c r="PNH369" s="28"/>
      <c r="PNI369" s="27"/>
      <c r="PNJ369" s="27"/>
      <c r="PNK369" s="27"/>
      <c r="PNL369" s="28"/>
      <c r="PNM369" s="27"/>
      <c r="PNN369" s="27"/>
      <c r="PNO369" s="27"/>
      <c r="PNP369" s="28"/>
      <c r="PNQ369" s="27"/>
      <c r="PNR369" s="27"/>
      <c r="PNS369" s="27"/>
      <c r="PNT369" s="28"/>
      <c r="PNU369" s="27"/>
      <c r="PNV369" s="27"/>
      <c r="PNW369" s="27"/>
      <c r="PNX369" s="28"/>
      <c r="PNY369" s="27"/>
      <c r="PNZ369" s="27"/>
      <c r="POA369" s="27"/>
      <c r="POB369" s="28"/>
      <c r="POC369" s="27"/>
      <c r="POD369" s="27"/>
      <c r="POE369" s="27"/>
      <c r="POF369" s="28"/>
      <c r="POG369" s="27"/>
      <c r="POH369" s="27"/>
      <c r="POI369" s="27"/>
      <c r="POJ369" s="28"/>
      <c r="POK369" s="27"/>
      <c r="POL369" s="27"/>
      <c r="POM369" s="27"/>
      <c r="PON369" s="28"/>
      <c r="POO369" s="27"/>
      <c r="POP369" s="27"/>
      <c r="POQ369" s="27"/>
      <c r="POR369" s="28"/>
      <c r="POS369" s="27"/>
      <c r="POT369" s="27"/>
      <c r="POU369" s="27"/>
      <c r="POV369" s="28"/>
      <c r="POW369" s="27"/>
      <c r="POX369" s="27"/>
      <c r="POY369" s="27"/>
      <c r="POZ369" s="28"/>
      <c r="PPA369" s="27"/>
      <c r="PPB369" s="27"/>
      <c r="PPC369" s="27"/>
      <c r="PPD369" s="28"/>
      <c r="PPE369" s="27"/>
      <c r="PPF369" s="27"/>
      <c r="PPG369" s="27"/>
      <c r="PPH369" s="28"/>
      <c r="PPI369" s="27"/>
      <c r="PPJ369" s="27"/>
      <c r="PPK369" s="27"/>
      <c r="PPL369" s="28"/>
      <c r="PPM369" s="27"/>
      <c r="PPN369" s="27"/>
      <c r="PPO369" s="27"/>
      <c r="PPP369" s="28"/>
      <c r="PPQ369" s="27"/>
      <c r="PPR369" s="27"/>
      <c r="PPS369" s="27"/>
      <c r="PPT369" s="28"/>
      <c r="PPU369" s="27"/>
      <c r="PPV369" s="27"/>
      <c r="PPW369" s="27"/>
      <c r="PPX369" s="28"/>
      <c r="PPY369" s="27"/>
      <c r="PPZ369" s="27"/>
      <c r="PQA369" s="27"/>
      <c r="PQB369" s="28"/>
      <c r="PQC369" s="27"/>
      <c r="PQD369" s="27"/>
      <c r="PQE369" s="27"/>
      <c r="PQF369" s="28"/>
      <c r="PQG369" s="27"/>
      <c r="PQH369" s="27"/>
      <c r="PQI369" s="27"/>
      <c r="PQJ369" s="28"/>
      <c r="PQK369" s="27"/>
      <c r="PQL369" s="27"/>
      <c r="PQM369" s="27"/>
      <c r="PQN369" s="28"/>
      <c r="PQO369" s="27"/>
      <c r="PQP369" s="27"/>
      <c r="PQQ369" s="27"/>
      <c r="PQR369" s="28"/>
      <c r="PQS369" s="27"/>
      <c r="PQT369" s="27"/>
      <c r="PQU369" s="27"/>
      <c r="PQV369" s="28"/>
      <c r="PQW369" s="27"/>
      <c r="PQX369" s="27"/>
      <c r="PQY369" s="27"/>
      <c r="PQZ369" s="28"/>
      <c r="PRA369" s="27"/>
      <c r="PRB369" s="27"/>
      <c r="PRC369" s="27"/>
      <c r="PRD369" s="28"/>
      <c r="PRE369" s="27"/>
      <c r="PRF369" s="27"/>
      <c r="PRG369" s="27"/>
      <c r="PRH369" s="28"/>
      <c r="PRI369" s="27"/>
      <c r="PRJ369" s="27"/>
      <c r="PRK369" s="27"/>
      <c r="PRL369" s="28"/>
      <c r="PRM369" s="27"/>
      <c r="PRN369" s="27"/>
      <c r="PRO369" s="27"/>
      <c r="PRP369" s="28"/>
      <c r="PRQ369" s="27"/>
      <c r="PRR369" s="27"/>
      <c r="PRS369" s="27"/>
      <c r="PRT369" s="28"/>
      <c r="PRU369" s="27"/>
      <c r="PRV369" s="27"/>
      <c r="PRW369" s="27"/>
      <c r="PRX369" s="28"/>
      <c r="PRY369" s="27"/>
      <c r="PRZ369" s="27"/>
      <c r="PSA369" s="27"/>
      <c r="PSB369" s="28"/>
      <c r="PSC369" s="27"/>
      <c r="PSD369" s="27"/>
      <c r="PSE369" s="27"/>
      <c r="PSF369" s="28"/>
      <c r="PSG369" s="27"/>
      <c r="PSH369" s="27"/>
      <c r="PSI369" s="27"/>
      <c r="PSJ369" s="28"/>
      <c r="PSK369" s="27"/>
      <c r="PSL369" s="27"/>
      <c r="PSM369" s="27"/>
      <c r="PSN369" s="28"/>
      <c r="PSO369" s="27"/>
      <c r="PSP369" s="27"/>
      <c r="PSQ369" s="27"/>
      <c r="PSR369" s="28"/>
      <c r="PSS369" s="27"/>
      <c r="PST369" s="27"/>
      <c r="PSU369" s="27"/>
      <c r="PSV369" s="28"/>
      <c r="PSW369" s="27"/>
      <c r="PSX369" s="27"/>
      <c r="PSY369" s="27"/>
      <c r="PSZ369" s="28"/>
      <c r="PTA369" s="27"/>
      <c r="PTB369" s="27"/>
      <c r="PTC369" s="27"/>
      <c r="PTD369" s="28"/>
      <c r="PTE369" s="27"/>
      <c r="PTF369" s="27"/>
      <c r="PTG369" s="27"/>
      <c r="PTH369" s="28"/>
      <c r="PTI369" s="27"/>
      <c r="PTJ369" s="27"/>
      <c r="PTK369" s="27"/>
      <c r="PTL369" s="28"/>
      <c r="PTM369" s="27"/>
      <c r="PTN369" s="27"/>
      <c r="PTO369" s="27"/>
      <c r="PTP369" s="28"/>
      <c r="PTQ369" s="27"/>
      <c r="PTR369" s="27"/>
      <c r="PTS369" s="27"/>
      <c r="PTT369" s="28"/>
      <c r="PTU369" s="27"/>
      <c r="PTV369" s="27"/>
      <c r="PTW369" s="27"/>
      <c r="PTX369" s="28"/>
      <c r="PTY369" s="27"/>
      <c r="PTZ369" s="27"/>
      <c r="PUA369" s="27"/>
      <c r="PUB369" s="28"/>
      <c r="PUC369" s="27"/>
      <c r="PUD369" s="27"/>
      <c r="PUE369" s="27"/>
      <c r="PUF369" s="28"/>
      <c r="PUG369" s="27"/>
      <c r="PUH369" s="27"/>
      <c r="PUI369" s="27"/>
      <c r="PUJ369" s="28"/>
      <c r="PUK369" s="27"/>
      <c r="PUL369" s="27"/>
      <c r="PUM369" s="27"/>
      <c r="PUN369" s="28"/>
      <c r="PUO369" s="27"/>
      <c r="PUP369" s="27"/>
      <c r="PUQ369" s="27"/>
      <c r="PUR369" s="28"/>
      <c r="PUS369" s="27"/>
      <c r="PUT369" s="27"/>
      <c r="PUU369" s="27"/>
      <c r="PUV369" s="28"/>
      <c r="PUW369" s="27"/>
      <c r="PUX369" s="27"/>
      <c r="PUY369" s="27"/>
      <c r="PUZ369" s="28"/>
      <c r="PVA369" s="27"/>
      <c r="PVB369" s="27"/>
      <c r="PVC369" s="27"/>
      <c r="PVD369" s="28"/>
      <c r="PVE369" s="27"/>
      <c r="PVF369" s="27"/>
      <c r="PVG369" s="27"/>
      <c r="PVH369" s="28"/>
      <c r="PVI369" s="27"/>
      <c r="PVJ369" s="27"/>
      <c r="PVK369" s="27"/>
      <c r="PVL369" s="28"/>
      <c r="PVM369" s="27"/>
      <c r="PVN369" s="27"/>
      <c r="PVO369" s="27"/>
      <c r="PVP369" s="28"/>
      <c r="PVQ369" s="27"/>
      <c r="PVR369" s="27"/>
      <c r="PVS369" s="27"/>
      <c r="PVT369" s="28"/>
      <c r="PVU369" s="27"/>
      <c r="PVV369" s="27"/>
      <c r="PVW369" s="27"/>
      <c r="PVX369" s="28"/>
      <c r="PVY369" s="27"/>
      <c r="PVZ369" s="27"/>
      <c r="PWA369" s="27"/>
      <c r="PWB369" s="28"/>
      <c r="PWC369" s="27"/>
      <c r="PWD369" s="27"/>
      <c r="PWE369" s="27"/>
      <c r="PWF369" s="28"/>
      <c r="PWG369" s="27"/>
      <c r="PWH369" s="27"/>
      <c r="PWI369" s="27"/>
      <c r="PWJ369" s="28"/>
      <c r="PWK369" s="27"/>
      <c r="PWL369" s="27"/>
      <c r="PWM369" s="27"/>
      <c r="PWN369" s="28"/>
      <c r="PWO369" s="27"/>
      <c r="PWP369" s="27"/>
      <c r="PWQ369" s="27"/>
      <c r="PWR369" s="28"/>
      <c r="PWS369" s="27"/>
      <c r="PWT369" s="27"/>
      <c r="PWU369" s="27"/>
      <c r="PWV369" s="28"/>
      <c r="PWW369" s="27"/>
      <c r="PWX369" s="27"/>
      <c r="PWY369" s="27"/>
      <c r="PWZ369" s="28"/>
      <c r="PXA369" s="27"/>
      <c r="PXB369" s="27"/>
      <c r="PXC369" s="27"/>
      <c r="PXD369" s="28"/>
      <c r="PXE369" s="27"/>
      <c r="PXF369" s="27"/>
      <c r="PXG369" s="27"/>
      <c r="PXH369" s="28"/>
      <c r="PXI369" s="27"/>
      <c r="PXJ369" s="27"/>
      <c r="PXK369" s="27"/>
      <c r="PXL369" s="28"/>
      <c r="PXM369" s="27"/>
      <c r="PXN369" s="27"/>
      <c r="PXO369" s="27"/>
      <c r="PXP369" s="28"/>
      <c r="PXQ369" s="27"/>
      <c r="PXR369" s="27"/>
      <c r="PXS369" s="27"/>
      <c r="PXT369" s="28"/>
      <c r="PXU369" s="27"/>
      <c r="PXV369" s="27"/>
      <c r="PXW369" s="27"/>
      <c r="PXX369" s="28"/>
      <c r="PXY369" s="27"/>
      <c r="PXZ369" s="27"/>
      <c r="PYA369" s="27"/>
      <c r="PYB369" s="28"/>
      <c r="PYC369" s="27"/>
      <c r="PYD369" s="27"/>
      <c r="PYE369" s="27"/>
      <c r="PYF369" s="28"/>
      <c r="PYG369" s="27"/>
      <c r="PYH369" s="27"/>
      <c r="PYI369" s="27"/>
      <c r="PYJ369" s="28"/>
      <c r="PYK369" s="27"/>
      <c r="PYL369" s="27"/>
      <c r="PYM369" s="27"/>
      <c r="PYN369" s="28"/>
      <c r="PYO369" s="27"/>
      <c r="PYP369" s="27"/>
      <c r="PYQ369" s="27"/>
      <c r="PYR369" s="28"/>
      <c r="PYS369" s="27"/>
      <c r="PYT369" s="27"/>
      <c r="PYU369" s="27"/>
      <c r="PYV369" s="28"/>
      <c r="PYW369" s="27"/>
      <c r="PYX369" s="27"/>
      <c r="PYY369" s="27"/>
      <c r="PYZ369" s="28"/>
      <c r="PZA369" s="27"/>
      <c r="PZB369" s="27"/>
      <c r="PZC369" s="27"/>
      <c r="PZD369" s="28"/>
      <c r="PZE369" s="27"/>
      <c r="PZF369" s="27"/>
      <c r="PZG369" s="27"/>
      <c r="PZH369" s="28"/>
      <c r="PZI369" s="27"/>
      <c r="PZJ369" s="27"/>
      <c r="PZK369" s="27"/>
      <c r="PZL369" s="28"/>
      <c r="PZM369" s="27"/>
      <c r="PZN369" s="27"/>
      <c r="PZO369" s="27"/>
      <c r="PZP369" s="28"/>
      <c r="PZQ369" s="27"/>
      <c r="PZR369" s="27"/>
      <c r="PZS369" s="27"/>
      <c r="PZT369" s="28"/>
      <c r="PZU369" s="27"/>
      <c r="PZV369" s="27"/>
      <c r="PZW369" s="27"/>
      <c r="PZX369" s="28"/>
      <c r="PZY369" s="27"/>
      <c r="PZZ369" s="27"/>
      <c r="QAA369" s="27"/>
      <c r="QAB369" s="28"/>
      <c r="QAC369" s="27"/>
      <c r="QAD369" s="27"/>
      <c r="QAE369" s="27"/>
      <c r="QAF369" s="28"/>
      <c r="QAG369" s="27"/>
      <c r="QAH369" s="27"/>
      <c r="QAI369" s="27"/>
      <c r="QAJ369" s="28"/>
      <c r="QAK369" s="27"/>
      <c r="QAL369" s="27"/>
      <c r="QAM369" s="27"/>
      <c r="QAN369" s="28"/>
      <c r="QAO369" s="27"/>
      <c r="QAP369" s="27"/>
      <c r="QAQ369" s="27"/>
      <c r="QAR369" s="28"/>
      <c r="QAS369" s="27"/>
      <c r="QAT369" s="27"/>
      <c r="QAU369" s="27"/>
      <c r="QAV369" s="28"/>
      <c r="QAW369" s="27"/>
      <c r="QAX369" s="27"/>
      <c r="QAY369" s="27"/>
      <c r="QAZ369" s="28"/>
      <c r="QBA369" s="27"/>
      <c r="QBB369" s="27"/>
      <c r="QBC369" s="27"/>
      <c r="QBD369" s="28"/>
      <c r="QBE369" s="27"/>
      <c r="QBF369" s="27"/>
      <c r="QBG369" s="27"/>
      <c r="QBH369" s="28"/>
      <c r="QBI369" s="27"/>
      <c r="QBJ369" s="27"/>
      <c r="QBK369" s="27"/>
      <c r="QBL369" s="28"/>
      <c r="QBM369" s="27"/>
      <c r="QBN369" s="27"/>
      <c r="QBO369" s="27"/>
      <c r="QBP369" s="28"/>
      <c r="QBQ369" s="27"/>
      <c r="QBR369" s="27"/>
      <c r="QBS369" s="27"/>
      <c r="QBT369" s="28"/>
      <c r="QBU369" s="27"/>
      <c r="QBV369" s="27"/>
      <c r="QBW369" s="27"/>
      <c r="QBX369" s="28"/>
      <c r="QBY369" s="27"/>
      <c r="QBZ369" s="27"/>
      <c r="QCA369" s="27"/>
      <c r="QCB369" s="28"/>
      <c r="QCC369" s="27"/>
      <c r="QCD369" s="27"/>
      <c r="QCE369" s="27"/>
      <c r="QCF369" s="28"/>
      <c r="QCG369" s="27"/>
      <c r="QCH369" s="27"/>
      <c r="QCI369" s="27"/>
      <c r="QCJ369" s="28"/>
      <c r="QCK369" s="27"/>
      <c r="QCL369" s="27"/>
      <c r="QCM369" s="27"/>
      <c r="QCN369" s="28"/>
      <c r="QCO369" s="27"/>
      <c r="QCP369" s="27"/>
      <c r="QCQ369" s="27"/>
      <c r="QCR369" s="28"/>
      <c r="QCS369" s="27"/>
      <c r="QCT369" s="27"/>
      <c r="QCU369" s="27"/>
      <c r="QCV369" s="28"/>
      <c r="QCW369" s="27"/>
      <c r="QCX369" s="27"/>
      <c r="QCY369" s="27"/>
      <c r="QCZ369" s="28"/>
      <c r="QDA369" s="27"/>
      <c r="QDB369" s="27"/>
      <c r="QDC369" s="27"/>
      <c r="QDD369" s="28"/>
      <c r="QDE369" s="27"/>
      <c r="QDF369" s="27"/>
      <c r="QDG369" s="27"/>
      <c r="QDH369" s="28"/>
      <c r="QDI369" s="27"/>
      <c r="QDJ369" s="27"/>
      <c r="QDK369" s="27"/>
      <c r="QDL369" s="28"/>
      <c r="QDM369" s="27"/>
      <c r="QDN369" s="27"/>
      <c r="QDO369" s="27"/>
      <c r="QDP369" s="28"/>
      <c r="QDQ369" s="27"/>
      <c r="QDR369" s="27"/>
      <c r="QDS369" s="27"/>
      <c r="QDT369" s="28"/>
      <c r="QDU369" s="27"/>
      <c r="QDV369" s="27"/>
      <c r="QDW369" s="27"/>
      <c r="QDX369" s="28"/>
      <c r="QDY369" s="27"/>
      <c r="QDZ369" s="27"/>
      <c r="QEA369" s="27"/>
      <c r="QEB369" s="28"/>
      <c r="QEC369" s="27"/>
      <c r="QED369" s="27"/>
      <c r="QEE369" s="27"/>
      <c r="QEF369" s="28"/>
      <c r="QEG369" s="27"/>
      <c r="QEH369" s="27"/>
      <c r="QEI369" s="27"/>
      <c r="QEJ369" s="28"/>
      <c r="QEK369" s="27"/>
      <c r="QEL369" s="27"/>
      <c r="QEM369" s="27"/>
      <c r="QEN369" s="28"/>
      <c r="QEO369" s="27"/>
      <c r="QEP369" s="27"/>
      <c r="QEQ369" s="27"/>
      <c r="QER369" s="28"/>
      <c r="QES369" s="27"/>
      <c r="QET369" s="27"/>
      <c r="QEU369" s="27"/>
      <c r="QEV369" s="28"/>
      <c r="QEW369" s="27"/>
      <c r="QEX369" s="27"/>
      <c r="QEY369" s="27"/>
      <c r="QEZ369" s="28"/>
      <c r="QFA369" s="27"/>
      <c r="QFB369" s="27"/>
      <c r="QFC369" s="27"/>
      <c r="QFD369" s="28"/>
      <c r="QFE369" s="27"/>
      <c r="QFF369" s="27"/>
      <c r="QFG369" s="27"/>
      <c r="QFH369" s="28"/>
      <c r="QFI369" s="27"/>
      <c r="QFJ369" s="27"/>
      <c r="QFK369" s="27"/>
      <c r="QFL369" s="28"/>
      <c r="QFM369" s="27"/>
      <c r="QFN369" s="27"/>
      <c r="QFO369" s="27"/>
      <c r="QFP369" s="28"/>
      <c r="QFQ369" s="27"/>
      <c r="QFR369" s="27"/>
      <c r="QFS369" s="27"/>
      <c r="QFT369" s="28"/>
      <c r="QFU369" s="27"/>
      <c r="QFV369" s="27"/>
      <c r="QFW369" s="27"/>
      <c r="QFX369" s="28"/>
      <c r="QFY369" s="27"/>
      <c r="QFZ369" s="27"/>
      <c r="QGA369" s="27"/>
      <c r="QGB369" s="28"/>
      <c r="QGC369" s="27"/>
      <c r="QGD369" s="27"/>
      <c r="QGE369" s="27"/>
      <c r="QGF369" s="28"/>
      <c r="QGG369" s="27"/>
      <c r="QGH369" s="27"/>
      <c r="QGI369" s="27"/>
      <c r="QGJ369" s="28"/>
      <c r="QGK369" s="27"/>
      <c r="QGL369" s="27"/>
      <c r="QGM369" s="27"/>
      <c r="QGN369" s="28"/>
      <c r="QGO369" s="27"/>
      <c r="QGP369" s="27"/>
      <c r="QGQ369" s="27"/>
      <c r="QGR369" s="28"/>
      <c r="QGS369" s="27"/>
      <c r="QGT369" s="27"/>
      <c r="QGU369" s="27"/>
      <c r="QGV369" s="28"/>
      <c r="QGW369" s="27"/>
      <c r="QGX369" s="27"/>
      <c r="QGY369" s="27"/>
      <c r="QGZ369" s="28"/>
      <c r="QHA369" s="27"/>
      <c r="QHB369" s="27"/>
      <c r="QHC369" s="27"/>
      <c r="QHD369" s="28"/>
      <c r="QHE369" s="27"/>
      <c r="QHF369" s="27"/>
      <c r="QHG369" s="27"/>
      <c r="QHH369" s="28"/>
      <c r="QHI369" s="27"/>
      <c r="QHJ369" s="27"/>
      <c r="QHK369" s="27"/>
      <c r="QHL369" s="28"/>
      <c r="QHM369" s="27"/>
      <c r="QHN369" s="27"/>
      <c r="QHO369" s="27"/>
      <c r="QHP369" s="28"/>
      <c r="QHQ369" s="27"/>
      <c r="QHR369" s="27"/>
      <c r="QHS369" s="27"/>
      <c r="QHT369" s="28"/>
      <c r="QHU369" s="27"/>
      <c r="QHV369" s="27"/>
      <c r="QHW369" s="27"/>
      <c r="QHX369" s="28"/>
      <c r="QHY369" s="27"/>
      <c r="QHZ369" s="27"/>
      <c r="QIA369" s="27"/>
      <c r="QIB369" s="28"/>
      <c r="QIC369" s="27"/>
      <c r="QID369" s="27"/>
      <c r="QIE369" s="27"/>
      <c r="QIF369" s="28"/>
      <c r="QIG369" s="27"/>
      <c r="QIH369" s="27"/>
      <c r="QII369" s="27"/>
      <c r="QIJ369" s="28"/>
      <c r="QIK369" s="27"/>
      <c r="QIL369" s="27"/>
      <c r="QIM369" s="27"/>
      <c r="QIN369" s="28"/>
      <c r="QIO369" s="27"/>
      <c r="QIP369" s="27"/>
      <c r="QIQ369" s="27"/>
      <c r="QIR369" s="28"/>
      <c r="QIS369" s="27"/>
      <c r="QIT369" s="27"/>
      <c r="QIU369" s="27"/>
      <c r="QIV369" s="28"/>
      <c r="QIW369" s="27"/>
      <c r="QIX369" s="27"/>
      <c r="QIY369" s="27"/>
      <c r="QIZ369" s="28"/>
      <c r="QJA369" s="27"/>
      <c r="QJB369" s="27"/>
      <c r="QJC369" s="27"/>
      <c r="QJD369" s="28"/>
      <c r="QJE369" s="27"/>
      <c r="QJF369" s="27"/>
      <c r="QJG369" s="27"/>
      <c r="QJH369" s="28"/>
      <c r="QJI369" s="27"/>
      <c r="QJJ369" s="27"/>
      <c r="QJK369" s="27"/>
      <c r="QJL369" s="28"/>
      <c r="QJM369" s="27"/>
      <c r="QJN369" s="27"/>
      <c r="QJO369" s="27"/>
      <c r="QJP369" s="28"/>
      <c r="QJQ369" s="27"/>
      <c r="QJR369" s="27"/>
      <c r="QJS369" s="27"/>
      <c r="QJT369" s="28"/>
      <c r="QJU369" s="27"/>
      <c r="QJV369" s="27"/>
      <c r="QJW369" s="27"/>
      <c r="QJX369" s="28"/>
      <c r="QJY369" s="27"/>
      <c r="QJZ369" s="27"/>
      <c r="QKA369" s="27"/>
      <c r="QKB369" s="28"/>
      <c r="QKC369" s="27"/>
      <c r="QKD369" s="27"/>
      <c r="QKE369" s="27"/>
      <c r="QKF369" s="28"/>
      <c r="QKG369" s="27"/>
      <c r="QKH369" s="27"/>
      <c r="QKI369" s="27"/>
      <c r="QKJ369" s="28"/>
      <c r="QKK369" s="27"/>
      <c r="QKL369" s="27"/>
      <c r="QKM369" s="27"/>
      <c r="QKN369" s="28"/>
      <c r="QKO369" s="27"/>
      <c r="QKP369" s="27"/>
      <c r="QKQ369" s="27"/>
      <c r="QKR369" s="28"/>
      <c r="QKS369" s="27"/>
      <c r="QKT369" s="27"/>
      <c r="QKU369" s="27"/>
      <c r="QKV369" s="28"/>
      <c r="QKW369" s="27"/>
      <c r="QKX369" s="27"/>
      <c r="QKY369" s="27"/>
      <c r="QKZ369" s="28"/>
      <c r="QLA369" s="27"/>
      <c r="QLB369" s="27"/>
      <c r="QLC369" s="27"/>
      <c r="QLD369" s="28"/>
      <c r="QLE369" s="27"/>
      <c r="QLF369" s="27"/>
      <c r="QLG369" s="27"/>
      <c r="QLH369" s="28"/>
      <c r="QLI369" s="27"/>
      <c r="QLJ369" s="27"/>
      <c r="QLK369" s="27"/>
      <c r="QLL369" s="28"/>
      <c r="QLM369" s="27"/>
      <c r="QLN369" s="27"/>
      <c r="QLO369" s="27"/>
      <c r="QLP369" s="28"/>
      <c r="QLQ369" s="27"/>
      <c r="QLR369" s="27"/>
      <c r="QLS369" s="27"/>
      <c r="QLT369" s="28"/>
      <c r="QLU369" s="27"/>
      <c r="QLV369" s="27"/>
      <c r="QLW369" s="27"/>
      <c r="QLX369" s="28"/>
      <c r="QLY369" s="27"/>
      <c r="QLZ369" s="27"/>
      <c r="QMA369" s="27"/>
      <c r="QMB369" s="28"/>
      <c r="QMC369" s="27"/>
      <c r="QMD369" s="27"/>
      <c r="QME369" s="27"/>
      <c r="QMF369" s="28"/>
      <c r="QMG369" s="27"/>
      <c r="QMH369" s="27"/>
      <c r="QMI369" s="27"/>
      <c r="QMJ369" s="28"/>
      <c r="QMK369" s="27"/>
      <c r="QML369" s="27"/>
      <c r="QMM369" s="27"/>
      <c r="QMN369" s="28"/>
      <c r="QMO369" s="27"/>
      <c r="QMP369" s="27"/>
      <c r="QMQ369" s="27"/>
      <c r="QMR369" s="28"/>
      <c r="QMS369" s="27"/>
      <c r="QMT369" s="27"/>
      <c r="QMU369" s="27"/>
      <c r="QMV369" s="28"/>
      <c r="QMW369" s="27"/>
      <c r="QMX369" s="27"/>
      <c r="QMY369" s="27"/>
      <c r="QMZ369" s="28"/>
      <c r="QNA369" s="27"/>
      <c r="QNB369" s="27"/>
      <c r="QNC369" s="27"/>
      <c r="QND369" s="28"/>
      <c r="QNE369" s="27"/>
      <c r="QNF369" s="27"/>
      <c r="QNG369" s="27"/>
      <c r="QNH369" s="28"/>
      <c r="QNI369" s="27"/>
      <c r="QNJ369" s="27"/>
      <c r="QNK369" s="27"/>
      <c r="QNL369" s="28"/>
      <c r="QNM369" s="27"/>
      <c r="QNN369" s="27"/>
      <c r="QNO369" s="27"/>
      <c r="QNP369" s="28"/>
      <c r="QNQ369" s="27"/>
      <c r="QNR369" s="27"/>
      <c r="QNS369" s="27"/>
      <c r="QNT369" s="28"/>
      <c r="QNU369" s="27"/>
      <c r="QNV369" s="27"/>
      <c r="QNW369" s="27"/>
      <c r="QNX369" s="28"/>
      <c r="QNY369" s="27"/>
      <c r="QNZ369" s="27"/>
      <c r="QOA369" s="27"/>
      <c r="QOB369" s="28"/>
      <c r="QOC369" s="27"/>
      <c r="QOD369" s="27"/>
      <c r="QOE369" s="27"/>
      <c r="QOF369" s="28"/>
      <c r="QOG369" s="27"/>
      <c r="QOH369" s="27"/>
      <c r="QOI369" s="27"/>
      <c r="QOJ369" s="28"/>
      <c r="QOK369" s="27"/>
      <c r="QOL369" s="27"/>
      <c r="QOM369" s="27"/>
      <c r="QON369" s="28"/>
      <c r="QOO369" s="27"/>
      <c r="QOP369" s="27"/>
      <c r="QOQ369" s="27"/>
      <c r="QOR369" s="28"/>
      <c r="QOS369" s="27"/>
      <c r="QOT369" s="27"/>
      <c r="QOU369" s="27"/>
      <c r="QOV369" s="28"/>
      <c r="QOW369" s="27"/>
      <c r="QOX369" s="27"/>
      <c r="QOY369" s="27"/>
      <c r="QOZ369" s="28"/>
      <c r="QPA369" s="27"/>
      <c r="QPB369" s="27"/>
      <c r="QPC369" s="27"/>
      <c r="QPD369" s="28"/>
      <c r="QPE369" s="27"/>
      <c r="QPF369" s="27"/>
      <c r="QPG369" s="27"/>
      <c r="QPH369" s="28"/>
      <c r="QPI369" s="27"/>
      <c r="QPJ369" s="27"/>
      <c r="QPK369" s="27"/>
      <c r="QPL369" s="28"/>
      <c r="QPM369" s="27"/>
      <c r="QPN369" s="27"/>
      <c r="QPO369" s="27"/>
      <c r="QPP369" s="28"/>
      <c r="QPQ369" s="27"/>
      <c r="QPR369" s="27"/>
      <c r="QPS369" s="27"/>
      <c r="QPT369" s="28"/>
      <c r="QPU369" s="27"/>
      <c r="QPV369" s="27"/>
      <c r="QPW369" s="27"/>
      <c r="QPX369" s="28"/>
      <c r="QPY369" s="27"/>
      <c r="QPZ369" s="27"/>
      <c r="QQA369" s="27"/>
      <c r="QQB369" s="28"/>
      <c r="QQC369" s="27"/>
      <c r="QQD369" s="27"/>
      <c r="QQE369" s="27"/>
      <c r="QQF369" s="28"/>
      <c r="QQG369" s="27"/>
      <c r="QQH369" s="27"/>
      <c r="QQI369" s="27"/>
      <c r="QQJ369" s="28"/>
      <c r="QQK369" s="27"/>
      <c r="QQL369" s="27"/>
      <c r="QQM369" s="27"/>
      <c r="QQN369" s="28"/>
      <c r="QQO369" s="27"/>
      <c r="QQP369" s="27"/>
      <c r="QQQ369" s="27"/>
      <c r="QQR369" s="28"/>
      <c r="QQS369" s="27"/>
      <c r="QQT369" s="27"/>
      <c r="QQU369" s="27"/>
      <c r="QQV369" s="28"/>
      <c r="QQW369" s="27"/>
      <c r="QQX369" s="27"/>
      <c r="QQY369" s="27"/>
      <c r="QQZ369" s="28"/>
      <c r="QRA369" s="27"/>
      <c r="QRB369" s="27"/>
      <c r="QRC369" s="27"/>
      <c r="QRD369" s="28"/>
      <c r="QRE369" s="27"/>
      <c r="QRF369" s="27"/>
      <c r="QRG369" s="27"/>
      <c r="QRH369" s="28"/>
      <c r="QRI369" s="27"/>
      <c r="QRJ369" s="27"/>
      <c r="QRK369" s="27"/>
      <c r="QRL369" s="28"/>
      <c r="QRM369" s="27"/>
      <c r="QRN369" s="27"/>
      <c r="QRO369" s="27"/>
      <c r="QRP369" s="28"/>
      <c r="QRQ369" s="27"/>
      <c r="QRR369" s="27"/>
      <c r="QRS369" s="27"/>
      <c r="QRT369" s="28"/>
      <c r="QRU369" s="27"/>
      <c r="QRV369" s="27"/>
      <c r="QRW369" s="27"/>
      <c r="QRX369" s="28"/>
      <c r="QRY369" s="27"/>
      <c r="QRZ369" s="27"/>
      <c r="QSA369" s="27"/>
      <c r="QSB369" s="28"/>
      <c r="QSC369" s="27"/>
      <c r="QSD369" s="27"/>
      <c r="QSE369" s="27"/>
      <c r="QSF369" s="28"/>
      <c r="QSG369" s="27"/>
      <c r="QSH369" s="27"/>
      <c r="QSI369" s="27"/>
      <c r="QSJ369" s="28"/>
      <c r="QSK369" s="27"/>
      <c r="QSL369" s="27"/>
      <c r="QSM369" s="27"/>
      <c r="QSN369" s="28"/>
      <c r="QSO369" s="27"/>
      <c r="QSP369" s="27"/>
      <c r="QSQ369" s="27"/>
      <c r="QSR369" s="28"/>
      <c r="QSS369" s="27"/>
      <c r="QST369" s="27"/>
      <c r="QSU369" s="27"/>
      <c r="QSV369" s="28"/>
      <c r="QSW369" s="27"/>
      <c r="QSX369" s="27"/>
      <c r="QSY369" s="27"/>
      <c r="QSZ369" s="28"/>
      <c r="QTA369" s="27"/>
      <c r="QTB369" s="27"/>
      <c r="QTC369" s="27"/>
      <c r="QTD369" s="28"/>
      <c r="QTE369" s="27"/>
      <c r="QTF369" s="27"/>
      <c r="QTG369" s="27"/>
      <c r="QTH369" s="28"/>
      <c r="QTI369" s="27"/>
      <c r="QTJ369" s="27"/>
      <c r="QTK369" s="27"/>
      <c r="QTL369" s="28"/>
      <c r="QTM369" s="27"/>
      <c r="QTN369" s="27"/>
      <c r="QTO369" s="27"/>
      <c r="QTP369" s="28"/>
      <c r="QTQ369" s="27"/>
      <c r="QTR369" s="27"/>
      <c r="QTS369" s="27"/>
      <c r="QTT369" s="28"/>
      <c r="QTU369" s="27"/>
      <c r="QTV369" s="27"/>
      <c r="QTW369" s="27"/>
      <c r="QTX369" s="28"/>
      <c r="QTY369" s="27"/>
      <c r="QTZ369" s="27"/>
      <c r="QUA369" s="27"/>
      <c r="QUB369" s="28"/>
      <c r="QUC369" s="27"/>
      <c r="QUD369" s="27"/>
      <c r="QUE369" s="27"/>
      <c r="QUF369" s="28"/>
      <c r="QUG369" s="27"/>
      <c r="QUH369" s="27"/>
      <c r="QUI369" s="27"/>
      <c r="QUJ369" s="28"/>
      <c r="QUK369" s="27"/>
      <c r="QUL369" s="27"/>
      <c r="QUM369" s="27"/>
      <c r="QUN369" s="28"/>
      <c r="QUO369" s="27"/>
      <c r="QUP369" s="27"/>
      <c r="QUQ369" s="27"/>
      <c r="QUR369" s="28"/>
      <c r="QUS369" s="27"/>
      <c r="QUT369" s="27"/>
      <c r="QUU369" s="27"/>
      <c r="QUV369" s="28"/>
      <c r="QUW369" s="27"/>
      <c r="QUX369" s="27"/>
      <c r="QUY369" s="27"/>
      <c r="QUZ369" s="28"/>
      <c r="QVA369" s="27"/>
      <c r="QVB369" s="27"/>
      <c r="QVC369" s="27"/>
      <c r="QVD369" s="28"/>
      <c r="QVE369" s="27"/>
      <c r="QVF369" s="27"/>
      <c r="QVG369" s="27"/>
      <c r="QVH369" s="28"/>
      <c r="QVI369" s="27"/>
      <c r="QVJ369" s="27"/>
      <c r="QVK369" s="27"/>
      <c r="QVL369" s="28"/>
      <c r="QVM369" s="27"/>
      <c r="QVN369" s="27"/>
      <c r="QVO369" s="27"/>
      <c r="QVP369" s="28"/>
      <c r="QVQ369" s="27"/>
      <c r="QVR369" s="27"/>
      <c r="QVS369" s="27"/>
      <c r="QVT369" s="28"/>
      <c r="QVU369" s="27"/>
      <c r="QVV369" s="27"/>
      <c r="QVW369" s="27"/>
      <c r="QVX369" s="28"/>
      <c r="QVY369" s="27"/>
      <c r="QVZ369" s="27"/>
      <c r="QWA369" s="27"/>
      <c r="QWB369" s="28"/>
      <c r="QWC369" s="27"/>
      <c r="QWD369" s="27"/>
      <c r="QWE369" s="27"/>
      <c r="QWF369" s="28"/>
      <c r="QWG369" s="27"/>
      <c r="QWH369" s="27"/>
      <c r="QWI369" s="27"/>
      <c r="QWJ369" s="28"/>
      <c r="QWK369" s="27"/>
      <c r="QWL369" s="27"/>
      <c r="QWM369" s="27"/>
      <c r="QWN369" s="28"/>
      <c r="QWO369" s="27"/>
      <c r="QWP369" s="27"/>
      <c r="QWQ369" s="27"/>
      <c r="QWR369" s="28"/>
      <c r="QWS369" s="27"/>
      <c r="QWT369" s="27"/>
      <c r="QWU369" s="27"/>
      <c r="QWV369" s="28"/>
      <c r="QWW369" s="27"/>
      <c r="QWX369" s="27"/>
      <c r="QWY369" s="27"/>
      <c r="QWZ369" s="28"/>
      <c r="QXA369" s="27"/>
      <c r="QXB369" s="27"/>
      <c r="QXC369" s="27"/>
      <c r="QXD369" s="28"/>
      <c r="QXE369" s="27"/>
      <c r="QXF369" s="27"/>
      <c r="QXG369" s="27"/>
      <c r="QXH369" s="28"/>
      <c r="QXI369" s="27"/>
      <c r="QXJ369" s="27"/>
      <c r="QXK369" s="27"/>
      <c r="QXL369" s="28"/>
      <c r="QXM369" s="27"/>
      <c r="QXN369" s="27"/>
      <c r="QXO369" s="27"/>
      <c r="QXP369" s="28"/>
      <c r="QXQ369" s="27"/>
      <c r="QXR369" s="27"/>
      <c r="QXS369" s="27"/>
      <c r="QXT369" s="28"/>
      <c r="QXU369" s="27"/>
      <c r="QXV369" s="27"/>
      <c r="QXW369" s="27"/>
      <c r="QXX369" s="28"/>
      <c r="QXY369" s="27"/>
      <c r="QXZ369" s="27"/>
      <c r="QYA369" s="27"/>
      <c r="QYB369" s="28"/>
      <c r="QYC369" s="27"/>
      <c r="QYD369" s="27"/>
      <c r="QYE369" s="27"/>
      <c r="QYF369" s="28"/>
      <c r="QYG369" s="27"/>
      <c r="QYH369" s="27"/>
      <c r="QYI369" s="27"/>
      <c r="QYJ369" s="28"/>
      <c r="QYK369" s="27"/>
      <c r="QYL369" s="27"/>
      <c r="QYM369" s="27"/>
      <c r="QYN369" s="28"/>
      <c r="QYO369" s="27"/>
      <c r="QYP369" s="27"/>
      <c r="QYQ369" s="27"/>
      <c r="QYR369" s="28"/>
      <c r="QYS369" s="27"/>
      <c r="QYT369" s="27"/>
      <c r="QYU369" s="27"/>
      <c r="QYV369" s="28"/>
      <c r="QYW369" s="27"/>
      <c r="QYX369" s="27"/>
      <c r="QYY369" s="27"/>
      <c r="QYZ369" s="28"/>
      <c r="QZA369" s="27"/>
      <c r="QZB369" s="27"/>
      <c r="QZC369" s="27"/>
      <c r="QZD369" s="28"/>
      <c r="QZE369" s="27"/>
      <c r="QZF369" s="27"/>
      <c r="QZG369" s="27"/>
      <c r="QZH369" s="28"/>
      <c r="QZI369" s="27"/>
      <c r="QZJ369" s="27"/>
      <c r="QZK369" s="27"/>
      <c r="QZL369" s="28"/>
      <c r="QZM369" s="27"/>
      <c r="QZN369" s="27"/>
      <c r="QZO369" s="27"/>
      <c r="QZP369" s="28"/>
      <c r="QZQ369" s="27"/>
      <c r="QZR369" s="27"/>
      <c r="QZS369" s="27"/>
      <c r="QZT369" s="28"/>
      <c r="QZU369" s="27"/>
      <c r="QZV369" s="27"/>
      <c r="QZW369" s="27"/>
      <c r="QZX369" s="28"/>
      <c r="QZY369" s="27"/>
      <c r="QZZ369" s="27"/>
      <c r="RAA369" s="27"/>
      <c r="RAB369" s="28"/>
      <c r="RAC369" s="27"/>
      <c r="RAD369" s="27"/>
      <c r="RAE369" s="27"/>
      <c r="RAF369" s="28"/>
      <c r="RAG369" s="27"/>
      <c r="RAH369" s="27"/>
      <c r="RAI369" s="27"/>
      <c r="RAJ369" s="28"/>
      <c r="RAK369" s="27"/>
      <c r="RAL369" s="27"/>
      <c r="RAM369" s="27"/>
      <c r="RAN369" s="28"/>
      <c r="RAO369" s="27"/>
      <c r="RAP369" s="27"/>
      <c r="RAQ369" s="27"/>
      <c r="RAR369" s="28"/>
      <c r="RAS369" s="27"/>
      <c r="RAT369" s="27"/>
      <c r="RAU369" s="27"/>
      <c r="RAV369" s="28"/>
      <c r="RAW369" s="27"/>
      <c r="RAX369" s="27"/>
      <c r="RAY369" s="27"/>
      <c r="RAZ369" s="28"/>
      <c r="RBA369" s="27"/>
      <c r="RBB369" s="27"/>
      <c r="RBC369" s="27"/>
      <c r="RBD369" s="28"/>
      <c r="RBE369" s="27"/>
      <c r="RBF369" s="27"/>
      <c r="RBG369" s="27"/>
      <c r="RBH369" s="28"/>
      <c r="RBI369" s="27"/>
      <c r="RBJ369" s="27"/>
      <c r="RBK369" s="27"/>
      <c r="RBL369" s="28"/>
      <c r="RBM369" s="27"/>
      <c r="RBN369" s="27"/>
      <c r="RBO369" s="27"/>
      <c r="RBP369" s="28"/>
      <c r="RBQ369" s="27"/>
      <c r="RBR369" s="27"/>
      <c r="RBS369" s="27"/>
      <c r="RBT369" s="28"/>
      <c r="RBU369" s="27"/>
      <c r="RBV369" s="27"/>
      <c r="RBW369" s="27"/>
      <c r="RBX369" s="28"/>
      <c r="RBY369" s="27"/>
      <c r="RBZ369" s="27"/>
      <c r="RCA369" s="27"/>
      <c r="RCB369" s="28"/>
      <c r="RCC369" s="27"/>
      <c r="RCD369" s="27"/>
      <c r="RCE369" s="27"/>
      <c r="RCF369" s="28"/>
      <c r="RCG369" s="27"/>
      <c r="RCH369" s="27"/>
      <c r="RCI369" s="27"/>
      <c r="RCJ369" s="28"/>
      <c r="RCK369" s="27"/>
      <c r="RCL369" s="27"/>
      <c r="RCM369" s="27"/>
      <c r="RCN369" s="28"/>
      <c r="RCO369" s="27"/>
      <c r="RCP369" s="27"/>
      <c r="RCQ369" s="27"/>
      <c r="RCR369" s="28"/>
      <c r="RCS369" s="27"/>
      <c r="RCT369" s="27"/>
      <c r="RCU369" s="27"/>
      <c r="RCV369" s="28"/>
      <c r="RCW369" s="27"/>
      <c r="RCX369" s="27"/>
      <c r="RCY369" s="27"/>
      <c r="RCZ369" s="28"/>
      <c r="RDA369" s="27"/>
      <c r="RDB369" s="27"/>
      <c r="RDC369" s="27"/>
      <c r="RDD369" s="28"/>
      <c r="RDE369" s="27"/>
      <c r="RDF369" s="27"/>
      <c r="RDG369" s="27"/>
      <c r="RDH369" s="28"/>
      <c r="RDI369" s="27"/>
      <c r="RDJ369" s="27"/>
      <c r="RDK369" s="27"/>
      <c r="RDL369" s="28"/>
      <c r="RDM369" s="27"/>
      <c r="RDN369" s="27"/>
      <c r="RDO369" s="27"/>
      <c r="RDP369" s="28"/>
      <c r="RDQ369" s="27"/>
      <c r="RDR369" s="27"/>
      <c r="RDS369" s="27"/>
      <c r="RDT369" s="28"/>
      <c r="RDU369" s="27"/>
      <c r="RDV369" s="27"/>
      <c r="RDW369" s="27"/>
      <c r="RDX369" s="28"/>
      <c r="RDY369" s="27"/>
      <c r="RDZ369" s="27"/>
      <c r="REA369" s="27"/>
      <c r="REB369" s="28"/>
      <c r="REC369" s="27"/>
      <c r="RED369" s="27"/>
      <c r="REE369" s="27"/>
      <c r="REF369" s="28"/>
      <c r="REG369" s="27"/>
      <c r="REH369" s="27"/>
      <c r="REI369" s="27"/>
      <c r="REJ369" s="28"/>
      <c r="REK369" s="27"/>
      <c r="REL369" s="27"/>
      <c r="REM369" s="27"/>
      <c r="REN369" s="28"/>
      <c r="REO369" s="27"/>
      <c r="REP369" s="27"/>
      <c r="REQ369" s="27"/>
      <c r="RER369" s="28"/>
      <c r="RES369" s="27"/>
      <c r="RET369" s="27"/>
      <c r="REU369" s="27"/>
      <c r="REV369" s="28"/>
      <c r="REW369" s="27"/>
      <c r="REX369" s="27"/>
      <c r="REY369" s="27"/>
      <c r="REZ369" s="28"/>
      <c r="RFA369" s="27"/>
      <c r="RFB369" s="27"/>
      <c r="RFC369" s="27"/>
      <c r="RFD369" s="28"/>
      <c r="RFE369" s="27"/>
      <c r="RFF369" s="27"/>
      <c r="RFG369" s="27"/>
      <c r="RFH369" s="28"/>
      <c r="RFI369" s="27"/>
      <c r="RFJ369" s="27"/>
      <c r="RFK369" s="27"/>
      <c r="RFL369" s="28"/>
      <c r="RFM369" s="27"/>
      <c r="RFN369" s="27"/>
      <c r="RFO369" s="27"/>
      <c r="RFP369" s="28"/>
      <c r="RFQ369" s="27"/>
      <c r="RFR369" s="27"/>
      <c r="RFS369" s="27"/>
      <c r="RFT369" s="28"/>
      <c r="RFU369" s="27"/>
      <c r="RFV369" s="27"/>
      <c r="RFW369" s="27"/>
      <c r="RFX369" s="28"/>
      <c r="RFY369" s="27"/>
      <c r="RFZ369" s="27"/>
      <c r="RGA369" s="27"/>
      <c r="RGB369" s="28"/>
      <c r="RGC369" s="27"/>
      <c r="RGD369" s="27"/>
      <c r="RGE369" s="27"/>
      <c r="RGF369" s="28"/>
      <c r="RGG369" s="27"/>
      <c r="RGH369" s="27"/>
      <c r="RGI369" s="27"/>
      <c r="RGJ369" s="28"/>
      <c r="RGK369" s="27"/>
      <c r="RGL369" s="27"/>
      <c r="RGM369" s="27"/>
      <c r="RGN369" s="28"/>
      <c r="RGO369" s="27"/>
      <c r="RGP369" s="27"/>
      <c r="RGQ369" s="27"/>
      <c r="RGR369" s="28"/>
      <c r="RGS369" s="27"/>
      <c r="RGT369" s="27"/>
      <c r="RGU369" s="27"/>
      <c r="RGV369" s="28"/>
      <c r="RGW369" s="27"/>
      <c r="RGX369" s="27"/>
      <c r="RGY369" s="27"/>
      <c r="RGZ369" s="28"/>
      <c r="RHA369" s="27"/>
      <c r="RHB369" s="27"/>
      <c r="RHC369" s="27"/>
      <c r="RHD369" s="28"/>
      <c r="RHE369" s="27"/>
      <c r="RHF369" s="27"/>
      <c r="RHG369" s="27"/>
      <c r="RHH369" s="28"/>
      <c r="RHI369" s="27"/>
      <c r="RHJ369" s="27"/>
      <c r="RHK369" s="27"/>
      <c r="RHL369" s="28"/>
      <c r="RHM369" s="27"/>
      <c r="RHN369" s="27"/>
      <c r="RHO369" s="27"/>
      <c r="RHP369" s="28"/>
      <c r="RHQ369" s="27"/>
      <c r="RHR369" s="27"/>
      <c r="RHS369" s="27"/>
      <c r="RHT369" s="28"/>
      <c r="RHU369" s="27"/>
      <c r="RHV369" s="27"/>
      <c r="RHW369" s="27"/>
      <c r="RHX369" s="28"/>
      <c r="RHY369" s="27"/>
      <c r="RHZ369" s="27"/>
      <c r="RIA369" s="27"/>
      <c r="RIB369" s="28"/>
      <c r="RIC369" s="27"/>
      <c r="RID369" s="27"/>
      <c r="RIE369" s="27"/>
      <c r="RIF369" s="28"/>
      <c r="RIG369" s="27"/>
      <c r="RIH369" s="27"/>
      <c r="RII369" s="27"/>
      <c r="RIJ369" s="28"/>
      <c r="RIK369" s="27"/>
      <c r="RIL369" s="27"/>
      <c r="RIM369" s="27"/>
      <c r="RIN369" s="28"/>
      <c r="RIO369" s="27"/>
      <c r="RIP369" s="27"/>
      <c r="RIQ369" s="27"/>
      <c r="RIR369" s="28"/>
      <c r="RIS369" s="27"/>
      <c r="RIT369" s="27"/>
      <c r="RIU369" s="27"/>
      <c r="RIV369" s="28"/>
      <c r="RIW369" s="27"/>
      <c r="RIX369" s="27"/>
      <c r="RIY369" s="27"/>
      <c r="RIZ369" s="28"/>
      <c r="RJA369" s="27"/>
      <c r="RJB369" s="27"/>
      <c r="RJC369" s="27"/>
      <c r="RJD369" s="28"/>
      <c r="RJE369" s="27"/>
      <c r="RJF369" s="27"/>
      <c r="RJG369" s="27"/>
      <c r="RJH369" s="28"/>
      <c r="RJI369" s="27"/>
      <c r="RJJ369" s="27"/>
      <c r="RJK369" s="27"/>
      <c r="RJL369" s="28"/>
      <c r="RJM369" s="27"/>
      <c r="RJN369" s="27"/>
      <c r="RJO369" s="27"/>
      <c r="RJP369" s="28"/>
      <c r="RJQ369" s="27"/>
      <c r="RJR369" s="27"/>
      <c r="RJS369" s="27"/>
      <c r="RJT369" s="28"/>
      <c r="RJU369" s="27"/>
      <c r="RJV369" s="27"/>
      <c r="RJW369" s="27"/>
      <c r="RJX369" s="28"/>
      <c r="RJY369" s="27"/>
      <c r="RJZ369" s="27"/>
      <c r="RKA369" s="27"/>
      <c r="RKB369" s="28"/>
      <c r="RKC369" s="27"/>
      <c r="RKD369" s="27"/>
      <c r="RKE369" s="27"/>
      <c r="RKF369" s="28"/>
      <c r="RKG369" s="27"/>
      <c r="RKH369" s="27"/>
      <c r="RKI369" s="27"/>
      <c r="RKJ369" s="28"/>
      <c r="RKK369" s="27"/>
      <c r="RKL369" s="27"/>
      <c r="RKM369" s="27"/>
      <c r="RKN369" s="28"/>
      <c r="RKO369" s="27"/>
      <c r="RKP369" s="27"/>
      <c r="RKQ369" s="27"/>
      <c r="RKR369" s="28"/>
      <c r="RKS369" s="27"/>
      <c r="RKT369" s="27"/>
      <c r="RKU369" s="27"/>
      <c r="RKV369" s="28"/>
      <c r="RKW369" s="27"/>
      <c r="RKX369" s="27"/>
      <c r="RKY369" s="27"/>
      <c r="RKZ369" s="28"/>
      <c r="RLA369" s="27"/>
      <c r="RLB369" s="27"/>
      <c r="RLC369" s="27"/>
      <c r="RLD369" s="28"/>
      <c r="RLE369" s="27"/>
      <c r="RLF369" s="27"/>
      <c r="RLG369" s="27"/>
      <c r="RLH369" s="28"/>
      <c r="RLI369" s="27"/>
      <c r="RLJ369" s="27"/>
      <c r="RLK369" s="27"/>
      <c r="RLL369" s="28"/>
      <c r="RLM369" s="27"/>
      <c r="RLN369" s="27"/>
      <c r="RLO369" s="27"/>
      <c r="RLP369" s="28"/>
      <c r="RLQ369" s="27"/>
      <c r="RLR369" s="27"/>
      <c r="RLS369" s="27"/>
      <c r="RLT369" s="28"/>
      <c r="RLU369" s="27"/>
      <c r="RLV369" s="27"/>
      <c r="RLW369" s="27"/>
      <c r="RLX369" s="28"/>
      <c r="RLY369" s="27"/>
      <c r="RLZ369" s="27"/>
      <c r="RMA369" s="27"/>
      <c r="RMB369" s="28"/>
      <c r="RMC369" s="27"/>
      <c r="RMD369" s="27"/>
      <c r="RME369" s="27"/>
      <c r="RMF369" s="28"/>
      <c r="RMG369" s="27"/>
      <c r="RMH369" s="27"/>
      <c r="RMI369" s="27"/>
      <c r="RMJ369" s="28"/>
      <c r="RMK369" s="27"/>
      <c r="RML369" s="27"/>
      <c r="RMM369" s="27"/>
      <c r="RMN369" s="28"/>
      <c r="RMO369" s="27"/>
      <c r="RMP369" s="27"/>
      <c r="RMQ369" s="27"/>
      <c r="RMR369" s="28"/>
      <c r="RMS369" s="27"/>
      <c r="RMT369" s="27"/>
      <c r="RMU369" s="27"/>
      <c r="RMV369" s="28"/>
      <c r="RMW369" s="27"/>
      <c r="RMX369" s="27"/>
      <c r="RMY369" s="27"/>
      <c r="RMZ369" s="28"/>
      <c r="RNA369" s="27"/>
      <c r="RNB369" s="27"/>
      <c r="RNC369" s="27"/>
      <c r="RND369" s="28"/>
      <c r="RNE369" s="27"/>
      <c r="RNF369" s="27"/>
      <c r="RNG369" s="27"/>
      <c r="RNH369" s="28"/>
      <c r="RNI369" s="27"/>
      <c r="RNJ369" s="27"/>
      <c r="RNK369" s="27"/>
      <c r="RNL369" s="28"/>
      <c r="RNM369" s="27"/>
      <c r="RNN369" s="27"/>
      <c r="RNO369" s="27"/>
      <c r="RNP369" s="28"/>
      <c r="RNQ369" s="27"/>
      <c r="RNR369" s="27"/>
      <c r="RNS369" s="27"/>
      <c r="RNT369" s="28"/>
      <c r="RNU369" s="27"/>
      <c r="RNV369" s="27"/>
      <c r="RNW369" s="27"/>
      <c r="RNX369" s="28"/>
      <c r="RNY369" s="27"/>
      <c r="RNZ369" s="27"/>
      <c r="ROA369" s="27"/>
      <c r="ROB369" s="28"/>
      <c r="ROC369" s="27"/>
      <c r="ROD369" s="27"/>
      <c r="ROE369" s="27"/>
      <c r="ROF369" s="28"/>
      <c r="ROG369" s="27"/>
      <c r="ROH369" s="27"/>
      <c r="ROI369" s="27"/>
      <c r="ROJ369" s="28"/>
      <c r="ROK369" s="27"/>
      <c r="ROL369" s="27"/>
      <c r="ROM369" s="27"/>
      <c r="RON369" s="28"/>
      <c r="ROO369" s="27"/>
      <c r="ROP369" s="27"/>
      <c r="ROQ369" s="27"/>
      <c r="ROR369" s="28"/>
      <c r="ROS369" s="27"/>
      <c r="ROT369" s="27"/>
      <c r="ROU369" s="27"/>
      <c r="ROV369" s="28"/>
      <c r="ROW369" s="27"/>
      <c r="ROX369" s="27"/>
      <c r="ROY369" s="27"/>
      <c r="ROZ369" s="28"/>
      <c r="RPA369" s="27"/>
      <c r="RPB369" s="27"/>
      <c r="RPC369" s="27"/>
      <c r="RPD369" s="28"/>
      <c r="RPE369" s="27"/>
      <c r="RPF369" s="27"/>
      <c r="RPG369" s="27"/>
      <c r="RPH369" s="28"/>
      <c r="RPI369" s="27"/>
      <c r="RPJ369" s="27"/>
      <c r="RPK369" s="27"/>
      <c r="RPL369" s="28"/>
      <c r="RPM369" s="27"/>
      <c r="RPN369" s="27"/>
      <c r="RPO369" s="27"/>
      <c r="RPP369" s="28"/>
      <c r="RPQ369" s="27"/>
      <c r="RPR369" s="27"/>
      <c r="RPS369" s="27"/>
      <c r="RPT369" s="28"/>
      <c r="RPU369" s="27"/>
      <c r="RPV369" s="27"/>
      <c r="RPW369" s="27"/>
      <c r="RPX369" s="28"/>
      <c r="RPY369" s="27"/>
      <c r="RPZ369" s="27"/>
      <c r="RQA369" s="27"/>
      <c r="RQB369" s="28"/>
      <c r="RQC369" s="27"/>
      <c r="RQD369" s="27"/>
      <c r="RQE369" s="27"/>
      <c r="RQF369" s="28"/>
      <c r="RQG369" s="27"/>
      <c r="RQH369" s="27"/>
      <c r="RQI369" s="27"/>
      <c r="RQJ369" s="28"/>
      <c r="RQK369" s="27"/>
      <c r="RQL369" s="27"/>
      <c r="RQM369" s="27"/>
      <c r="RQN369" s="28"/>
      <c r="RQO369" s="27"/>
      <c r="RQP369" s="27"/>
      <c r="RQQ369" s="27"/>
      <c r="RQR369" s="28"/>
      <c r="RQS369" s="27"/>
      <c r="RQT369" s="27"/>
      <c r="RQU369" s="27"/>
      <c r="RQV369" s="28"/>
      <c r="RQW369" s="27"/>
      <c r="RQX369" s="27"/>
      <c r="RQY369" s="27"/>
      <c r="RQZ369" s="28"/>
      <c r="RRA369" s="27"/>
      <c r="RRB369" s="27"/>
      <c r="RRC369" s="27"/>
      <c r="RRD369" s="28"/>
      <c r="RRE369" s="27"/>
      <c r="RRF369" s="27"/>
      <c r="RRG369" s="27"/>
      <c r="RRH369" s="28"/>
      <c r="RRI369" s="27"/>
      <c r="RRJ369" s="27"/>
      <c r="RRK369" s="27"/>
      <c r="RRL369" s="28"/>
      <c r="RRM369" s="27"/>
      <c r="RRN369" s="27"/>
      <c r="RRO369" s="27"/>
      <c r="RRP369" s="28"/>
      <c r="RRQ369" s="27"/>
      <c r="RRR369" s="27"/>
      <c r="RRS369" s="27"/>
      <c r="RRT369" s="28"/>
      <c r="RRU369" s="27"/>
      <c r="RRV369" s="27"/>
      <c r="RRW369" s="27"/>
      <c r="RRX369" s="28"/>
      <c r="RRY369" s="27"/>
      <c r="RRZ369" s="27"/>
      <c r="RSA369" s="27"/>
      <c r="RSB369" s="28"/>
      <c r="RSC369" s="27"/>
      <c r="RSD369" s="27"/>
      <c r="RSE369" s="27"/>
      <c r="RSF369" s="28"/>
      <c r="RSG369" s="27"/>
      <c r="RSH369" s="27"/>
      <c r="RSI369" s="27"/>
      <c r="RSJ369" s="28"/>
      <c r="RSK369" s="27"/>
      <c r="RSL369" s="27"/>
      <c r="RSM369" s="27"/>
      <c r="RSN369" s="28"/>
      <c r="RSO369" s="27"/>
      <c r="RSP369" s="27"/>
      <c r="RSQ369" s="27"/>
      <c r="RSR369" s="28"/>
      <c r="RSS369" s="27"/>
      <c r="RST369" s="27"/>
      <c r="RSU369" s="27"/>
      <c r="RSV369" s="28"/>
      <c r="RSW369" s="27"/>
      <c r="RSX369" s="27"/>
      <c r="RSY369" s="27"/>
      <c r="RSZ369" s="28"/>
      <c r="RTA369" s="27"/>
      <c r="RTB369" s="27"/>
      <c r="RTC369" s="27"/>
      <c r="RTD369" s="28"/>
      <c r="RTE369" s="27"/>
      <c r="RTF369" s="27"/>
      <c r="RTG369" s="27"/>
      <c r="RTH369" s="28"/>
      <c r="RTI369" s="27"/>
      <c r="RTJ369" s="27"/>
      <c r="RTK369" s="27"/>
      <c r="RTL369" s="28"/>
      <c r="RTM369" s="27"/>
      <c r="RTN369" s="27"/>
      <c r="RTO369" s="27"/>
      <c r="RTP369" s="28"/>
      <c r="RTQ369" s="27"/>
      <c r="RTR369" s="27"/>
      <c r="RTS369" s="27"/>
      <c r="RTT369" s="28"/>
      <c r="RTU369" s="27"/>
      <c r="RTV369" s="27"/>
      <c r="RTW369" s="27"/>
      <c r="RTX369" s="28"/>
      <c r="RTY369" s="27"/>
      <c r="RTZ369" s="27"/>
      <c r="RUA369" s="27"/>
      <c r="RUB369" s="28"/>
      <c r="RUC369" s="27"/>
      <c r="RUD369" s="27"/>
      <c r="RUE369" s="27"/>
      <c r="RUF369" s="28"/>
      <c r="RUG369" s="27"/>
      <c r="RUH369" s="27"/>
      <c r="RUI369" s="27"/>
      <c r="RUJ369" s="28"/>
      <c r="RUK369" s="27"/>
      <c r="RUL369" s="27"/>
      <c r="RUM369" s="27"/>
      <c r="RUN369" s="28"/>
      <c r="RUO369" s="27"/>
      <c r="RUP369" s="27"/>
      <c r="RUQ369" s="27"/>
      <c r="RUR369" s="28"/>
      <c r="RUS369" s="27"/>
      <c r="RUT369" s="27"/>
      <c r="RUU369" s="27"/>
      <c r="RUV369" s="28"/>
      <c r="RUW369" s="27"/>
      <c r="RUX369" s="27"/>
      <c r="RUY369" s="27"/>
      <c r="RUZ369" s="28"/>
      <c r="RVA369" s="27"/>
      <c r="RVB369" s="27"/>
      <c r="RVC369" s="27"/>
      <c r="RVD369" s="28"/>
      <c r="RVE369" s="27"/>
      <c r="RVF369" s="27"/>
      <c r="RVG369" s="27"/>
      <c r="RVH369" s="28"/>
      <c r="RVI369" s="27"/>
      <c r="RVJ369" s="27"/>
      <c r="RVK369" s="27"/>
      <c r="RVL369" s="28"/>
      <c r="RVM369" s="27"/>
      <c r="RVN369" s="27"/>
      <c r="RVO369" s="27"/>
      <c r="RVP369" s="28"/>
      <c r="RVQ369" s="27"/>
      <c r="RVR369" s="27"/>
      <c r="RVS369" s="27"/>
      <c r="RVT369" s="28"/>
      <c r="RVU369" s="27"/>
      <c r="RVV369" s="27"/>
      <c r="RVW369" s="27"/>
      <c r="RVX369" s="28"/>
      <c r="RVY369" s="27"/>
      <c r="RVZ369" s="27"/>
      <c r="RWA369" s="27"/>
      <c r="RWB369" s="28"/>
      <c r="RWC369" s="27"/>
      <c r="RWD369" s="27"/>
      <c r="RWE369" s="27"/>
      <c r="RWF369" s="28"/>
      <c r="RWG369" s="27"/>
      <c r="RWH369" s="27"/>
      <c r="RWI369" s="27"/>
      <c r="RWJ369" s="28"/>
      <c r="RWK369" s="27"/>
      <c r="RWL369" s="27"/>
      <c r="RWM369" s="27"/>
      <c r="RWN369" s="28"/>
      <c r="RWO369" s="27"/>
      <c r="RWP369" s="27"/>
      <c r="RWQ369" s="27"/>
      <c r="RWR369" s="28"/>
      <c r="RWS369" s="27"/>
      <c r="RWT369" s="27"/>
      <c r="RWU369" s="27"/>
      <c r="RWV369" s="28"/>
      <c r="RWW369" s="27"/>
      <c r="RWX369" s="27"/>
      <c r="RWY369" s="27"/>
      <c r="RWZ369" s="28"/>
      <c r="RXA369" s="27"/>
      <c r="RXB369" s="27"/>
      <c r="RXC369" s="27"/>
      <c r="RXD369" s="28"/>
      <c r="RXE369" s="27"/>
      <c r="RXF369" s="27"/>
      <c r="RXG369" s="27"/>
      <c r="RXH369" s="28"/>
      <c r="RXI369" s="27"/>
      <c r="RXJ369" s="27"/>
      <c r="RXK369" s="27"/>
      <c r="RXL369" s="28"/>
      <c r="RXM369" s="27"/>
      <c r="RXN369" s="27"/>
      <c r="RXO369" s="27"/>
      <c r="RXP369" s="28"/>
      <c r="RXQ369" s="27"/>
      <c r="RXR369" s="27"/>
      <c r="RXS369" s="27"/>
      <c r="RXT369" s="28"/>
      <c r="RXU369" s="27"/>
      <c r="RXV369" s="27"/>
      <c r="RXW369" s="27"/>
      <c r="RXX369" s="28"/>
      <c r="RXY369" s="27"/>
      <c r="RXZ369" s="27"/>
      <c r="RYA369" s="27"/>
      <c r="RYB369" s="28"/>
      <c r="RYC369" s="27"/>
      <c r="RYD369" s="27"/>
      <c r="RYE369" s="27"/>
      <c r="RYF369" s="28"/>
      <c r="RYG369" s="27"/>
      <c r="RYH369" s="27"/>
      <c r="RYI369" s="27"/>
      <c r="RYJ369" s="28"/>
      <c r="RYK369" s="27"/>
      <c r="RYL369" s="27"/>
      <c r="RYM369" s="27"/>
      <c r="RYN369" s="28"/>
      <c r="RYO369" s="27"/>
      <c r="RYP369" s="27"/>
      <c r="RYQ369" s="27"/>
      <c r="RYR369" s="28"/>
      <c r="RYS369" s="27"/>
      <c r="RYT369" s="27"/>
      <c r="RYU369" s="27"/>
      <c r="RYV369" s="28"/>
      <c r="RYW369" s="27"/>
      <c r="RYX369" s="27"/>
      <c r="RYY369" s="27"/>
      <c r="RYZ369" s="28"/>
      <c r="RZA369" s="27"/>
      <c r="RZB369" s="27"/>
      <c r="RZC369" s="27"/>
      <c r="RZD369" s="28"/>
      <c r="RZE369" s="27"/>
      <c r="RZF369" s="27"/>
      <c r="RZG369" s="27"/>
      <c r="RZH369" s="28"/>
      <c r="RZI369" s="27"/>
      <c r="RZJ369" s="27"/>
      <c r="RZK369" s="27"/>
      <c r="RZL369" s="28"/>
      <c r="RZM369" s="27"/>
      <c r="RZN369" s="27"/>
      <c r="RZO369" s="27"/>
      <c r="RZP369" s="28"/>
      <c r="RZQ369" s="27"/>
      <c r="RZR369" s="27"/>
      <c r="RZS369" s="27"/>
      <c r="RZT369" s="28"/>
      <c r="RZU369" s="27"/>
      <c r="RZV369" s="27"/>
      <c r="RZW369" s="27"/>
      <c r="RZX369" s="28"/>
      <c r="RZY369" s="27"/>
      <c r="RZZ369" s="27"/>
      <c r="SAA369" s="27"/>
      <c r="SAB369" s="28"/>
      <c r="SAC369" s="27"/>
      <c r="SAD369" s="27"/>
      <c r="SAE369" s="27"/>
      <c r="SAF369" s="28"/>
      <c r="SAG369" s="27"/>
      <c r="SAH369" s="27"/>
      <c r="SAI369" s="27"/>
      <c r="SAJ369" s="28"/>
      <c r="SAK369" s="27"/>
      <c r="SAL369" s="27"/>
      <c r="SAM369" s="27"/>
      <c r="SAN369" s="28"/>
      <c r="SAO369" s="27"/>
      <c r="SAP369" s="27"/>
      <c r="SAQ369" s="27"/>
      <c r="SAR369" s="28"/>
      <c r="SAS369" s="27"/>
      <c r="SAT369" s="27"/>
      <c r="SAU369" s="27"/>
      <c r="SAV369" s="28"/>
      <c r="SAW369" s="27"/>
      <c r="SAX369" s="27"/>
      <c r="SAY369" s="27"/>
      <c r="SAZ369" s="28"/>
      <c r="SBA369" s="27"/>
      <c r="SBB369" s="27"/>
      <c r="SBC369" s="27"/>
      <c r="SBD369" s="28"/>
      <c r="SBE369" s="27"/>
      <c r="SBF369" s="27"/>
      <c r="SBG369" s="27"/>
      <c r="SBH369" s="28"/>
      <c r="SBI369" s="27"/>
      <c r="SBJ369" s="27"/>
      <c r="SBK369" s="27"/>
      <c r="SBL369" s="28"/>
      <c r="SBM369" s="27"/>
      <c r="SBN369" s="27"/>
      <c r="SBO369" s="27"/>
      <c r="SBP369" s="28"/>
      <c r="SBQ369" s="27"/>
      <c r="SBR369" s="27"/>
      <c r="SBS369" s="27"/>
      <c r="SBT369" s="28"/>
      <c r="SBU369" s="27"/>
      <c r="SBV369" s="27"/>
      <c r="SBW369" s="27"/>
      <c r="SBX369" s="28"/>
      <c r="SBY369" s="27"/>
      <c r="SBZ369" s="27"/>
      <c r="SCA369" s="27"/>
      <c r="SCB369" s="28"/>
      <c r="SCC369" s="27"/>
      <c r="SCD369" s="27"/>
      <c r="SCE369" s="27"/>
      <c r="SCF369" s="28"/>
      <c r="SCG369" s="27"/>
      <c r="SCH369" s="27"/>
      <c r="SCI369" s="27"/>
      <c r="SCJ369" s="28"/>
      <c r="SCK369" s="27"/>
      <c r="SCL369" s="27"/>
      <c r="SCM369" s="27"/>
      <c r="SCN369" s="28"/>
      <c r="SCO369" s="27"/>
      <c r="SCP369" s="27"/>
      <c r="SCQ369" s="27"/>
      <c r="SCR369" s="28"/>
      <c r="SCS369" s="27"/>
      <c r="SCT369" s="27"/>
      <c r="SCU369" s="27"/>
      <c r="SCV369" s="28"/>
      <c r="SCW369" s="27"/>
      <c r="SCX369" s="27"/>
      <c r="SCY369" s="27"/>
      <c r="SCZ369" s="28"/>
      <c r="SDA369" s="27"/>
      <c r="SDB369" s="27"/>
      <c r="SDC369" s="27"/>
      <c r="SDD369" s="28"/>
      <c r="SDE369" s="27"/>
      <c r="SDF369" s="27"/>
      <c r="SDG369" s="27"/>
      <c r="SDH369" s="28"/>
      <c r="SDI369" s="27"/>
      <c r="SDJ369" s="27"/>
      <c r="SDK369" s="27"/>
      <c r="SDL369" s="28"/>
      <c r="SDM369" s="27"/>
      <c r="SDN369" s="27"/>
      <c r="SDO369" s="27"/>
      <c r="SDP369" s="28"/>
      <c r="SDQ369" s="27"/>
      <c r="SDR369" s="27"/>
      <c r="SDS369" s="27"/>
      <c r="SDT369" s="28"/>
      <c r="SDU369" s="27"/>
      <c r="SDV369" s="27"/>
      <c r="SDW369" s="27"/>
      <c r="SDX369" s="28"/>
      <c r="SDY369" s="27"/>
      <c r="SDZ369" s="27"/>
      <c r="SEA369" s="27"/>
      <c r="SEB369" s="28"/>
      <c r="SEC369" s="27"/>
      <c r="SED369" s="27"/>
      <c r="SEE369" s="27"/>
      <c r="SEF369" s="28"/>
      <c r="SEG369" s="27"/>
      <c r="SEH369" s="27"/>
      <c r="SEI369" s="27"/>
      <c r="SEJ369" s="28"/>
      <c r="SEK369" s="27"/>
      <c r="SEL369" s="27"/>
      <c r="SEM369" s="27"/>
      <c r="SEN369" s="28"/>
      <c r="SEO369" s="27"/>
      <c r="SEP369" s="27"/>
      <c r="SEQ369" s="27"/>
      <c r="SER369" s="28"/>
      <c r="SES369" s="27"/>
      <c r="SET369" s="27"/>
      <c r="SEU369" s="27"/>
      <c r="SEV369" s="28"/>
      <c r="SEW369" s="27"/>
      <c r="SEX369" s="27"/>
      <c r="SEY369" s="27"/>
      <c r="SEZ369" s="28"/>
      <c r="SFA369" s="27"/>
      <c r="SFB369" s="27"/>
      <c r="SFC369" s="27"/>
      <c r="SFD369" s="28"/>
      <c r="SFE369" s="27"/>
      <c r="SFF369" s="27"/>
      <c r="SFG369" s="27"/>
      <c r="SFH369" s="28"/>
      <c r="SFI369" s="27"/>
      <c r="SFJ369" s="27"/>
      <c r="SFK369" s="27"/>
      <c r="SFL369" s="28"/>
      <c r="SFM369" s="27"/>
      <c r="SFN369" s="27"/>
      <c r="SFO369" s="27"/>
      <c r="SFP369" s="28"/>
      <c r="SFQ369" s="27"/>
      <c r="SFR369" s="27"/>
      <c r="SFS369" s="27"/>
      <c r="SFT369" s="28"/>
      <c r="SFU369" s="27"/>
      <c r="SFV369" s="27"/>
      <c r="SFW369" s="27"/>
      <c r="SFX369" s="28"/>
      <c r="SFY369" s="27"/>
      <c r="SFZ369" s="27"/>
      <c r="SGA369" s="27"/>
      <c r="SGB369" s="28"/>
      <c r="SGC369" s="27"/>
      <c r="SGD369" s="27"/>
      <c r="SGE369" s="27"/>
      <c r="SGF369" s="28"/>
      <c r="SGG369" s="27"/>
      <c r="SGH369" s="27"/>
      <c r="SGI369" s="27"/>
      <c r="SGJ369" s="28"/>
      <c r="SGK369" s="27"/>
      <c r="SGL369" s="27"/>
      <c r="SGM369" s="27"/>
      <c r="SGN369" s="28"/>
      <c r="SGO369" s="27"/>
      <c r="SGP369" s="27"/>
      <c r="SGQ369" s="27"/>
      <c r="SGR369" s="28"/>
      <c r="SGS369" s="27"/>
      <c r="SGT369" s="27"/>
      <c r="SGU369" s="27"/>
      <c r="SGV369" s="28"/>
      <c r="SGW369" s="27"/>
      <c r="SGX369" s="27"/>
      <c r="SGY369" s="27"/>
      <c r="SGZ369" s="28"/>
      <c r="SHA369" s="27"/>
      <c r="SHB369" s="27"/>
      <c r="SHC369" s="27"/>
      <c r="SHD369" s="28"/>
      <c r="SHE369" s="27"/>
      <c r="SHF369" s="27"/>
      <c r="SHG369" s="27"/>
      <c r="SHH369" s="28"/>
      <c r="SHI369" s="27"/>
      <c r="SHJ369" s="27"/>
      <c r="SHK369" s="27"/>
      <c r="SHL369" s="28"/>
      <c r="SHM369" s="27"/>
      <c r="SHN369" s="27"/>
      <c r="SHO369" s="27"/>
      <c r="SHP369" s="28"/>
      <c r="SHQ369" s="27"/>
      <c r="SHR369" s="27"/>
      <c r="SHS369" s="27"/>
      <c r="SHT369" s="28"/>
      <c r="SHU369" s="27"/>
      <c r="SHV369" s="27"/>
      <c r="SHW369" s="27"/>
      <c r="SHX369" s="28"/>
      <c r="SHY369" s="27"/>
      <c r="SHZ369" s="27"/>
      <c r="SIA369" s="27"/>
      <c r="SIB369" s="28"/>
      <c r="SIC369" s="27"/>
      <c r="SID369" s="27"/>
      <c r="SIE369" s="27"/>
      <c r="SIF369" s="28"/>
      <c r="SIG369" s="27"/>
      <c r="SIH369" s="27"/>
      <c r="SII369" s="27"/>
      <c r="SIJ369" s="28"/>
      <c r="SIK369" s="27"/>
      <c r="SIL369" s="27"/>
      <c r="SIM369" s="27"/>
      <c r="SIN369" s="28"/>
      <c r="SIO369" s="27"/>
      <c r="SIP369" s="27"/>
      <c r="SIQ369" s="27"/>
      <c r="SIR369" s="28"/>
      <c r="SIS369" s="27"/>
      <c r="SIT369" s="27"/>
      <c r="SIU369" s="27"/>
      <c r="SIV369" s="28"/>
      <c r="SIW369" s="27"/>
      <c r="SIX369" s="27"/>
      <c r="SIY369" s="27"/>
      <c r="SIZ369" s="28"/>
      <c r="SJA369" s="27"/>
      <c r="SJB369" s="27"/>
      <c r="SJC369" s="27"/>
      <c r="SJD369" s="28"/>
      <c r="SJE369" s="27"/>
      <c r="SJF369" s="27"/>
      <c r="SJG369" s="27"/>
      <c r="SJH369" s="28"/>
      <c r="SJI369" s="27"/>
      <c r="SJJ369" s="27"/>
      <c r="SJK369" s="27"/>
      <c r="SJL369" s="28"/>
      <c r="SJM369" s="27"/>
      <c r="SJN369" s="27"/>
      <c r="SJO369" s="27"/>
      <c r="SJP369" s="28"/>
      <c r="SJQ369" s="27"/>
      <c r="SJR369" s="27"/>
      <c r="SJS369" s="27"/>
      <c r="SJT369" s="28"/>
      <c r="SJU369" s="27"/>
      <c r="SJV369" s="27"/>
      <c r="SJW369" s="27"/>
      <c r="SJX369" s="28"/>
      <c r="SJY369" s="27"/>
      <c r="SJZ369" s="27"/>
      <c r="SKA369" s="27"/>
      <c r="SKB369" s="28"/>
      <c r="SKC369" s="27"/>
      <c r="SKD369" s="27"/>
      <c r="SKE369" s="27"/>
      <c r="SKF369" s="28"/>
      <c r="SKG369" s="27"/>
      <c r="SKH369" s="27"/>
      <c r="SKI369" s="27"/>
      <c r="SKJ369" s="28"/>
      <c r="SKK369" s="27"/>
      <c r="SKL369" s="27"/>
      <c r="SKM369" s="27"/>
      <c r="SKN369" s="28"/>
      <c r="SKO369" s="27"/>
      <c r="SKP369" s="27"/>
      <c r="SKQ369" s="27"/>
      <c r="SKR369" s="28"/>
      <c r="SKS369" s="27"/>
      <c r="SKT369" s="27"/>
      <c r="SKU369" s="27"/>
      <c r="SKV369" s="28"/>
      <c r="SKW369" s="27"/>
      <c r="SKX369" s="27"/>
      <c r="SKY369" s="27"/>
      <c r="SKZ369" s="28"/>
      <c r="SLA369" s="27"/>
      <c r="SLB369" s="27"/>
      <c r="SLC369" s="27"/>
      <c r="SLD369" s="28"/>
      <c r="SLE369" s="27"/>
      <c r="SLF369" s="27"/>
      <c r="SLG369" s="27"/>
      <c r="SLH369" s="28"/>
      <c r="SLI369" s="27"/>
      <c r="SLJ369" s="27"/>
      <c r="SLK369" s="27"/>
      <c r="SLL369" s="28"/>
      <c r="SLM369" s="27"/>
      <c r="SLN369" s="27"/>
      <c r="SLO369" s="27"/>
      <c r="SLP369" s="28"/>
      <c r="SLQ369" s="27"/>
      <c r="SLR369" s="27"/>
      <c r="SLS369" s="27"/>
      <c r="SLT369" s="28"/>
      <c r="SLU369" s="27"/>
      <c r="SLV369" s="27"/>
      <c r="SLW369" s="27"/>
      <c r="SLX369" s="28"/>
      <c r="SLY369" s="27"/>
      <c r="SLZ369" s="27"/>
      <c r="SMA369" s="27"/>
      <c r="SMB369" s="28"/>
      <c r="SMC369" s="27"/>
      <c r="SMD369" s="27"/>
      <c r="SME369" s="27"/>
      <c r="SMF369" s="28"/>
      <c r="SMG369" s="27"/>
      <c r="SMH369" s="27"/>
      <c r="SMI369" s="27"/>
      <c r="SMJ369" s="28"/>
      <c r="SMK369" s="27"/>
      <c r="SML369" s="27"/>
      <c r="SMM369" s="27"/>
      <c r="SMN369" s="28"/>
      <c r="SMO369" s="27"/>
      <c r="SMP369" s="27"/>
      <c r="SMQ369" s="27"/>
      <c r="SMR369" s="28"/>
      <c r="SMS369" s="27"/>
      <c r="SMT369" s="27"/>
      <c r="SMU369" s="27"/>
      <c r="SMV369" s="28"/>
      <c r="SMW369" s="27"/>
      <c r="SMX369" s="27"/>
      <c r="SMY369" s="27"/>
      <c r="SMZ369" s="28"/>
      <c r="SNA369" s="27"/>
      <c r="SNB369" s="27"/>
      <c r="SNC369" s="27"/>
      <c r="SND369" s="28"/>
      <c r="SNE369" s="27"/>
      <c r="SNF369" s="27"/>
      <c r="SNG369" s="27"/>
      <c r="SNH369" s="28"/>
      <c r="SNI369" s="27"/>
      <c r="SNJ369" s="27"/>
      <c r="SNK369" s="27"/>
      <c r="SNL369" s="28"/>
      <c r="SNM369" s="27"/>
      <c r="SNN369" s="27"/>
      <c r="SNO369" s="27"/>
      <c r="SNP369" s="28"/>
      <c r="SNQ369" s="27"/>
      <c r="SNR369" s="27"/>
      <c r="SNS369" s="27"/>
      <c r="SNT369" s="28"/>
      <c r="SNU369" s="27"/>
      <c r="SNV369" s="27"/>
      <c r="SNW369" s="27"/>
      <c r="SNX369" s="28"/>
      <c r="SNY369" s="27"/>
      <c r="SNZ369" s="27"/>
      <c r="SOA369" s="27"/>
      <c r="SOB369" s="28"/>
      <c r="SOC369" s="27"/>
      <c r="SOD369" s="27"/>
      <c r="SOE369" s="27"/>
      <c r="SOF369" s="28"/>
      <c r="SOG369" s="27"/>
      <c r="SOH369" s="27"/>
      <c r="SOI369" s="27"/>
      <c r="SOJ369" s="28"/>
      <c r="SOK369" s="27"/>
      <c r="SOL369" s="27"/>
      <c r="SOM369" s="27"/>
      <c r="SON369" s="28"/>
      <c r="SOO369" s="27"/>
      <c r="SOP369" s="27"/>
      <c r="SOQ369" s="27"/>
      <c r="SOR369" s="28"/>
      <c r="SOS369" s="27"/>
      <c r="SOT369" s="27"/>
      <c r="SOU369" s="27"/>
      <c r="SOV369" s="28"/>
      <c r="SOW369" s="27"/>
      <c r="SOX369" s="27"/>
      <c r="SOY369" s="27"/>
      <c r="SOZ369" s="28"/>
      <c r="SPA369" s="27"/>
      <c r="SPB369" s="27"/>
      <c r="SPC369" s="27"/>
      <c r="SPD369" s="28"/>
      <c r="SPE369" s="27"/>
      <c r="SPF369" s="27"/>
      <c r="SPG369" s="27"/>
      <c r="SPH369" s="28"/>
      <c r="SPI369" s="27"/>
      <c r="SPJ369" s="27"/>
      <c r="SPK369" s="27"/>
      <c r="SPL369" s="28"/>
      <c r="SPM369" s="27"/>
      <c r="SPN369" s="27"/>
      <c r="SPO369" s="27"/>
      <c r="SPP369" s="28"/>
      <c r="SPQ369" s="27"/>
      <c r="SPR369" s="27"/>
      <c r="SPS369" s="27"/>
      <c r="SPT369" s="28"/>
      <c r="SPU369" s="27"/>
      <c r="SPV369" s="27"/>
      <c r="SPW369" s="27"/>
      <c r="SPX369" s="28"/>
      <c r="SPY369" s="27"/>
      <c r="SPZ369" s="27"/>
      <c r="SQA369" s="27"/>
      <c r="SQB369" s="28"/>
      <c r="SQC369" s="27"/>
      <c r="SQD369" s="27"/>
      <c r="SQE369" s="27"/>
      <c r="SQF369" s="28"/>
      <c r="SQG369" s="27"/>
      <c r="SQH369" s="27"/>
      <c r="SQI369" s="27"/>
      <c r="SQJ369" s="28"/>
      <c r="SQK369" s="27"/>
      <c r="SQL369" s="27"/>
      <c r="SQM369" s="27"/>
      <c r="SQN369" s="28"/>
      <c r="SQO369" s="27"/>
      <c r="SQP369" s="27"/>
      <c r="SQQ369" s="27"/>
      <c r="SQR369" s="28"/>
      <c r="SQS369" s="27"/>
      <c r="SQT369" s="27"/>
      <c r="SQU369" s="27"/>
      <c r="SQV369" s="28"/>
      <c r="SQW369" s="27"/>
      <c r="SQX369" s="27"/>
      <c r="SQY369" s="27"/>
      <c r="SQZ369" s="28"/>
      <c r="SRA369" s="27"/>
      <c r="SRB369" s="27"/>
      <c r="SRC369" s="27"/>
      <c r="SRD369" s="28"/>
      <c r="SRE369" s="27"/>
      <c r="SRF369" s="27"/>
      <c r="SRG369" s="27"/>
      <c r="SRH369" s="28"/>
      <c r="SRI369" s="27"/>
      <c r="SRJ369" s="27"/>
      <c r="SRK369" s="27"/>
      <c r="SRL369" s="28"/>
      <c r="SRM369" s="27"/>
      <c r="SRN369" s="27"/>
      <c r="SRO369" s="27"/>
      <c r="SRP369" s="28"/>
      <c r="SRQ369" s="27"/>
      <c r="SRR369" s="27"/>
      <c r="SRS369" s="27"/>
      <c r="SRT369" s="28"/>
      <c r="SRU369" s="27"/>
      <c r="SRV369" s="27"/>
      <c r="SRW369" s="27"/>
      <c r="SRX369" s="28"/>
      <c r="SRY369" s="27"/>
      <c r="SRZ369" s="27"/>
      <c r="SSA369" s="27"/>
      <c r="SSB369" s="28"/>
      <c r="SSC369" s="27"/>
      <c r="SSD369" s="27"/>
      <c r="SSE369" s="27"/>
      <c r="SSF369" s="28"/>
      <c r="SSG369" s="27"/>
      <c r="SSH369" s="27"/>
      <c r="SSI369" s="27"/>
      <c r="SSJ369" s="28"/>
      <c r="SSK369" s="27"/>
      <c r="SSL369" s="27"/>
      <c r="SSM369" s="27"/>
      <c r="SSN369" s="28"/>
      <c r="SSO369" s="27"/>
      <c r="SSP369" s="27"/>
      <c r="SSQ369" s="27"/>
      <c r="SSR369" s="28"/>
      <c r="SSS369" s="27"/>
      <c r="SST369" s="27"/>
      <c r="SSU369" s="27"/>
      <c r="SSV369" s="28"/>
      <c r="SSW369" s="27"/>
      <c r="SSX369" s="27"/>
      <c r="SSY369" s="27"/>
      <c r="SSZ369" s="28"/>
      <c r="STA369" s="27"/>
      <c r="STB369" s="27"/>
      <c r="STC369" s="27"/>
      <c r="STD369" s="28"/>
      <c r="STE369" s="27"/>
      <c r="STF369" s="27"/>
      <c r="STG369" s="27"/>
      <c r="STH369" s="28"/>
      <c r="STI369" s="27"/>
      <c r="STJ369" s="27"/>
      <c r="STK369" s="27"/>
      <c r="STL369" s="28"/>
      <c r="STM369" s="27"/>
      <c r="STN369" s="27"/>
      <c r="STO369" s="27"/>
      <c r="STP369" s="28"/>
      <c r="STQ369" s="27"/>
      <c r="STR369" s="27"/>
      <c r="STS369" s="27"/>
      <c r="STT369" s="28"/>
      <c r="STU369" s="27"/>
      <c r="STV369" s="27"/>
      <c r="STW369" s="27"/>
      <c r="STX369" s="28"/>
      <c r="STY369" s="27"/>
      <c r="STZ369" s="27"/>
      <c r="SUA369" s="27"/>
      <c r="SUB369" s="28"/>
      <c r="SUC369" s="27"/>
      <c r="SUD369" s="27"/>
      <c r="SUE369" s="27"/>
      <c r="SUF369" s="28"/>
      <c r="SUG369" s="27"/>
      <c r="SUH369" s="27"/>
      <c r="SUI369" s="27"/>
      <c r="SUJ369" s="28"/>
      <c r="SUK369" s="27"/>
      <c r="SUL369" s="27"/>
      <c r="SUM369" s="27"/>
      <c r="SUN369" s="28"/>
      <c r="SUO369" s="27"/>
      <c r="SUP369" s="27"/>
      <c r="SUQ369" s="27"/>
      <c r="SUR369" s="28"/>
      <c r="SUS369" s="27"/>
      <c r="SUT369" s="27"/>
      <c r="SUU369" s="27"/>
      <c r="SUV369" s="28"/>
      <c r="SUW369" s="27"/>
      <c r="SUX369" s="27"/>
      <c r="SUY369" s="27"/>
      <c r="SUZ369" s="28"/>
      <c r="SVA369" s="27"/>
      <c r="SVB369" s="27"/>
      <c r="SVC369" s="27"/>
      <c r="SVD369" s="28"/>
      <c r="SVE369" s="27"/>
      <c r="SVF369" s="27"/>
      <c r="SVG369" s="27"/>
      <c r="SVH369" s="28"/>
      <c r="SVI369" s="27"/>
      <c r="SVJ369" s="27"/>
      <c r="SVK369" s="27"/>
      <c r="SVL369" s="28"/>
      <c r="SVM369" s="27"/>
      <c r="SVN369" s="27"/>
      <c r="SVO369" s="27"/>
      <c r="SVP369" s="28"/>
      <c r="SVQ369" s="27"/>
      <c r="SVR369" s="27"/>
      <c r="SVS369" s="27"/>
      <c r="SVT369" s="28"/>
      <c r="SVU369" s="27"/>
      <c r="SVV369" s="27"/>
      <c r="SVW369" s="27"/>
      <c r="SVX369" s="28"/>
      <c r="SVY369" s="27"/>
      <c r="SVZ369" s="27"/>
      <c r="SWA369" s="27"/>
      <c r="SWB369" s="28"/>
      <c r="SWC369" s="27"/>
      <c r="SWD369" s="27"/>
      <c r="SWE369" s="27"/>
      <c r="SWF369" s="28"/>
      <c r="SWG369" s="27"/>
      <c r="SWH369" s="27"/>
      <c r="SWI369" s="27"/>
      <c r="SWJ369" s="28"/>
      <c r="SWK369" s="27"/>
      <c r="SWL369" s="27"/>
      <c r="SWM369" s="27"/>
      <c r="SWN369" s="28"/>
      <c r="SWO369" s="27"/>
      <c r="SWP369" s="27"/>
      <c r="SWQ369" s="27"/>
      <c r="SWR369" s="28"/>
      <c r="SWS369" s="27"/>
      <c r="SWT369" s="27"/>
      <c r="SWU369" s="27"/>
      <c r="SWV369" s="28"/>
      <c r="SWW369" s="27"/>
      <c r="SWX369" s="27"/>
      <c r="SWY369" s="27"/>
      <c r="SWZ369" s="28"/>
      <c r="SXA369" s="27"/>
      <c r="SXB369" s="27"/>
      <c r="SXC369" s="27"/>
      <c r="SXD369" s="28"/>
      <c r="SXE369" s="27"/>
      <c r="SXF369" s="27"/>
      <c r="SXG369" s="27"/>
      <c r="SXH369" s="28"/>
      <c r="SXI369" s="27"/>
      <c r="SXJ369" s="27"/>
      <c r="SXK369" s="27"/>
      <c r="SXL369" s="28"/>
      <c r="SXM369" s="27"/>
      <c r="SXN369" s="27"/>
      <c r="SXO369" s="27"/>
      <c r="SXP369" s="28"/>
      <c r="SXQ369" s="27"/>
      <c r="SXR369" s="27"/>
      <c r="SXS369" s="27"/>
      <c r="SXT369" s="28"/>
      <c r="SXU369" s="27"/>
      <c r="SXV369" s="27"/>
      <c r="SXW369" s="27"/>
      <c r="SXX369" s="28"/>
      <c r="SXY369" s="27"/>
      <c r="SXZ369" s="27"/>
      <c r="SYA369" s="27"/>
      <c r="SYB369" s="28"/>
      <c r="SYC369" s="27"/>
      <c r="SYD369" s="27"/>
      <c r="SYE369" s="27"/>
      <c r="SYF369" s="28"/>
      <c r="SYG369" s="27"/>
      <c r="SYH369" s="27"/>
      <c r="SYI369" s="27"/>
      <c r="SYJ369" s="28"/>
      <c r="SYK369" s="27"/>
      <c r="SYL369" s="27"/>
      <c r="SYM369" s="27"/>
      <c r="SYN369" s="28"/>
      <c r="SYO369" s="27"/>
      <c r="SYP369" s="27"/>
      <c r="SYQ369" s="27"/>
      <c r="SYR369" s="28"/>
      <c r="SYS369" s="27"/>
      <c r="SYT369" s="27"/>
      <c r="SYU369" s="27"/>
      <c r="SYV369" s="28"/>
      <c r="SYW369" s="27"/>
      <c r="SYX369" s="27"/>
      <c r="SYY369" s="27"/>
      <c r="SYZ369" s="28"/>
      <c r="SZA369" s="27"/>
      <c r="SZB369" s="27"/>
      <c r="SZC369" s="27"/>
      <c r="SZD369" s="28"/>
      <c r="SZE369" s="27"/>
      <c r="SZF369" s="27"/>
      <c r="SZG369" s="27"/>
      <c r="SZH369" s="28"/>
      <c r="SZI369" s="27"/>
      <c r="SZJ369" s="27"/>
      <c r="SZK369" s="27"/>
      <c r="SZL369" s="28"/>
      <c r="SZM369" s="27"/>
      <c r="SZN369" s="27"/>
      <c r="SZO369" s="27"/>
      <c r="SZP369" s="28"/>
      <c r="SZQ369" s="27"/>
      <c r="SZR369" s="27"/>
      <c r="SZS369" s="27"/>
      <c r="SZT369" s="28"/>
      <c r="SZU369" s="27"/>
      <c r="SZV369" s="27"/>
      <c r="SZW369" s="27"/>
      <c r="SZX369" s="28"/>
      <c r="SZY369" s="27"/>
      <c r="SZZ369" s="27"/>
      <c r="TAA369" s="27"/>
      <c r="TAB369" s="28"/>
      <c r="TAC369" s="27"/>
      <c r="TAD369" s="27"/>
      <c r="TAE369" s="27"/>
      <c r="TAF369" s="28"/>
      <c r="TAG369" s="27"/>
      <c r="TAH369" s="27"/>
      <c r="TAI369" s="27"/>
      <c r="TAJ369" s="28"/>
      <c r="TAK369" s="27"/>
      <c r="TAL369" s="27"/>
      <c r="TAM369" s="27"/>
      <c r="TAN369" s="28"/>
      <c r="TAO369" s="27"/>
      <c r="TAP369" s="27"/>
      <c r="TAQ369" s="27"/>
      <c r="TAR369" s="28"/>
      <c r="TAS369" s="27"/>
      <c r="TAT369" s="27"/>
      <c r="TAU369" s="27"/>
      <c r="TAV369" s="28"/>
      <c r="TAW369" s="27"/>
      <c r="TAX369" s="27"/>
      <c r="TAY369" s="27"/>
      <c r="TAZ369" s="28"/>
      <c r="TBA369" s="27"/>
      <c r="TBB369" s="27"/>
      <c r="TBC369" s="27"/>
      <c r="TBD369" s="28"/>
      <c r="TBE369" s="27"/>
      <c r="TBF369" s="27"/>
      <c r="TBG369" s="27"/>
      <c r="TBH369" s="28"/>
      <c r="TBI369" s="27"/>
      <c r="TBJ369" s="27"/>
      <c r="TBK369" s="27"/>
      <c r="TBL369" s="28"/>
      <c r="TBM369" s="27"/>
      <c r="TBN369" s="27"/>
      <c r="TBO369" s="27"/>
      <c r="TBP369" s="28"/>
      <c r="TBQ369" s="27"/>
      <c r="TBR369" s="27"/>
      <c r="TBS369" s="27"/>
      <c r="TBT369" s="28"/>
      <c r="TBU369" s="27"/>
      <c r="TBV369" s="27"/>
      <c r="TBW369" s="27"/>
      <c r="TBX369" s="28"/>
      <c r="TBY369" s="27"/>
      <c r="TBZ369" s="27"/>
      <c r="TCA369" s="27"/>
      <c r="TCB369" s="28"/>
      <c r="TCC369" s="27"/>
      <c r="TCD369" s="27"/>
      <c r="TCE369" s="27"/>
      <c r="TCF369" s="28"/>
      <c r="TCG369" s="27"/>
      <c r="TCH369" s="27"/>
      <c r="TCI369" s="27"/>
      <c r="TCJ369" s="28"/>
      <c r="TCK369" s="27"/>
      <c r="TCL369" s="27"/>
      <c r="TCM369" s="27"/>
      <c r="TCN369" s="28"/>
      <c r="TCO369" s="27"/>
      <c r="TCP369" s="27"/>
      <c r="TCQ369" s="27"/>
      <c r="TCR369" s="28"/>
      <c r="TCS369" s="27"/>
      <c r="TCT369" s="27"/>
      <c r="TCU369" s="27"/>
      <c r="TCV369" s="28"/>
      <c r="TCW369" s="27"/>
      <c r="TCX369" s="27"/>
      <c r="TCY369" s="27"/>
      <c r="TCZ369" s="28"/>
      <c r="TDA369" s="27"/>
      <c r="TDB369" s="27"/>
      <c r="TDC369" s="27"/>
      <c r="TDD369" s="28"/>
      <c r="TDE369" s="27"/>
      <c r="TDF369" s="27"/>
      <c r="TDG369" s="27"/>
      <c r="TDH369" s="28"/>
      <c r="TDI369" s="27"/>
      <c r="TDJ369" s="27"/>
      <c r="TDK369" s="27"/>
      <c r="TDL369" s="28"/>
      <c r="TDM369" s="27"/>
      <c r="TDN369" s="27"/>
      <c r="TDO369" s="27"/>
      <c r="TDP369" s="28"/>
      <c r="TDQ369" s="27"/>
      <c r="TDR369" s="27"/>
      <c r="TDS369" s="27"/>
      <c r="TDT369" s="28"/>
      <c r="TDU369" s="27"/>
      <c r="TDV369" s="27"/>
      <c r="TDW369" s="27"/>
      <c r="TDX369" s="28"/>
      <c r="TDY369" s="27"/>
      <c r="TDZ369" s="27"/>
      <c r="TEA369" s="27"/>
      <c r="TEB369" s="28"/>
      <c r="TEC369" s="27"/>
      <c r="TED369" s="27"/>
      <c r="TEE369" s="27"/>
      <c r="TEF369" s="28"/>
      <c r="TEG369" s="27"/>
      <c r="TEH369" s="27"/>
      <c r="TEI369" s="27"/>
      <c r="TEJ369" s="28"/>
      <c r="TEK369" s="27"/>
      <c r="TEL369" s="27"/>
      <c r="TEM369" s="27"/>
      <c r="TEN369" s="28"/>
      <c r="TEO369" s="27"/>
      <c r="TEP369" s="27"/>
      <c r="TEQ369" s="27"/>
      <c r="TER369" s="28"/>
      <c r="TES369" s="27"/>
      <c r="TET369" s="27"/>
      <c r="TEU369" s="27"/>
      <c r="TEV369" s="28"/>
      <c r="TEW369" s="27"/>
      <c r="TEX369" s="27"/>
      <c r="TEY369" s="27"/>
      <c r="TEZ369" s="28"/>
      <c r="TFA369" s="27"/>
      <c r="TFB369" s="27"/>
      <c r="TFC369" s="27"/>
      <c r="TFD369" s="28"/>
      <c r="TFE369" s="27"/>
      <c r="TFF369" s="27"/>
      <c r="TFG369" s="27"/>
      <c r="TFH369" s="28"/>
      <c r="TFI369" s="27"/>
      <c r="TFJ369" s="27"/>
      <c r="TFK369" s="27"/>
      <c r="TFL369" s="28"/>
      <c r="TFM369" s="27"/>
      <c r="TFN369" s="27"/>
      <c r="TFO369" s="27"/>
      <c r="TFP369" s="28"/>
      <c r="TFQ369" s="27"/>
      <c r="TFR369" s="27"/>
      <c r="TFS369" s="27"/>
      <c r="TFT369" s="28"/>
      <c r="TFU369" s="27"/>
      <c r="TFV369" s="27"/>
      <c r="TFW369" s="27"/>
      <c r="TFX369" s="28"/>
      <c r="TFY369" s="27"/>
      <c r="TFZ369" s="27"/>
      <c r="TGA369" s="27"/>
      <c r="TGB369" s="28"/>
      <c r="TGC369" s="27"/>
      <c r="TGD369" s="27"/>
      <c r="TGE369" s="27"/>
      <c r="TGF369" s="28"/>
      <c r="TGG369" s="27"/>
      <c r="TGH369" s="27"/>
      <c r="TGI369" s="27"/>
      <c r="TGJ369" s="28"/>
      <c r="TGK369" s="27"/>
      <c r="TGL369" s="27"/>
      <c r="TGM369" s="27"/>
      <c r="TGN369" s="28"/>
      <c r="TGO369" s="27"/>
      <c r="TGP369" s="27"/>
      <c r="TGQ369" s="27"/>
      <c r="TGR369" s="28"/>
      <c r="TGS369" s="27"/>
      <c r="TGT369" s="27"/>
      <c r="TGU369" s="27"/>
      <c r="TGV369" s="28"/>
      <c r="TGW369" s="27"/>
      <c r="TGX369" s="27"/>
      <c r="TGY369" s="27"/>
      <c r="TGZ369" s="28"/>
      <c r="THA369" s="27"/>
      <c r="THB369" s="27"/>
      <c r="THC369" s="27"/>
      <c r="THD369" s="28"/>
      <c r="THE369" s="27"/>
      <c r="THF369" s="27"/>
      <c r="THG369" s="27"/>
      <c r="THH369" s="28"/>
      <c r="THI369" s="27"/>
      <c r="THJ369" s="27"/>
      <c r="THK369" s="27"/>
      <c r="THL369" s="28"/>
      <c r="THM369" s="27"/>
      <c r="THN369" s="27"/>
      <c r="THO369" s="27"/>
      <c r="THP369" s="28"/>
      <c r="THQ369" s="27"/>
      <c r="THR369" s="27"/>
      <c r="THS369" s="27"/>
      <c r="THT369" s="28"/>
      <c r="THU369" s="27"/>
      <c r="THV369" s="27"/>
      <c r="THW369" s="27"/>
      <c r="THX369" s="28"/>
      <c r="THY369" s="27"/>
      <c r="THZ369" s="27"/>
      <c r="TIA369" s="27"/>
      <c r="TIB369" s="28"/>
      <c r="TIC369" s="27"/>
      <c r="TID369" s="27"/>
      <c r="TIE369" s="27"/>
      <c r="TIF369" s="28"/>
      <c r="TIG369" s="27"/>
      <c r="TIH369" s="27"/>
      <c r="TII369" s="27"/>
      <c r="TIJ369" s="28"/>
      <c r="TIK369" s="27"/>
      <c r="TIL369" s="27"/>
      <c r="TIM369" s="27"/>
      <c r="TIN369" s="28"/>
      <c r="TIO369" s="27"/>
      <c r="TIP369" s="27"/>
      <c r="TIQ369" s="27"/>
      <c r="TIR369" s="28"/>
      <c r="TIS369" s="27"/>
      <c r="TIT369" s="27"/>
      <c r="TIU369" s="27"/>
      <c r="TIV369" s="28"/>
      <c r="TIW369" s="27"/>
      <c r="TIX369" s="27"/>
      <c r="TIY369" s="27"/>
      <c r="TIZ369" s="28"/>
      <c r="TJA369" s="27"/>
      <c r="TJB369" s="27"/>
      <c r="TJC369" s="27"/>
      <c r="TJD369" s="28"/>
      <c r="TJE369" s="27"/>
      <c r="TJF369" s="27"/>
      <c r="TJG369" s="27"/>
      <c r="TJH369" s="28"/>
      <c r="TJI369" s="27"/>
      <c r="TJJ369" s="27"/>
      <c r="TJK369" s="27"/>
      <c r="TJL369" s="28"/>
      <c r="TJM369" s="27"/>
      <c r="TJN369" s="27"/>
      <c r="TJO369" s="27"/>
      <c r="TJP369" s="28"/>
      <c r="TJQ369" s="27"/>
      <c r="TJR369" s="27"/>
      <c r="TJS369" s="27"/>
      <c r="TJT369" s="28"/>
      <c r="TJU369" s="27"/>
      <c r="TJV369" s="27"/>
      <c r="TJW369" s="27"/>
      <c r="TJX369" s="28"/>
      <c r="TJY369" s="27"/>
      <c r="TJZ369" s="27"/>
      <c r="TKA369" s="27"/>
      <c r="TKB369" s="28"/>
      <c r="TKC369" s="27"/>
      <c r="TKD369" s="27"/>
      <c r="TKE369" s="27"/>
      <c r="TKF369" s="28"/>
      <c r="TKG369" s="27"/>
      <c r="TKH369" s="27"/>
      <c r="TKI369" s="27"/>
      <c r="TKJ369" s="28"/>
      <c r="TKK369" s="27"/>
      <c r="TKL369" s="27"/>
      <c r="TKM369" s="27"/>
      <c r="TKN369" s="28"/>
      <c r="TKO369" s="27"/>
      <c r="TKP369" s="27"/>
      <c r="TKQ369" s="27"/>
      <c r="TKR369" s="28"/>
      <c r="TKS369" s="27"/>
      <c r="TKT369" s="27"/>
      <c r="TKU369" s="27"/>
      <c r="TKV369" s="28"/>
      <c r="TKW369" s="27"/>
      <c r="TKX369" s="27"/>
      <c r="TKY369" s="27"/>
      <c r="TKZ369" s="28"/>
      <c r="TLA369" s="27"/>
      <c r="TLB369" s="27"/>
      <c r="TLC369" s="27"/>
      <c r="TLD369" s="28"/>
      <c r="TLE369" s="27"/>
      <c r="TLF369" s="27"/>
      <c r="TLG369" s="27"/>
      <c r="TLH369" s="28"/>
      <c r="TLI369" s="27"/>
      <c r="TLJ369" s="27"/>
      <c r="TLK369" s="27"/>
      <c r="TLL369" s="28"/>
      <c r="TLM369" s="27"/>
      <c r="TLN369" s="27"/>
      <c r="TLO369" s="27"/>
      <c r="TLP369" s="28"/>
      <c r="TLQ369" s="27"/>
      <c r="TLR369" s="27"/>
      <c r="TLS369" s="27"/>
      <c r="TLT369" s="28"/>
      <c r="TLU369" s="27"/>
      <c r="TLV369" s="27"/>
      <c r="TLW369" s="27"/>
      <c r="TLX369" s="28"/>
      <c r="TLY369" s="27"/>
      <c r="TLZ369" s="27"/>
      <c r="TMA369" s="27"/>
      <c r="TMB369" s="28"/>
      <c r="TMC369" s="27"/>
      <c r="TMD369" s="27"/>
      <c r="TME369" s="27"/>
      <c r="TMF369" s="28"/>
      <c r="TMG369" s="27"/>
      <c r="TMH369" s="27"/>
      <c r="TMI369" s="27"/>
      <c r="TMJ369" s="28"/>
      <c r="TMK369" s="27"/>
      <c r="TML369" s="27"/>
      <c r="TMM369" s="27"/>
      <c r="TMN369" s="28"/>
      <c r="TMO369" s="27"/>
      <c r="TMP369" s="27"/>
      <c r="TMQ369" s="27"/>
      <c r="TMR369" s="28"/>
      <c r="TMS369" s="27"/>
      <c r="TMT369" s="27"/>
      <c r="TMU369" s="27"/>
      <c r="TMV369" s="28"/>
      <c r="TMW369" s="27"/>
      <c r="TMX369" s="27"/>
      <c r="TMY369" s="27"/>
      <c r="TMZ369" s="28"/>
      <c r="TNA369" s="27"/>
      <c r="TNB369" s="27"/>
      <c r="TNC369" s="27"/>
      <c r="TND369" s="28"/>
      <c r="TNE369" s="27"/>
      <c r="TNF369" s="27"/>
      <c r="TNG369" s="27"/>
      <c r="TNH369" s="28"/>
      <c r="TNI369" s="27"/>
      <c r="TNJ369" s="27"/>
      <c r="TNK369" s="27"/>
      <c r="TNL369" s="28"/>
      <c r="TNM369" s="27"/>
      <c r="TNN369" s="27"/>
      <c r="TNO369" s="27"/>
      <c r="TNP369" s="28"/>
      <c r="TNQ369" s="27"/>
      <c r="TNR369" s="27"/>
      <c r="TNS369" s="27"/>
      <c r="TNT369" s="28"/>
      <c r="TNU369" s="27"/>
      <c r="TNV369" s="27"/>
      <c r="TNW369" s="27"/>
      <c r="TNX369" s="28"/>
      <c r="TNY369" s="27"/>
      <c r="TNZ369" s="27"/>
      <c r="TOA369" s="27"/>
      <c r="TOB369" s="28"/>
      <c r="TOC369" s="27"/>
      <c r="TOD369" s="27"/>
      <c r="TOE369" s="27"/>
      <c r="TOF369" s="28"/>
      <c r="TOG369" s="27"/>
      <c r="TOH369" s="27"/>
      <c r="TOI369" s="27"/>
      <c r="TOJ369" s="28"/>
      <c r="TOK369" s="27"/>
      <c r="TOL369" s="27"/>
      <c r="TOM369" s="27"/>
      <c r="TON369" s="28"/>
      <c r="TOO369" s="27"/>
      <c r="TOP369" s="27"/>
      <c r="TOQ369" s="27"/>
      <c r="TOR369" s="28"/>
      <c r="TOS369" s="27"/>
      <c r="TOT369" s="27"/>
      <c r="TOU369" s="27"/>
      <c r="TOV369" s="28"/>
      <c r="TOW369" s="27"/>
      <c r="TOX369" s="27"/>
      <c r="TOY369" s="27"/>
      <c r="TOZ369" s="28"/>
      <c r="TPA369" s="27"/>
      <c r="TPB369" s="27"/>
      <c r="TPC369" s="27"/>
      <c r="TPD369" s="28"/>
      <c r="TPE369" s="27"/>
      <c r="TPF369" s="27"/>
      <c r="TPG369" s="27"/>
      <c r="TPH369" s="28"/>
      <c r="TPI369" s="27"/>
      <c r="TPJ369" s="27"/>
      <c r="TPK369" s="27"/>
      <c r="TPL369" s="28"/>
      <c r="TPM369" s="27"/>
      <c r="TPN369" s="27"/>
      <c r="TPO369" s="27"/>
      <c r="TPP369" s="28"/>
      <c r="TPQ369" s="27"/>
      <c r="TPR369" s="27"/>
      <c r="TPS369" s="27"/>
      <c r="TPT369" s="28"/>
      <c r="TPU369" s="27"/>
      <c r="TPV369" s="27"/>
      <c r="TPW369" s="27"/>
      <c r="TPX369" s="28"/>
      <c r="TPY369" s="27"/>
      <c r="TPZ369" s="27"/>
      <c r="TQA369" s="27"/>
      <c r="TQB369" s="28"/>
      <c r="TQC369" s="27"/>
      <c r="TQD369" s="27"/>
      <c r="TQE369" s="27"/>
      <c r="TQF369" s="28"/>
      <c r="TQG369" s="27"/>
      <c r="TQH369" s="27"/>
      <c r="TQI369" s="27"/>
      <c r="TQJ369" s="28"/>
      <c r="TQK369" s="27"/>
      <c r="TQL369" s="27"/>
      <c r="TQM369" s="27"/>
      <c r="TQN369" s="28"/>
      <c r="TQO369" s="27"/>
      <c r="TQP369" s="27"/>
      <c r="TQQ369" s="27"/>
      <c r="TQR369" s="28"/>
      <c r="TQS369" s="27"/>
      <c r="TQT369" s="27"/>
      <c r="TQU369" s="27"/>
      <c r="TQV369" s="28"/>
      <c r="TQW369" s="27"/>
      <c r="TQX369" s="27"/>
      <c r="TQY369" s="27"/>
      <c r="TQZ369" s="28"/>
      <c r="TRA369" s="27"/>
      <c r="TRB369" s="27"/>
      <c r="TRC369" s="27"/>
      <c r="TRD369" s="28"/>
      <c r="TRE369" s="27"/>
      <c r="TRF369" s="27"/>
      <c r="TRG369" s="27"/>
      <c r="TRH369" s="28"/>
      <c r="TRI369" s="27"/>
      <c r="TRJ369" s="27"/>
      <c r="TRK369" s="27"/>
      <c r="TRL369" s="28"/>
      <c r="TRM369" s="27"/>
      <c r="TRN369" s="27"/>
      <c r="TRO369" s="27"/>
      <c r="TRP369" s="28"/>
      <c r="TRQ369" s="27"/>
      <c r="TRR369" s="27"/>
      <c r="TRS369" s="27"/>
      <c r="TRT369" s="28"/>
      <c r="TRU369" s="27"/>
      <c r="TRV369" s="27"/>
      <c r="TRW369" s="27"/>
      <c r="TRX369" s="28"/>
      <c r="TRY369" s="27"/>
      <c r="TRZ369" s="27"/>
      <c r="TSA369" s="27"/>
      <c r="TSB369" s="28"/>
      <c r="TSC369" s="27"/>
      <c r="TSD369" s="27"/>
      <c r="TSE369" s="27"/>
      <c r="TSF369" s="28"/>
      <c r="TSG369" s="27"/>
      <c r="TSH369" s="27"/>
      <c r="TSI369" s="27"/>
      <c r="TSJ369" s="28"/>
      <c r="TSK369" s="27"/>
      <c r="TSL369" s="27"/>
      <c r="TSM369" s="27"/>
      <c r="TSN369" s="28"/>
      <c r="TSO369" s="27"/>
      <c r="TSP369" s="27"/>
      <c r="TSQ369" s="27"/>
      <c r="TSR369" s="28"/>
      <c r="TSS369" s="27"/>
      <c r="TST369" s="27"/>
      <c r="TSU369" s="27"/>
      <c r="TSV369" s="28"/>
      <c r="TSW369" s="27"/>
      <c r="TSX369" s="27"/>
      <c r="TSY369" s="27"/>
      <c r="TSZ369" s="28"/>
      <c r="TTA369" s="27"/>
      <c r="TTB369" s="27"/>
      <c r="TTC369" s="27"/>
      <c r="TTD369" s="28"/>
      <c r="TTE369" s="27"/>
      <c r="TTF369" s="27"/>
      <c r="TTG369" s="27"/>
      <c r="TTH369" s="28"/>
      <c r="TTI369" s="27"/>
      <c r="TTJ369" s="27"/>
      <c r="TTK369" s="27"/>
      <c r="TTL369" s="28"/>
      <c r="TTM369" s="27"/>
      <c r="TTN369" s="27"/>
      <c r="TTO369" s="27"/>
      <c r="TTP369" s="28"/>
      <c r="TTQ369" s="27"/>
      <c r="TTR369" s="27"/>
      <c r="TTS369" s="27"/>
      <c r="TTT369" s="28"/>
      <c r="TTU369" s="27"/>
      <c r="TTV369" s="27"/>
      <c r="TTW369" s="27"/>
      <c r="TTX369" s="28"/>
      <c r="TTY369" s="27"/>
      <c r="TTZ369" s="27"/>
      <c r="TUA369" s="27"/>
      <c r="TUB369" s="28"/>
      <c r="TUC369" s="27"/>
      <c r="TUD369" s="27"/>
      <c r="TUE369" s="27"/>
      <c r="TUF369" s="28"/>
      <c r="TUG369" s="27"/>
      <c r="TUH369" s="27"/>
      <c r="TUI369" s="27"/>
      <c r="TUJ369" s="28"/>
      <c r="TUK369" s="27"/>
      <c r="TUL369" s="27"/>
      <c r="TUM369" s="27"/>
      <c r="TUN369" s="28"/>
      <c r="TUO369" s="27"/>
      <c r="TUP369" s="27"/>
      <c r="TUQ369" s="27"/>
      <c r="TUR369" s="28"/>
      <c r="TUS369" s="27"/>
      <c r="TUT369" s="27"/>
      <c r="TUU369" s="27"/>
      <c r="TUV369" s="28"/>
      <c r="TUW369" s="27"/>
      <c r="TUX369" s="27"/>
      <c r="TUY369" s="27"/>
      <c r="TUZ369" s="28"/>
      <c r="TVA369" s="27"/>
      <c r="TVB369" s="27"/>
      <c r="TVC369" s="27"/>
      <c r="TVD369" s="28"/>
      <c r="TVE369" s="27"/>
      <c r="TVF369" s="27"/>
      <c r="TVG369" s="27"/>
      <c r="TVH369" s="28"/>
      <c r="TVI369" s="27"/>
      <c r="TVJ369" s="27"/>
      <c r="TVK369" s="27"/>
      <c r="TVL369" s="28"/>
      <c r="TVM369" s="27"/>
      <c r="TVN369" s="27"/>
      <c r="TVO369" s="27"/>
      <c r="TVP369" s="28"/>
      <c r="TVQ369" s="27"/>
      <c r="TVR369" s="27"/>
      <c r="TVS369" s="27"/>
      <c r="TVT369" s="28"/>
      <c r="TVU369" s="27"/>
      <c r="TVV369" s="27"/>
      <c r="TVW369" s="27"/>
      <c r="TVX369" s="28"/>
      <c r="TVY369" s="27"/>
      <c r="TVZ369" s="27"/>
      <c r="TWA369" s="27"/>
      <c r="TWB369" s="28"/>
      <c r="TWC369" s="27"/>
      <c r="TWD369" s="27"/>
      <c r="TWE369" s="27"/>
      <c r="TWF369" s="28"/>
      <c r="TWG369" s="27"/>
      <c r="TWH369" s="27"/>
      <c r="TWI369" s="27"/>
      <c r="TWJ369" s="28"/>
      <c r="TWK369" s="27"/>
      <c r="TWL369" s="27"/>
      <c r="TWM369" s="27"/>
      <c r="TWN369" s="28"/>
      <c r="TWO369" s="27"/>
      <c r="TWP369" s="27"/>
      <c r="TWQ369" s="27"/>
      <c r="TWR369" s="28"/>
      <c r="TWS369" s="27"/>
      <c r="TWT369" s="27"/>
      <c r="TWU369" s="27"/>
      <c r="TWV369" s="28"/>
      <c r="TWW369" s="27"/>
      <c r="TWX369" s="27"/>
      <c r="TWY369" s="27"/>
      <c r="TWZ369" s="28"/>
      <c r="TXA369" s="27"/>
      <c r="TXB369" s="27"/>
      <c r="TXC369" s="27"/>
      <c r="TXD369" s="28"/>
      <c r="TXE369" s="27"/>
      <c r="TXF369" s="27"/>
      <c r="TXG369" s="27"/>
      <c r="TXH369" s="28"/>
      <c r="TXI369" s="27"/>
      <c r="TXJ369" s="27"/>
      <c r="TXK369" s="27"/>
      <c r="TXL369" s="28"/>
      <c r="TXM369" s="27"/>
      <c r="TXN369" s="27"/>
      <c r="TXO369" s="27"/>
      <c r="TXP369" s="28"/>
      <c r="TXQ369" s="27"/>
      <c r="TXR369" s="27"/>
      <c r="TXS369" s="27"/>
      <c r="TXT369" s="28"/>
      <c r="TXU369" s="27"/>
      <c r="TXV369" s="27"/>
      <c r="TXW369" s="27"/>
      <c r="TXX369" s="28"/>
      <c r="TXY369" s="27"/>
      <c r="TXZ369" s="27"/>
      <c r="TYA369" s="27"/>
      <c r="TYB369" s="28"/>
      <c r="TYC369" s="27"/>
      <c r="TYD369" s="27"/>
      <c r="TYE369" s="27"/>
      <c r="TYF369" s="28"/>
      <c r="TYG369" s="27"/>
      <c r="TYH369" s="27"/>
      <c r="TYI369" s="27"/>
      <c r="TYJ369" s="28"/>
      <c r="TYK369" s="27"/>
      <c r="TYL369" s="27"/>
      <c r="TYM369" s="27"/>
      <c r="TYN369" s="28"/>
      <c r="TYO369" s="27"/>
      <c r="TYP369" s="27"/>
      <c r="TYQ369" s="27"/>
      <c r="TYR369" s="28"/>
      <c r="TYS369" s="27"/>
      <c r="TYT369" s="27"/>
      <c r="TYU369" s="27"/>
      <c r="TYV369" s="28"/>
      <c r="TYW369" s="27"/>
      <c r="TYX369" s="27"/>
      <c r="TYY369" s="27"/>
      <c r="TYZ369" s="28"/>
      <c r="TZA369" s="27"/>
      <c r="TZB369" s="27"/>
      <c r="TZC369" s="27"/>
      <c r="TZD369" s="28"/>
      <c r="TZE369" s="27"/>
      <c r="TZF369" s="27"/>
      <c r="TZG369" s="27"/>
      <c r="TZH369" s="28"/>
      <c r="TZI369" s="27"/>
      <c r="TZJ369" s="27"/>
      <c r="TZK369" s="27"/>
      <c r="TZL369" s="28"/>
      <c r="TZM369" s="27"/>
      <c r="TZN369" s="27"/>
      <c r="TZO369" s="27"/>
      <c r="TZP369" s="28"/>
      <c r="TZQ369" s="27"/>
      <c r="TZR369" s="27"/>
      <c r="TZS369" s="27"/>
      <c r="TZT369" s="28"/>
      <c r="TZU369" s="27"/>
      <c r="TZV369" s="27"/>
      <c r="TZW369" s="27"/>
      <c r="TZX369" s="28"/>
      <c r="TZY369" s="27"/>
      <c r="TZZ369" s="27"/>
      <c r="UAA369" s="27"/>
      <c r="UAB369" s="28"/>
      <c r="UAC369" s="27"/>
      <c r="UAD369" s="27"/>
      <c r="UAE369" s="27"/>
      <c r="UAF369" s="28"/>
      <c r="UAG369" s="27"/>
      <c r="UAH369" s="27"/>
      <c r="UAI369" s="27"/>
      <c r="UAJ369" s="28"/>
      <c r="UAK369" s="27"/>
      <c r="UAL369" s="27"/>
      <c r="UAM369" s="27"/>
      <c r="UAN369" s="28"/>
      <c r="UAO369" s="27"/>
      <c r="UAP369" s="27"/>
      <c r="UAQ369" s="27"/>
      <c r="UAR369" s="28"/>
      <c r="UAS369" s="27"/>
      <c r="UAT369" s="27"/>
      <c r="UAU369" s="27"/>
      <c r="UAV369" s="28"/>
      <c r="UAW369" s="27"/>
      <c r="UAX369" s="27"/>
      <c r="UAY369" s="27"/>
      <c r="UAZ369" s="28"/>
      <c r="UBA369" s="27"/>
      <c r="UBB369" s="27"/>
      <c r="UBC369" s="27"/>
      <c r="UBD369" s="28"/>
      <c r="UBE369" s="27"/>
      <c r="UBF369" s="27"/>
      <c r="UBG369" s="27"/>
      <c r="UBH369" s="28"/>
      <c r="UBI369" s="27"/>
      <c r="UBJ369" s="27"/>
      <c r="UBK369" s="27"/>
      <c r="UBL369" s="28"/>
      <c r="UBM369" s="27"/>
      <c r="UBN369" s="27"/>
      <c r="UBO369" s="27"/>
      <c r="UBP369" s="28"/>
      <c r="UBQ369" s="27"/>
      <c r="UBR369" s="27"/>
      <c r="UBS369" s="27"/>
      <c r="UBT369" s="28"/>
      <c r="UBU369" s="27"/>
      <c r="UBV369" s="27"/>
      <c r="UBW369" s="27"/>
      <c r="UBX369" s="28"/>
      <c r="UBY369" s="27"/>
      <c r="UBZ369" s="27"/>
      <c r="UCA369" s="27"/>
      <c r="UCB369" s="28"/>
      <c r="UCC369" s="27"/>
      <c r="UCD369" s="27"/>
      <c r="UCE369" s="27"/>
      <c r="UCF369" s="28"/>
      <c r="UCG369" s="27"/>
      <c r="UCH369" s="27"/>
      <c r="UCI369" s="27"/>
      <c r="UCJ369" s="28"/>
      <c r="UCK369" s="27"/>
      <c r="UCL369" s="27"/>
      <c r="UCM369" s="27"/>
      <c r="UCN369" s="28"/>
      <c r="UCO369" s="27"/>
      <c r="UCP369" s="27"/>
      <c r="UCQ369" s="27"/>
      <c r="UCR369" s="28"/>
      <c r="UCS369" s="27"/>
      <c r="UCT369" s="27"/>
      <c r="UCU369" s="27"/>
      <c r="UCV369" s="28"/>
      <c r="UCW369" s="27"/>
      <c r="UCX369" s="27"/>
      <c r="UCY369" s="27"/>
      <c r="UCZ369" s="28"/>
      <c r="UDA369" s="27"/>
      <c r="UDB369" s="27"/>
      <c r="UDC369" s="27"/>
      <c r="UDD369" s="28"/>
      <c r="UDE369" s="27"/>
      <c r="UDF369" s="27"/>
      <c r="UDG369" s="27"/>
      <c r="UDH369" s="28"/>
      <c r="UDI369" s="27"/>
      <c r="UDJ369" s="27"/>
      <c r="UDK369" s="27"/>
      <c r="UDL369" s="28"/>
      <c r="UDM369" s="27"/>
      <c r="UDN369" s="27"/>
      <c r="UDO369" s="27"/>
      <c r="UDP369" s="28"/>
      <c r="UDQ369" s="27"/>
      <c r="UDR369" s="27"/>
      <c r="UDS369" s="27"/>
      <c r="UDT369" s="28"/>
      <c r="UDU369" s="27"/>
      <c r="UDV369" s="27"/>
      <c r="UDW369" s="27"/>
      <c r="UDX369" s="28"/>
      <c r="UDY369" s="27"/>
      <c r="UDZ369" s="27"/>
      <c r="UEA369" s="27"/>
      <c r="UEB369" s="28"/>
      <c r="UEC369" s="27"/>
      <c r="UED369" s="27"/>
      <c r="UEE369" s="27"/>
      <c r="UEF369" s="28"/>
      <c r="UEG369" s="27"/>
      <c r="UEH369" s="27"/>
      <c r="UEI369" s="27"/>
      <c r="UEJ369" s="28"/>
      <c r="UEK369" s="27"/>
      <c r="UEL369" s="27"/>
      <c r="UEM369" s="27"/>
      <c r="UEN369" s="28"/>
      <c r="UEO369" s="27"/>
      <c r="UEP369" s="27"/>
      <c r="UEQ369" s="27"/>
      <c r="UER369" s="28"/>
      <c r="UES369" s="27"/>
      <c r="UET369" s="27"/>
      <c r="UEU369" s="27"/>
      <c r="UEV369" s="28"/>
      <c r="UEW369" s="27"/>
      <c r="UEX369" s="27"/>
      <c r="UEY369" s="27"/>
      <c r="UEZ369" s="28"/>
      <c r="UFA369" s="27"/>
      <c r="UFB369" s="27"/>
      <c r="UFC369" s="27"/>
      <c r="UFD369" s="28"/>
      <c r="UFE369" s="27"/>
      <c r="UFF369" s="27"/>
      <c r="UFG369" s="27"/>
      <c r="UFH369" s="28"/>
      <c r="UFI369" s="27"/>
      <c r="UFJ369" s="27"/>
      <c r="UFK369" s="27"/>
      <c r="UFL369" s="28"/>
      <c r="UFM369" s="27"/>
      <c r="UFN369" s="27"/>
      <c r="UFO369" s="27"/>
      <c r="UFP369" s="28"/>
      <c r="UFQ369" s="27"/>
      <c r="UFR369" s="27"/>
      <c r="UFS369" s="27"/>
      <c r="UFT369" s="28"/>
      <c r="UFU369" s="27"/>
      <c r="UFV369" s="27"/>
      <c r="UFW369" s="27"/>
      <c r="UFX369" s="28"/>
      <c r="UFY369" s="27"/>
      <c r="UFZ369" s="27"/>
      <c r="UGA369" s="27"/>
      <c r="UGB369" s="28"/>
      <c r="UGC369" s="27"/>
      <c r="UGD369" s="27"/>
      <c r="UGE369" s="27"/>
      <c r="UGF369" s="28"/>
      <c r="UGG369" s="27"/>
      <c r="UGH369" s="27"/>
      <c r="UGI369" s="27"/>
      <c r="UGJ369" s="28"/>
      <c r="UGK369" s="27"/>
      <c r="UGL369" s="27"/>
      <c r="UGM369" s="27"/>
      <c r="UGN369" s="28"/>
      <c r="UGO369" s="27"/>
      <c r="UGP369" s="27"/>
      <c r="UGQ369" s="27"/>
      <c r="UGR369" s="28"/>
      <c r="UGS369" s="27"/>
      <c r="UGT369" s="27"/>
      <c r="UGU369" s="27"/>
      <c r="UGV369" s="28"/>
      <c r="UGW369" s="27"/>
      <c r="UGX369" s="27"/>
      <c r="UGY369" s="27"/>
      <c r="UGZ369" s="28"/>
      <c r="UHA369" s="27"/>
      <c r="UHB369" s="27"/>
      <c r="UHC369" s="27"/>
      <c r="UHD369" s="28"/>
      <c r="UHE369" s="27"/>
      <c r="UHF369" s="27"/>
      <c r="UHG369" s="27"/>
      <c r="UHH369" s="28"/>
      <c r="UHI369" s="27"/>
      <c r="UHJ369" s="27"/>
      <c r="UHK369" s="27"/>
      <c r="UHL369" s="28"/>
      <c r="UHM369" s="27"/>
      <c r="UHN369" s="27"/>
      <c r="UHO369" s="27"/>
      <c r="UHP369" s="28"/>
      <c r="UHQ369" s="27"/>
      <c r="UHR369" s="27"/>
      <c r="UHS369" s="27"/>
      <c r="UHT369" s="28"/>
      <c r="UHU369" s="27"/>
      <c r="UHV369" s="27"/>
      <c r="UHW369" s="27"/>
      <c r="UHX369" s="28"/>
      <c r="UHY369" s="27"/>
      <c r="UHZ369" s="27"/>
      <c r="UIA369" s="27"/>
      <c r="UIB369" s="28"/>
      <c r="UIC369" s="27"/>
      <c r="UID369" s="27"/>
      <c r="UIE369" s="27"/>
      <c r="UIF369" s="28"/>
      <c r="UIG369" s="27"/>
      <c r="UIH369" s="27"/>
      <c r="UII369" s="27"/>
      <c r="UIJ369" s="28"/>
      <c r="UIK369" s="27"/>
      <c r="UIL369" s="27"/>
      <c r="UIM369" s="27"/>
      <c r="UIN369" s="28"/>
      <c r="UIO369" s="27"/>
      <c r="UIP369" s="27"/>
      <c r="UIQ369" s="27"/>
      <c r="UIR369" s="28"/>
      <c r="UIS369" s="27"/>
      <c r="UIT369" s="27"/>
      <c r="UIU369" s="27"/>
      <c r="UIV369" s="28"/>
      <c r="UIW369" s="27"/>
      <c r="UIX369" s="27"/>
      <c r="UIY369" s="27"/>
      <c r="UIZ369" s="28"/>
      <c r="UJA369" s="27"/>
      <c r="UJB369" s="27"/>
      <c r="UJC369" s="27"/>
      <c r="UJD369" s="28"/>
      <c r="UJE369" s="27"/>
      <c r="UJF369" s="27"/>
      <c r="UJG369" s="27"/>
      <c r="UJH369" s="28"/>
      <c r="UJI369" s="27"/>
      <c r="UJJ369" s="27"/>
      <c r="UJK369" s="27"/>
      <c r="UJL369" s="28"/>
      <c r="UJM369" s="27"/>
      <c r="UJN369" s="27"/>
      <c r="UJO369" s="27"/>
      <c r="UJP369" s="28"/>
      <c r="UJQ369" s="27"/>
      <c r="UJR369" s="27"/>
      <c r="UJS369" s="27"/>
      <c r="UJT369" s="28"/>
      <c r="UJU369" s="27"/>
      <c r="UJV369" s="27"/>
      <c r="UJW369" s="27"/>
      <c r="UJX369" s="28"/>
      <c r="UJY369" s="27"/>
      <c r="UJZ369" s="27"/>
      <c r="UKA369" s="27"/>
      <c r="UKB369" s="28"/>
      <c r="UKC369" s="27"/>
      <c r="UKD369" s="27"/>
      <c r="UKE369" s="27"/>
      <c r="UKF369" s="28"/>
      <c r="UKG369" s="27"/>
      <c r="UKH369" s="27"/>
      <c r="UKI369" s="27"/>
      <c r="UKJ369" s="28"/>
      <c r="UKK369" s="27"/>
      <c r="UKL369" s="27"/>
      <c r="UKM369" s="27"/>
      <c r="UKN369" s="28"/>
      <c r="UKO369" s="27"/>
      <c r="UKP369" s="27"/>
      <c r="UKQ369" s="27"/>
      <c r="UKR369" s="28"/>
      <c r="UKS369" s="27"/>
      <c r="UKT369" s="27"/>
      <c r="UKU369" s="27"/>
      <c r="UKV369" s="28"/>
      <c r="UKW369" s="27"/>
      <c r="UKX369" s="27"/>
      <c r="UKY369" s="27"/>
      <c r="UKZ369" s="28"/>
      <c r="ULA369" s="27"/>
      <c r="ULB369" s="27"/>
      <c r="ULC369" s="27"/>
      <c r="ULD369" s="28"/>
      <c r="ULE369" s="27"/>
      <c r="ULF369" s="27"/>
      <c r="ULG369" s="27"/>
      <c r="ULH369" s="28"/>
      <c r="ULI369" s="27"/>
      <c r="ULJ369" s="27"/>
      <c r="ULK369" s="27"/>
      <c r="ULL369" s="28"/>
      <c r="ULM369" s="27"/>
      <c r="ULN369" s="27"/>
      <c r="ULO369" s="27"/>
      <c r="ULP369" s="28"/>
      <c r="ULQ369" s="27"/>
      <c r="ULR369" s="27"/>
      <c r="ULS369" s="27"/>
      <c r="ULT369" s="28"/>
      <c r="ULU369" s="27"/>
      <c r="ULV369" s="27"/>
      <c r="ULW369" s="27"/>
      <c r="ULX369" s="28"/>
      <c r="ULY369" s="27"/>
      <c r="ULZ369" s="27"/>
      <c r="UMA369" s="27"/>
      <c r="UMB369" s="28"/>
      <c r="UMC369" s="27"/>
      <c r="UMD369" s="27"/>
      <c r="UME369" s="27"/>
      <c r="UMF369" s="28"/>
      <c r="UMG369" s="27"/>
      <c r="UMH369" s="27"/>
      <c r="UMI369" s="27"/>
      <c r="UMJ369" s="28"/>
      <c r="UMK369" s="27"/>
      <c r="UML369" s="27"/>
      <c r="UMM369" s="27"/>
      <c r="UMN369" s="28"/>
      <c r="UMO369" s="27"/>
      <c r="UMP369" s="27"/>
      <c r="UMQ369" s="27"/>
      <c r="UMR369" s="28"/>
      <c r="UMS369" s="27"/>
      <c r="UMT369" s="27"/>
      <c r="UMU369" s="27"/>
      <c r="UMV369" s="28"/>
      <c r="UMW369" s="27"/>
      <c r="UMX369" s="27"/>
      <c r="UMY369" s="27"/>
      <c r="UMZ369" s="28"/>
      <c r="UNA369" s="27"/>
      <c r="UNB369" s="27"/>
      <c r="UNC369" s="27"/>
      <c r="UND369" s="28"/>
      <c r="UNE369" s="27"/>
      <c r="UNF369" s="27"/>
      <c r="UNG369" s="27"/>
      <c r="UNH369" s="28"/>
      <c r="UNI369" s="27"/>
      <c r="UNJ369" s="27"/>
      <c r="UNK369" s="27"/>
      <c r="UNL369" s="28"/>
      <c r="UNM369" s="27"/>
      <c r="UNN369" s="27"/>
      <c r="UNO369" s="27"/>
      <c r="UNP369" s="28"/>
      <c r="UNQ369" s="27"/>
      <c r="UNR369" s="27"/>
      <c r="UNS369" s="27"/>
      <c r="UNT369" s="28"/>
      <c r="UNU369" s="27"/>
      <c r="UNV369" s="27"/>
      <c r="UNW369" s="27"/>
      <c r="UNX369" s="28"/>
      <c r="UNY369" s="27"/>
      <c r="UNZ369" s="27"/>
      <c r="UOA369" s="27"/>
      <c r="UOB369" s="28"/>
      <c r="UOC369" s="27"/>
      <c r="UOD369" s="27"/>
      <c r="UOE369" s="27"/>
      <c r="UOF369" s="28"/>
      <c r="UOG369" s="27"/>
      <c r="UOH369" s="27"/>
      <c r="UOI369" s="27"/>
      <c r="UOJ369" s="28"/>
      <c r="UOK369" s="27"/>
      <c r="UOL369" s="27"/>
      <c r="UOM369" s="27"/>
      <c r="UON369" s="28"/>
      <c r="UOO369" s="27"/>
      <c r="UOP369" s="27"/>
      <c r="UOQ369" s="27"/>
      <c r="UOR369" s="28"/>
      <c r="UOS369" s="27"/>
      <c r="UOT369" s="27"/>
      <c r="UOU369" s="27"/>
      <c r="UOV369" s="28"/>
      <c r="UOW369" s="27"/>
      <c r="UOX369" s="27"/>
      <c r="UOY369" s="27"/>
      <c r="UOZ369" s="28"/>
      <c r="UPA369" s="27"/>
      <c r="UPB369" s="27"/>
      <c r="UPC369" s="27"/>
      <c r="UPD369" s="28"/>
      <c r="UPE369" s="27"/>
      <c r="UPF369" s="27"/>
      <c r="UPG369" s="27"/>
      <c r="UPH369" s="28"/>
      <c r="UPI369" s="27"/>
      <c r="UPJ369" s="27"/>
      <c r="UPK369" s="27"/>
      <c r="UPL369" s="28"/>
      <c r="UPM369" s="27"/>
      <c r="UPN369" s="27"/>
      <c r="UPO369" s="27"/>
      <c r="UPP369" s="28"/>
      <c r="UPQ369" s="27"/>
      <c r="UPR369" s="27"/>
      <c r="UPS369" s="27"/>
      <c r="UPT369" s="28"/>
      <c r="UPU369" s="27"/>
      <c r="UPV369" s="27"/>
      <c r="UPW369" s="27"/>
      <c r="UPX369" s="28"/>
      <c r="UPY369" s="27"/>
      <c r="UPZ369" s="27"/>
      <c r="UQA369" s="27"/>
      <c r="UQB369" s="28"/>
      <c r="UQC369" s="27"/>
      <c r="UQD369" s="27"/>
      <c r="UQE369" s="27"/>
      <c r="UQF369" s="28"/>
      <c r="UQG369" s="27"/>
      <c r="UQH369" s="27"/>
      <c r="UQI369" s="27"/>
      <c r="UQJ369" s="28"/>
      <c r="UQK369" s="27"/>
      <c r="UQL369" s="27"/>
      <c r="UQM369" s="27"/>
      <c r="UQN369" s="28"/>
      <c r="UQO369" s="27"/>
      <c r="UQP369" s="27"/>
      <c r="UQQ369" s="27"/>
      <c r="UQR369" s="28"/>
      <c r="UQS369" s="27"/>
      <c r="UQT369" s="27"/>
      <c r="UQU369" s="27"/>
      <c r="UQV369" s="28"/>
      <c r="UQW369" s="27"/>
      <c r="UQX369" s="27"/>
      <c r="UQY369" s="27"/>
      <c r="UQZ369" s="28"/>
      <c r="URA369" s="27"/>
      <c r="URB369" s="27"/>
      <c r="URC369" s="27"/>
      <c r="URD369" s="28"/>
      <c r="URE369" s="27"/>
      <c r="URF369" s="27"/>
      <c r="URG369" s="27"/>
      <c r="URH369" s="28"/>
      <c r="URI369" s="27"/>
      <c r="URJ369" s="27"/>
      <c r="URK369" s="27"/>
      <c r="URL369" s="28"/>
      <c r="URM369" s="27"/>
      <c r="URN369" s="27"/>
      <c r="URO369" s="27"/>
      <c r="URP369" s="28"/>
      <c r="URQ369" s="27"/>
      <c r="URR369" s="27"/>
      <c r="URS369" s="27"/>
      <c r="URT369" s="28"/>
      <c r="URU369" s="27"/>
      <c r="URV369" s="27"/>
      <c r="URW369" s="27"/>
      <c r="URX369" s="28"/>
      <c r="URY369" s="27"/>
      <c r="URZ369" s="27"/>
      <c r="USA369" s="27"/>
      <c r="USB369" s="28"/>
      <c r="USC369" s="27"/>
      <c r="USD369" s="27"/>
      <c r="USE369" s="27"/>
      <c r="USF369" s="28"/>
      <c r="USG369" s="27"/>
      <c r="USH369" s="27"/>
      <c r="USI369" s="27"/>
      <c r="USJ369" s="28"/>
      <c r="USK369" s="27"/>
      <c r="USL369" s="27"/>
      <c r="USM369" s="27"/>
      <c r="USN369" s="28"/>
      <c r="USO369" s="27"/>
      <c r="USP369" s="27"/>
      <c r="USQ369" s="27"/>
      <c r="USR369" s="28"/>
      <c r="USS369" s="27"/>
      <c r="UST369" s="27"/>
      <c r="USU369" s="27"/>
      <c r="USV369" s="28"/>
      <c r="USW369" s="27"/>
      <c r="USX369" s="27"/>
      <c r="USY369" s="27"/>
      <c r="USZ369" s="28"/>
      <c r="UTA369" s="27"/>
      <c r="UTB369" s="27"/>
      <c r="UTC369" s="27"/>
      <c r="UTD369" s="28"/>
      <c r="UTE369" s="27"/>
      <c r="UTF369" s="27"/>
      <c r="UTG369" s="27"/>
      <c r="UTH369" s="28"/>
      <c r="UTI369" s="27"/>
      <c r="UTJ369" s="27"/>
      <c r="UTK369" s="27"/>
      <c r="UTL369" s="28"/>
      <c r="UTM369" s="27"/>
      <c r="UTN369" s="27"/>
      <c r="UTO369" s="27"/>
      <c r="UTP369" s="28"/>
      <c r="UTQ369" s="27"/>
      <c r="UTR369" s="27"/>
      <c r="UTS369" s="27"/>
      <c r="UTT369" s="28"/>
      <c r="UTU369" s="27"/>
      <c r="UTV369" s="27"/>
      <c r="UTW369" s="27"/>
      <c r="UTX369" s="28"/>
      <c r="UTY369" s="27"/>
      <c r="UTZ369" s="27"/>
      <c r="UUA369" s="27"/>
      <c r="UUB369" s="28"/>
      <c r="UUC369" s="27"/>
      <c r="UUD369" s="27"/>
      <c r="UUE369" s="27"/>
      <c r="UUF369" s="28"/>
      <c r="UUG369" s="27"/>
      <c r="UUH369" s="27"/>
      <c r="UUI369" s="27"/>
      <c r="UUJ369" s="28"/>
      <c r="UUK369" s="27"/>
      <c r="UUL369" s="27"/>
      <c r="UUM369" s="27"/>
      <c r="UUN369" s="28"/>
      <c r="UUO369" s="27"/>
      <c r="UUP369" s="27"/>
      <c r="UUQ369" s="27"/>
      <c r="UUR369" s="28"/>
      <c r="UUS369" s="27"/>
      <c r="UUT369" s="27"/>
      <c r="UUU369" s="27"/>
      <c r="UUV369" s="28"/>
      <c r="UUW369" s="27"/>
      <c r="UUX369" s="27"/>
      <c r="UUY369" s="27"/>
      <c r="UUZ369" s="28"/>
      <c r="UVA369" s="27"/>
      <c r="UVB369" s="27"/>
      <c r="UVC369" s="27"/>
      <c r="UVD369" s="28"/>
      <c r="UVE369" s="27"/>
      <c r="UVF369" s="27"/>
      <c r="UVG369" s="27"/>
      <c r="UVH369" s="28"/>
      <c r="UVI369" s="27"/>
      <c r="UVJ369" s="27"/>
      <c r="UVK369" s="27"/>
      <c r="UVL369" s="28"/>
      <c r="UVM369" s="27"/>
      <c r="UVN369" s="27"/>
      <c r="UVO369" s="27"/>
      <c r="UVP369" s="28"/>
      <c r="UVQ369" s="27"/>
      <c r="UVR369" s="27"/>
      <c r="UVS369" s="27"/>
      <c r="UVT369" s="28"/>
      <c r="UVU369" s="27"/>
      <c r="UVV369" s="27"/>
      <c r="UVW369" s="27"/>
      <c r="UVX369" s="28"/>
      <c r="UVY369" s="27"/>
      <c r="UVZ369" s="27"/>
      <c r="UWA369" s="27"/>
      <c r="UWB369" s="28"/>
      <c r="UWC369" s="27"/>
      <c r="UWD369" s="27"/>
      <c r="UWE369" s="27"/>
      <c r="UWF369" s="28"/>
      <c r="UWG369" s="27"/>
      <c r="UWH369" s="27"/>
      <c r="UWI369" s="27"/>
      <c r="UWJ369" s="28"/>
      <c r="UWK369" s="27"/>
      <c r="UWL369" s="27"/>
      <c r="UWM369" s="27"/>
      <c r="UWN369" s="28"/>
      <c r="UWO369" s="27"/>
      <c r="UWP369" s="27"/>
      <c r="UWQ369" s="27"/>
      <c r="UWR369" s="28"/>
      <c r="UWS369" s="27"/>
      <c r="UWT369" s="27"/>
      <c r="UWU369" s="27"/>
      <c r="UWV369" s="28"/>
      <c r="UWW369" s="27"/>
      <c r="UWX369" s="27"/>
      <c r="UWY369" s="27"/>
      <c r="UWZ369" s="28"/>
      <c r="UXA369" s="27"/>
      <c r="UXB369" s="27"/>
      <c r="UXC369" s="27"/>
      <c r="UXD369" s="28"/>
      <c r="UXE369" s="27"/>
      <c r="UXF369" s="27"/>
      <c r="UXG369" s="27"/>
      <c r="UXH369" s="28"/>
      <c r="UXI369" s="27"/>
      <c r="UXJ369" s="27"/>
      <c r="UXK369" s="27"/>
      <c r="UXL369" s="28"/>
      <c r="UXM369" s="27"/>
      <c r="UXN369" s="27"/>
      <c r="UXO369" s="27"/>
      <c r="UXP369" s="28"/>
      <c r="UXQ369" s="27"/>
      <c r="UXR369" s="27"/>
      <c r="UXS369" s="27"/>
      <c r="UXT369" s="28"/>
      <c r="UXU369" s="27"/>
      <c r="UXV369" s="27"/>
      <c r="UXW369" s="27"/>
      <c r="UXX369" s="28"/>
      <c r="UXY369" s="27"/>
      <c r="UXZ369" s="27"/>
      <c r="UYA369" s="27"/>
      <c r="UYB369" s="28"/>
      <c r="UYC369" s="27"/>
      <c r="UYD369" s="27"/>
      <c r="UYE369" s="27"/>
      <c r="UYF369" s="28"/>
      <c r="UYG369" s="27"/>
      <c r="UYH369" s="27"/>
      <c r="UYI369" s="27"/>
      <c r="UYJ369" s="28"/>
      <c r="UYK369" s="27"/>
      <c r="UYL369" s="27"/>
      <c r="UYM369" s="27"/>
      <c r="UYN369" s="28"/>
      <c r="UYO369" s="27"/>
      <c r="UYP369" s="27"/>
      <c r="UYQ369" s="27"/>
      <c r="UYR369" s="28"/>
      <c r="UYS369" s="27"/>
      <c r="UYT369" s="27"/>
      <c r="UYU369" s="27"/>
      <c r="UYV369" s="28"/>
      <c r="UYW369" s="27"/>
      <c r="UYX369" s="27"/>
      <c r="UYY369" s="27"/>
      <c r="UYZ369" s="28"/>
      <c r="UZA369" s="27"/>
      <c r="UZB369" s="27"/>
      <c r="UZC369" s="27"/>
      <c r="UZD369" s="28"/>
      <c r="UZE369" s="27"/>
      <c r="UZF369" s="27"/>
      <c r="UZG369" s="27"/>
      <c r="UZH369" s="28"/>
      <c r="UZI369" s="27"/>
      <c r="UZJ369" s="27"/>
      <c r="UZK369" s="27"/>
      <c r="UZL369" s="28"/>
      <c r="UZM369" s="27"/>
      <c r="UZN369" s="27"/>
      <c r="UZO369" s="27"/>
      <c r="UZP369" s="28"/>
      <c r="UZQ369" s="27"/>
      <c r="UZR369" s="27"/>
      <c r="UZS369" s="27"/>
      <c r="UZT369" s="28"/>
      <c r="UZU369" s="27"/>
      <c r="UZV369" s="27"/>
      <c r="UZW369" s="27"/>
      <c r="UZX369" s="28"/>
      <c r="UZY369" s="27"/>
      <c r="UZZ369" s="27"/>
      <c r="VAA369" s="27"/>
      <c r="VAB369" s="28"/>
      <c r="VAC369" s="27"/>
      <c r="VAD369" s="27"/>
      <c r="VAE369" s="27"/>
      <c r="VAF369" s="28"/>
      <c r="VAG369" s="27"/>
      <c r="VAH369" s="27"/>
      <c r="VAI369" s="27"/>
      <c r="VAJ369" s="28"/>
      <c r="VAK369" s="27"/>
      <c r="VAL369" s="27"/>
      <c r="VAM369" s="27"/>
      <c r="VAN369" s="28"/>
      <c r="VAO369" s="27"/>
      <c r="VAP369" s="27"/>
      <c r="VAQ369" s="27"/>
      <c r="VAR369" s="28"/>
      <c r="VAS369" s="27"/>
      <c r="VAT369" s="27"/>
      <c r="VAU369" s="27"/>
      <c r="VAV369" s="28"/>
      <c r="VAW369" s="27"/>
      <c r="VAX369" s="27"/>
      <c r="VAY369" s="27"/>
      <c r="VAZ369" s="28"/>
      <c r="VBA369" s="27"/>
      <c r="VBB369" s="27"/>
      <c r="VBC369" s="27"/>
      <c r="VBD369" s="28"/>
      <c r="VBE369" s="27"/>
      <c r="VBF369" s="27"/>
      <c r="VBG369" s="27"/>
      <c r="VBH369" s="28"/>
      <c r="VBI369" s="27"/>
      <c r="VBJ369" s="27"/>
      <c r="VBK369" s="27"/>
      <c r="VBL369" s="28"/>
      <c r="VBM369" s="27"/>
      <c r="VBN369" s="27"/>
      <c r="VBO369" s="27"/>
      <c r="VBP369" s="28"/>
      <c r="VBQ369" s="27"/>
      <c r="VBR369" s="27"/>
      <c r="VBS369" s="27"/>
      <c r="VBT369" s="28"/>
      <c r="VBU369" s="27"/>
      <c r="VBV369" s="27"/>
      <c r="VBW369" s="27"/>
      <c r="VBX369" s="28"/>
      <c r="VBY369" s="27"/>
      <c r="VBZ369" s="27"/>
      <c r="VCA369" s="27"/>
      <c r="VCB369" s="28"/>
      <c r="VCC369" s="27"/>
      <c r="VCD369" s="27"/>
      <c r="VCE369" s="27"/>
      <c r="VCF369" s="28"/>
      <c r="VCG369" s="27"/>
      <c r="VCH369" s="27"/>
      <c r="VCI369" s="27"/>
      <c r="VCJ369" s="28"/>
      <c r="VCK369" s="27"/>
      <c r="VCL369" s="27"/>
      <c r="VCM369" s="27"/>
      <c r="VCN369" s="28"/>
      <c r="VCO369" s="27"/>
      <c r="VCP369" s="27"/>
      <c r="VCQ369" s="27"/>
      <c r="VCR369" s="28"/>
      <c r="VCS369" s="27"/>
      <c r="VCT369" s="27"/>
      <c r="VCU369" s="27"/>
      <c r="VCV369" s="28"/>
      <c r="VCW369" s="27"/>
      <c r="VCX369" s="27"/>
      <c r="VCY369" s="27"/>
      <c r="VCZ369" s="28"/>
      <c r="VDA369" s="27"/>
      <c r="VDB369" s="27"/>
      <c r="VDC369" s="27"/>
      <c r="VDD369" s="28"/>
      <c r="VDE369" s="27"/>
      <c r="VDF369" s="27"/>
      <c r="VDG369" s="27"/>
      <c r="VDH369" s="28"/>
      <c r="VDI369" s="27"/>
      <c r="VDJ369" s="27"/>
      <c r="VDK369" s="27"/>
      <c r="VDL369" s="28"/>
      <c r="VDM369" s="27"/>
      <c r="VDN369" s="27"/>
      <c r="VDO369" s="27"/>
      <c r="VDP369" s="28"/>
      <c r="VDQ369" s="27"/>
      <c r="VDR369" s="27"/>
      <c r="VDS369" s="27"/>
      <c r="VDT369" s="28"/>
      <c r="VDU369" s="27"/>
      <c r="VDV369" s="27"/>
      <c r="VDW369" s="27"/>
      <c r="VDX369" s="28"/>
      <c r="VDY369" s="27"/>
      <c r="VDZ369" s="27"/>
      <c r="VEA369" s="27"/>
      <c r="VEB369" s="28"/>
      <c r="VEC369" s="27"/>
      <c r="VED369" s="27"/>
      <c r="VEE369" s="27"/>
      <c r="VEF369" s="28"/>
      <c r="VEG369" s="27"/>
      <c r="VEH369" s="27"/>
      <c r="VEI369" s="27"/>
      <c r="VEJ369" s="28"/>
      <c r="VEK369" s="27"/>
      <c r="VEL369" s="27"/>
      <c r="VEM369" s="27"/>
      <c r="VEN369" s="28"/>
      <c r="VEO369" s="27"/>
      <c r="VEP369" s="27"/>
      <c r="VEQ369" s="27"/>
      <c r="VER369" s="28"/>
      <c r="VES369" s="27"/>
      <c r="VET369" s="27"/>
      <c r="VEU369" s="27"/>
      <c r="VEV369" s="28"/>
      <c r="VEW369" s="27"/>
      <c r="VEX369" s="27"/>
      <c r="VEY369" s="27"/>
      <c r="VEZ369" s="28"/>
      <c r="VFA369" s="27"/>
      <c r="VFB369" s="27"/>
      <c r="VFC369" s="27"/>
      <c r="VFD369" s="28"/>
      <c r="VFE369" s="27"/>
      <c r="VFF369" s="27"/>
      <c r="VFG369" s="27"/>
      <c r="VFH369" s="28"/>
      <c r="VFI369" s="27"/>
      <c r="VFJ369" s="27"/>
      <c r="VFK369" s="27"/>
      <c r="VFL369" s="28"/>
      <c r="VFM369" s="27"/>
      <c r="VFN369" s="27"/>
      <c r="VFO369" s="27"/>
      <c r="VFP369" s="28"/>
      <c r="VFQ369" s="27"/>
      <c r="VFR369" s="27"/>
      <c r="VFS369" s="27"/>
      <c r="VFT369" s="28"/>
      <c r="VFU369" s="27"/>
      <c r="VFV369" s="27"/>
      <c r="VFW369" s="27"/>
      <c r="VFX369" s="28"/>
      <c r="VFY369" s="27"/>
      <c r="VFZ369" s="27"/>
      <c r="VGA369" s="27"/>
      <c r="VGB369" s="28"/>
      <c r="VGC369" s="27"/>
      <c r="VGD369" s="27"/>
      <c r="VGE369" s="27"/>
      <c r="VGF369" s="28"/>
      <c r="VGG369" s="27"/>
      <c r="VGH369" s="27"/>
      <c r="VGI369" s="27"/>
      <c r="VGJ369" s="28"/>
      <c r="VGK369" s="27"/>
      <c r="VGL369" s="27"/>
      <c r="VGM369" s="27"/>
      <c r="VGN369" s="28"/>
      <c r="VGO369" s="27"/>
      <c r="VGP369" s="27"/>
      <c r="VGQ369" s="27"/>
      <c r="VGR369" s="28"/>
      <c r="VGS369" s="27"/>
      <c r="VGT369" s="27"/>
      <c r="VGU369" s="27"/>
      <c r="VGV369" s="28"/>
      <c r="VGW369" s="27"/>
      <c r="VGX369" s="27"/>
      <c r="VGY369" s="27"/>
      <c r="VGZ369" s="28"/>
      <c r="VHA369" s="27"/>
      <c r="VHB369" s="27"/>
      <c r="VHC369" s="27"/>
      <c r="VHD369" s="28"/>
      <c r="VHE369" s="27"/>
      <c r="VHF369" s="27"/>
      <c r="VHG369" s="27"/>
      <c r="VHH369" s="28"/>
      <c r="VHI369" s="27"/>
      <c r="VHJ369" s="27"/>
      <c r="VHK369" s="27"/>
      <c r="VHL369" s="28"/>
      <c r="VHM369" s="27"/>
      <c r="VHN369" s="27"/>
      <c r="VHO369" s="27"/>
      <c r="VHP369" s="28"/>
      <c r="VHQ369" s="27"/>
      <c r="VHR369" s="27"/>
      <c r="VHS369" s="27"/>
      <c r="VHT369" s="28"/>
      <c r="VHU369" s="27"/>
      <c r="VHV369" s="27"/>
      <c r="VHW369" s="27"/>
      <c r="VHX369" s="28"/>
      <c r="VHY369" s="27"/>
      <c r="VHZ369" s="27"/>
      <c r="VIA369" s="27"/>
      <c r="VIB369" s="28"/>
      <c r="VIC369" s="27"/>
      <c r="VID369" s="27"/>
      <c r="VIE369" s="27"/>
      <c r="VIF369" s="28"/>
      <c r="VIG369" s="27"/>
      <c r="VIH369" s="27"/>
      <c r="VII369" s="27"/>
      <c r="VIJ369" s="28"/>
      <c r="VIK369" s="27"/>
      <c r="VIL369" s="27"/>
      <c r="VIM369" s="27"/>
      <c r="VIN369" s="28"/>
      <c r="VIO369" s="27"/>
      <c r="VIP369" s="27"/>
      <c r="VIQ369" s="27"/>
      <c r="VIR369" s="28"/>
      <c r="VIS369" s="27"/>
      <c r="VIT369" s="27"/>
      <c r="VIU369" s="27"/>
      <c r="VIV369" s="28"/>
      <c r="VIW369" s="27"/>
      <c r="VIX369" s="27"/>
      <c r="VIY369" s="27"/>
      <c r="VIZ369" s="28"/>
      <c r="VJA369" s="27"/>
      <c r="VJB369" s="27"/>
      <c r="VJC369" s="27"/>
      <c r="VJD369" s="28"/>
      <c r="VJE369" s="27"/>
      <c r="VJF369" s="27"/>
      <c r="VJG369" s="27"/>
      <c r="VJH369" s="28"/>
      <c r="VJI369" s="27"/>
      <c r="VJJ369" s="27"/>
      <c r="VJK369" s="27"/>
      <c r="VJL369" s="28"/>
      <c r="VJM369" s="27"/>
      <c r="VJN369" s="27"/>
      <c r="VJO369" s="27"/>
      <c r="VJP369" s="28"/>
      <c r="VJQ369" s="27"/>
      <c r="VJR369" s="27"/>
      <c r="VJS369" s="27"/>
      <c r="VJT369" s="28"/>
      <c r="VJU369" s="27"/>
      <c r="VJV369" s="27"/>
      <c r="VJW369" s="27"/>
      <c r="VJX369" s="28"/>
      <c r="VJY369" s="27"/>
      <c r="VJZ369" s="27"/>
      <c r="VKA369" s="27"/>
      <c r="VKB369" s="28"/>
      <c r="VKC369" s="27"/>
      <c r="VKD369" s="27"/>
      <c r="VKE369" s="27"/>
      <c r="VKF369" s="28"/>
      <c r="VKG369" s="27"/>
      <c r="VKH369" s="27"/>
      <c r="VKI369" s="27"/>
      <c r="VKJ369" s="28"/>
      <c r="VKK369" s="27"/>
      <c r="VKL369" s="27"/>
      <c r="VKM369" s="27"/>
      <c r="VKN369" s="28"/>
      <c r="VKO369" s="27"/>
      <c r="VKP369" s="27"/>
      <c r="VKQ369" s="27"/>
      <c r="VKR369" s="28"/>
      <c r="VKS369" s="27"/>
      <c r="VKT369" s="27"/>
      <c r="VKU369" s="27"/>
      <c r="VKV369" s="28"/>
      <c r="VKW369" s="27"/>
      <c r="VKX369" s="27"/>
      <c r="VKY369" s="27"/>
      <c r="VKZ369" s="28"/>
      <c r="VLA369" s="27"/>
      <c r="VLB369" s="27"/>
      <c r="VLC369" s="27"/>
      <c r="VLD369" s="28"/>
      <c r="VLE369" s="27"/>
      <c r="VLF369" s="27"/>
      <c r="VLG369" s="27"/>
      <c r="VLH369" s="28"/>
      <c r="VLI369" s="27"/>
      <c r="VLJ369" s="27"/>
      <c r="VLK369" s="27"/>
      <c r="VLL369" s="28"/>
      <c r="VLM369" s="27"/>
      <c r="VLN369" s="27"/>
      <c r="VLO369" s="27"/>
      <c r="VLP369" s="28"/>
      <c r="VLQ369" s="27"/>
      <c r="VLR369" s="27"/>
      <c r="VLS369" s="27"/>
      <c r="VLT369" s="28"/>
      <c r="VLU369" s="27"/>
      <c r="VLV369" s="27"/>
      <c r="VLW369" s="27"/>
      <c r="VLX369" s="28"/>
      <c r="VLY369" s="27"/>
      <c r="VLZ369" s="27"/>
      <c r="VMA369" s="27"/>
      <c r="VMB369" s="28"/>
      <c r="VMC369" s="27"/>
      <c r="VMD369" s="27"/>
      <c r="VME369" s="27"/>
      <c r="VMF369" s="28"/>
      <c r="VMG369" s="27"/>
      <c r="VMH369" s="27"/>
      <c r="VMI369" s="27"/>
      <c r="VMJ369" s="28"/>
      <c r="VMK369" s="27"/>
      <c r="VML369" s="27"/>
      <c r="VMM369" s="27"/>
      <c r="VMN369" s="28"/>
      <c r="VMO369" s="27"/>
      <c r="VMP369" s="27"/>
      <c r="VMQ369" s="27"/>
      <c r="VMR369" s="28"/>
      <c r="VMS369" s="27"/>
      <c r="VMT369" s="27"/>
      <c r="VMU369" s="27"/>
      <c r="VMV369" s="28"/>
      <c r="VMW369" s="27"/>
      <c r="VMX369" s="27"/>
      <c r="VMY369" s="27"/>
      <c r="VMZ369" s="28"/>
      <c r="VNA369" s="27"/>
      <c r="VNB369" s="27"/>
      <c r="VNC369" s="27"/>
      <c r="VND369" s="28"/>
      <c r="VNE369" s="27"/>
      <c r="VNF369" s="27"/>
      <c r="VNG369" s="27"/>
      <c r="VNH369" s="28"/>
      <c r="VNI369" s="27"/>
      <c r="VNJ369" s="27"/>
      <c r="VNK369" s="27"/>
      <c r="VNL369" s="28"/>
      <c r="VNM369" s="27"/>
      <c r="VNN369" s="27"/>
      <c r="VNO369" s="27"/>
      <c r="VNP369" s="28"/>
      <c r="VNQ369" s="27"/>
      <c r="VNR369" s="27"/>
      <c r="VNS369" s="27"/>
      <c r="VNT369" s="28"/>
      <c r="VNU369" s="27"/>
      <c r="VNV369" s="27"/>
      <c r="VNW369" s="27"/>
      <c r="VNX369" s="28"/>
      <c r="VNY369" s="27"/>
      <c r="VNZ369" s="27"/>
      <c r="VOA369" s="27"/>
      <c r="VOB369" s="28"/>
      <c r="VOC369" s="27"/>
      <c r="VOD369" s="27"/>
      <c r="VOE369" s="27"/>
      <c r="VOF369" s="28"/>
      <c r="VOG369" s="27"/>
      <c r="VOH369" s="27"/>
      <c r="VOI369" s="27"/>
      <c r="VOJ369" s="28"/>
      <c r="VOK369" s="27"/>
      <c r="VOL369" s="27"/>
      <c r="VOM369" s="27"/>
      <c r="VON369" s="28"/>
      <c r="VOO369" s="27"/>
      <c r="VOP369" s="27"/>
      <c r="VOQ369" s="27"/>
      <c r="VOR369" s="28"/>
      <c r="VOS369" s="27"/>
      <c r="VOT369" s="27"/>
      <c r="VOU369" s="27"/>
      <c r="VOV369" s="28"/>
      <c r="VOW369" s="27"/>
      <c r="VOX369" s="27"/>
      <c r="VOY369" s="27"/>
      <c r="VOZ369" s="28"/>
      <c r="VPA369" s="27"/>
      <c r="VPB369" s="27"/>
      <c r="VPC369" s="27"/>
      <c r="VPD369" s="28"/>
      <c r="VPE369" s="27"/>
      <c r="VPF369" s="27"/>
      <c r="VPG369" s="27"/>
      <c r="VPH369" s="28"/>
      <c r="VPI369" s="27"/>
      <c r="VPJ369" s="27"/>
      <c r="VPK369" s="27"/>
      <c r="VPL369" s="28"/>
      <c r="VPM369" s="27"/>
      <c r="VPN369" s="27"/>
      <c r="VPO369" s="27"/>
      <c r="VPP369" s="28"/>
      <c r="VPQ369" s="27"/>
      <c r="VPR369" s="27"/>
      <c r="VPS369" s="27"/>
      <c r="VPT369" s="28"/>
      <c r="VPU369" s="27"/>
      <c r="VPV369" s="27"/>
      <c r="VPW369" s="27"/>
      <c r="VPX369" s="28"/>
      <c r="VPY369" s="27"/>
      <c r="VPZ369" s="27"/>
      <c r="VQA369" s="27"/>
      <c r="VQB369" s="28"/>
      <c r="VQC369" s="27"/>
      <c r="VQD369" s="27"/>
      <c r="VQE369" s="27"/>
      <c r="VQF369" s="28"/>
      <c r="VQG369" s="27"/>
      <c r="VQH369" s="27"/>
      <c r="VQI369" s="27"/>
      <c r="VQJ369" s="28"/>
      <c r="VQK369" s="27"/>
      <c r="VQL369" s="27"/>
      <c r="VQM369" s="27"/>
      <c r="VQN369" s="28"/>
      <c r="VQO369" s="27"/>
      <c r="VQP369" s="27"/>
      <c r="VQQ369" s="27"/>
      <c r="VQR369" s="28"/>
      <c r="VQS369" s="27"/>
      <c r="VQT369" s="27"/>
      <c r="VQU369" s="27"/>
      <c r="VQV369" s="28"/>
      <c r="VQW369" s="27"/>
      <c r="VQX369" s="27"/>
      <c r="VQY369" s="27"/>
      <c r="VQZ369" s="28"/>
      <c r="VRA369" s="27"/>
      <c r="VRB369" s="27"/>
      <c r="VRC369" s="27"/>
      <c r="VRD369" s="28"/>
      <c r="VRE369" s="27"/>
      <c r="VRF369" s="27"/>
      <c r="VRG369" s="27"/>
      <c r="VRH369" s="28"/>
      <c r="VRI369" s="27"/>
      <c r="VRJ369" s="27"/>
      <c r="VRK369" s="27"/>
      <c r="VRL369" s="28"/>
      <c r="VRM369" s="27"/>
      <c r="VRN369" s="27"/>
      <c r="VRO369" s="27"/>
      <c r="VRP369" s="28"/>
      <c r="VRQ369" s="27"/>
      <c r="VRR369" s="27"/>
      <c r="VRS369" s="27"/>
      <c r="VRT369" s="28"/>
      <c r="VRU369" s="27"/>
      <c r="VRV369" s="27"/>
      <c r="VRW369" s="27"/>
      <c r="VRX369" s="28"/>
      <c r="VRY369" s="27"/>
      <c r="VRZ369" s="27"/>
      <c r="VSA369" s="27"/>
      <c r="VSB369" s="28"/>
      <c r="VSC369" s="27"/>
      <c r="VSD369" s="27"/>
      <c r="VSE369" s="27"/>
      <c r="VSF369" s="28"/>
      <c r="VSG369" s="27"/>
      <c r="VSH369" s="27"/>
      <c r="VSI369" s="27"/>
      <c r="VSJ369" s="28"/>
      <c r="VSK369" s="27"/>
      <c r="VSL369" s="27"/>
      <c r="VSM369" s="27"/>
      <c r="VSN369" s="28"/>
      <c r="VSO369" s="27"/>
      <c r="VSP369" s="27"/>
      <c r="VSQ369" s="27"/>
      <c r="VSR369" s="28"/>
      <c r="VSS369" s="27"/>
      <c r="VST369" s="27"/>
      <c r="VSU369" s="27"/>
      <c r="VSV369" s="28"/>
      <c r="VSW369" s="27"/>
      <c r="VSX369" s="27"/>
      <c r="VSY369" s="27"/>
      <c r="VSZ369" s="28"/>
      <c r="VTA369" s="27"/>
      <c r="VTB369" s="27"/>
      <c r="VTC369" s="27"/>
      <c r="VTD369" s="28"/>
      <c r="VTE369" s="27"/>
      <c r="VTF369" s="27"/>
      <c r="VTG369" s="27"/>
      <c r="VTH369" s="28"/>
      <c r="VTI369" s="27"/>
      <c r="VTJ369" s="27"/>
      <c r="VTK369" s="27"/>
      <c r="VTL369" s="28"/>
      <c r="VTM369" s="27"/>
      <c r="VTN369" s="27"/>
      <c r="VTO369" s="27"/>
      <c r="VTP369" s="28"/>
      <c r="VTQ369" s="27"/>
      <c r="VTR369" s="27"/>
      <c r="VTS369" s="27"/>
      <c r="VTT369" s="28"/>
      <c r="VTU369" s="27"/>
      <c r="VTV369" s="27"/>
      <c r="VTW369" s="27"/>
      <c r="VTX369" s="28"/>
      <c r="VTY369" s="27"/>
      <c r="VTZ369" s="27"/>
      <c r="VUA369" s="27"/>
      <c r="VUB369" s="28"/>
      <c r="VUC369" s="27"/>
      <c r="VUD369" s="27"/>
      <c r="VUE369" s="27"/>
      <c r="VUF369" s="28"/>
      <c r="VUG369" s="27"/>
      <c r="VUH369" s="27"/>
      <c r="VUI369" s="27"/>
      <c r="VUJ369" s="28"/>
      <c r="VUK369" s="27"/>
      <c r="VUL369" s="27"/>
      <c r="VUM369" s="27"/>
      <c r="VUN369" s="28"/>
      <c r="VUO369" s="27"/>
      <c r="VUP369" s="27"/>
      <c r="VUQ369" s="27"/>
      <c r="VUR369" s="28"/>
      <c r="VUS369" s="27"/>
      <c r="VUT369" s="27"/>
      <c r="VUU369" s="27"/>
      <c r="VUV369" s="28"/>
      <c r="VUW369" s="27"/>
      <c r="VUX369" s="27"/>
      <c r="VUY369" s="27"/>
      <c r="VUZ369" s="28"/>
      <c r="VVA369" s="27"/>
      <c r="VVB369" s="27"/>
      <c r="VVC369" s="27"/>
      <c r="VVD369" s="28"/>
      <c r="VVE369" s="27"/>
      <c r="VVF369" s="27"/>
      <c r="VVG369" s="27"/>
      <c r="VVH369" s="28"/>
      <c r="VVI369" s="27"/>
      <c r="VVJ369" s="27"/>
      <c r="VVK369" s="27"/>
      <c r="VVL369" s="28"/>
      <c r="VVM369" s="27"/>
      <c r="VVN369" s="27"/>
      <c r="VVO369" s="27"/>
      <c r="VVP369" s="28"/>
      <c r="VVQ369" s="27"/>
      <c r="VVR369" s="27"/>
      <c r="VVS369" s="27"/>
      <c r="VVT369" s="28"/>
      <c r="VVU369" s="27"/>
      <c r="VVV369" s="27"/>
      <c r="VVW369" s="27"/>
      <c r="VVX369" s="28"/>
      <c r="VVY369" s="27"/>
      <c r="VVZ369" s="27"/>
      <c r="VWA369" s="27"/>
      <c r="VWB369" s="28"/>
      <c r="VWC369" s="27"/>
      <c r="VWD369" s="27"/>
      <c r="VWE369" s="27"/>
      <c r="VWF369" s="28"/>
      <c r="VWG369" s="27"/>
      <c r="VWH369" s="27"/>
      <c r="VWI369" s="27"/>
      <c r="VWJ369" s="28"/>
      <c r="VWK369" s="27"/>
      <c r="VWL369" s="27"/>
      <c r="VWM369" s="27"/>
      <c r="VWN369" s="28"/>
      <c r="VWO369" s="27"/>
      <c r="VWP369" s="27"/>
      <c r="VWQ369" s="27"/>
      <c r="VWR369" s="28"/>
      <c r="VWS369" s="27"/>
      <c r="VWT369" s="27"/>
      <c r="VWU369" s="27"/>
      <c r="VWV369" s="28"/>
      <c r="VWW369" s="27"/>
      <c r="VWX369" s="27"/>
      <c r="VWY369" s="27"/>
      <c r="VWZ369" s="28"/>
      <c r="VXA369" s="27"/>
      <c r="VXB369" s="27"/>
      <c r="VXC369" s="27"/>
      <c r="VXD369" s="28"/>
      <c r="VXE369" s="27"/>
      <c r="VXF369" s="27"/>
      <c r="VXG369" s="27"/>
      <c r="VXH369" s="28"/>
      <c r="VXI369" s="27"/>
      <c r="VXJ369" s="27"/>
      <c r="VXK369" s="27"/>
      <c r="VXL369" s="28"/>
      <c r="VXM369" s="27"/>
      <c r="VXN369" s="27"/>
      <c r="VXO369" s="27"/>
      <c r="VXP369" s="28"/>
      <c r="VXQ369" s="27"/>
      <c r="VXR369" s="27"/>
      <c r="VXS369" s="27"/>
      <c r="VXT369" s="28"/>
      <c r="VXU369" s="27"/>
      <c r="VXV369" s="27"/>
      <c r="VXW369" s="27"/>
      <c r="VXX369" s="28"/>
      <c r="VXY369" s="27"/>
      <c r="VXZ369" s="27"/>
      <c r="VYA369" s="27"/>
      <c r="VYB369" s="28"/>
      <c r="VYC369" s="27"/>
      <c r="VYD369" s="27"/>
      <c r="VYE369" s="27"/>
      <c r="VYF369" s="28"/>
      <c r="VYG369" s="27"/>
      <c r="VYH369" s="27"/>
      <c r="VYI369" s="27"/>
      <c r="VYJ369" s="28"/>
      <c r="VYK369" s="27"/>
      <c r="VYL369" s="27"/>
      <c r="VYM369" s="27"/>
      <c r="VYN369" s="28"/>
      <c r="VYO369" s="27"/>
      <c r="VYP369" s="27"/>
      <c r="VYQ369" s="27"/>
      <c r="VYR369" s="28"/>
      <c r="VYS369" s="27"/>
      <c r="VYT369" s="27"/>
      <c r="VYU369" s="27"/>
      <c r="VYV369" s="28"/>
      <c r="VYW369" s="27"/>
      <c r="VYX369" s="27"/>
      <c r="VYY369" s="27"/>
      <c r="VYZ369" s="28"/>
      <c r="VZA369" s="27"/>
      <c r="VZB369" s="27"/>
      <c r="VZC369" s="27"/>
      <c r="VZD369" s="28"/>
      <c r="VZE369" s="27"/>
      <c r="VZF369" s="27"/>
      <c r="VZG369" s="27"/>
      <c r="VZH369" s="28"/>
      <c r="VZI369" s="27"/>
      <c r="VZJ369" s="27"/>
      <c r="VZK369" s="27"/>
      <c r="VZL369" s="28"/>
      <c r="VZM369" s="27"/>
      <c r="VZN369" s="27"/>
      <c r="VZO369" s="27"/>
      <c r="VZP369" s="28"/>
      <c r="VZQ369" s="27"/>
      <c r="VZR369" s="27"/>
      <c r="VZS369" s="27"/>
      <c r="VZT369" s="28"/>
      <c r="VZU369" s="27"/>
      <c r="VZV369" s="27"/>
      <c r="VZW369" s="27"/>
      <c r="VZX369" s="28"/>
      <c r="VZY369" s="27"/>
      <c r="VZZ369" s="27"/>
      <c r="WAA369" s="27"/>
      <c r="WAB369" s="28"/>
      <c r="WAC369" s="27"/>
      <c r="WAD369" s="27"/>
      <c r="WAE369" s="27"/>
      <c r="WAF369" s="28"/>
      <c r="WAG369" s="27"/>
      <c r="WAH369" s="27"/>
      <c r="WAI369" s="27"/>
      <c r="WAJ369" s="28"/>
      <c r="WAK369" s="27"/>
      <c r="WAL369" s="27"/>
      <c r="WAM369" s="27"/>
      <c r="WAN369" s="28"/>
      <c r="WAO369" s="27"/>
      <c r="WAP369" s="27"/>
      <c r="WAQ369" s="27"/>
      <c r="WAR369" s="28"/>
      <c r="WAS369" s="27"/>
      <c r="WAT369" s="27"/>
      <c r="WAU369" s="27"/>
      <c r="WAV369" s="28"/>
      <c r="WAW369" s="27"/>
      <c r="WAX369" s="27"/>
      <c r="WAY369" s="27"/>
      <c r="WAZ369" s="28"/>
      <c r="WBA369" s="27"/>
      <c r="WBB369" s="27"/>
      <c r="WBC369" s="27"/>
      <c r="WBD369" s="28"/>
      <c r="WBE369" s="27"/>
      <c r="WBF369" s="27"/>
      <c r="WBG369" s="27"/>
      <c r="WBH369" s="28"/>
      <c r="WBI369" s="27"/>
      <c r="WBJ369" s="27"/>
      <c r="WBK369" s="27"/>
      <c r="WBL369" s="28"/>
      <c r="WBM369" s="27"/>
      <c r="WBN369" s="27"/>
      <c r="WBO369" s="27"/>
      <c r="WBP369" s="28"/>
      <c r="WBQ369" s="27"/>
      <c r="WBR369" s="27"/>
      <c r="WBS369" s="27"/>
      <c r="WBT369" s="28"/>
      <c r="WBU369" s="27"/>
      <c r="WBV369" s="27"/>
      <c r="WBW369" s="27"/>
      <c r="WBX369" s="28"/>
      <c r="WBY369" s="27"/>
      <c r="WBZ369" s="27"/>
      <c r="WCA369" s="27"/>
      <c r="WCB369" s="28"/>
      <c r="WCC369" s="27"/>
      <c r="WCD369" s="27"/>
      <c r="WCE369" s="27"/>
      <c r="WCF369" s="28"/>
      <c r="WCG369" s="27"/>
      <c r="WCH369" s="27"/>
      <c r="WCI369" s="27"/>
      <c r="WCJ369" s="28"/>
      <c r="WCK369" s="27"/>
      <c r="WCL369" s="27"/>
      <c r="WCM369" s="27"/>
      <c r="WCN369" s="28"/>
      <c r="WCO369" s="27"/>
      <c r="WCP369" s="27"/>
      <c r="WCQ369" s="27"/>
      <c r="WCR369" s="28"/>
      <c r="WCS369" s="27"/>
      <c r="WCT369" s="27"/>
      <c r="WCU369" s="27"/>
      <c r="WCV369" s="28"/>
      <c r="WCW369" s="27"/>
      <c r="WCX369" s="27"/>
      <c r="WCY369" s="27"/>
      <c r="WCZ369" s="28"/>
      <c r="WDA369" s="27"/>
      <c r="WDB369" s="27"/>
      <c r="WDC369" s="27"/>
      <c r="WDD369" s="28"/>
      <c r="WDE369" s="27"/>
      <c r="WDF369" s="27"/>
      <c r="WDG369" s="27"/>
      <c r="WDH369" s="28"/>
      <c r="WDI369" s="27"/>
      <c r="WDJ369" s="27"/>
      <c r="WDK369" s="27"/>
      <c r="WDL369" s="28"/>
      <c r="WDM369" s="27"/>
      <c r="WDN369" s="27"/>
      <c r="WDO369" s="27"/>
      <c r="WDP369" s="28"/>
      <c r="WDQ369" s="27"/>
      <c r="WDR369" s="27"/>
      <c r="WDS369" s="27"/>
      <c r="WDT369" s="28"/>
      <c r="WDU369" s="27"/>
      <c r="WDV369" s="27"/>
      <c r="WDW369" s="27"/>
      <c r="WDX369" s="28"/>
      <c r="WDY369" s="27"/>
      <c r="WDZ369" s="27"/>
      <c r="WEA369" s="27"/>
      <c r="WEB369" s="28"/>
      <c r="WEC369" s="27"/>
      <c r="WED369" s="27"/>
      <c r="WEE369" s="27"/>
      <c r="WEF369" s="28"/>
      <c r="WEG369" s="27"/>
      <c r="WEH369" s="27"/>
      <c r="WEI369" s="27"/>
      <c r="WEJ369" s="28"/>
      <c r="WEK369" s="27"/>
      <c r="WEL369" s="27"/>
      <c r="WEM369" s="27"/>
      <c r="WEN369" s="28"/>
      <c r="WEO369" s="27"/>
      <c r="WEP369" s="27"/>
      <c r="WEQ369" s="27"/>
      <c r="WER369" s="28"/>
      <c r="WES369" s="27"/>
      <c r="WET369" s="27"/>
      <c r="WEU369" s="27"/>
      <c r="WEV369" s="28"/>
      <c r="WEW369" s="27"/>
      <c r="WEX369" s="27"/>
      <c r="WEY369" s="27"/>
      <c r="WEZ369" s="28"/>
      <c r="WFA369" s="27"/>
      <c r="WFB369" s="27"/>
      <c r="WFC369" s="27"/>
      <c r="WFD369" s="28"/>
      <c r="WFE369" s="27"/>
      <c r="WFF369" s="27"/>
      <c r="WFG369" s="27"/>
      <c r="WFH369" s="28"/>
      <c r="WFI369" s="27"/>
      <c r="WFJ369" s="27"/>
      <c r="WFK369" s="27"/>
      <c r="WFL369" s="28"/>
      <c r="WFM369" s="27"/>
      <c r="WFN369" s="27"/>
      <c r="WFO369" s="27"/>
      <c r="WFP369" s="28"/>
      <c r="WFQ369" s="27"/>
      <c r="WFR369" s="27"/>
      <c r="WFS369" s="27"/>
      <c r="WFT369" s="28"/>
      <c r="WFU369" s="27"/>
      <c r="WFV369" s="27"/>
      <c r="WFW369" s="27"/>
      <c r="WFX369" s="28"/>
      <c r="WFY369" s="27"/>
      <c r="WFZ369" s="27"/>
      <c r="WGA369" s="27"/>
      <c r="WGB369" s="28"/>
      <c r="WGC369" s="27"/>
      <c r="WGD369" s="27"/>
      <c r="WGE369" s="27"/>
      <c r="WGF369" s="28"/>
      <c r="WGG369" s="27"/>
      <c r="WGH369" s="27"/>
      <c r="WGI369" s="27"/>
      <c r="WGJ369" s="28"/>
      <c r="WGK369" s="27"/>
      <c r="WGL369" s="27"/>
      <c r="WGM369" s="27"/>
      <c r="WGN369" s="28"/>
      <c r="WGO369" s="27"/>
      <c r="WGP369" s="27"/>
      <c r="WGQ369" s="27"/>
      <c r="WGR369" s="28"/>
      <c r="WGS369" s="27"/>
      <c r="WGT369" s="27"/>
      <c r="WGU369" s="27"/>
      <c r="WGV369" s="28"/>
      <c r="WGW369" s="27"/>
      <c r="WGX369" s="27"/>
      <c r="WGY369" s="27"/>
      <c r="WGZ369" s="28"/>
      <c r="WHA369" s="27"/>
      <c r="WHB369" s="27"/>
      <c r="WHC369" s="27"/>
      <c r="WHD369" s="28"/>
      <c r="WHE369" s="27"/>
      <c r="WHF369" s="27"/>
      <c r="WHG369" s="27"/>
      <c r="WHH369" s="28"/>
      <c r="WHI369" s="27"/>
      <c r="WHJ369" s="27"/>
      <c r="WHK369" s="27"/>
      <c r="WHL369" s="28"/>
      <c r="WHM369" s="27"/>
      <c r="WHN369" s="27"/>
      <c r="WHO369" s="27"/>
      <c r="WHP369" s="28"/>
      <c r="WHQ369" s="27"/>
      <c r="WHR369" s="27"/>
      <c r="WHS369" s="27"/>
      <c r="WHT369" s="28"/>
      <c r="WHU369" s="27"/>
      <c r="WHV369" s="27"/>
      <c r="WHW369" s="27"/>
      <c r="WHX369" s="28"/>
      <c r="WHY369" s="27"/>
      <c r="WHZ369" s="27"/>
      <c r="WIA369" s="27"/>
      <c r="WIB369" s="28"/>
      <c r="WIC369" s="27"/>
      <c r="WID369" s="27"/>
      <c r="WIE369" s="27"/>
      <c r="WIF369" s="28"/>
      <c r="WIG369" s="27"/>
      <c r="WIH369" s="27"/>
      <c r="WII369" s="27"/>
      <c r="WIJ369" s="28"/>
      <c r="WIK369" s="27"/>
      <c r="WIL369" s="27"/>
      <c r="WIM369" s="27"/>
      <c r="WIN369" s="28"/>
      <c r="WIO369" s="27"/>
      <c r="WIP369" s="27"/>
      <c r="WIQ369" s="27"/>
      <c r="WIR369" s="28"/>
      <c r="WIS369" s="27"/>
      <c r="WIT369" s="27"/>
      <c r="WIU369" s="27"/>
      <c r="WIV369" s="28"/>
      <c r="WIW369" s="27"/>
      <c r="WIX369" s="27"/>
      <c r="WIY369" s="27"/>
      <c r="WIZ369" s="28"/>
      <c r="WJA369" s="27"/>
      <c r="WJB369" s="27"/>
      <c r="WJC369" s="27"/>
      <c r="WJD369" s="28"/>
      <c r="WJE369" s="27"/>
      <c r="WJF369" s="27"/>
      <c r="WJG369" s="27"/>
      <c r="WJH369" s="28"/>
      <c r="WJI369" s="27"/>
      <c r="WJJ369" s="27"/>
      <c r="WJK369" s="27"/>
      <c r="WJL369" s="28"/>
      <c r="WJM369" s="27"/>
      <c r="WJN369" s="27"/>
      <c r="WJO369" s="27"/>
      <c r="WJP369" s="28"/>
      <c r="WJQ369" s="27"/>
      <c r="WJR369" s="27"/>
      <c r="WJS369" s="27"/>
      <c r="WJT369" s="28"/>
      <c r="WJU369" s="27"/>
      <c r="WJV369" s="27"/>
      <c r="WJW369" s="27"/>
      <c r="WJX369" s="28"/>
      <c r="WJY369" s="27"/>
      <c r="WJZ369" s="27"/>
      <c r="WKA369" s="27"/>
      <c r="WKB369" s="28"/>
      <c r="WKC369" s="27"/>
      <c r="WKD369" s="27"/>
      <c r="WKE369" s="27"/>
      <c r="WKF369" s="28"/>
      <c r="WKG369" s="27"/>
      <c r="WKH369" s="27"/>
      <c r="WKI369" s="27"/>
      <c r="WKJ369" s="28"/>
      <c r="WKK369" s="27"/>
      <c r="WKL369" s="27"/>
      <c r="WKM369" s="27"/>
      <c r="WKN369" s="28"/>
      <c r="WKO369" s="27"/>
      <c r="WKP369" s="27"/>
      <c r="WKQ369" s="27"/>
      <c r="WKR369" s="28"/>
      <c r="WKS369" s="27"/>
      <c r="WKT369" s="27"/>
      <c r="WKU369" s="27"/>
      <c r="WKV369" s="28"/>
      <c r="WKW369" s="27"/>
      <c r="WKX369" s="27"/>
      <c r="WKY369" s="27"/>
      <c r="WKZ369" s="28"/>
      <c r="WLA369" s="27"/>
      <c r="WLB369" s="27"/>
      <c r="WLC369" s="27"/>
      <c r="WLD369" s="28"/>
      <c r="WLE369" s="27"/>
      <c r="WLF369" s="27"/>
      <c r="WLG369" s="27"/>
      <c r="WLH369" s="28"/>
      <c r="WLI369" s="27"/>
      <c r="WLJ369" s="27"/>
      <c r="WLK369" s="27"/>
      <c r="WLL369" s="28"/>
      <c r="WLM369" s="27"/>
      <c r="WLN369" s="27"/>
      <c r="WLO369" s="27"/>
      <c r="WLP369" s="28"/>
      <c r="WLQ369" s="27"/>
      <c r="WLR369" s="27"/>
      <c r="WLS369" s="27"/>
      <c r="WLT369" s="28"/>
      <c r="WLU369" s="27"/>
      <c r="WLV369" s="27"/>
      <c r="WLW369" s="27"/>
      <c r="WLX369" s="28"/>
      <c r="WLY369" s="27"/>
      <c r="WLZ369" s="27"/>
      <c r="WMA369" s="27"/>
      <c r="WMB369" s="28"/>
      <c r="WMC369" s="27"/>
      <c r="WMD369" s="27"/>
      <c r="WME369" s="27"/>
      <c r="WMF369" s="28"/>
      <c r="WMG369" s="27"/>
      <c r="WMH369" s="27"/>
      <c r="WMI369" s="27"/>
      <c r="WMJ369" s="28"/>
      <c r="WMK369" s="27"/>
      <c r="WML369" s="27"/>
      <c r="WMM369" s="27"/>
      <c r="WMN369" s="28"/>
      <c r="WMO369" s="27"/>
      <c r="WMP369" s="27"/>
      <c r="WMQ369" s="27"/>
      <c r="WMR369" s="28"/>
      <c r="WMS369" s="27"/>
      <c r="WMT369" s="27"/>
      <c r="WMU369" s="27"/>
      <c r="WMV369" s="28"/>
      <c r="WMW369" s="27"/>
      <c r="WMX369" s="27"/>
      <c r="WMY369" s="27"/>
      <c r="WMZ369" s="28"/>
      <c r="WNA369" s="27"/>
      <c r="WNB369" s="27"/>
      <c r="WNC369" s="27"/>
      <c r="WND369" s="28"/>
      <c r="WNE369" s="27"/>
      <c r="WNF369" s="27"/>
      <c r="WNG369" s="27"/>
      <c r="WNH369" s="28"/>
      <c r="WNI369" s="27"/>
      <c r="WNJ369" s="27"/>
      <c r="WNK369" s="27"/>
      <c r="WNL369" s="28"/>
      <c r="WNM369" s="27"/>
      <c r="WNN369" s="27"/>
      <c r="WNO369" s="27"/>
      <c r="WNP369" s="28"/>
      <c r="WNQ369" s="27"/>
      <c r="WNR369" s="27"/>
      <c r="WNS369" s="27"/>
      <c r="WNT369" s="28"/>
      <c r="WNU369" s="27"/>
      <c r="WNV369" s="27"/>
      <c r="WNW369" s="27"/>
      <c r="WNX369" s="28"/>
      <c r="WNY369" s="27"/>
      <c r="WNZ369" s="27"/>
      <c r="WOA369" s="27"/>
      <c r="WOB369" s="28"/>
      <c r="WOC369" s="27"/>
      <c r="WOD369" s="27"/>
      <c r="WOE369" s="27"/>
      <c r="WOF369" s="28"/>
      <c r="WOG369" s="27"/>
      <c r="WOH369" s="27"/>
      <c r="WOI369" s="27"/>
      <c r="WOJ369" s="28"/>
      <c r="WOK369" s="27"/>
      <c r="WOL369" s="27"/>
      <c r="WOM369" s="27"/>
      <c r="WON369" s="28"/>
      <c r="WOO369" s="27"/>
      <c r="WOP369" s="27"/>
      <c r="WOQ369" s="27"/>
      <c r="WOR369" s="28"/>
      <c r="WOS369" s="27"/>
      <c r="WOT369" s="27"/>
      <c r="WOU369" s="27"/>
      <c r="WOV369" s="28"/>
      <c r="WOW369" s="27"/>
      <c r="WOX369" s="27"/>
      <c r="WOY369" s="27"/>
      <c r="WOZ369" s="28"/>
      <c r="WPA369" s="27"/>
      <c r="WPB369" s="27"/>
      <c r="WPC369" s="27"/>
      <c r="WPD369" s="28"/>
      <c r="WPE369" s="27"/>
      <c r="WPF369" s="27"/>
      <c r="WPG369" s="27"/>
      <c r="WPH369" s="28"/>
      <c r="WPI369" s="27"/>
      <c r="WPJ369" s="27"/>
      <c r="WPK369" s="27"/>
      <c r="WPL369" s="28"/>
      <c r="WPM369" s="27"/>
      <c r="WPN369" s="27"/>
      <c r="WPO369" s="27"/>
      <c r="WPP369" s="28"/>
      <c r="WPQ369" s="27"/>
      <c r="WPR369" s="27"/>
      <c r="WPS369" s="27"/>
      <c r="WPT369" s="28"/>
      <c r="WPU369" s="27"/>
      <c r="WPV369" s="27"/>
      <c r="WPW369" s="27"/>
      <c r="WPX369" s="28"/>
      <c r="WPY369" s="27"/>
      <c r="WPZ369" s="27"/>
      <c r="WQA369" s="27"/>
      <c r="WQB369" s="28"/>
      <c r="WQC369" s="27"/>
      <c r="WQD369" s="27"/>
      <c r="WQE369" s="27"/>
      <c r="WQF369" s="28"/>
      <c r="WQG369" s="27"/>
      <c r="WQH369" s="27"/>
      <c r="WQI369" s="27"/>
      <c r="WQJ369" s="28"/>
      <c r="WQK369" s="27"/>
      <c r="WQL369" s="27"/>
      <c r="WQM369" s="27"/>
      <c r="WQN369" s="28"/>
      <c r="WQO369" s="27"/>
      <c r="WQP369" s="27"/>
      <c r="WQQ369" s="27"/>
      <c r="WQR369" s="28"/>
      <c r="WQS369" s="27"/>
      <c r="WQT369" s="27"/>
      <c r="WQU369" s="27"/>
      <c r="WQV369" s="28"/>
      <c r="WQW369" s="27"/>
      <c r="WQX369" s="27"/>
      <c r="WQY369" s="27"/>
      <c r="WQZ369" s="28"/>
      <c r="WRA369" s="27"/>
      <c r="WRB369" s="27"/>
      <c r="WRC369" s="27"/>
      <c r="WRD369" s="28"/>
      <c r="WRE369" s="27"/>
      <c r="WRF369" s="27"/>
      <c r="WRG369" s="27"/>
      <c r="WRH369" s="28"/>
      <c r="WRI369" s="27"/>
      <c r="WRJ369" s="27"/>
      <c r="WRK369" s="27"/>
      <c r="WRL369" s="28"/>
      <c r="WRM369" s="27"/>
      <c r="WRN369" s="27"/>
      <c r="WRO369" s="27"/>
      <c r="WRP369" s="28"/>
      <c r="WRQ369" s="27"/>
      <c r="WRR369" s="27"/>
      <c r="WRS369" s="27"/>
      <c r="WRT369" s="28"/>
      <c r="WRU369" s="27"/>
      <c r="WRV369" s="27"/>
      <c r="WRW369" s="27"/>
      <c r="WRX369" s="28"/>
      <c r="WRY369" s="27"/>
      <c r="WRZ369" s="27"/>
      <c r="WSA369" s="27"/>
      <c r="WSB369" s="28"/>
      <c r="WSC369" s="27"/>
      <c r="WSD369" s="27"/>
      <c r="WSE369" s="27"/>
      <c r="WSF369" s="28"/>
      <c r="WSG369" s="27"/>
      <c r="WSH369" s="27"/>
      <c r="WSI369" s="27"/>
      <c r="WSJ369" s="28"/>
      <c r="WSK369" s="27"/>
      <c r="WSL369" s="27"/>
      <c r="WSM369" s="27"/>
      <c r="WSN369" s="28"/>
      <c r="WSO369" s="27"/>
      <c r="WSP369" s="27"/>
      <c r="WSQ369" s="27"/>
      <c r="WSR369" s="28"/>
      <c r="WSS369" s="27"/>
      <c r="WST369" s="27"/>
      <c r="WSU369" s="27"/>
      <c r="WSV369" s="28"/>
      <c r="WSW369" s="27"/>
      <c r="WSX369" s="27"/>
      <c r="WSY369" s="27"/>
      <c r="WSZ369" s="28"/>
      <c r="WTA369" s="27"/>
      <c r="WTB369" s="27"/>
      <c r="WTC369" s="27"/>
      <c r="WTD369" s="28"/>
      <c r="WTE369" s="27"/>
      <c r="WTF369" s="27"/>
      <c r="WTG369" s="27"/>
      <c r="WTH369" s="28"/>
      <c r="WTI369" s="27"/>
      <c r="WTJ369" s="27"/>
      <c r="WTK369" s="27"/>
      <c r="WTL369" s="28"/>
      <c r="WTM369" s="27"/>
      <c r="WTN369" s="27"/>
      <c r="WTO369" s="27"/>
      <c r="WTP369" s="28"/>
      <c r="WTQ369" s="27"/>
      <c r="WTR369" s="27"/>
      <c r="WTS369" s="27"/>
      <c r="WTT369" s="28"/>
      <c r="WTU369" s="27"/>
      <c r="WTV369" s="27"/>
      <c r="WTW369" s="27"/>
      <c r="WTX369" s="28"/>
      <c r="WTY369" s="27"/>
      <c r="WTZ369" s="27"/>
      <c r="WUA369" s="27"/>
      <c r="WUB369" s="28"/>
      <c r="WUC369" s="27"/>
      <c r="WUD369" s="27"/>
      <c r="WUE369" s="27"/>
      <c r="WUF369" s="28"/>
      <c r="WUG369" s="27"/>
      <c r="WUH369" s="27"/>
      <c r="WUI369" s="27"/>
      <c r="WUJ369" s="28"/>
      <c r="WUK369" s="27"/>
      <c r="WUL369" s="27"/>
      <c r="WUM369" s="27"/>
      <c r="WUN369" s="28"/>
      <c r="WUO369" s="27"/>
      <c r="WUP369" s="27"/>
      <c r="WUQ369" s="27"/>
      <c r="WUR369" s="28"/>
      <c r="WUS369" s="27"/>
      <c r="WUT369" s="27"/>
      <c r="WUU369" s="27"/>
      <c r="WUV369" s="28"/>
      <c r="WUW369" s="27"/>
      <c r="WUX369" s="27"/>
      <c r="WUY369" s="27"/>
      <c r="WUZ369" s="28"/>
      <c r="WVA369" s="27"/>
      <c r="WVB369" s="27"/>
      <c r="WVC369" s="27"/>
      <c r="WVD369" s="28"/>
      <c r="WVE369" s="27"/>
      <c r="WVF369" s="27"/>
      <c r="WVG369" s="27"/>
      <c r="WVH369" s="28"/>
      <c r="WVI369" s="27"/>
      <c r="WVJ369" s="27"/>
      <c r="WVK369" s="27"/>
      <c r="WVL369" s="28"/>
      <c r="WVM369" s="27"/>
      <c r="WVN369" s="27"/>
      <c r="WVO369" s="27"/>
      <c r="WVP369" s="28"/>
      <c r="WVQ369" s="27"/>
      <c r="WVR369" s="27"/>
      <c r="WVS369" s="27"/>
      <c r="WVT369" s="28"/>
      <c r="WVU369" s="27"/>
      <c r="WVV369" s="27"/>
      <c r="WVW369" s="27"/>
      <c r="WVX369" s="28"/>
      <c r="WVY369" s="27"/>
      <c r="WVZ369" s="27"/>
      <c r="WWA369" s="27"/>
      <c r="WWB369" s="28"/>
      <c r="WWC369" s="27"/>
      <c r="WWD369" s="27"/>
      <c r="WWE369" s="27"/>
      <c r="WWF369" s="28"/>
      <c r="WWG369" s="27"/>
      <c r="WWH369" s="27"/>
      <c r="WWI369" s="27"/>
      <c r="WWJ369" s="28"/>
      <c r="WWK369" s="27"/>
      <c r="WWL369" s="27"/>
      <c r="WWM369" s="27"/>
      <c r="WWN369" s="28"/>
      <c r="WWO369" s="27"/>
      <c r="WWP369" s="27"/>
      <c r="WWQ369" s="27"/>
      <c r="WWR369" s="28"/>
      <c r="WWS369" s="27"/>
      <c r="WWT369" s="27"/>
      <c r="WWU369" s="27"/>
      <c r="WWV369" s="28"/>
      <c r="WWW369" s="27"/>
      <c r="WWX369" s="27"/>
      <c r="WWY369" s="27"/>
      <c r="WWZ369" s="28"/>
      <c r="WXA369" s="27"/>
      <c r="WXB369" s="27"/>
      <c r="WXC369" s="27"/>
      <c r="WXD369" s="28"/>
      <c r="WXE369" s="27"/>
      <c r="WXF369" s="27"/>
      <c r="WXG369" s="27"/>
      <c r="WXH369" s="28"/>
      <c r="WXI369" s="27"/>
      <c r="WXJ369" s="27"/>
      <c r="WXK369" s="27"/>
      <c r="WXL369" s="28"/>
      <c r="WXM369" s="27"/>
      <c r="WXN369" s="27"/>
      <c r="WXO369" s="27"/>
      <c r="WXP369" s="28"/>
      <c r="WXQ369" s="27"/>
      <c r="WXR369" s="27"/>
      <c r="WXS369" s="27"/>
      <c r="WXT369" s="28"/>
      <c r="WXU369" s="27"/>
      <c r="WXV369" s="27"/>
      <c r="WXW369" s="27"/>
      <c r="WXX369" s="28"/>
      <c r="WXY369" s="27"/>
      <c r="WXZ369" s="27"/>
      <c r="WYA369" s="27"/>
      <c r="WYB369" s="28"/>
      <c r="WYC369" s="27"/>
      <c r="WYD369" s="27"/>
      <c r="WYE369" s="27"/>
      <c r="WYF369" s="28"/>
      <c r="WYG369" s="27"/>
      <c r="WYH369" s="27"/>
      <c r="WYI369" s="27"/>
      <c r="WYJ369" s="28"/>
      <c r="WYK369" s="27"/>
      <c r="WYL369" s="27"/>
      <c r="WYM369" s="27"/>
      <c r="WYN369" s="28"/>
      <c r="WYO369" s="27"/>
      <c r="WYP369" s="27"/>
      <c r="WYQ369" s="27"/>
      <c r="WYR369" s="28"/>
      <c r="WYS369" s="27"/>
      <c r="WYT369" s="27"/>
      <c r="WYU369" s="27"/>
      <c r="WYV369" s="28"/>
      <c r="WYW369" s="27"/>
      <c r="WYX369" s="27"/>
      <c r="WYY369" s="27"/>
      <c r="WYZ369" s="28"/>
      <c r="WZA369" s="27"/>
      <c r="WZB369" s="27"/>
      <c r="WZC369" s="27"/>
      <c r="WZD369" s="28"/>
      <c r="WZE369" s="27"/>
      <c r="WZF369" s="27"/>
      <c r="WZG369" s="27"/>
      <c r="WZH369" s="28"/>
      <c r="WZI369" s="27"/>
      <c r="WZJ369" s="27"/>
      <c r="WZK369" s="27"/>
      <c r="WZL369" s="28"/>
      <c r="WZM369" s="27"/>
      <c r="WZN369" s="27"/>
      <c r="WZO369" s="27"/>
      <c r="WZP369" s="28"/>
      <c r="WZQ369" s="27"/>
      <c r="WZR369" s="27"/>
      <c r="WZS369" s="27"/>
      <c r="WZT369" s="28"/>
      <c r="WZU369" s="27"/>
      <c r="WZV369" s="27"/>
      <c r="WZW369" s="27"/>
      <c r="WZX369" s="28"/>
      <c r="WZY369" s="27"/>
      <c r="WZZ369" s="27"/>
      <c r="XAA369" s="27"/>
      <c r="XAB369" s="28"/>
      <c r="XAC369" s="27"/>
      <c r="XAD369" s="27"/>
      <c r="XAE369" s="27"/>
      <c r="XAF369" s="28"/>
      <c r="XAG369" s="27"/>
      <c r="XAH369" s="27"/>
      <c r="XAI369" s="27"/>
      <c r="XAJ369" s="28"/>
      <c r="XAK369" s="27"/>
      <c r="XAL369" s="27"/>
      <c r="XAM369" s="27"/>
      <c r="XAN369" s="28"/>
      <c r="XAO369" s="27"/>
      <c r="XAP369" s="27"/>
      <c r="XAQ369" s="27"/>
      <c r="XAR369" s="28"/>
      <c r="XAS369" s="27"/>
      <c r="XAT369" s="27"/>
      <c r="XAU369" s="27"/>
      <c r="XAV369" s="28"/>
      <c r="XAW369" s="27"/>
      <c r="XAX369" s="27"/>
      <c r="XAY369" s="27"/>
      <c r="XAZ369" s="28"/>
      <c r="XBA369" s="27"/>
      <c r="XBB369" s="27"/>
      <c r="XBC369" s="27"/>
      <c r="XBD369" s="28"/>
      <c r="XBE369" s="27"/>
      <c r="XBF369" s="27"/>
      <c r="XBG369" s="27"/>
      <c r="XBH369" s="28"/>
      <c r="XBI369" s="27"/>
      <c r="XBJ369" s="27"/>
      <c r="XBK369" s="27"/>
      <c r="XBL369" s="28"/>
      <c r="XBM369" s="27"/>
      <c r="XBN369" s="27"/>
      <c r="XBO369" s="27"/>
      <c r="XBP369" s="28"/>
      <c r="XBQ369" s="27"/>
      <c r="XBR369" s="27"/>
      <c r="XBS369" s="27"/>
      <c r="XBT369" s="28"/>
      <c r="XBU369" s="27"/>
      <c r="XBV369" s="27"/>
      <c r="XBW369" s="27"/>
      <c r="XBX369" s="28"/>
      <c r="XBY369" s="27"/>
      <c r="XBZ369" s="27"/>
      <c r="XCA369" s="27"/>
      <c r="XCB369" s="28"/>
      <c r="XCC369" s="27"/>
      <c r="XCD369" s="27"/>
      <c r="XCE369" s="27"/>
      <c r="XCF369" s="28"/>
      <c r="XCG369" s="27"/>
      <c r="XCH369" s="27"/>
      <c r="XCI369" s="27"/>
      <c r="XCJ369" s="28"/>
      <c r="XCK369" s="27"/>
      <c r="XCL369" s="27"/>
      <c r="XCM369" s="27"/>
      <c r="XCN369" s="28"/>
      <c r="XCO369" s="27"/>
      <c r="XCP369" s="27"/>
      <c r="XCQ369" s="27"/>
      <c r="XCR369" s="28"/>
      <c r="XCS369" s="27"/>
      <c r="XCT369" s="27"/>
      <c r="XCU369" s="27"/>
      <c r="XCV369" s="28"/>
      <c r="XCW369" s="27"/>
      <c r="XCX369" s="27"/>
      <c r="XCY369" s="27"/>
      <c r="XCZ369" s="28"/>
      <c r="XDA369" s="27"/>
      <c r="XDB369" s="27"/>
      <c r="XDC369" s="27"/>
      <c r="XDD369" s="28"/>
      <c r="XDE369" s="27"/>
      <c r="XDF369" s="27"/>
      <c r="XDG369" s="27"/>
      <c r="XDH369" s="28"/>
      <c r="XDI369" s="27"/>
      <c r="XDJ369" s="27"/>
      <c r="XDK369" s="27"/>
      <c r="XDL369" s="28"/>
      <c r="XDM369" s="27"/>
      <c r="XDN369" s="27"/>
      <c r="XDO369" s="27"/>
      <c r="XDP369" s="28"/>
      <c r="XDQ369" s="27"/>
      <c r="XDR369" s="27"/>
      <c r="XDS369" s="27"/>
      <c r="XDT369" s="28"/>
      <c r="XDU369" s="27"/>
      <c r="XDV369" s="27"/>
      <c r="XDW369" s="27"/>
      <c r="XDX369" s="28"/>
      <c r="XDY369" s="27"/>
      <c r="XDZ369" s="27"/>
      <c r="XEA369" s="27"/>
      <c r="XEB369" s="28"/>
      <c r="XEC369" s="27"/>
      <c r="XED369" s="27"/>
      <c r="XEE369" s="27"/>
      <c r="XEF369" s="28"/>
      <c r="XEG369" s="27"/>
      <c r="XEH369" s="27"/>
      <c r="XEI369" s="27"/>
      <c r="XEJ369" s="28"/>
      <c r="XEK369" s="27"/>
      <c r="XEL369" s="27"/>
      <c r="XEM369" s="27"/>
      <c r="XEN369" s="28"/>
      <c r="XEO369" s="27"/>
      <c r="XEP369" s="27"/>
      <c r="XEQ369" s="27"/>
      <c r="XER369" s="28"/>
      <c r="XES369" s="27"/>
      <c r="XET369" s="27"/>
      <c r="XEU369" s="27"/>
      <c r="XEV369" s="28"/>
      <c r="XEW369" s="27"/>
      <c r="XEX369" s="27"/>
      <c r="XEY369" s="27"/>
      <c r="XEZ369" s="28"/>
      <c r="XFA369" s="27"/>
      <c r="XFB369" s="27"/>
      <c r="XFC369" s="27"/>
      <c r="XFD369" s="28"/>
    </row>
    <row r="370" spans="1:16384" customFormat="1" x14ac:dyDescent="0.25">
      <c r="A370" s="25" t="s">
        <v>1108</v>
      </c>
      <c r="B370" s="4" t="s">
        <v>1002</v>
      </c>
      <c r="C370" s="4" t="s">
        <v>698</v>
      </c>
      <c r="D370" s="24">
        <v>2019</v>
      </c>
    </row>
    <row r="371" spans="1:16384" customFormat="1" x14ac:dyDescent="0.25">
      <c r="A371" s="26" t="s">
        <v>1110</v>
      </c>
      <c r="B371" s="3" t="s">
        <v>1002</v>
      </c>
      <c r="C371" s="3" t="s">
        <v>32</v>
      </c>
      <c r="D371" s="23">
        <v>2020</v>
      </c>
    </row>
    <row r="372" spans="1:16384" customFormat="1" x14ac:dyDescent="0.25">
      <c r="A372" s="25" t="s">
        <v>1112</v>
      </c>
      <c r="B372" s="4" t="s">
        <v>1002</v>
      </c>
      <c r="C372" s="4" t="s">
        <v>976</v>
      </c>
      <c r="D372" s="24">
        <v>2019</v>
      </c>
    </row>
    <row r="373" spans="1:16384" customFormat="1" x14ac:dyDescent="0.25">
      <c r="A373" s="26" t="s">
        <v>1113</v>
      </c>
      <c r="B373" s="3" t="s">
        <v>1002</v>
      </c>
      <c r="C373" s="3" t="s">
        <v>22</v>
      </c>
      <c r="D373" s="23">
        <v>2020</v>
      </c>
    </row>
    <row r="374" spans="1:16384" customFormat="1" x14ac:dyDescent="0.25">
      <c r="A374" s="26" t="s">
        <v>1113</v>
      </c>
      <c r="B374" s="3" t="s">
        <v>1002</v>
      </c>
      <c r="C374" s="3" t="s">
        <v>62</v>
      </c>
      <c r="D374" s="23">
        <v>2020</v>
      </c>
    </row>
    <row r="375" spans="1:16384" customFormat="1" x14ac:dyDescent="0.25">
      <c r="A375" s="26" t="s">
        <v>1113</v>
      </c>
      <c r="B375" s="3" t="s">
        <v>1002</v>
      </c>
      <c r="C375" s="3" t="s">
        <v>1149</v>
      </c>
      <c r="D375" s="23">
        <v>2020</v>
      </c>
    </row>
    <row r="376" spans="1:16384" customFormat="1" x14ac:dyDescent="0.25">
      <c r="A376" s="25" t="s">
        <v>1117</v>
      </c>
      <c r="B376" s="4" t="s">
        <v>1002</v>
      </c>
      <c r="C376" s="4" t="s">
        <v>62</v>
      </c>
      <c r="D376" s="24">
        <v>2020</v>
      </c>
    </row>
    <row r="377" spans="1:16384" customFormat="1" x14ac:dyDescent="0.25">
      <c r="A377" s="26" t="s">
        <v>1119</v>
      </c>
      <c r="B377" s="3" t="s">
        <v>1120</v>
      </c>
      <c r="C377" s="3" t="s">
        <v>1121</v>
      </c>
      <c r="D377" s="23">
        <v>2019</v>
      </c>
    </row>
    <row r="378" spans="1:16384" customFormat="1" x14ac:dyDescent="0.25">
      <c r="A378" s="25" t="s">
        <v>1122</v>
      </c>
      <c r="B378" s="4" t="s">
        <v>83</v>
      </c>
      <c r="C378" s="4" t="s">
        <v>32</v>
      </c>
      <c r="D378" s="24">
        <v>2019</v>
      </c>
    </row>
    <row r="379" spans="1:16384" customFormat="1" x14ac:dyDescent="0.25">
      <c r="A379" s="26" t="s">
        <v>1124</v>
      </c>
      <c r="B379" s="3" t="s">
        <v>1126</v>
      </c>
      <c r="C379" s="3" t="s">
        <v>1127</v>
      </c>
      <c r="D379" s="23">
        <v>2020</v>
      </c>
    </row>
    <row r="380" spans="1:16384" customFormat="1" x14ac:dyDescent="0.25">
      <c r="A380" s="25" t="s">
        <v>1128</v>
      </c>
      <c r="B380" s="4" t="s">
        <v>83</v>
      </c>
      <c r="C380" s="4" t="s">
        <v>32</v>
      </c>
      <c r="D380" s="24">
        <v>2019</v>
      </c>
    </row>
    <row r="381" spans="1:16384" customFormat="1" x14ac:dyDescent="0.25">
      <c r="A381" s="26" t="s">
        <v>1129</v>
      </c>
      <c r="B381" s="3" t="s">
        <v>956</v>
      </c>
      <c r="C381" s="3" t="s">
        <v>1131</v>
      </c>
      <c r="D381" s="23">
        <v>2020</v>
      </c>
    </row>
    <row r="382" spans="1:16384" customFormat="1" x14ac:dyDescent="0.25">
      <c r="A382" s="25" t="s">
        <v>1132</v>
      </c>
      <c r="B382" s="4" t="s">
        <v>754</v>
      </c>
      <c r="C382" s="4" t="s">
        <v>32</v>
      </c>
      <c r="D382" s="24">
        <v>2020</v>
      </c>
    </row>
    <row r="383" spans="1:16384" customFormat="1" x14ac:dyDescent="0.25">
      <c r="A383" s="26" t="s">
        <v>1134</v>
      </c>
      <c r="B383" s="3" t="s">
        <v>83</v>
      </c>
      <c r="C383" s="3" t="s">
        <v>32</v>
      </c>
      <c r="D383" s="23">
        <v>2018</v>
      </c>
    </row>
    <row r="384" spans="1:16384" customFormat="1" x14ac:dyDescent="0.25">
      <c r="A384" s="25" t="s">
        <v>1135</v>
      </c>
      <c r="B384" s="4" t="s">
        <v>83</v>
      </c>
      <c r="C384" s="4" t="s">
        <v>32</v>
      </c>
      <c r="D384" s="24">
        <v>2016</v>
      </c>
    </row>
    <row r="385" spans="1:4" x14ac:dyDescent="0.25">
      <c r="A385" s="26" t="s">
        <v>1136</v>
      </c>
      <c r="B385" s="3" t="s">
        <v>83</v>
      </c>
      <c r="C385" s="3" t="s">
        <v>32</v>
      </c>
      <c r="D385" s="23">
        <v>2018</v>
      </c>
    </row>
    <row r="386" spans="1:4" x14ac:dyDescent="0.25">
      <c r="A386" s="25" t="s">
        <v>1137</v>
      </c>
      <c r="B386" s="4" t="s">
        <v>1140</v>
      </c>
      <c r="C386" s="4" t="s">
        <v>1127</v>
      </c>
      <c r="D386" s="24">
        <v>2012</v>
      </c>
    </row>
    <row r="387" spans="1:4" x14ac:dyDescent="0.25">
      <c r="A387" s="26" t="s">
        <v>1141</v>
      </c>
      <c r="B387" s="3" t="s">
        <v>83</v>
      </c>
      <c r="C387" s="3" t="s">
        <v>32</v>
      </c>
      <c r="D387" s="23">
        <v>2018</v>
      </c>
    </row>
    <row r="388" spans="1:4" x14ac:dyDescent="0.25">
      <c r="A388" s="25" t="s">
        <v>1143</v>
      </c>
      <c r="B388" s="4" t="s">
        <v>754</v>
      </c>
      <c r="C388" s="4" t="s">
        <v>32</v>
      </c>
      <c r="D388" s="24">
        <v>2018</v>
      </c>
    </row>
    <row r="389" spans="1:4" x14ac:dyDescent="0.25">
      <c r="A389" s="26" t="s">
        <v>1145</v>
      </c>
      <c r="B389" s="3" t="s">
        <v>1002</v>
      </c>
      <c r="C389" s="3" t="s">
        <v>698</v>
      </c>
      <c r="D389" s="23">
        <v>2017</v>
      </c>
    </row>
    <row r="390" spans="1:4" x14ac:dyDescent="0.25">
      <c r="A390" s="26" t="s">
        <v>1145</v>
      </c>
      <c r="B390" s="3" t="s">
        <v>1002</v>
      </c>
      <c r="C390" s="3" t="s">
        <v>32</v>
      </c>
      <c r="D390" s="23">
        <v>2017</v>
      </c>
    </row>
  </sheetData>
  <autoFilter ref="A1:C306" xr:uid="{D413E0D2-8AF2-4C05-A638-0D9EC5EF13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1839-76A4-49B6-B00A-345BBA0973F2}">
  <dimension ref="A1:M370"/>
  <sheetViews>
    <sheetView workbookViewId="0">
      <selection activeCell="M1" sqref="M1:M1048576"/>
    </sheetView>
  </sheetViews>
  <sheetFormatPr defaultRowHeight="15" x14ac:dyDescent="0.25"/>
  <cols>
    <col min="1" max="1" width="80.5703125" bestFit="1" customWidth="1"/>
    <col min="2" max="2" width="25" bestFit="1" customWidth="1"/>
    <col min="3" max="3" width="12.42578125" bestFit="1" customWidth="1"/>
    <col min="4" max="4" width="18.28515625" bestFit="1" customWidth="1"/>
    <col min="5" max="5" width="16.28515625" bestFit="1" customWidth="1"/>
    <col min="6" max="6" width="17.7109375" bestFit="1" customWidth="1"/>
    <col min="7" max="7" width="18.7109375" bestFit="1" customWidth="1"/>
    <col min="8" max="8" width="17.140625" bestFit="1" customWidth="1"/>
    <col min="9" max="9" width="60" bestFit="1" customWidth="1"/>
    <col min="10" max="10" width="21.7109375" bestFit="1" customWidth="1"/>
    <col min="11" max="11" width="19.28515625" bestFit="1" customWidth="1"/>
    <col min="12" max="12" width="70.140625" bestFit="1" customWidth="1"/>
    <col min="13" max="13" width="6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5">
      <c r="A2" s="1" t="s">
        <v>14</v>
      </c>
      <c r="B2" s="1" t="s">
        <v>15</v>
      </c>
      <c r="C2" s="1" t="s">
        <v>16</v>
      </c>
      <c r="D2">
        <v>6</v>
      </c>
      <c r="E2" s="1" t="s">
        <v>17</v>
      </c>
      <c r="F2" s="1" t="s">
        <v>18</v>
      </c>
      <c r="G2" s="1" t="s">
        <v>19</v>
      </c>
      <c r="H2" s="1" t="s">
        <v>201</v>
      </c>
      <c r="I2" s="1" t="s">
        <v>21</v>
      </c>
      <c r="J2" s="1" t="s">
        <v>22</v>
      </c>
      <c r="K2" s="1" t="s">
        <v>23</v>
      </c>
      <c r="L2" s="1" t="s">
        <v>24</v>
      </c>
      <c r="M2">
        <v>2018</v>
      </c>
    </row>
    <row r="3" spans="1:13" x14ac:dyDescent="0.25">
      <c r="A3" s="1" t="s">
        <v>26</v>
      </c>
      <c r="B3" s="1" t="s">
        <v>27</v>
      </c>
      <c r="C3" s="1" t="s">
        <v>28</v>
      </c>
      <c r="D3">
        <v>2</v>
      </c>
      <c r="E3" s="1" t="s">
        <v>17</v>
      </c>
      <c r="F3" s="1" t="s">
        <v>29</v>
      </c>
      <c r="G3" s="1" t="s">
        <v>19</v>
      </c>
      <c r="H3" s="1" t="s">
        <v>201</v>
      </c>
      <c r="I3" s="1" t="s">
        <v>31</v>
      </c>
      <c r="J3" s="1" t="s">
        <v>32</v>
      </c>
      <c r="K3" s="1" t="s">
        <v>18</v>
      </c>
      <c r="L3" s="1" t="s">
        <v>33</v>
      </c>
      <c r="M3">
        <v>2009</v>
      </c>
    </row>
    <row r="4" spans="1:13" x14ac:dyDescent="0.25">
      <c r="A4" s="1" t="s">
        <v>34</v>
      </c>
      <c r="B4" s="1" t="s">
        <v>35</v>
      </c>
      <c r="C4" s="1" t="s">
        <v>36</v>
      </c>
      <c r="D4">
        <v>2</v>
      </c>
      <c r="E4" s="1" t="s">
        <v>37</v>
      </c>
      <c r="F4" s="1" t="s">
        <v>29</v>
      </c>
      <c r="G4" s="1" t="s">
        <v>19</v>
      </c>
      <c r="H4" s="1" t="s">
        <v>201</v>
      </c>
      <c r="I4" s="1" t="s">
        <v>39</v>
      </c>
      <c r="J4" s="1" t="s">
        <v>22</v>
      </c>
      <c r="K4" s="1" t="s">
        <v>18</v>
      </c>
      <c r="L4" s="1" t="s">
        <v>40</v>
      </c>
      <c r="M4">
        <v>2002</v>
      </c>
    </row>
    <row r="5" spans="1:13" x14ac:dyDescent="0.25">
      <c r="A5" s="1" t="s">
        <v>41</v>
      </c>
      <c r="B5" s="1" t="s">
        <v>42</v>
      </c>
      <c r="C5" s="1" t="s">
        <v>43</v>
      </c>
      <c r="D5">
        <v>4</v>
      </c>
      <c r="E5" s="1" t="s">
        <v>17</v>
      </c>
      <c r="F5" s="1" t="s">
        <v>44</v>
      </c>
      <c r="G5" s="1" t="s">
        <v>19</v>
      </c>
      <c r="H5" s="1" t="s">
        <v>201</v>
      </c>
      <c r="I5" s="1" t="s">
        <v>45</v>
      </c>
      <c r="J5" s="1" t="s">
        <v>25</v>
      </c>
      <c r="K5" s="1" t="s">
        <v>25</v>
      </c>
      <c r="L5" s="1" t="s">
        <v>25</v>
      </c>
      <c r="M5">
        <v>1996</v>
      </c>
    </row>
    <row r="6" spans="1:13" x14ac:dyDescent="0.25">
      <c r="A6" s="1" t="s">
        <v>46</v>
      </c>
      <c r="B6" s="1" t="s">
        <v>47</v>
      </c>
      <c r="C6" s="1" t="s">
        <v>36</v>
      </c>
      <c r="D6">
        <v>1</v>
      </c>
      <c r="E6" s="1" t="s">
        <v>48</v>
      </c>
      <c r="F6" s="1" t="s">
        <v>49</v>
      </c>
      <c r="G6" s="1" t="s">
        <v>19</v>
      </c>
      <c r="H6" s="1" t="s">
        <v>50</v>
      </c>
      <c r="I6" s="1" t="s">
        <v>51</v>
      </c>
      <c r="J6" s="1" t="s">
        <v>22</v>
      </c>
      <c r="K6" s="1" t="s">
        <v>52</v>
      </c>
      <c r="L6" s="1" t="s">
        <v>53</v>
      </c>
      <c r="M6">
        <v>1994</v>
      </c>
    </row>
    <row r="7" spans="1:13" x14ac:dyDescent="0.25">
      <c r="A7" s="1" t="s">
        <v>54</v>
      </c>
      <c r="B7" s="1" t="s">
        <v>55</v>
      </c>
      <c r="C7" s="1" t="s">
        <v>36</v>
      </c>
      <c r="D7">
        <v>2</v>
      </c>
      <c r="E7" s="1" t="s">
        <v>17</v>
      </c>
      <c r="F7" s="1" t="s">
        <v>29</v>
      </c>
      <c r="G7" s="1" t="s">
        <v>56</v>
      </c>
      <c r="H7" s="1" t="s">
        <v>50</v>
      </c>
      <c r="I7" s="1" t="s">
        <v>57</v>
      </c>
      <c r="J7" s="1" t="s">
        <v>32</v>
      </c>
      <c r="K7" s="1" t="s">
        <v>23</v>
      </c>
      <c r="L7" s="1" t="s">
        <v>24</v>
      </c>
      <c r="M7">
        <v>2008</v>
      </c>
    </row>
    <row r="8" spans="1:13" x14ac:dyDescent="0.25">
      <c r="A8" s="1" t="s">
        <v>58</v>
      </c>
      <c r="B8" s="1" t="s">
        <v>59</v>
      </c>
      <c r="C8" s="1" t="s">
        <v>28</v>
      </c>
      <c r="D8">
        <v>1</v>
      </c>
      <c r="E8" s="1" t="s">
        <v>48</v>
      </c>
      <c r="F8" s="1" t="s">
        <v>60</v>
      </c>
      <c r="G8" s="1" t="s">
        <v>19</v>
      </c>
      <c r="H8" s="1" t="s">
        <v>50</v>
      </c>
      <c r="I8" s="1" t="s">
        <v>61</v>
      </c>
      <c r="J8" s="1" t="s">
        <v>62</v>
      </c>
      <c r="K8" s="1" t="s">
        <v>63</v>
      </c>
      <c r="L8" s="1" t="s">
        <v>64</v>
      </c>
      <c r="M8">
        <v>2003</v>
      </c>
    </row>
    <row r="9" spans="1:13" x14ac:dyDescent="0.25">
      <c r="A9" s="1" t="s">
        <v>65</v>
      </c>
      <c r="B9" s="1" t="s">
        <v>66</v>
      </c>
      <c r="C9" s="1" t="s">
        <v>28</v>
      </c>
      <c r="D9">
        <v>1</v>
      </c>
      <c r="E9" s="1" t="s">
        <v>37</v>
      </c>
      <c r="F9" s="1" t="s">
        <v>67</v>
      </c>
      <c r="G9" s="1" t="s">
        <v>19</v>
      </c>
      <c r="H9" s="1" t="s">
        <v>303</v>
      </c>
      <c r="I9" s="1" t="s">
        <v>25</v>
      </c>
      <c r="J9" s="1" t="s">
        <v>25</v>
      </c>
      <c r="K9" s="1" t="s">
        <v>25</v>
      </c>
      <c r="L9" s="1" t="s">
        <v>25</v>
      </c>
      <c r="M9">
        <v>2000</v>
      </c>
    </row>
    <row r="10" spans="1:13" x14ac:dyDescent="0.25">
      <c r="A10" s="1" t="s">
        <v>69</v>
      </c>
      <c r="B10" s="1" t="s">
        <v>70</v>
      </c>
      <c r="C10" s="1" t="s">
        <v>28</v>
      </c>
      <c r="D10">
        <v>2</v>
      </c>
      <c r="E10" s="1" t="s">
        <v>48</v>
      </c>
      <c r="F10" s="1" t="s">
        <v>29</v>
      </c>
      <c r="G10" s="1" t="s">
        <v>19</v>
      </c>
      <c r="H10" s="1" t="s">
        <v>201</v>
      </c>
      <c r="I10" s="1" t="s">
        <v>71</v>
      </c>
      <c r="J10" s="1" t="s">
        <v>62</v>
      </c>
      <c r="K10" s="1" t="s">
        <v>25</v>
      </c>
      <c r="L10" s="1" t="s">
        <v>25</v>
      </c>
      <c r="M10">
        <v>1996</v>
      </c>
    </row>
    <row r="11" spans="1:13" x14ac:dyDescent="0.25">
      <c r="A11" s="1" t="s">
        <v>72</v>
      </c>
      <c r="B11" s="1" t="s">
        <v>73</v>
      </c>
      <c r="C11" s="1" t="s">
        <v>28</v>
      </c>
      <c r="D11">
        <v>2</v>
      </c>
      <c r="E11" s="1" t="s">
        <v>48</v>
      </c>
      <c r="F11" s="1" t="s">
        <v>29</v>
      </c>
      <c r="G11" s="1" t="s">
        <v>19</v>
      </c>
      <c r="H11" s="1" t="s">
        <v>201</v>
      </c>
      <c r="I11" s="1" t="s">
        <v>74</v>
      </c>
      <c r="J11" s="1" t="s">
        <v>32</v>
      </c>
      <c r="K11" s="1" t="s">
        <v>52</v>
      </c>
      <c r="L11" s="1" t="s">
        <v>25</v>
      </c>
      <c r="M11">
        <v>1998</v>
      </c>
    </row>
    <row r="12" spans="1:13" x14ac:dyDescent="0.25">
      <c r="A12" s="1" t="s">
        <v>75</v>
      </c>
      <c r="B12" s="1" t="s">
        <v>76</v>
      </c>
      <c r="C12" s="1" t="s">
        <v>28</v>
      </c>
      <c r="D12">
        <v>1</v>
      </c>
      <c r="E12" s="1" t="s">
        <v>48</v>
      </c>
      <c r="F12" s="1" t="s">
        <v>29</v>
      </c>
      <c r="G12" s="1" t="s">
        <v>19</v>
      </c>
      <c r="H12" s="1" t="s">
        <v>201</v>
      </c>
      <c r="I12" s="1" t="s">
        <v>77</v>
      </c>
      <c r="J12" s="1" t="s">
        <v>78</v>
      </c>
      <c r="K12" s="1" t="s">
        <v>18</v>
      </c>
      <c r="L12" s="1" t="s">
        <v>25</v>
      </c>
      <c r="M12">
        <v>2000</v>
      </c>
    </row>
    <row r="13" spans="1:13" x14ac:dyDescent="0.25">
      <c r="A13" s="1" t="s">
        <v>79</v>
      </c>
      <c r="B13" s="1" t="s">
        <v>80</v>
      </c>
      <c r="C13" s="1" t="s">
        <v>81</v>
      </c>
      <c r="D13">
        <v>4</v>
      </c>
      <c r="E13" s="1" t="s">
        <v>17</v>
      </c>
      <c r="F13" s="1" t="s">
        <v>29</v>
      </c>
      <c r="G13" s="1" t="s">
        <v>56</v>
      </c>
      <c r="H13" s="1" t="s">
        <v>82</v>
      </c>
      <c r="I13" s="1" t="s">
        <v>83</v>
      </c>
      <c r="J13" s="1" t="s">
        <v>32</v>
      </c>
      <c r="K13" s="1" t="s">
        <v>84</v>
      </c>
      <c r="L13" s="1" t="s">
        <v>24</v>
      </c>
      <c r="M13">
        <v>2013</v>
      </c>
    </row>
    <row r="14" spans="1:13" x14ac:dyDescent="0.25">
      <c r="A14" s="1" t="s">
        <v>85</v>
      </c>
      <c r="B14" s="1" t="s">
        <v>86</v>
      </c>
      <c r="C14" s="1" t="s">
        <v>36</v>
      </c>
      <c r="D14">
        <v>1</v>
      </c>
      <c r="E14" s="1" t="s">
        <v>48</v>
      </c>
      <c r="F14" s="1" t="s">
        <v>67</v>
      </c>
      <c r="G14" s="1" t="s">
        <v>19</v>
      </c>
      <c r="H14" s="1" t="s">
        <v>50</v>
      </c>
      <c r="I14" s="1" t="s">
        <v>25</v>
      </c>
      <c r="J14" s="1" t="s">
        <v>25</v>
      </c>
      <c r="K14" s="1" t="s">
        <v>25</v>
      </c>
      <c r="L14" s="1" t="s">
        <v>25</v>
      </c>
      <c r="M14">
        <v>2001</v>
      </c>
    </row>
    <row r="15" spans="1:13" x14ac:dyDescent="0.25">
      <c r="A15" s="1" t="s">
        <v>87</v>
      </c>
      <c r="B15" s="1" t="s">
        <v>88</v>
      </c>
      <c r="C15" s="1" t="s">
        <v>28</v>
      </c>
      <c r="D15">
        <v>4</v>
      </c>
      <c r="E15" s="1" t="s">
        <v>17</v>
      </c>
      <c r="F15" s="1" t="s">
        <v>29</v>
      </c>
      <c r="G15" s="1" t="s">
        <v>56</v>
      </c>
      <c r="H15" s="1" t="s">
        <v>82</v>
      </c>
      <c r="I15" s="1" t="s">
        <v>89</v>
      </c>
      <c r="J15" s="1" t="s">
        <v>32</v>
      </c>
      <c r="K15" s="1" t="s">
        <v>90</v>
      </c>
      <c r="L15" s="1" t="s">
        <v>33</v>
      </c>
      <c r="M15">
        <v>2005</v>
      </c>
    </row>
    <row r="16" spans="1:13" x14ac:dyDescent="0.25">
      <c r="A16" s="1" t="s">
        <v>91</v>
      </c>
      <c r="B16" s="1" t="s">
        <v>92</v>
      </c>
      <c r="C16" s="1" t="s">
        <v>43</v>
      </c>
      <c r="D16">
        <v>1</v>
      </c>
      <c r="E16" s="1" t="s">
        <v>48</v>
      </c>
      <c r="F16" s="1" t="s">
        <v>93</v>
      </c>
      <c r="G16" s="1" t="s">
        <v>19</v>
      </c>
      <c r="H16" s="1" t="s">
        <v>201</v>
      </c>
      <c r="I16" s="1" t="s">
        <v>25</v>
      </c>
      <c r="J16" s="1" t="s">
        <v>25</v>
      </c>
      <c r="K16" s="1" t="s">
        <v>25</v>
      </c>
      <c r="L16" s="1" t="s">
        <v>25</v>
      </c>
      <c r="M16">
        <v>2002</v>
      </c>
    </row>
    <row r="17" spans="1:13" x14ac:dyDescent="0.25">
      <c r="A17" s="1" t="s">
        <v>94</v>
      </c>
      <c r="B17" s="1" t="s">
        <v>95</v>
      </c>
      <c r="C17" s="1" t="s">
        <v>96</v>
      </c>
      <c r="D17">
        <v>4</v>
      </c>
      <c r="E17" s="1" t="s">
        <v>97</v>
      </c>
      <c r="F17" s="1" t="s">
        <v>18</v>
      </c>
      <c r="G17" s="1" t="s">
        <v>56</v>
      </c>
      <c r="H17" s="1" t="s">
        <v>303</v>
      </c>
      <c r="I17" s="1" t="s">
        <v>99</v>
      </c>
      <c r="J17" s="1" t="s">
        <v>100</v>
      </c>
      <c r="K17" s="1" t="s">
        <v>18</v>
      </c>
      <c r="L17" s="1" t="s">
        <v>25</v>
      </c>
      <c r="M17">
        <v>2018</v>
      </c>
    </row>
    <row r="18" spans="1:13" x14ac:dyDescent="0.25">
      <c r="A18" s="1" t="s">
        <v>101</v>
      </c>
      <c r="B18" s="1" t="s">
        <v>102</v>
      </c>
      <c r="C18" s="1" t="s">
        <v>28</v>
      </c>
      <c r="D18">
        <v>2</v>
      </c>
      <c r="E18" s="1" t="s">
        <v>48</v>
      </c>
      <c r="F18" s="1" t="s">
        <v>29</v>
      </c>
      <c r="G18" s="1" t="s">
        <v>56</v>
      </c>
      <c r="H18" s="1" t="s">
        <v>50</v>
      </c>
      <c r="I18" s="1" t="s">
        <v>103</v>
      </c>
      <c r="J18" s="1" t="s">
        <v>32</v>
      </c>
      <c r="K18" s="1" t="s">
        <v>18</v>
      </c>
      <c r="L18" s="1" t="s">
        <v>33</v>
      </c>
      <c r="M18">
        <v>2004</v>
      </c>
    </row>
    <row r="19" spans="1:13" x14ac:dyDescent="0.25">
      <c r="A19" s="1" t="s">
        <v>104</v>
      </c>
      <c r="B19" s="1" t="s">
        <v>105</v>
      </c>
      <c r="C19" s="1" t="s">
        <v>106</v>
      </c>
      <c r="D19">
        <v>5</v>
      </c>
      <c r="E19" s="1" t="s">
        <v>17</v>
      </c>
      <c r="F19" s="1" t="s">
        <v>29</v>
      </c>
      <c r="G19" s="1" t="s">
        <v>56</v>
      </c>
      <c r="H19" s="1" t="s">
        <v>82</v>
      </c>
      <c r="I19" s="1" t="s">
        <v>107</v>
      </c>
      <c r="J19" s="1" t="s">
        <v>32</v>
      </c>
      <c r="K19" s="1" t="s">
        <v>90</v>
      </c>
      <c r="L19" s="1" t="s">
        <v>33</v>
      </c>
      <c r="M19">
        <v>2015</v>
      </c>
    </row>
    <row r="20" spans="1:13" x14ac:dyDescent="0.25">
      <c r="A20" s="1" t="s">
        <v>108</v>
      </c>
      <c r="B20" s="1" t="s">
        <v>109</v>
      </c>
      <c r="C20" s="1" t="s">
        <v>28</v>
      </c>
      <c r="D20">
        <v>1</v>
      </c>
      <c r="E20" s="1" t="s">
        <v>37</v>
      </c>
      <c r="F20" s="1" t="s">
        <v>18</v>
      </c>
      <c r="G20" s="1" t="s">
        <v>19</v>
      </c>
      <c r="H20" s="1" t="s">
        <v>50</v>
      </c>
      <c r="I20" s="1" t="s">
        <v>111</v>
      </c>
      <c r="J20" s="1" t="s">
        <v>112</v>
      </c>
      <c r="K20" s="1" t="s">
        <v>25</v>
      </c>
      <c r="L20" s="1" t="s">
        <v>25</v>
      </c>
      <c r="M20">
        <v>2018</v>
      </c>
    </row>
    <row r="21" spans="1:13" x14ac:dyDescent="0.25">
      <c r="A21" s="1" t="s">
        <v>113</v>
      </c>
      <c r="B21" s="1" t="s">
        <v>114</v>
      </c>
      <c r="C21" s="1" t="s">
        <v>28</v>
      </c>
      <c r="D21">
        <v>3</v>
      </c>
      <c r="E21" s="1" t="s">
        <v>17</v>
      </c>
      <c r="F21" s="1" t="s">
        <v>29</v>
      </c>
      <c r="G21" s="1" t="s">
        <v>56</v>
      </c>
      <c r="H21" s="1" t="s">
        <v>82</v>
      </c>
      <c r="I21" s="1" t="s">
        <v>115</v>
      </c>
      <c r="J21" s="1" t="s">
        <v>32</v>
      </c>
      <c r="K21" s="1" t="s">
        <v>23</v>
      </c>
      <c r="L21" s="1" t="s">
        <v>116</v>
      </c>
      <c r="M21">
        <v>2010</v>
      </c>
    </row>
    <row r="22" spans="1:13" x14ac:dyDescent="0.25">
      <c r="A22" s="1" t="s">
        <v>117</v>
      </c>
      <c r="B22" s="1" t="s">
        <v>118</v>
      </c>
      <c r="C22" s="1" t="s">
        <v>119</v>
      </c>
      <c r="D22">
        <v>4</v>
      </c>
      <c r="E22" s="1" t="s">
        <v>17</v>
      </c>
      <c r="F22" s="1" t="s">
        <v>18</v>
      </c>
      <c r="G22" s="1" t="s">
        <v>56</v>
      </c>
      <c r="H22" s="1" t="s">
        <v>120</v>
      </c>
      <c r="I22" s="1" t="s">
        <v>121</v>
      </c>
      <c r="J22" s="1" t="s">
        <v>122</v>
      </c>
      <c r="K22" s="1" t="s">
        <v>90</v>
      </c>
      <c r="L22" s="1" t="s">
        <v>123</v>
      </c>
      <c r="M22">
        <v>2014</v>
      </c>
    </row>
    <row r="23" spans="1:13" x14ac:dyDescent="0.25">
      <c r="A23" s="1" t="s">
        <v>124</v>
      </c>
      <c r="B23" s="1" t="s">
        <v>125</v>
      </c>
      <c r="C23" s="1" t="s">
        <v>119</v>
      </c>
      <c r="D23">
        <v>5</v>
      </c>
      <c r="E23" s="1" t="s">
        <v>17</v>
      </c>
      <c r="F23" s="1" t="s">
        <v>29</v>
      </c>
      <c r="G23" s="1" t="s">
        <v>19</v>
      </c>
      <c r="H23" s="1" t="s">
        <v>201</v>
      </c>
      <c r="I23" s="1" t="s">
        <v>103</v>
      </c>
      <c r="J23" s="1" t="s">
        <v>126</v>
      </c>
      <c r="K23" s="1" t="s">
        <v>18</v>
      </c>
      <c r="L23" s="1" t="s">
        <v>25</v>
      </c>
      <c r="M23">
        <v>2002</v>
      </c>
    </row>
    <row r="24" spans="1:13" x14ac:dyDescent="0.25">
      <c r="A24" s="1" t="s">
        <v>127</v>
      </c>
      <c r="B24" s="1" t="s">
        <v>128</v>
      </c>
      <c r="C24" s="1" t="s">
        <v>129</v>
      </c>
      <c r="D24">
        <v>3</v>
      </c>
      <c r="E24" s="1" t="s">
        <v>17</v>
      </c>
      <c r="F24" s="1" t="s">
        <v>90</v>
      </c>
      <c r="G24" s="1" t="s">
        <v>56</v>
      </c>
      <c r="H24" s="1" t="s">
        <v>303</v>
      </c>
      <c r="I24" s="1" t="s">
        <v>131</v>
      </c>
      <c r="J24" s="1" t="s">
        <v>132</v>
      </c>
      <c r="K24" s="1" t="s">
        <v>90</v>
      </c>
      <c r="L24" s="1" t="s">
        <v>133</v>
      </c>
      <c r="M24">
        <v>2013</v>
      </c>
    </row>
    <row r="25" spans="1:13" x14ac:dyDescent="0.25">
      <c r="A25" s="1" t="s">
        <v>134</v>
      </c>
      <c r="B25" s="1" t="s">
        <v>135</v>
      </c>
      <c r="C25" s="1" t="s">
        <v>36</v>
      </c>
      <c r="D25">
        <v>5</v>
      </c>
      <c r="E25" s="1" t="s">
        <v>17</v>
      </c>
      <c r="F25" s="1" t="s">
        <v>84</v>
      </c>
      <c r="G25" s="1" t="s">
        <v>926</v>
      </c>
      <c r="H25" s="1" t="s">
        <v>137</v>
      </c>
      <c r="I25" s="1" t="s">
        <v>138</v>
      </c>
      <c r="J25" s="1" t="s">
        <v>139</v>
      </c>
      <c r="K25" s="1" t="s">
        <v>23</v>
      </c>
      <c r="L25" s="1" t="s">
        <v>25</v>
      </c>
      <c r="M25">
        <v>2016</v>
      </c>
    </row>
    <row r="26" spans="1:13" x14ac:dyDescent="0.25">
      <c r="A26" s="1" t="s">
        <v>140</v>
      </c>
      <c r="B26" s="1" t="s">
        <v>141</v>
      </c>
      <c r="C26" s="1" t="s">
        <v>119</v>
      </c>
      <c r="D26">
        <v>3</v>
      </c>
      <c r="E26" s="1" t="s">
        <v>48</v>
      </c>
      <c r="F26" s="1" t="s">
        <v>44</v>
      </c>
      <c r="G26" s="1" t="s">
        <v>19</v>
      </c>
      <c r="H26" s="1" t="s">
        <v>201</v>
      </c>
      <c r="I26" s="1" t="s">
        <v>142</v>
      </c>
      <c r="J26" s="1" t="s">
        <v>143</v>
      </c>
      <c r="K26" s="1" t="s">
        <v>18</v>
      </c>
      <c r="L26" s="1" t="s">
        <v>144</v>
      </c>
      <c r="M26">
        <v>2000</v>
      </c>
    </row>
    <row r="27" spans="1:13" x14ac:dyDescent="0.25">
      <c r="A27" s="1" t="s">
        <v>145</v>
      </c>
      <c r="B27" s="1" t="s">
        <v>146</v>
      </c>
      <c r="C27" s="1" t="s">
        <v>36</v>
      </c>
      <c r="D27">
        <v>2</v>
      </c>
      <c r="E27" s="1" t="s">
        <v>17</v>
      </c>
      <c r="F27" s="1" t="s">
        <v>29</v>
      </c>
      <c r="G27" s="1" t="s">
        <v>19</v>
      </c>
      <c r="H27" s="1" t="s">
        <v>147</v>
      </c>
      <c r="I27" s="1" t="s">
        <v>148</v>
      </c>
      <c r="J27" s="1" t="s">
        <v>32</v>
      </c>
      <c r="K27" s="1" t="s">
        <v>23</v>
      </c>
      <c r="L27" s="1" t="s">
        <v>25</v>
      </c>
      <c r="M27">
        <v>2016</v>
      </c>
    </row>
    <row r="28" spans="1:13" x14ac:dyDescent="0.25">
      <c r="A28" s="1" t="s">
        <v>149</v>
      </c>
      <c r="B28" s="1" t="s">
        <v>150</v>
      </c>
      <c r="C28" s="1" t="s">
        <v>28</v>
      </c>
      <c r="D28">
        <v>2</v>
      </c>
      <c r="E28" s="1" t="s">
        <v>17</v>
      </c>
      <c r="F28" s="1" t="s">
        <v>44</v>
      </c>
      <c r="G28" s="1" t="s">
        <v>19</v>
      </c>
      <c r="H28" s="1" t="s">
        <v>147</v>
      </c>
      <c r="I28" s="1" t="s">
        <v>151</v>
      </c>
      <c r="J28" s="1" t="s">
        <v>32</v>
      </c>
      <c r="K28" s="1" t="s">
        <v>63</v>
      </c>
      <c r="L28" s="1" t="s">
        <v>33</v>
      </c>
      <c r="M28">
        <v>2005</v>
      </c>
    </row>
    <row r="29" spans="1:13" x14ac:dyDescent="0.25">
      <c r="A29" s="1" t="s">
        <v>152</v>
      </c>
      <c r="B29" s="1" t="s">
        <v>153</v>
      </c>
      <c r="C29" s="1" t="s">
        <v>154</v>
      </c>
      <c r="D29">
        <v>5</v>
      </c>
      <c r="E29" s="1" t="s">
        <v>48</v>
      </c>
      <c r="F29" s="1" t="s">
        <v>44</v>
      </c>
      <c r="G29" s="1" t="s">
        <v>56</v>
      </c>
      <c r="H29" s="1" t="s">
        <v>925</v>
      </c>
      <c r="I29" s="1" t="s">
        <v>25</v>
      </c>
      <c r="J29" s="1" t="s">
        <v>25</v>
      </c>
      <c r="K29" s="1" t="s">
        <v>25</v>
      </c>
      <c r="L29" s="1" t="s">
        <v>25</v>
      </c>
      <c r="M29">
        <v>2005</v>
      </c>
    </row>
    <row r="30" spans="1:13" x14ac:dyDescent="0.25">
      <c r="A30" s="1" t="s">
        <v>155</v>
      </c>
      <c r="B30" s="1" t="s">
        <v>156</v>
      </c>
      <c r="C30" s="1" t="s">
        <v>36</v>
      </c>
      <c r="D30">
        <v>2</v>
      </c>
      <c r="E30" s="1" t="s">
        <v>48</v>
      </c>
      <c r="F30" s="1" t="s">
        <v>29</v>
      </c>
      <c r="G30" s="1" t="s">
        <v>19</v>
      </c>
      <c r="H30" s="1" t="s">
        <v>157</v>
      </c>
      <c r="I30" s="1" t="s">
        <v>158</v>
      </c>
      <c r="J30" s="1" t="s">
        <v>32</v>
      </c>
      <c r="K30" s="1" t="s">
        <v>18</v>
      </c>
      <c r="L30" s="1" t="s">
        <v>24</v>
      </c>
      <c r="M30">
        <v>2007</v>
      </c>
    </row>
    <row r="31" spans="1:13" x14ac:dyDescent="0.25">
      <c r="A31" s="1" t="s">
        <v>159</v>
      </c>
      <c r="B31" s="1" t="s">
        <v>160</v>
      </c>
      <c r="C31" s="1" t="s">
        <v>36</v>
      </c>
      <c r="D31">
        <v>3</v>
      </c>
      <c r="E31" s="1" t="s">
        <v>48</v>
      </c>
      <c r="F31" s="1" t="s">
        <v>60</v>
      </c>
      <c r="G31" s="1" t="s">
        <v>19</v>
      </c>
      <c r="H31" s="1" t="s">
        <v>201</v>
      </c>
      <c r="I31" s="1" t="s">
        <v>161</v>
      </c>
      <c r="J31" s="1" t="s">
        <v>162</v>
      </c>
      <c r="K31" s="1" t="s">
        <v>163</v>
      </c>
      <c r="L31" s="1" t="s">
        <v>164</v>
      </c>
      <c r="M31">
        <v>2014</v>
      </c>
    </row>
    <row r="32" spans="1:13" x14ac:dyDescent="0.25">
      <c r="A32" s="1" t="s">
        <v>165</v>
      </c>
      <c r="B32" s="1" t="s">
        <v>166</v>
      </c>
      <c r="C32" s="1" t="s">
        <v>28</v>
      </c>
      <c r="D32">
        <v>6</v>
      </c>
      <c r="E32" s="1" t="s">
        <v>17</v>
      </c>
      <c r="F32" s="1" t="s">
        <v>29</v>
      </c>
      <c r="G32" s="1" t="s">
        <v>56</v>
      </c>
      <c r="H32" s="1" t="s">
        <v>82</v>
      </c>
      <c r="I32" s="1" t="s">
        <v>167</v>
      </c>
      <c r="J32" s="1" t="s">
        <v>32</v>
      </c>
      <c r="K32" s="1" t="s">
        <v>18</v>
      </c>
      <c r="L32" s="1" t="s">
        <v>25</v>
      </c>
      <c r="M32">
        <v>2018</v>
      </c>
    </row>
    <row r="33" spans="1:13" x14ac:dyDescent="0.25">
      <c r="A33" s="1" t="s">
        <v>168</v>
      </c>
      <c r="B33" s="1" t="s">
        <v>169</v>
      </c>
      <c r="C33" s="1" t="s">
        <v>170</v>
      </c>
      <c r="D33">
        <v>2</v>
      </c>
      <c r="E33" s="1" t="s">
        <v>37</v>
      </c>
      <c r="F33" s="1" t="s">
        <v>29</v>
      </c>
      <c r="G33" s="1" t="s">
        <v>19</v>
      </c>
      <c r="H33" s="1" t="s">
        <v>157</v>
      </c>
      <c r="I33" s="1" t="s">
        <v>171</v>
      </c>
      <c r="J33" s="1" t="s">
        <v>32</v>
      </c>
      <c r="K33" s="1" t="s">
        <v>18</v>
      </c>
      <c r="L33" s="1" t="s">
        <v>24</v>
      </c>
      <c r="M33">
        <v>2013</v>
      </c>
    </row>
    <row r="34" spans="1:13" x14ac:dyDescent="0.25">
      <c r="A34" s="1" t="s">
        <v>172</v>
      </c>
      <c r="B34" s="1" t="s">
        <v>173</v>
      </c>
      <c r="C34" s="1" t="s">
        <v>174</v>
      </c>
      <c r="D34">
        <v>3</v>
      </c>
      <c r="E34" s="1" t="s">
        <v>17</v>
      </c>
      <c r="F34" s="1" t="s">
        <v>18</v>
      </c>
      <c r="G34" s="1" t="s">
        <v>56</v>
      </c>
      <c r="H34" s="1" t="s">
        <v>303</v>
      </c>
      <c r="I34" s="1" t="s">
        <v>176</v>
      </c>
      <c r="J34" s="1" t="s">
        <v>177</v>
      </c>
      <c r="K34" s="1" t="s">
        <v>90</v>
      </c>
      <c r="L34" s="1" t="s">
        <v>178</v>
      </c>
      <c r="M34">
        <v>2014</v>
      </c>
    </row>
    <row r="35" spans="1:13" x14ac:dyDescent="0.25">
      <c r="A35" s="1" t="s">
        <v>179</v>
      </c>
      <c r="B35" s="1" t="s">
        <v>180</v>
      </c>
      <c r="C35" s="1" t="s">
        <v>181</v>
      </c>
      <c r="D35">
        <v>4</v>
      </c>
      <c r="E35" s="1" t="s">
        <v>17</v>
      </c>
      <c r="F35" s="1" t="s">
        <v>29</v>
      </c>
      <c r="G35" s="1" t="s">
        <v>926</v>
      </c>
      <c r="H35" s="1" t="s">
        <v>182</v>
      </c>
      <c r="I35" s="1" t="s">
        <v>183</v>
      </c>
      <c r="J35" s="1" t="s">
        <v>62</v>
      </c>
      <c r="K35" s="1" t="s">
        <v>18</v>
      </c>
      <c r="L35" s="1" t="s">
        <v>116</v>
      </c>
      <c r="M35">
        <v>2013</v>
      </c>
    </row>
    <row r="36" spans="1:13" x14ac:dyDescent="0.25">
      <c r="A36" s="1" t="s">
        <v>185</v>
      </c>
      <c r="B36" s="1" t="s">
        <v>186</v>
      </c>
      <c r="C36" s="1" t="s">
        <v>28</v>
      </c>
      <c r="D36">
        <v>4</v>
      </c>
      <c r="E36" s="1" t="s">
        <v>17</v>
      </c>
      <c r="F36" s="1" t="s">
        <v>29</v>
      </c>
      <c r="G36" s="1" t="s">
        <v>56</v>
      </c>
      <c r="H36" s="1" t="s">
        <v>82</v>
      </c>
      <c r="I36" s="1" t="s">
        <v>187</v>
      </c>
      <c r="J36" s="1" t="s">
        <v>32</v>
      </c>
      <c r="K36" s="1" t="s">
        <v>93</v>
      </c>
      <c r="L36" s="1" t="s">
        <v>25</v>
      </c>
      <c r="M36">
        <v>2012</v>
      </c>
    </row>
    <row r="37" spans="1:13" x14ac:dyDescent="0.25">
      <c r="A37" s="1" t="s">
        <v>188</v>
      </c>
      <c r="B37" s="1" t="s">
        <v>189</v>
      </c>
      <c r="C37" s="1" t="s">
        <v>36</v>
      </c>
      <c r="D37">
        <v>2</v>
      </c>
      <c r="E37" s="1" t="s">
        <v>17</v>
      </c>
      <c r="F37" s="1" t="s">
        <v>29</v>
      </c>
      <c r="G37" s="1" t="s">
        <v>56</v>
      </c>
      <c r="H37" s="1" t="s">
        <v>82</v>
      </c>
      <c r="I37" s="1" t="s">
        <v>190</v>
      </c>
      <c r="J37" s="1" t="s">
        <v>32</v>
      </c>
      <c r="K37" s="1" t="s">
        <v>191</v>
      </c>
      <c r="L37" s="1" t="s">
        <v>192</v>
      </c>
      <c r="M37">
        <v>2008</v>
      </c>
    </row>
    <row r="38" spans="1:13" x14ac:dyDescent="0.25">
      <c r="A38" s="1" t="s">
        <v>193</v>
      </c>
      <c r="B38" s="1" t="s">
        <v>194</v>
      </c>
      <c r="C38" s="1" t="s">
        <v>81</v>
      </c>
      <c r="D38">
        <v>4</v>
      </c>
      <c r="E38" s="1" t="s">
        <v>17</v>
      </c>
      <c r="F38" s="1" t="s">
        <v>29</v>
      </c>
      <c r="G38" s="1" t="s">
        <v>19</v>
      </c>
      <c r="H38" s="1" t="s">
        <v>157</v>
      </c>
      <c r="I38" s="1" t="s">
        <v>195</v>
      </c>
      <c r="J38" s="1" t="s">
        <v>32</v>
      </c>
      <c r="K38" s="1" t="s">
        <v>23</v>
      </c>
      <c r="L38" s="1" t="s">
        <v>24</v>
      </c>
      <c r="M38">
        <v>2018</v>
      </c>
    </row>
    <row r="39" spans="1:13" x14ac:dyDescent="0.25">
      <c r="A39" s="1" t="s">
        <v>196</v>
      </c>
      <c r="B39" s="1" t="s">
        <v>197</v>
      </c>
      <c r="C39" s="1" t="s">
        <v>28</v>
      </c>
      <c r="D39">
        <v>2</v>
      </c>
      <c r="E39" s="1" t="s">
        <v>17</v>
      </c>
      <c r="F39" s="1" t="s">
        <v>198</v>
      </c>
      <c r="G39" s="1" t="s">
        <v>19</v>
      </c>
      <c r="H39" s="1" t="s">
        <v>157</v>
      </c>
      <c r="I39" s="1" t="s">
        <v>25</v>
      </c>
      <c r="J39" s="1" t="s">
        <v>25</v>
      </c>
      <c r="K39" s="1" t="s">
        <v>25</v>
      </c>
      <c r="L39" s="1" t="s">
        <v>25</v>
      </c>
      <c r="M39">
        <v>2006</v>
      </c>
    </row>
    <row r="40" spans="1:13" x14ac:dyDescent="0.25">
      <c r="A40" s="1" t="s">
        <v>199</v>
      </c>
      <c r="B40" s="1" t="s">
        <v>200</v>
      </c>
      <c r="C40" s="1" t="s">
        <v>181</v>
      </c>
      <c r="D40">
        <v>4</v>
      </c>
      <c r="E40" s="1" t="s">
        <v>17</v>
      </c>
      <c r="F40" s="1" t="s">
        <v>84</v>
      </c>
      <c r="G40" s="1" t="s">
        <v>19</v>
      </c>
      <c r="H40" s="1" t="s">
        <v>201</v>
      </c>
      <c r="I40" s="1" t="s">
        <v>202</v>
      </c>
      <c r="J40" s="1" t="s">
        <v>203</v>
      </c>
      <c r="K40" s="1" t="s">
        <v>163</v>
      </c>
      <c r="L40" s="1" t="s">
        <v>25</v>
      </c>
      <c r="M40">
        <v>2013</v>
      </c>
    </row>
    <row r="41" spans="1:13" x14ac:dyDescent="0.25">
      <c r="A41" s="1" t="s">
        <v>204</v>
      </c>
      <c r="B41" s="1" t="s">
        <v>205</v>
      </c>
      <c r="C41" s="1" t="s">
        <v>206</v>
      </c>
      <c r="D41">
        <v>3</v>
      </c>
      <c r="E41" s="1" t="s">
        <v>17</v>
      </c>
      <c r="F41" s="1" t="s">
        <v>49</v>
      </c>
      <c r="G41" s="1" t="s">
        <v>19</v>
      </c>
      <c r="H41" s="1" t="s">
        <v>201</v>
      </c>
      <c r="I41" s="1" t="s">
        <v>207</v>
      </c>
      <c r="J41" s="1" t="s">
        <v>32</v>
      </c>
      <c r="K41" s="1" t="s">
        <v>18</v>
      </c>
      <c r="L41" s="1" t="s">
        <v>24</v>
      </c>
      <c r="M41">
        <v>2012</v>
      </c>
    </row>
    <row r="42" spans="1:13" x14ac:dyDescent="0.25">
      <c r="A42" s="1" t="s">
        <v>208</v>
      </c>
      <c r="B42" s="1" t="s">
        <v>209</v>
      </c>
      <c r="C42" s="1" t="s">
        <v>181</v>
      </c>
      <c r="D42">
        <v>5</v>
      </c>
      <c r="E42" s="1" t="s">
        <v>48</v>
      </c>
      <c r="F42" s="1" t="s">
        <v>29</v>
      </c>
      <c r="G42" s="1" t="s">
        <v>56</v>
      </c>
      <c r="H42" s="1" t="s">
        <v>82</v>
      </c>
      <c r="I42" s="1" t="s">
        <v>210</v>
      </c>
      <c r="J42" s="1" t="s">
        <v>32</v>
      </c>
      <c r="K42" s="1" t="s">
        <v>23</v>
      </c>
      <c r="L42" s="1" t="s">
        <v>211</v>
      </c>
      <c r="M42">
        <v>2009</v>
      </c>
    </row>
    <row r="43" spans="1:13" x14ac:dyDescent="0.25">
      <c r="A43" s="1" t="s">
        <v>212</v>
      </c>
      <c r="B43" s="1" t="s">
        <v>213</v>
      </c>
      <c r="C43" s="1" t="s">
        <v>214</v>
      </c>
      <c r="D43">
        <v>6</v>
      </c>
      <c r="E43" s="1" t="s">
        <v>17</v>
      </c>
      <c r="F43" s="1" t="s">
        <v>29</v>
      </c>
      <c r="G43" s="1" t="s">
        <v>56</v>
      </c>
      <c r="H43" s="1" t="s">
        <v>215</v>
      </c>
      <c r="I43" s="1" t="s">
        <v>216</v>
      </c>
      <c r="J43" s="1" t="s">
        <v>32</v>
      </c>
      <c r="K43" s="1" t="s">
        <v>23</v>
      </c>
      <c r="L43" s="1" t="s">
        <v>217</v>
      </c>
      <c r="M43">
        <v>2010</v>
      </c>
    </row>
    <row r="44" spans="1:13" x14ac:dyDescent="0.25">
      <c r="A44" s="1" t="s">
        <v>218</v>
      </c>
      <c r="B44" s="1" t="s">
        <v>219</v>
      </c>
      <c r="C44" s="1" t="s">
        <v>181</v>
      </c>
      <c r="D44">
        <v>5</v>
      </c>
      <c r="E44" s="1" t="s">
        <v>17</v>
      </c>
      <c r="F44" s="1" t="s">
        <v>29</v>
      </c>
      <c r="G44" s="1" t="s">
        <v>19</v>
      </c>
      <c r="H44" s="1" t="s">
        <v>157</v>
      </c>
      <c r="I44" s="1" t="s">
        <v>220</v>
      </c>
      <c r="J44" s="1" t="s">
        <v>221</v>
      </c>
      <c r="K44" s="1" t="s">
        <v>23</v>
      </c>
      <c r="L44" s="1" t="s">
        <v>133</v>
      </c>
      <c r="M44">
        <v>2018</v>
      </c>
    </row>
    <row r="45" spans="1:13" x14ac:dyDescent="0.25">
      <c r="A45" s="1" t="s">
        <v>222</v>
      </c>
      <c r="B45" s="1" t="s">
        <v>223</v>
      </c>
      <c r="C45" s="1" t="s">
        <v>224</v>
      </c>
      <c r="D45">
        <v>2</v>
      </c>
      <c r="E45" s="1" t="s">
        <v>48</v>
      </c>
      <c r="F45" s="1" t="s">
        <v>29</v>
      </c>
      <c r="G45" s="1" t="s">
        <v>19</v>
      </c>
      <c r="H45" s="1" t="s">
        <v>157</v>
      </c>
      <c r="I45" s="1" t="s">
        <v>225</v>
      </c>
      <c r="J45" s="1" t="s">
        <v>22</v>
      </c>
      <c r="K45" s="1" t="s">
        <v>18</v>
      </c>
      <c r="L45" s="1" t="s">
        <v>178</v>
      </c>
      <c r="M45">
        <v>2012</v>
      </c>
    </row>
    <row r="46" spans="1:13" x14ac:dyDescent="0.25">
      <c r="A46" s="1" t="s">
        <v>227</v>
      </c>
      <c r="B46" s="1" t="s">
        <v>228</v>
      </c>
      <c r="C46" s="1" t="s">
        <v>229</v>
      </c>
      <c r="D46">
        <v>3</v>
      </c>
      <c r="E46" s="1" t="s">
        <v>17</v>
      </c>
      <c r="F46" s="1" t="s">
        <v>29</v>
      </c>
      <c r="G46" s="1" t="s">
        <v>56</v>
      </c>
      <c r="H46" s="1" t="s">
        <v>215</v>
      </c>
      <c r="I46" s="1" t="s">
        <v>230</v>
      </c>
      <c r="J46" s="1" t="s">
        <v>32</v>
      </c>
      <c r="K46" s="1" t="s">
        <v>90</v>
      </c>
      <c r="L46" s="1" t="s">
        <v>231</v>
      </c>
      <c r="M46">
        <v>2012</v>
      </c>
    </row>
    <row r="47" spans="1:13" x14ac:dyDescent="0.25">
      <c r="A47" s="1" t="s">
        <v>232</v>
      </c>
      <c r="B47" s="1" t="s">
        <v>233</v>
      </c>
      <c r="C47" s="1" t="s">
        <v>28</v>
      </c>
      <c r="D47">
        <v>2</v>
      </c>
      <c r="E47" s="1" t="s">
        <v>17</v>
      </c>
      <c r="F47" s="1" t="s">
        <v>29</v>
      </c>
      <c r="G47" s="1" t="s">
        <v>56</v>
      </c>
      <c r="H47" s="1" t="s">
        <v>215</v>
      </c>
      <c r="I47" s="1" t="s">
        <v>25</v>
      </c>
      <c r="J47" s="1" t="s">
        <v>32</v>
      </c>
      <c r="K47" s="1" t="s">
        <v>25</v>
      </c>
      <c r="L47" s="1" t="s">
        <v>25</v>
      </c>
      <c r="M47">
        <v>2009</v>
      </c>
    </row>
    <row r="48" spans="1:13" x14ac:dyDescent="0.25">
      <c r="A48" s="1" t="s">
        <v>234</v>
      </c>
      <c r="B48" s="1" t="s">
        <v>235</v>
      </c>
      <c r="C48" s="1" t="s">
        <v>214</v>
      </c>
      <c r="D48">
        <v>5</v>
      </c>
      <c r="E48" s="1" t="s">
        <v>17</v>
      </c>
      <c r="F48" s="1" t="s">
        <v>29</v>
      </c>
      <c r="G48" s="1" t="s">
        <v>19</v>
      </c>
      <c r="H48" s="1" t="s">
        <v>157</v>
      </c>
      <c r="I48" s="1" t="s">
        <v>236</v>
      </c>
      <c r="J48" s="1" t="s">
        <v>83</v>
      </c>
      <c r="K48" s="1" t="s">
        <v>23</v>
      </c>
      <c r="L48" s="1" t="s">
        <v>237</v>
      </c>
      <c r="M48">
        <v>2019</v>
      </c>
    </row>
    <row r="49" spans="1:13" x14ac:dyDescent="0.25">
      <c r="A49" s="1" t="s">
        <v>238</v>
      </c>
      <c r="B49" s="1" t="s">
        <v>239</v>
      </c>
      <c r="C49" s="1" t="s">
        <v>36</v>
      </c>
      <c r="D49">
        <v>2</v>
      </c>
      <c r="E49" s="1" t="s">
        <v>48</v>
      </c>
      <c r="F49" s="1" t="s">
        <v>29</v>
      </c>
      <c r="G49" s="1" t="s">
        <v>56</v>
      </c>
      <c r="H49" s="1" t="s">
        <v>215</v>
      </c>
      <c r="I49" s="1" t="s">
        <v>240</v>
      </c>
      <c r="J49" s="1" t="s">
        <v>32</v>
      </c>
      <c r="K49" s="1" t="s">
        <v>18</v>
      </c>
      <c r="L49" s="1" t="s">
        <v>25</v>
      </c>
      <c r="M49">
        <v>2011</v>
      </c>
    </row>
    <row r="50" spans="1:13" x14ac:dyDescent="0.25">
      <c r="A50" s="1" t="s">
        <v>241</v>
      </c>
      <c r="B50" s="1" t="s">
        <v>242</v>
      </c>
      <c r="C50" s="1" t="s">
        <v>174</v>
      </c>
      <c r="D50">
        <v>3</v>
      </c>
      <c r="E50" s="1" t="s">
        <v>17</v>
      </c>
      <c r="F50" s="1" t="s">
        <v>29</v>
      </c>
      <c r="G50" s="1" t="s">
        <v>19</v>
      </c>
      <c r="H50" s="1" t="s">
        <v>157</v>
      </c>
      <c r="I50" s="1" t="s">
        <v>243</v>
      </c>
      <c r="J50" s="1" t="s">
        <v>32</v>
      </c>
      <c r="K50" s="1" t="s">
        <v>18</v>
      </c>
      <c r="L50" s="1" t="s">
        <v>244</v>
      </c>
      <c r="M50">
        <v>2012</v>
      </c>
    </row>
    <row r="51" spans="1:13" x14ac:dyDescent="0.25">
      <c r="A51" s="1" t="s">
        <v>245</v>
      </c>
      <c r="B51" s="1" t="s">
        <v>246</v>
      </c>
      <c r="C51" s="1" t="s">
        <v>181</v>
      </c>
      <c r="D51">
        <v>7</v>
      </c>
      <c r="E51" s="1" t="s">
        <v>17</v>
      </c>
      <c r="F51" s="1" t="s">
        <v>29</v>
      </c>
      <c r="G51" s="1" t="s">
        <v>926</v>
      </c>
      <c r="H51" s="1" t="s">
        <v>182</v>
      </c>
      <c r="I51" s="1" t="s">
        <v>247</v>
      </c>
      <c r="J51" s="1" t="s">
        <v>32</v>
      </c>
      <c r="K51" s="1" t="s">
        <v>23</v>
      </c>
      <c r="L51" s="1" t="s">
        <v>248</v>
      </c>
      <c r="M51">
        <v>2019</v>
      </c>
    </row>
    <row r="52" spans="1:13" x14ac:dyDescent="0.25">
      <c r="A52" s="1" t="s">
        <v>249</v>
      </c>
      <c r="B52" s="1" t="s">
        <v>250</v>
      </c>
      <c r="C52" s="1" t="s">
        <v>28</v>
      </c>
      <c r="D52">
        <v>2</v>
      </c>
      <c r="E52" s="1" t="s">
        <v>17</v>
      </c>
      <c r="F52" s="1" t="s">
        <v>29</v>
      </c>
      <c r="G52" s="1" t="s">
        <v>19</v>
      </c>
      <c r="H52" s="1" t="s">
        <v>157</v>
      </c>
      <c r="I52" s="1" t="s">
        <v>103</v>
      </c>
      <c r="J52" s="1" t="s">
        <v>32</v>
      </c>
      <c r="K52" s="1" t="s">
        <v>25</v>
      </c>
      <c r="L52" s="1" t="s">
        <v>25</v>
      </c>
      <c r="M52">
        <v>2005</v>
      </c>
    </row>
    <row r="53" spans="1:13" x14ac:dyDescent="0.25">
      <c r="A53" s="1" t="s">
        <v>251</v>
      </c>
      <c r="B53" s="1" t="s">
        <v>252</v>
      </c>
      <c r="C53" s="1" t="s">
        <v>28</v>
      </c>
      <c r="D53">
        <v>1</v>
      </c>
      <c r="E53" s="1" t="s">
        <v>17</v>
      </c>
      <c r="F53" s="1" t="s">
        <v>29</v>
      </c>
      <c r="G53" s="1" t="s">
        <v>19</v>
      </c>
      <c r="H53" s="1" t="s">
        <v>157</v>
      </c>
      <c r="I53" s="1" t="s">
        <v>25</v>
      </c>
      <c r="J53" s="1" t="s">
        <v>32</v>
      </c>
      <c r="K53" s="1" t="s">
        <v>25</v>
      </c>
      <c r="L53" s="1" t="s">
        <v>25</v>
      </c>
      <c r="M53">
        <v>2005</v>
      </c>
    </row>
    <row r="54" spans="1:13" x14ac:dyDescent="0.25">
      <c r="A54" s="1" t="s">
        <v>253</v>
      </c>
      <c r="B54" s="1" t="s">
        <v>254</v>
      </c>
      <c r="C54" s="1" t="s">
        <v>28</v>
      </c>
      <c r="D54">
        <v>1</v>
      </c>
      <c r="E54" s="1" t="s">
        <v>17</v>
      </c>
      <c r="F54" s="1" t="s">
        <v>44</v>
      </c>
      <c r="G54" s="1" t="s">
        <v>56</v>
      </c>
      <c r="H54" s="1" t="s">
        <v>50</v>
      </c>
      <c r="I54" s="1" t="s">
        <v>255</v>
      </c>
      <c r="J54" s="1" t="s">
        <v>256</v>
      </c>
      <c r="K54" s="1" t="s">
        <v>90</v>
      </c>
      <c r="L54" s="1" t="s">
        <v>25</v>
      </c>
      <c r="M54">
        <v>1995</v>
      </c>
    </row>
    <row r="55" spans="1:13" x14ac:dyDescent="0.25">
      <c r="A55" s="1" t="s">
        <v>257</v>
      </c>
      <c r="B55" s="1" t="s">
        <v>258</v>
      </c>
      <c r="C55" s="1" t="s">
        <v>36</v>
      </c>
      <c r="D55">
        <v>5</v>
      </c>
      <c r="E55" s="1" t="s">
        <v>48</v>
      </c>
      <c r="F55" s="1" t="s">
        <v>93</v>
      </c>
      <c r="G55" s="1" t="s">
        <v>56</v>
      </c>
      <c r="H55" s="1" t="s">
        <v>215</v>
      </c>
      <c r="I55" s="1" t="s">
        <v>25</v>
      </c>
      <c r="J55" s="1" t="s">
        <v>25</v>
      </c>
      <c r="K55" s="1" t="s">
        <v>93</v>
      </c>
      <c r="L55" s="1" t="s">
        <v>25</v>
      </c>
      <c r="M55">
        <v>2013</v>
      </c>
    </row>
    <row r="56" spans="1:13" x14ac:dyDescent="0.25">
      <c r="A56" s="1" t="s">
        <v>259</v>
      </c>
      <c r="B56" s="1" t="s">
        <v>197</v>
      </c>
      <c r="C56" s="1" t="s">
        <v>28</v>
      </c>
      <c r="D56">
        <v>1</v>
      </c>
      <c r="E56" s="1" t="s">
        <v>17</v>
      </c>
      <c r="F56" s="1" t="s">
        <v>44</v>
      </c>
      <c r="G56" s="1" t="s">
        <v>19</v>
      </c>
      <c r="H56" s="1" t="s">
        <v>157</v>
      </c>
      <c r="I56" s="1" t="s">
        <v>25</v>
      </c>
      <c r="J56" s="1" t="s">
        <v>25</v>
      </c>
      <c r="K56" s="1" t="s">
        <v>25</v>
      </c>
      <c r="L56" s="1" t="s">
        <v>25</v>
      </c>
      <c r="M56">
        <v>2005</v>
      </c>
    </row>
    <row r="57" spans="1:13" x14ac:dyDescent="0.25">
      <c r="A57" s="1" t="s">
        <v>260</v>
      </c>
      <c r="B57" s="1" t="s">
        <v>261</v>
      </c>
      <c r="C57" s="1" t="s">
        <v>119</v>
      </c>
      <c r="D57">
        <v>1</v>
      </c>
      <c r="E57" s="1" t="s">
        <v>17</v>
      </c>
      <c r="F57" s="1" t="s">
        <v>29</v>
      </c>
      <c r="G57" s="1" t="s">
        <v>19</v>
      </c>
      <c r="H57" s="1" t="s">
        <v>157</v>
      </c>
      <c r="I57" s="1" t="s">
        <v>25</v>
      </c>
      <c r="J57" s="1" t="s">
        <v>32</v>
      </c>
      <c r="K57" s="1" t="s">
        <v>25</v>
      </c>
      <c r="L57" s="1" t="s">
        <v>25</v>
      </c>
      <c r="M57">
        <v>2006</v>
      </c>
    </row>
    <row r="58" spans="1:13" x14ac:dyDescent="0.25">
      <c r="A58" s="1" t="s">
        <v>262</v>
      </c>
      <c r="B58" s="1" t="s">
        <v>263</v>
      </c>
      <c r="C58" s="1" t="s">
        <v>119</v>
      </c>
      <c r="D58">
        <v>4</v>
      </c>
      <c r="E58" s="1" t="s">
        <v>17</v>
      </c>
      <c r="F58" s="1" t="s">
        <v>29</v>
      </c>
      <c r="G58" s="1" t="s">
        <v>19</v>
      </c>
      <c r="H58" s="1" t="s">
        <v>157</v>
      </c>
      <c r="I58" s="1" t="s">
        <v>264</v>
      </c>
      <c r="J58" s="1" t="s">
        <v>32</v>
      </c>
      <c r="K58" s="1" t="s">
        <v>49</v>
      </c>
      <c r="L58" s="1" t="s">
        <v>25</v>
      </c>
      <c r="M58">
        <v>2008</v>
      </c>
    </row>
    <row r="59" spans="1:13" x14ac:dyDescent="0.25">
      <c r="A59" s="1" t="s">
        <v>265</v>
      </c>
      <c r="B59" s="1" t="s">
        <v>197</v>
      </c>
      <c r="C59" s="1" t="s">
        <v>28</v>
      </c>
      <c r="D59">
        <v>7</v>
      </c>
      <c r="E59" s="1" t="s">
        <v>37</v>
      </c>
      <c r="F59" s="1" t="s">
        <v>67</v>
      </c>
      <c r="G59" s="1" t="s">
        <v>19</v>
      </c>
      <c r="H59" s="1" t="s">
        <v>50</v>
      </c>
      <c r="I59" s="1" t="s">
        <v>226</v>
      </c>
      <c r="J59" s="1" t="s">
        <v>226</v>
      </c>
      <c r="K59" s="1" t="s">
        <v>226</v>
      </c>
      <c r="L59" s="1" t="s">
        <v>226</v>
      </c>
      <c r="M59">
        <v>2008</v>
      </c>
    </row>
    <row r="60" spans="1:13" x14ac:dyDescent="0.25">
      <c r="A60" s="1" t="s">
        <v>266</v>
      </c>
      <c r="B60" s="1" t="s">
        <v>194</v>
      </c>
      <c r="C60" s="1" t="s">
        <v>81</v>
      </c>
      <c r="D60">
        <v>4</v>
      </c>
      <c r="E60" s="1" t="s">
        <v>17</v>
      </c>
      <c r="F60" s="1" t="s">
        <v>84</v>
      </c>
      <c r="G60" s="1" t="s">
        <v>19</v>
      </c>
      <c r="H60" s="1" t="s">
        <v>201</v>
      </c>
      <c r="I60" s="1" t="s">
        <v>187</v>
      </c>
      <c r="J60" s="1" t="s">
        <v>32</v>
      </c>
      <c r="K60" s="1" t="s">
        <v>23</v>
      </c>
      <c r="L60" s="1" t="s">
        <v>267</v>
      </c>
      <c r="M60">
        <v>2018</v>
      </c>
    </row>
    <row r="61" spans="1:13" x14ac:dyDescent="0.25">
      <c r="A61" s="1" t="s">
        <v>268</v>
      </c>
      <c r="B61" s="1" t="s">
        <v>269</v>
      </c>
      <c r="C61" s="1" t="s">
        <v>270</v>
      </c>
      <c r="D61">
        <v>4</v>
      </c>
      <c r="E61" s="1" t="s">
        <v>17</v>
      </c>
      <c r="F61" s="1" t="s">
        <v>29</v>
      </c>
      <c r="G61" s="1" t="s">
        <v>19</v>
      </c>
      <c r="H61" s="1" t="s">
        <v>157</v>
      </c>
      <c r="I61" s="1" t="s">
        <v>271</v>
      </c>
      <c r="J61" s="1" t="s">
        <v>22</v>
      </c>
      <c r="K61" s="1" t="s">
        <v>49</v>
      </c>
      <c r="L61" s="1" t="s">
        <v>25</v>
      </c>
      <c r="M61">
        <v>2008</v>
      </c>
    </row>
    <row r="62" spans="1:13" x14ac:dyDescent="0.25">
      <c r="A62" s="1" t="s">
        <v>272</v>
      </c>
      <c r="B62" s="1" t="s">
        <v>273</v>
      </c>
      <c r="C62" s="1" t="s">
        <v>28</v>
      </c>
      <c r="D62">
        <v>3</v>
      </c>
      <c r="E62" s="1" t="s">
        <v>17</v>
      </c>
      <c r="F62" s="1" t="s">
        <v>29</v>
      </c>
      <c r="G62" s="1" t="s">
        <v>19</v>
      </c>
      <c r="H62" s="1" t="s">
        <v>157</v>
      </c>
      <c r="I62" s="1" t="s">
        <v>274</v>
      </c>
      <c r="J62" s="1" t="s">
        <v>32</v>
      </c>
      <c r="K62" s="1" t="s">
        <v>18</v>
      </c>
      <c r="L62" s="1" t="s">
        <v>25</v>
      </c>
      <c r="M62">
        <v>2007</v>
      </c>
    </row>
    <row r="63" spans="1:13" x14ac:dyDescent="0.25">
      <c r="A63" s="1" t="s">
        <v>275</v>
      </c>
      <c r="B63" s="1" t="s">
        <v>189</v>
      </c>
      <c r="C63" s="1" t="s">
        <v>36</v>
      </c>
      <c r="D63">
        <v>2</v>
      </c>
      <c r="E63" s="1" t="s">
        <v>17</v>
      </c>
      <c r="F63" s="1" t="s">
        <v>29</v>
      </c>
      <c r="G63" s="1" t="s">
        <v>19</v>
      </c>
      <c r="H63" s="1" t="s">
        <v>157</v>
      </c>
      <c r="I63" s="1" t="s">
        <v>89</v>
      </c>
      <c r="J63" s="1" t="s">
        <v>32</v>
      </c>
      <c r="K63" s="1" t="s">
        <v>25</v>
      </c>
      <c r="L63" s="1" t="s">
        <v>25</v>
      </c>
      <c r="M63">
        <v>2009</v>
      </c>
    </row>
    <row r="64" spans="1:13" x14ac:dyDescent="0.25">
      <c r="A64" s="1" t="s">
        <v>276</v>
      </c>
      <c r="B64" s="1" t="s">
        <v>277</v>
      </c>
      <c r="C64" s="1" t="s">
        <v>119</v>
      </c>
      <c r="D64">
        <v>1</v>
      </c>
      <c r="E64" s="1" t="s">
        <v>48</v>
      </c>
      <c r="F64" s="1" t="s">
        <v>84</v>
      </c>
      <c r="G64" s="1" t="s">
        <v>19</v>
      </c>
      <c r="H64" s="1" t="s">
        <v>50</v>
      </c>
      <c r="I64" s="1" t="s">
        <v>278</v>
      </c>
      <c r="J64" s="1" t="s">
        <v>32</v>
      </c>
      <c r="K64" s="1" t="s">
        <v>23</v>
      </c>
      <c r="L64" s="1" t="s">
        <v>133</v>
      </c>
      <c r="M64">
        <v>2010</v>
      </c>
    </row>
    <row r="65" spans="1:13" x14ac:dyDescent="0.25">
      <c r="A65" s="1" t="s">
        <v>279</v>
      </c>
      <c r="B65" s="1" t="s">
        <v>280</v>
      </c>
      <c r="C65" s="1" t="s">
        <v>43</v>
      </c>
      <c r="D65">
        <v>2</v>
      </c>
      <c r="E65" s="1" t="s">
        <v>17</v>
      </c>
      <c r="F65" s="1" t="s">
        <v>44</v>
      </c>
      <c r="G65" s="1" t="s">
        <v>56</v>
      </c>
      <c r="H65" s="1" t="s">
        <v>120</v>
      </c>
      <c r="I65" s="1" t="s">
        <v>281</v>
      </c>
      <c r="J65" s="1" t="s">
        <v>32</v>
      </c>
      <c r="K65" s="1" t="s">
        <v>25</v>
      </c>
      <c r="L65" s="1" t="s">
        <v>25</v>
      </c>
      <c r="M65">
        <v>2003</v>
      </c>
    </row>
    <row r="66" spans="1:13" x14ac:dyDescent="0.25">
      <c r="A66" s="1" t="s">
        <v>282</v>
      </c>
      <c r="B66" s="1" t="s">
        <v>283</v>
      </c>
      <c r="C66" s="1" t="s">
        <v>119</v>
      </c>
      <c r="D66">
        <v>2</v>
      </c>
      <c r="E66" s="1" t="s">
        <v>48</v>
      </c>
      <c r="F66" s="1" t="s">
        <v>44</v>
      </c>
      <c r="G66" s="1" t="s">
        <v>19</v>
      </c>
      <c r="H66" s="1" t="s">
        <v>157</v>
      </c>
      <c r="I66" s="1" t="s">
        <v>25</v>
      </c>
      <c r="J66" s="1" t="s">
        <v>25</v>
      </c>
      <c r="K66" s="1" t="s">
        <v>25</v>
      </c>
      <c r="L66" s="1" t="s">
        <v>25</v>
      </c>
      <c r="M66">
        <v>2009</v>
      </c>
    </row>
    <row r="67" spans="1:13" x14ac:dyDescent="0.25">
      <c r="A67" s="1" t="s">
        <v>284</v>
      </c>
      <c r="B67" s="1" t="s">
        <v>285</v>
      </c>
      <c r="C67" s="1" t="s">
        <v>36</v>
      </c>
      <c r="D67">
        <v>3</v>
      </c>
      <c r="E67" s="1" t="s">
        <v>48</v>
      </c>
      <c r="F67" s="1" t="s">
        <v>286</v>
      </c>
      <c r="G67" s="1" t="s">
        <v>19</v>
      </c>
      <c r="H67" s="1" t="s">
        <v>157</v>
      </c>
      <c r="I67" s="1" t="s">
        <v>25</v>
      </c>
      <c r="J67" s="1" t="s">
        <v>25</v>
      </c>
      <c r="K67" s="1" t="s">
        <v>25</v>
      </c>
      <c r="L67" s="1" t="s">
        <v>25</v>
      </c>
      <c r="M67">
        <v>2009</v>
      </c>
    </row>
    <row r="68" spans="1:13" x14ac:dyDescent="0.25">
      <c r="A68" s="1" t="s">
        <v>287</v>
      </c>
      <c r="B68" s="1" t="s">
        <v>288</v>
      </c>
      <c r="C68" s="1" t="s">
        <v>181</v>
      </c>
      <c r="D68">
        <v>3</v>
      </c>
      <c r="E68" s="1" t="s">
        <v>17</v>
      </c>
      <c r="F68" s="1" t="s">
        <v>29</v>
      </c>
      <c r="G68" s="1" t="s">
        <v>19</v>
      </c>
      <c r="H68" s="1" t="s">
        <v>157</v>
      </c>
      <c r="I68" s="1" t="s">
        <v>289</v>
      </c>
      <c r="J68" s="1" t="s">
        <v>290</v>
      </c>
      <c r="K68" s="1" t="s">
        <v>18</v>
      </c>
      <c r="L68" s="1" t="s">
        <v>25</v>
      </c>
      <c r="M68">
        <v>2011</v>
      </c>
    </row>
    <row r="69" spans="1:13" x14ac:dyDescent="0.25">
      <c r="A69" s="1" t="s">
        <v>291</v>
      </c>
      <c r="B69" s="1" t="s">
        <v>292</v>
      </c>
      <c r="C69" s="1" t="s">
        <v>36</v>
      </c>
      <c r="D69">
        <v>2</v>
      </c>
      <c r="E69" s="1" t="s">
        <v>17</v>
      </c>
      <c r="F69" s="1" t="s">
        <v>60</v>
      </c>
      <c r="G69" s="1" t="s">
        <v>19</v>
      </c>
      <c r="H69" s="1" t="s">
        <v>201</v>
      </c>
      <c r="I69" s="1" t="s">
        <v>293</v>
      </c>
      <c r="J69" s="1" t="s">
        <v>32</v>
      </c>
      <c r="K69" s="1" t="s">
        <v>23</v>
      </c>
      <c r="L69" s="1" t="s">
        <v>133</v>
      </c>
      <c r="M69">
        <v>2012</v>
      </c>
    </row>
    <row r="70" spans="1:13" x14ac:dyDescent="0.25">
      <c r="A70" s="1" t="s">
        <v>294</v>
      </c>
      <c r="B70" s="1" t="s">
        <v>295</v>
      </c>
      <c r="C70" s="1" t="s">
        <v>170</v>
      </c>
      <c r="D70">
        <v>1</v>
      </c>
      <c r="E70" s="1" t="s">
        <v>17</v>
      </c>
      <c r="F70" s="1" t="s">
        <v>29</v>
      </c>
      <c r="G70" s="1" t="s">
        <v>19</v>
      </c>
      <c r="H70" s="1" t="s">
        <v>157</v>
      </c>
      <c r="I70" s="1" t="s">
        <v>25</v>
      </c>
      <c r="J70" s="1" t="s">
        <v>25</v>
      </c>
      <c r="K70" s="1" t="s">
        <v>25</v>
      </c>
      <c r="L70" s="1" t="s">
        <v>25</v>
      </c>
      <c r="M70">
        <v>2010</v>
      </c>
    </row>
    <row r="71" spans="1:13" x14ac:dyDescent="0.25">
      <c r="A71" s="1" t="s">
        <v>296</v>
      </c>
      <c r="B71" s="1" t="s">
        <v>297</v>
      </c>
      <c r="C71" s="1" t="s">
        <v>28</v>
      </c>
      <c r="D71">
        <v>2</v>
      </c>
      <c r="E71" s="1" t="s">
        <v>17</v>
      </c>
      <c r="F71" s="1" t="s">
        <v>29</v>
      </c>
      <c r="G71" s="1" t="s">
        <v>19</v>
      </c>
      <c r="H71" s="1" t="s">
        <v>157</v>
      </c>
      <c r="I71" s="1" t="s">
        <v>298</v>
      </c>
      <c r="J71" s="1" t="s">
        <v>32</v>
      </c>
      <c r="K71" s="1" t="s">
        <v>18</v>
      </c>
      <c r="L71" s="1" t="s">
        <v>25</v>
      </c>
      <c r="M71">
        <v>2010</v>
      </c>
    </row>
    <row r="72" spans="1:13" x14ac:dyDescent="0.25">
      <c r="A72" s="1" t="s">
        <v>299</v>
      </c>
      <c r="B72" s="1" t="s">
        <v>300</v>
      </c>
      <c r="C72" s="1" t="s">
        <v>36</v>
      </c>
      <c r="D72">
        <v>1</v>
      </c>
      <c r="E72" s="1" t="s">
        <v>17</v>
      </c>
      <c r="F72" s="1" t="s">
        <v>29</v>
      </c>
      <c r="G72" s="1" t="s">
        <v>19</v>
      </c>
      <c r="H72" s="1" t="s">
        <v>157</v>
      </c>
      <c r="I72" s="1" t="s">
        <v>25</v>
      </c>
      <c r="J72" s="1" t="s">
        <v>25</v>
      </c>
      <c r="K72" s="1" t="s">
        <v>25</v>
      </c>
      <c r="L72" s="1" t="s">
        <v>25</v>
      </c>
      <c r="M72">
        <v>2011</v>
      </c>
    </row>
    <row r="73" spans="1:13" x14ac:dyDescent="0.25">
      <c r="A73" s="1" t="s">
        <v>301</v>
      </c>
      <c r="B73" s="1" t="s">
        <v>302</v>
      </c>
      <c r="C73" s="1" t="s">
        <v>28</v>
      </c>
      <c r="D73">
        <v>2</v>
      </c>
      <c r="E73" s="1" t="s">
        <v>17</v>
      </c>
      <c r="F73" s="1" t="s">
        <v>29</v>
      </c>
      <c r="G73" s="1" t="s">
        <v>56</v>
      </c>
      <c r="H73" s="1" t="s">
        <v>303</v>
      </c>
      <c r="I73" s="1" t="s">
        <v>25</v>
      </c>
      <c r="J73" s="1" t="s">
        <v>32</v>
      </c>
      <c r="K73" s="1" t="s">
        <v>25</v>
      </c>
      <c r="L73" s="1" t="s">
        <v>25</v>
      </c>
      <c r="M73">
        <v>2006</v>
      </c>
    </row>
    <row r="74" spans="1:13" x14ac:dyDescent="0.25">
      <c r="A74" s="1" t="s">
        <v>304</v>
      </c>
      <c r="B74" s="1" t="s">
        <v>305</v>
      </c>
      <c r="C74" s="1" t="s">
        <v>96</v>
      </c>
      <c r="D74">
        <v>4</v>
      </c>
      <c r="E74" s="1" t="s">
        <v>17</v>
      </c>
      <c r="F74" s="1" t="s">
        <v>29</v>
      </c>
      <c r="G74" s="1" t="s">
        <v>56</v>
      </c>
      <c r="H74" s="1" t="s">
        <v>120</v>
      </c>
      <c r="I74" s="1" t="s">
        <v>25</v>
      </c>
      <c r="J74" s="1" t="s">
        <v>25</v>
      </c>
      <c r="K74" s="1" t="s">
        <v>25</v>
      </c>
      <c r="L74" s="1" t="s">
        <v>25</v>
      </c>
      <c r="M74">
        <v>2007</v>
      </c>
    </row>
    <row r="75" spans="1:13" x14ac:dyDescent="0.25">
      <c r="A75" s="1" t="s">
        <v>307</v>
      </c>
      <c r="B75" s="1" t="s">
        <v>295</v>
      </c>
      <c r="C75" s="1" t="s">
        <v>170</v>
      </c>
      <c r="D75">
        <v>1</v>
      </c>
      <c r="E75" s="1" t="s">
        <v>17</v>
      </c>
      <c r="F75" s="1" t="s">
        <v>29</v>
      </c>
      <c r="G75" s="1" t="s">
        <v>19</v>
      </c>
      <c r="H75" s="1" t="s">
        <v>157</v>
      </c>
      <c r="I75" s="1" t="s">
        <v>25</v>
      </c>
      <c r="J75" s="1" t="s">
        <v>32</v>
      </c>
      <c r="K75" s="1" t="s">
        <v>25</v>
      </c>
      <c r="L75" s="1" t="s">
        <v>25</v>
      </c>
      <c r="M75">
        <v>2012</v>
      </c>
    </row>
    <row r="76" spans="1:13" x14ac:dyDescent="0.25">
      <c r="A76" s="1" t="s">
        <v>308</v>
      </c>
      <c r="B76" s="1" t="s">
        <v>309</v>
      </c>
      <c r="C76" s="1" t="s">
        <v>174</v>
      </c>
      <c r="D76">
        <v>3</v>
      </c>
      <c r="E76" s="1" t="s">
        <v>17</v>
      </c>
      <c r="F76" s="1" t="s">
        <v>90</v>
      </c>
      <c r="G76" s="1" t="s">
        <v>19</v>
      </c>
      <c r="H76" s="1" t="s">
        <v>147</v>
      </c>
      <c r="I76" s="1" t="s">
        <v>89</v>
      </c>
      <c r="J76" s="1" t="s">
        <v>32</v>
      </c>
      <c r="K76" s="1" t="s">
        <v>93</v>
      </c>
      <c r="L76" s="1" t="s">
        <v>25</v>
      </c>
      <c r="M76">
        <v>2013</v>
      </c>
    </row>
    <row r="77" spans="1:13" x14ac:dyDescent="0.25">
      <c r="A77" s="1" t="s">
        <v>310</v>
      </c>
      <c r="B77" s="1" t="s">
        <v>311</v>
      </c>
      <c r="C77" s="1" t="s">
        <v>36</v>
      </c>
      <c r="D77">
        <v>2</v>
      </c>
      <c r="E77" s="1" t="s">
        <v>17</v>
      </c>
      <c r="F77" s="1" t="s">
        <v>29</v>
      </c>
      <c r="G77" s="1" t="s">
        <v>19</v>
      </c>
      <c r="H77" s="1" t="s">
        <v>157</v>
      </c>
      <c r="I77" s="1" t="s">
        <v>312</v>
      </c>
      <c r="J77" s="1" t="s">
        <v>32</v>
      </c>
      <c r="K77" s="1" t="s">
        <v>18</v>
      </c>
      <c r="L77" s="1" t="s">
        <v>184</v>
      </c>
      <c r="M77">
        <v>2012</v>
      </c>
    </row>
    <row r="78" spans="1:13" x14ac:dyDescent="0.25">
      <c r="A78" s="1" t="s">
        <v>313</v>
      </c>
      <c r="B78" s="1" t="s">
        <v>314</v>
      </c>
      <c r="C78" s="1" t="s">
        <v>43</v>
      </c>
      <c r="D78">
        <v>2</v>
      </c>
      <c r="E78" s="1" t="s">
        <v>315</v>
      </c>
      <c r="F78" s="1" t="s">
        <v>93</v>
      </c>
      <c r="G78" s="1" t="s">
        <v>56</v>
      </c>
      <c r="H78" s="1" t="s">
        <v>215</v>
      </c>
      <c r="I78" s="1" t="s">
        <v>25</v>
      </c>
      <c r="J78" s="1" t="s">
        <v>25</v>
      </c>
      <c r="K78" s="1" t="s">
        <v>25</v>
      </c>
      <c r="L78" s="1" t="s">
        <v>25</v>
      </c>
      <c r="M78">
        <v>2014</v>
      </c>
    </row>
    <row r="79" spans="1:13" x14ac:dyDescent="0.25">
      <c r="A79" s="1" t="s">
        <v>316</v>
      </c>
      <c r="B79" s="1" t="s">
        <v>317</v>
      </c>
      <c r="C79" s="1" t="s">
        <v>119</v>
      </c>
      <c r="D79">
        <v>2</v>
      </c>
      <c r="E79" s="1" t="s">
        <v>17</v>
      </c>
      <c r="F79" s="1" t="s">
        <v>49</v>
      </c>
      <c r="G79" s="1" t="s">
        <v>19</v>
      </c>
      <c r="H79" s="1" t="s">
        <v>201</v>
      </c>
      <c r="I79" s="1" t="s">
        <v>318</v>
      </c>
      <c r="J79" s="1" t="s">
        <v>32</v>
      </c>
      <c r="K79" s="1" t="s">
        <v>18</v>
      </c>
      <c r="L79" s="1" t="s">
        <v>25</v>
      </c>
      <c r="M79">
        <v>2003</v>
      </c>
    </row>
    <row r="80" spans="1:13" x14ac:dyDescent="0.25">
      <c r="A80" s="1" t="s">
        <v>319</v>
      </c>
      <c r="B80" s="1" t="s">
        <v>320</v>
      </c>
      <c r="C80" s="1" t="s">
        <v>270</v>
      </c>
      <c r="D80">
        <v>5</v>
      </c>
      <c r="E80" s="1" t="s">
        <v>17</v>
      </c>
      <c r="F80" s="1" t="s">
        <v>29</v>
      </c>
      <c r="G80" s="1" t="s">
        <v>19</v>
      </c>
      <c r="H80" s="1" t="s">
        <v>157</v>
      </c>
      <c r="I80" s="1" t="s">
        <v>321</v>
      </c>
      <c r="J80" s="1" t="s">
        <v>32</v>
      </c>
      <c r="K80" s="1" t="s">
        <v>18</v>
      </c>
      <c r="L80" s="1" t="s">
        <v>25</v>
      </c>
      <c r="M80">
        <v>2014</v>
      </c>
    </row>
    <row r="81" spans="1:13" x14ac:dyDescent="0.25">
      <c r="A81" s="1" t="s">
        <v>322</v>
      </c>
      <c r="B81" s="1" t="s">
        <v>300</v>
      </c>
      <c r="C81" s="1" t="s">
        <v>36</v>
      </c>
      <c r="D81">
        <v>4</v>
      </c>
      <c r="E81" s="1" t="s">
        <v>48</v>
      </c>
      <c r="F81" s="1" t="s">
        <v>29</v>
      </c>
      <c r="G81" s="1" t="s">
        <v>19</v>
      </c>
      <c r="H81" s="1" t="s">
        <v>157</v>
      </c>
      <c r="I81" s="1" t="s">
        <v>323</v>
      </c>
      <c r="J81" s="1" t="s">
        <v>32</v>
      </c>
      <c r="K81" s="1" t="s">
        <v>18</v>
      </c>
      <c r="L81" s="1" t="s">
        <v>25</v>
      </c>
      <c r="M81">
        <v>2014</v>
      </c>
    </row>
    <row r="82" spans="1:13" x14ac:dyDescent="0.25">
      <c r="A82" s="1" t="s">
        <v>324</v>
      </c>
      <c r="B82" s="1" t="s">
        <v>325</v>
      </c>
      <c r="C82" s="1" t="s">
        <v>28</v>
      </c>
      <c r="D82">
        <v>4</v>
      </c>
      <c r="E82" s="1" t="s">
        <v>17</v>
      </c>
      <c r="F82" s="1" t="s">
        <v>29</v>
      </c>
      <c r="G82" s="1" t="s">
        <v>19</v>
      </c>
      <c r="H82" s="1" t="s">
        <v>157</v>
      </c>
      <c r="I82" s="1" t="s">
        <v>25</v>
      </c>
      <c r="J82" s="1" t="s">
        <v>306</v>
      </c>
      <c r="K82" s="1" t="s">
        <v>25</v>
      </c>
      <c r="L82" s="1" t="s">
        <v>25</v>
      </c>
      <c r="M82">
        <v>2014</v>
      </c>
    </row>
    <row r="83" spans="1:13" x14ac:dyDescent="0.25">
      <c r="A83" s="1" t="s">
        <v>326</v>
      </c>
      <c r="B83" s="1" t="s">
        <v>320</v>
      </c>
      <c r="C83" s="1" t="s">
        <v>81</v>
      </c>
      <c r="D83">
        <v>2</v>
      </c>
      <c r="E83" s="1" t="s">
        <v>17</v>
      </c>
      <c r="F83" s="1" t="s">
        <v>29</v>
      </c>
      <c r="G83" s="1" t="s">
        <v>19</v>
      </c>
      <c r="H83" s="1" t="s">
        <v>157</v>
      </c>
      <c r="I83" s="1" t="s">
        <v>327</v>
      </c>
      <c r="J83" s="1" t="s">
        <v>32</v>
      </c>
      <c r="K83" s="1" t="s">
        <v>23</v>
      </c>
      <c r="L83" s="1" t="s">
        <v>25</v>
      </c>
      <c r="M83">
        <v>2015</v>
      </c>
    </row>
    <row r="84" spans="1:13" x14ac:dyDescent="0.25">
      <c r="A84" s="1" t="s">
        <v>328</v>
      </c>
      <c r="B84" s="1" t="s">
        <v>329</v>
      </c>
      <c r="C84" s="1" t="s">
        <v>16</v>
      </c>
      <c r="D84">
        <v>5</v>
      </c>
      <c r="E84" s="1" t="s">
        <v>17</v>
      </c>
      <c r="F84" s="1" t="s">
        <v>84</v>
      </c>
      <c r="G84" s="1" t="s">
        <v>19</v>
      </c>
      <c r="H84" s="1" t="s">
        <v>147</v>
      </c>
      <c r="I84" s="1" t="s">
        <v>330</v>
      </c>
      <c r="J84" s="1" t="s">
        <v>32</v>
      </c>
      <c r="K84" s="1" t="s">
        <v>84</v>
      </c>
      <c r="L84" s="1" t="s">
        <v>24</v>
      </c>
      <c r="M84">
        <v>2014</v>
      </c>
    </row>
    <row r="85" spans="1:13" x14ac:dyDescent="0.25">
      <c r="A85" s="1" t="s">
        <v>331</v>
      </c>
      <c r="B85" s="1" t="s">
        <v>332</v>
      </c>
      <c r="C85" s="1" t="s">
        <v>43</v>
      </c>
      <c r="D85">
        <v>2</v>
      </c>
      <c r="E85" s="1" t="s">
        <v>37</v>
      </c>
      <c r="F85" s="1" t="s">
        <v>49</v>
      </c>
      <c r="G85" s="1" t="s">
        <v>19</v>
      </c>
      <c r="H85" s="1" t="s">
        <v>201</v>
      </c>
      <c r="I85" s="1" t="s">
        <v>333</v>
      </c>
      <c r="J85" s="1" t="s">
        <v>32</v>
      </c>
      <c r="K85" s="1" t="s">
        <v>18</v>
      </c>
      <c r="L85" s="1" t="s">
        <v>25</v>
      </c>
      <c r="M85">
        <v>2003</v>
      </c>
    </row>
    <row r="86" spans="1:13" x14ac:dyDescent="0.25">
      <c r="A86" s="1" t="s">
        <v>334</v>
      </c>
      <c r="B86" s="1" t="s">
        <v>335</v>
      </c>
      <c r="C86" s="1" t="s">
        <v>28</v>
      </c>
      <c r="D86">
        <v>1</v>
      </c>
      <c r="E86" s="1" t="s">
        <v>17</v>
      </c>
      <c r="F86" s="1" t="s">
        <v>29</v>
      </c>
      <c r="G86" s="1" t="s">
        <v>19</v>
      </c>
      <c r="H86" s="1" t="s">
        <v>157</v>
      </c>
      <c r="I86" s="1" t="s">
        <v>25</v>
      </c>
      <c r="J86" s="1" t="s">
        <v>25</v>
      </c>
      <c r="K86" s="1" t="s">
        <v>25</v>
      </c>
      <c r="L86" s="1" t="s">
        <v>25</v>
      </c>
      <c r="M86">
        <v>2016</v>
      </c>
    </row>
    <row r="87" spans="1:13" x14ac:dyDescent="0.25">
      <c r="A87" s="1" t="s">
        <v>336</v>
      </c>
      <c r="B87" s="1" t="s">
        <v>337</v>
      </c>
      <c r="C87" s="1" t="s">
        <v>338</v>
      </c>
      <c r="D87">
        <v>2</v>
      </c>
      <c r="E87" s="1" t="s">
        <v>37</v>
      </c>
      <c r="F87" s="1" t="s">
        <v>29</v>
      </c>
      <c r="G87" s="1" t="s">
        <v>56</v>
      </c>
      <c r="H87" s="1" t="s">
        <v>215</v>
      </c>
      <c r="I87" s="1" t="s">
        <v>25</v>
      </c>
      <c r="J87" s="1" t="s">
        <v>32</v>
      </c>
      <c r="K87" s="1" t="s">
        <v>25</v>
      </c>
      <c r="L87" s="1" t="s">
        <v>25</v>
      </c>
      <c r="M87">
        <v>2017</v>
      </c>
    </row>
    <row r="88" spans="1:13" x14ac:dyDescent="0.25">
      <c r="A88" s="1" t="s">
        <v>339</v>
      </c>
      <c r="B88" s="1" t="s">
        <v>340</v>
      </c>
      <c r="C88" s="1" t="s">
        <v>28</v>
      </c>
      <c r="D88">
        <v>3</v>
      </c>
      <c r="E88" s="1" t="s">
        <v>17</v>
      </c>
      <c r="F88" s="1" t="s">
        <v>29</v>
      </c>
      <c r="G88" s="1" t="s">
        <v>19</v>
      </c>
      <c r="H88" s="1" t="s">
        <v>157</v>
      </c>
      <c r="I88" s="1" t="s">
        <v>341</v>
      </c>
      <c r="J88" s="1" t="s">
        <v>32</v>
      </c>
      <c r="K88" s="1" t="s">
        <v>23</v>
      </c>
      <c r="L88" s="1" t="s">
        <v>25</v>
      </c>
      <c r="M88">
        <v>2016</v>
      </c>
    </row>
    <row r="89" spans="1:13" x14ac:dyDescent="0.25">
      <c r="A89" s="1" t="s">
        <v>342</v>
      </c>
      <c r="B89" s="1" t="s">
        <v>343</v>
      </c>
      <c r="C89" s="1" t="s">
        <v>344</v>
      </c>
      <c r="D89">
        <v>3</v>
      </c>
      <c r="E89" s="1" t="s">
        <v>37</v>
      </c>
      <c r="F89" s="1" t="s">
        <v>29</v>
      </c>
      <c r="G89" s="1" t="s">
        <v>19</v>
      </c>
      <c r="H89" s="1" t="s">
        <v>157</v>
      </c>
      <c r="I89" s="1" t="s">
        <v>25</v>
      </c>
      <c r="J89" s="1" t="s">
        <v>345</v>
      </c>
      <c r="K89" s="1" t="s">
        <v>25</v>
      </c>
      <c r="L89" s="1" t="s">
        <v>25</v>
      </c>
      <c r="M89">
        <v>2017</v>
      </c>
    </row>
    <row r="90" spans="1:13" x14ac:dyDescent="0.25">
      <c r="A90" s="1" t="s">
        <v>346</v>
      </c>
      <c r="B90" s="1" t="s">
        <v>156</v>
      </c>
      <c r="C90" s="1" t="s">
        <v>36</v>
      </c>
      <c r="D90">
        <v>2</v>
      </c>
      <c r="E90" s="1" t="s">
        <v>37</v>
      </c>
      <c r="F90" s="1" t="s">
        <v>49</v>
      </c>
      <c r="G90" s="1" t="s">
        <v>19</v>
      </c>
      <c r="H90" s="1" t="s">
        <v>201</v>
      </c>
      <c r="I90" s="1" t="s">
        <v>347</v>
      </c>
      <c r="J90" s="1" t="s">
        <v>32</v>
      </c>
      <c r="K90" s="1" t="s">
        <v>18</v>
      </c>
      <c r="L90" s="1" t="s">
        <v>25</v>
      </c>
      <c r="M90">
        <v>2004</v>
      </c>
    </row>
    <row r="91" spans="1:13" x14ac:dyDescent="0.25">
      <c r="A91" s="1" t="s">
        <v>348</v>
      </c>
      <c r="B91" s="1" t="s">
        <v>349</v>
      </c>
      <c r="C91" s="1" t="s">
        <v>28</v>
      </c>
      <c r="D91">
        <v>4</v>
      </c>
      <c r="E91" s="1" t="s">
        <v>17</v>
      </c>
      <c r="F91" s="1" t="s">
        <v>29</v>
      </c>
      <c r="G91" s="1" t="s">
        <v>19</v>
      </c>
      <c r="H91" s="1" t="s">
        <v>157</v>
      </c>
      <c r="I91" s="1" t="s">
        <v>350</v>
      </c>
      <c r="J91" s="1" t="s">
        <v>32</v>
      </c>
      <c r="K91" s="1" t="s">
        <v>351</v>
      </c>
      <c r="L91" s="1" t="s">
        <v>25</v>
      </c>
      <c r="M91">
        <v>2018</v>
      </c>
    </row>
    <row r="92" spans="1:13" x14ac:dyDescent="0.25">
      <c r="A92" s="1" t="s">
        <v>352</v>
      </c>
      <c r="B92" s="1" t="s">
        <v>353</v>
      </c>
      <c r="C92" s="1" t="s">
        <v>354</v>
      </c>
      <c r="D92">
        <v>6</v>
      </c>
      <c r="E92" s="1" t="s">
        <v>48</v>
      </c>
      <c r="F92" s="1" t="s">
        <v>29</v>
      </c>
      <c r="G92" s="1" t="s">
        <v>19</v>
      </c>
      <c r="H92" s="1" t="s">
        <v>157</v>
      </c>
      <c r="I92" s="1" t="s">
        <v>25</v>
      </c>
      <c r="J92" s="1" t="s">
        <v>25</v>
      </c>
      <c r="K92" s="1" t="s">
        <v>25</v>
      </c>
      <c r="L92" s="1" t="s">
        <v>25</v>
      </c>
      <c r="M92">
        <v>2017</v>
      </c>
    </row>
    <row r="93" spans="1:13" x14ac:dyDescent="0.25">
      <c r="A93" s="1" t="s">
        <v>355</v>
      </c>
      <c r="B93" s="1" t="s">
        <v>356</v>
      </c>
      <c r="C93" s="1" t="s">
        <v>28</v>
      </c>
      <c r="D93">
        <v>4</v>
      </c>
      <c r="E93" s="1" t="s">
        <v>17</v>
      </c>
      <c r="F93" s="1" t="s">
        <v>29</v>
      </c>
      <c r="G93" s="1" t="s">
        <v>56</v>
      </c>
      <c r="H93" s="1" t="s">
        <v>215</v>
      </c>
      <c r="I93" s="1" t="s">
        <v>357</v>
      </c>
      <c r="J93" s="1" t="s">
        <v>25</v>
      </c>
      <c r="K93" s="1" t="s">
        <v>23</v>
      </c>
      <c r="L93" s="1" t="s">
        <v>25</v>
      </c>
      <c r="M93">
        <v>2018</v>
      </c>
    </row>
    <row r="94" spans="1:13" x14ac:dyDescent="0.25">
      <c r="A94" s="1" t="s">
        <v>358</v>
      </c>
      <c r="B94" s="1" t="s">
        <v>359</v>
      </c>
      <c r="C94" s="1" t="s">
        <v>360</v>
      </c>
      <c r="D94">
        <v>3</v>
      </c>
      <c r="E94" s="1" t="s">
        <v>17</v>
      </c>
      <c r="F94" s="1" t="s">
        <v>60</v>
      </c>
      <c r="G94" s="1" t="s">
        <v>19</v>
      </c>
      <c r="H94" s="1" t="s">
        <v>201</v>
      </c>
      <c r="I94" s="1" t="s">
        <v>361</v>
      </c>
      <c r="J94" s="1" t="s">
        <v>32</v>
      </c>
      <c r="K94" s="1" t="s">
        <v>60</v>
      </c>
      <c r="L94" s="1" t="s">
        <v>24</v>
      </c>
      <c r="M94">
        <v>2014</v>
      </c>
    </row>
    <row r="95" spans="1:13" x14ac:dyDescent="0.25">
      <c r="A95" s="1" t="s">
        <v>362</v>
      </c>
      <c r="B95" s="1" t="s">
        <v>363</v>
      </c>
      <c r="C95" s="1" t="s">
        <v>28</v>
      </c>
      <c r="D95">
        <v>4</v>
      </c>
      <c r="E95" s="1" t="s">
        <v>17</v>
      </c>
      <c r="F95" s="1" t="s">
        <v>84</v>
      </c>
      <c r="G95" s="1" t="s">
        <v>56</v>
      </c>
      <c r="H95" s="1" t="s">
        <v>120</v>
      </c>
      <c r="I95" s="1" t="s">
        <v>364</v>
      </c>
      <c r="J95" s="1" t="s">
        <v>32</v>
      </c>
      <c r="K95" s="1" t="s">
        <v>23</v>
      </c>
      <c r="L95" s="1" t="s">
        <v>24</v>
      </c>
      <c r="M95">
        <v>2012</v>
      </c>
    </row>
    <row r="96" spans="1:13" x14ac:dyDescent="0.25">
      <c r="A96" s="1" t="s">
        <v>365</v>
      </c>
      <c r="B96" s="1" t="s">
        <v>27</v>
      </c>
      <c r="C96" s="1" t="s">
        <v>28</v>
      </c>
      <c r="D96">
        <v>3</v>
      </c>
      <c r="E96" s="1" t="s">
        <v>17</v>
      </c>
      <c r="F96" s="1" t="s">
        <v>49</v>
      </c>
      <c r="G96" s="1" t="s">
        <v>19</v>
      </c>
      <c r="H96" s="1" t="s">
        <v>50</v>
      </c>
      <c r="I96" s="1" t="s">
        <v>366</v>
      </c>
      <c r="J96" s="1" t="s">
        <v>32</v>
      </c>
      <c r="K96" s="1" t="s">
        <v>18</v>
      </c>
      <c r="L96" s="1" t="s">
        <v>25</v>
      </c>
      <c r="M96">
        <v>2011</v>
      </c>
    </row>
    <row r="97" spans="1:13" x14ac:dyDescent="0.25">
      <c r="A97" s="1" t="s">
        <v>367</v>
      </c>
      <c r="B97" s="1" t="s">
        <v>368</v>
      </c>
      <c r="C97" s="1" t="s">
        <v>369</v>
      </c>
      <c r="D97">
        <v>2</v>
      </c>
      <c r="E97" s="1" t="s">
        <v>37</v>
      </c>
      <c r="F97" s="1" t="s">
        <v>29</v>
      </c>
      <c r="G97" s="1" t="s">
        <v>19</v>
      </c>
      <c r="H97" s="1" t="s">
        <v>157</v>
      </c>
      <c r="I97" s="1" t="s">
        <v>25</v>
      </c>
      <c r="J97" s="1" t="s">
        <v>32</v>
      </c>
      <c r="K97" s="1" t="s">
        <v>25</v>
      </c>
      <c r="L97" s="1" t="s">
        <v>25</v>
      </c>
      <c r="M97">
        <v>2006</v>
      </c>
    </row>
    <row r="98" spans="1:13" x14ac:dyDescent="0.25">
      <c r="A98" s="1" t="s">
        <v>370</v>
      </c>
      <c r="B98" s="1" t="s">
        <v>371</v>
      </c>
      <c r="C98" s="1" t="s">
        <v>372</v>
      </c>
      <c r="D98">
        <v>4</v>
      </c>
      <c r="E98" s="1" t="s">
        <v>48</v>
      </c>
      <c r="F98" s="1" t="s">
        <v>84</v>
      </c>
      <c r="G98" s="1" t="s">
        <v>19</v>
      </c>
      <c r="H98" s="1" t="s">
        <v>201</v>
      </c>
      <c r="I98" s="1" t="s">
        <v>373</v>
      </c>
      <c r="J98" s="1" t="s">
        <v>32</v>
      </c>
      <c r="K98" s="1" t="s">
        <v>23</v>
      </c>
      <c r="L98" s="1" t="s">
        <v>24</v>
      </c>
      <c r="M98">
        <v>2018</v>
      </c>
    </row>
    <row r="99" spans="1:13" x14ac:dyDescent="0.25">
      <c r="A99" s="1" t="s">
        <v>374</v>
      </c>
      <c r="B99" s="1" t="s">
        <v>375</v>
      </c>
      <c r="C99" s="1" t="s">
        <v>181</v>
      </c>
      <c r="D99">
        <v>4</v>
      </c>
      <c r="E99" s="1" t="s">
        <v>17</v>
      </c>
      <c r="F99" s="1" t="s">
        <v>29</v>
      </c>
      <c r="G99" s="1" t="s">
        <v>56</v>
      </c>
      <c r="H99" s="1" t="s">
        <v>215</v>
      </c>
      <c r="I99" s="1" t="s">
        <v>83</v>
      </c>
      <c r="J99" s="1" t="s">
        <v>32</v>
      </c>
      <c r="K99" s="1" t="s">
        <v>25</v>
      </c>
      <c r="L99" s="1" t="s">
        <v>25</v>
      </c>
      <c r="M99">
        <v>2018</v>
      </c>
    </row>
    <row r="100" spans="1:13" x14ac:dyDescent="0.25">
      <c r="A100" s="1" t="s">
        <v>376</v>
      </c>
      <c r="B100" s="1" t="s">
        <v>377</v>
      </c>
      <c r="C100" s="1" t="s">
        <v>36</v>
      </c>
      <c r="D100">
        <v>2</v>
      </c>
      <c r="E100" s="1" t="s">
        <v>17</v>
      </c>
      <c r="F100" s="1" t="s">
        <v>84</v>
      </c>
      <c r="G100" s="1" t="s">
        <v>56</v>
      </c>
      <c r="H100" s="1" t="s">
        <v>378</v>
      </c>
      <c r="I100" s="1" t="s">
        <v>151</v>
      </c>
      <c r="J100" s="1" t="s">
        <v>32</v>
      </c>
      <c r="K100" s="1" t="s">
        <v>23</v>
      </c>
      <c r="L100" s="1" t="s">
        <v>24</v>
      </c>
      <c r="M100">
        <v>2009</v>
      </c>
    </row>
    <row r="101" spans="1:13" x14ac:dyDescent="0.25">
      <c r="A101" s="1" t="s">
        <v>379</v>
      </c>
      <c r="B101" s="1" t="s">
        <v>380</v>
      </c>
      <c r="C101" s="1" t="s">
        <v>28</v>
      </c>
      <c r="D101">
        <v>6</v>
      </c>
      <c r="E101" s="1" t="s">
        <v>17</v>
      </c>
      <c r="F101" s="1" t="s">
        <v>29</v>
      </c>
      <c r="G101" s="1" t="s">
        <v>56</v>
      </c>
      <c r="H101" s="1" t="s">
        <v>215</v>
      </c>
      <c r="I101" s="1" t="s">
        <v>381</v>
      </c>
      <c r="J101" s="1" t="s">
        <v>32</v>
      </c>
      <c r="K101" s="1" t="s">
        <v>90</v>
      </c>
      <c r="L101" s="1" t="s">
        <v>382</v>
      </c>
      <c r="M101">
        <v>2010</v>
      </c>
    </row>
    <row r="102" spans="1:13" x14ac:dyDescent="0.25">
      <c r="A102" s="1" t="s">
        <v>383</v>
      </c>
      <c r="B102" s="1" t="s">
        <v>384</v>
      </c>
      <c r="C102" s="1" t="s">
        <v>28</v>
      </c>
      <c r="D102">
        <v>5</v>
      </c>
      <c r="E102" s="1" t="s">
        <v>37</v>
      </c>
      <c r="F102" s="1" t="s">
        <v>29</v>
      </c>
      <c r="G102" s="1" t="s">
        <v>19</v>
      </c>
      <c r="H102" s="1" t="s">
        <v>157</v>
      </c>
      <c r="I102" s="1" t="s">
        <v>385</v>
      </c>
      <c r="J102" s="1" t="s">
        <v>386</v>
      </c>
      <c r="K102" s="1" t="s">
        <v>25</v>
      </c>
      <c r="L102" s="1" t="s">
        <v>25</v>
      </c>
      <c r="M102">
        <v>2018</v>
      </c>
    </row>
    <row r="103" spans="1:13" x14ac:dyDescent="0.25">
      <c r="A103" s="1" t="s">
        <v>387</v>
      </c>
      <c r="B103" s="1" t="s">
        <v>388</v>
      </c>
      <c r="C103" s="1" t="s">
        <v>28</v>
      </c>
      <c r="D103">
        <v>2</v>
      </c>
      <c r="E103" s="1" t="s">
        <v>17</v>
      </c>
      <c r="F103" s="1" t="s">
        <v>49</v>
      </c>
      <c r="G103" s="1" t="s">
        <v>19</v>
      </c>
      <c r="H103" s="1" t="s">
        <v>201</v>
      </c>
      <c r="I103" s="1" t="s">
        <v>389</v>
      </c>
      <c r="J103" s="1" t="s">
        <v>32</v>
      </c>
      <c r="K103" s="1" t="s">
        <v>390</v>
      </c>
      <c r="L103" s="1" t="s">
        <v>25</v>
      </c>
      <c r="M103">
        <v>2011</v>
      </c>
    </row>
    <row r="104" spans="1:13" x14ac:dyDescent="0.25">
      <c r="A104" s="1" t="s">
        <v>391</v>
      </c>
      <c r="B104" s="1" t="s">
        <v>392</v>
      </c>
      <c r="C104" s="1" t="s">
        <v>119</v>
      </c>
      <c r="D104">
        <v>3</v>
      </c>
      <c r="E104" s="1" t="s">
        <v>17</v>
      </c>
      <c r="F104" s="1" t="s">
        <v>29</v>
      </c>
      <c r="G104" s="1" t="s">
        <v>19</v>
      </c>
      <c r="H104" s="1" t="s">
        <v>157</v>
      </c>
      <c r="I104" s="1" t="s">
        <v>393</v>
      </c>
      <c r="J104" s="1" t="s">
        <v>386</v>
      </c>
      <c r="K104" s="1" t="s">
        <v>191</v>
      </c>
      <c r="L104" s="1" t="s">
        <v>192</v>
      </c>
      <c r="M104">
        <v>2008</v>
      </c>
    </row>
    <row r="105" spans="1:13" x14ac:dyDescent="0.25">
      <c r="A105" s="1" t="s">
        <v>394</v>
      </c>
      <c r="B105" s="1" t="s">
        <v>197</v>
      </c>
      <c r="C105" s="1" t="s">
        <v>28</v>
      </c>
      <c r="D105">
        <v>2</v>
      </c>
      <c r="E105" s="1" t="s">
        <v>17</v>
      </c>
      <c r="F105" s="1" t="s">
        <v>60</v>
      </c>
      <c r="G105" s="1" t="s">
        <v>19</v>
      </c>
      <c r="H105" s="1" t="s">
        <v>201</v>
      </c>
      <c r="I105" s="1" t="s">
        <v>395</v>
      </c>
      <c r="J105" s="1" t="s">
        <v>32</v>
      </c>
      <c r="K105" s="1" t="s">
        <v>18</v>
      </c>
      <c r="L105" s="1" t="s">
        <v>33</v>
      </c>
      <c r="M105">
        <v>2005</v>
      </c>
    </row>
    <row r="106" spans="1:13" x14ac:dyDescent="0.25">
      <c r="A106" s="1" t="s">
        <v>396</v>
      </c>
      <c r="B106" s="1" t="s">
        <v>397</v>
      </c>
      <c r="C106" s="1" t="s">
        <v>181</v>
      </c>
      <c r="D106">
        <v>7</v>
      </c>
      <c r="E106" s="1" t="s">
        <v>17</v>
      </c>
      <c r="F106" s="1" t="s">
        <v>29</v>
      </c>
      <c r="G106" s="1" t="s">
        <v>56</v>
      </c>
      <c r="H106" s="1" t="s">
        <v>215</v>
      </c>
      <c r="I106" s="1" t="s">
        <v>398</v>
      </c>
      <c r="J106" s="1" t="s">
        <v>32</v>
      </c>
      <c r="K106" s="1" t="s">
        <v>90</v>
      </c>
      <c r="L106" s="1" t="s">
        <v>399</v>
      </c>
      <c r="M106">
        <v>2012</v>
      </c>
    </row>
    <row r="107" spans="1:13" x14ac:dyDescent="0.25">
      <c r="A107" s="1" t="s">
        <v>400</v>
      </c>
      <c r="B107" s="1" t="s">
        <v>401</v>
      </c>
      <c r="C107" s="1" t="s">
        <v>181</v>
      </c>
      <c r="D107">
        <v>5</v>
      </c>
      <c r="E107" s="1" t="s">
        <v>17</v>
      </c>
      <c r="F107" s="1" t="s">
        <v>29</v>
      </c>
      <c r="G107" s="1" t="s">
        <v>19</v>
      </c>
      <c r="H107" s="1" t="s">
        <v>157</v>
      </c>
      <c r="I107" s="1" t="s">
        <v>402</v>
      </c>
      <c r="J107" s="1" t="s">
        <v>32</v>
      </c>
      <c r="K107" s="1" t="s">
        <v>23</v>
      </c>
      <c r="L107" s="1" t="s">
        <v>192</v>
      </c>
      <c r="M107">
        <v>2017</v>
      </c>
    </row>
    <row r="108" spans="1:13" x14ac:dyDescent="0.25">
      <c r="A108" s="1" t="s">
        <v>403</v>
      </c>
      <c r="B108" s="1" t="s">
        <v>404</v>
      </c>
      <c r="C108" s="1" t="s">
        <v>181</v>
      </c>
      <c r="D108">
        <v>4</v>
      </c>
      <c r="E108" s="1" t="s">
        <v>17</v>
      </c>
      <c r="F108" s="1" t="s">
        <v>29</v>
      </c>
      <c r="G108" s="1" t="s">
        <v>926</v>
      </c>
      <c r="H108" s="1" t="s">
        <v>182</v>
      </c>
      <c r="I108" s="1" t="s">
        <v>405</v>
      </c>
      <c r="J108" s="1" t="s">
        <v>32</v>
      </c>
      <c r="K108" s="1" t="s">
        <v>18</v>
      </c>
      <c r="L108" s="1" t="s">
        <v>25</v>
      </c>
      <c r="M108">
        <v>2013</v>
      </c>
    </row>
    <row r="109" spans="1:13" x14ac:dyDescent="0.25">
      <c r="A109" s="1" t="s">
        <v>406</v>
      </c>
      <c r="B109" s="1" t="s">
        <v>407</v>
      </c>
      <c r="C109" s="1" t="s">
        <v>36</v>
      </c>
      <c r="D109">
        <v>4</v>
      </c>
      <c r="E109" s="1" t="s">
        <v>17</v>
      </c>
      <c r="F109" s="1" t="s">
        <v>29</v>
      </c>
      <c r="G109" s="1" t="s">
        <v>56</v>
      </c>
      <c r="H109" s="1" t="s">
        <v>215</v>
      </c>
      <c r="I109" s="1" t="s">
        <v>408</v>
      </c>
      <c r="J109" s="1" t="s">
        <v>32</v>
      </c>
      <c r="K109" s="1" t="s">
        <v>18</v>
      </c>
      <c r="L109" s="1" t="s">
        <v>409</v>
      </c>
      <c r="M109">
        <v>2015</v>
      </c>
    </row>
    <row r="110" spans="1:13" x14ac:dyDescent="0.25">
      <c r="A110" s="1" t="s">
        <v>410</v>
      </c>
      <c r="B110" s="1" t="s">
        <v>197</v>
      </c>
      <c r="C110" s="1" t="s">
        <v>28</v>
      </c>
      <c r="D110">
        <v>2</v>
      </c>
      <c r="E110" s="1" t="s">
        <v>48</v>
      </c>
      <c r="F110" s="1" t="s">
        <v>60</v>
      </c>
      <c r="G110" s="1" t="s">
        <v>19</v>
      </c>
      <c r="H110" s="1" t="s">
        <v>50</v>
      </c>
      <c r="I110" s="1" t="s">
        <v>411</v>
      </c>
      <c r="J110" s="1" t="s">
        <v>32</v>
      </c>
      <c r="K110" s="1" t="s">
        <v>63</v>
      </c>
      <c r="L110" s="1" t="s">
        <v>33</v>
      </c>
      <c r="M110">
        <v>2006</v>
      </c>
    </row>
    <row r="111" spans="1:13" x14ac:dyDescent="0.25">
      <c r="A111" s="1" t="s">
        <v>412</v>
      </c>
      <c r="B111" s="1" t="s">
        <v>413</v>
      </c>
      <c r="C111" s="1" t="s">
        <v>28</v>
      </c>
      <c r="D111">
        <v>2</v>
      </c>
      <c r="E111" s="1" t="s">
        <v>17</v>
      </c>
      <c r="F111" s="1" t="s">
        <v>29</v>
      </c>
      <c r="G111" s="1" t="s">
        <v>56</v>
      </c>
      <c r="H111" s="1" t="s">
        <v>215</v>
      </c>
      <c r="I111" s="1" t="s">
        <v>32</v>
      </c>
      <c r="J111" s="1" t="s">
        <v>32</v>
      </c>
      <c r="K111" s="1" t="s">
        <v>23</v>
      </c>
      <c r="L111" s="1" t="s">
        <v>414</v>
      </c>
      <c r="M111">
        <v>2018</v>
      </c>
    </row>
    <row r="112" spans="1:13" x14ac:dyDescent="0.25">
      <c r="A112" s="1" t="s">
        <v>415</v>
      </c>
      <c r="B112" s="1" t="s">
        <v>416</v>
      </c>
      <c r="C112" s="1" t="s">
        <v>36</v>
      </c>
      <c r="D112">
        <v>3</v>
      </c>
      <c r="E112" s="1" t="s">
        <v>48</v>
      </c>
      <c r="F112" s="1" t="s">
        <v>29</v>
      </c>
      <c r="G112" s="1" t="s">
        <v>56</v>
      </c>
      <c r="H112" s="1" t="s">
        <v>215</v>
      </c>
      <c r="I112" s="1" t="s">
        <v>83</v>
      </c>
      <c r="J112" s="1" t="s">
        <v>32</v>
      </c>
      <c r="K112" s="1" t="s">
        <v>23</v>
      </c>
      <c r="L112" s="1" t="s">
        <v>409</v>
      </c>
      <c r="M112">
        <v>2017</v>
      </c>
    </row>
    <row r="113" spans="1:13" x14ac:dyDescent="0.25">
      <c r="A113" s="1" t="s">
        <v>417</v>
      </c>
      <c r="B113" s="1" t="s">
        <v>173</v>
      </c>
      <c r="C113" s="1" t="s">
        <v>174</v>
      </c>
      <c r="D113">
        <v>3</v>
      </c>
      <c r="E113" s="1" t="s">
        <v>17</v>
      </c>
      <c r="F113" s="1" t="s">
        <v>49</v>
      </c>
      <c r="G113" s="1" t="s">
        <v>19</v>
      </c>
      <c r="H113" s="1" t="s">
        <v>201</v>
      </c>
      <c r="I113" s="1" t="s">
        <v>236</v>
      </c>
      <c r="J113" s="1" t="s">
        <v>32</v>
      </c>
      <c r="K113" s="1" t="s">
        <v>84</v>
      </c>
      <c r="L113" s="1" t="s">
        <v>25</v>
      </c>
      <c r="M113">
        <v>2015</v>
      </c>
    </row>
    <row r="114" spans="1:13" x14ac:dyDescent="0.25">
      <c r="A114" s="1" t="s">
        <v>418</v>
      </c>
      <c r="B114" s="1" t="s">
        <v>239</v>
      </c>
      <c r="C114" s="1" t="s">
        <v>36</v>
      </c>
      <c r="D114">
        <v>2</v>
      </c>
      <c r="E114" s="1" t="s">
        <v>17</v>
      </c>
      <c r="F114" s="1" t="s">
        <v>90</v>
      </c>
      <c r="G114" s="1" t="s">
        <v>56</v>
      </c>
      <c r="H114" s="1" t="s">
        <v>303</v>
      </c>
      <c r="I114" s="1" t="s">
        <v>419</v>
      </c>
      <c r="J114" s="1" t="s">
        <v>32</v>
      </c>
      <c r="K114" s="1" t="s">
        <v>90</v>
      </c>
      <c r="L114" s="1" t="s">
        <v>133</v>
      </c>
      <c r="M114">
        <v>2012</v>
      </c>
    </row>
    <row r="115" spans="1:13" x14ac:dyDescent="0.25">
      <c r="A115" s="1" t="s">
        <v>420</v>
      </c>
      <c r="B115" s="1" t="s">
        <v>421</v>
      </c>
      <c r="C115" s="1" t="s">
        <v>422</v>
      </c>
      <c r="D115">
        <v>4</v>
      </c>
      <c r="E115" s="1" t="s">
        <v>17</v>
      </c>
      <c r="F115" s="1" t="s">
        <v>29</v>
      </c>
      <c r="G115" s="1" t="s">
        <v>56</v>
      </c>
      <c r="H115" s="1" t="s">
        <v>378</v>
      </c>
      <c r="I115" s="1" t="s">
        <v>423</v>
      </c>
      <c r="J115" s="1" t="s">
        <v>345</v>
      </c>
      <c r="K115" s="1" t="s">
        <v>18</v>
      </c>
      <c r="L115" s="1" t="s">
        <v>25</v>
      </c>
      <c r="M115">
        <v>2014</v>
      </c>
    </row>
    <row r="116" spans="1:13" x14ac:dyDescent="0.25">
      <c r="A116" s="1" t="s">
        <v>424</v>
      </c>
      <c r="B116" s="1" t="s">
        <v>425</v>
      </c>
      <c r="C116" s="1" t="s">
        <v>426</v>
      </c>
      <c r="D116">
        <v>4</v>
      </c>
      <c r="E116" s="1" t="s">
        <v>37</v>
      </c>
      <c r="F116" s="1" t="s">
        <v>29</v>
      </c>
      <c r="G116" s="1" t="s">
        <v>926</v>
      </c>
      <c r="H116" s="1" t="s">
        <v>182</v>
      </c>
      <c r="I116" s="1" t="s">
        <v>427</v>
      </c>
      <c r="J116" s="1" t="s">
        <v>345</v>
      </c>
      <c r="K116" s="1" t="s">
        <v>23</v>
      </c>
      <c r="L116" s="1" t="s">
        <v>25</v>
      </c>
      <c r="M116">
        <v>2014</v>
      </c>
    </row>
    <row r="117" spans="1:13" x14ac:dyDescent="0.25">
      <c r="A117" s="1" t="s">
        <v>428</v>
      </c>
      <c r="B117" s="1" t="s">
        <v>429</v>
      </c>
      <c r="C117" s="1" t="s">
        <v>28</v>
      </c>
      <c r="D117">
        <v>6</v>
      </c>
      <c r="E117" s="1" t="s">
        <v>17</v>
      </c>
      <c r="F117" s="1" t="s">
        <v>29</v>
      </c>
      <c r="G117" s="1" t="s">
        <v>19</v>
      </c>
      <c r="H117" s="1" t="s">
        <v>157</v>
      </c>
      <c r="I117" s="1" t="s">
        <v>430</v>
      </c>
      <c r="J117" s="1" t="s">
        <v>32</v>
      </c>
      <c r="K117" s="1" t="s">
        <v>23</v>
      </c>
      <c r="L117" s="1" t="s">
        <v>431</v>
      </c>
      <c r="M117">
        <v>2010</v>
      </c>
    </row>
    <row r="118" spans="1:13" x14ac:dyDescent="0.25">
      <c r="A118" s="1" t="s">
        <v>432</v>
      </c>
      <c r="B118" s="1" t="s">
        <v>433</v>
      </c>
      <c r="C118" s="1" t="s">
        <v>434</v>
      </c>
      <c r="D118">
        <v>3</v>
      </c>
      <c r="E118" s="1" t="s">
        <v>17</v>
      </c>
      <c r="F118" s="1" t="s">
        <v>29</v>
      </c>
      <c r="G118" s="1" t="s">
        <v>19</v>
      </c>
      <c r="H118" s="1" t="s">
        <v>157</v>
      </c>
      <c r="I118" s="1" t="s">
        <v>435</v>
      </c>
      <c r="J118" s="1" t="s">
        <v>436</v>
      </c>
      <c r="K118" s="1" t="s">
        <v>23</v>
      </c>
      <c r="L118" s="1" t="s">
        <v>437</v>
      </c>
      <c r="M118">
        <v>2019</v>
      </c>
    </row>
    <row r="119" spans="1:13" x14ac:dyDescent="0.25">
      <c r="A119" s="1" t="s">
        <v>438</v>
      </c>
      <c r="B119" s="1" t="s">
        <v>439</v>
      </c>
      <c r="C119" s="1" t="s">
        <v>28</v>
      </c>
      <c r="D119">
        <v>2</v>
      </c>
      <c r="E119" s="1" t="s">
        <v>17</v>
      </c>
      <c r="F119" s="1" t="s">
        <v>29</v>
      </c>
      <c r="G119" s="1" t="s">
        <v>56</v>
      </c>
      <c r="H119" s="1" t="s">
        <v>120</v>
      </c>
      <c r="I119" s="1" t="s">
        <v>25</v>
      </c>
      <c r="J119" s="1" t="s">
        <v>32</v>
      </c>
      <c r="K119" s="1" t="s">
        <v>90</v>
      </c>
      <c r="L119" s="1" t="s">
        <v>25</v>
      </c>
      <c r="M119">
        <v>2014</v>
      </c>
    </row>
    <row r="120" spans="1:13" x14ac:dyDescent="0.25">
      <c r="A120" s="1" t="s">
        <v>440</v>
      </c>
      <c r="B120" s="1" t="s">
        <v>441</v>
      </c>
      <c r="C120" s="1" t="s">
        <v>442</v>
      </c>
      <c r="D120">
        <v>6</v>
      </c>
      <c r="E120" s="1" t="s">
        <v>17</v>
      </c>
      <c r="F120" s="1" t="s">
        <v>29</v>
      </c>
      <c r="G120" s="1" t="s">
        <v>19</v>
      </c>
      <c r="H120" s="1" t="s">
        <v>157</v>
      </c>
      <c r="I120" s="1" t="s">
        <v>443</v>
      </c>
      <c r="J120" s="1" t="s">
        <v>32</v>
      </c>
      <c r="K120" s="1" t="s">
        <v>23</v>
      </c>
      <c r="L120" s="1" t="s">
        <v>444</v>
      </c>
      <c r="M120">
        <v>2016</v>
      </c>
    </row>
    <row r="121" spans="1:13" x14ac:dyDescent="0.25">
      <c r="A121" s="1" t="s">
        <v>445</v>
      </c>
      <c r="B121" s="1" t="s">
        <v>446</v>
      </c>
      <c r="C121" s="1" t="s">
        <v>181</v>
      </c>
      <c r="D121">
        <v>4</v>
      </c>
      <c r="E121" s="1" t="s">
        <v>17</v>
      </c>
      <c r="F121" s="1" t="s">
        <v>29</v>
      </c>
      <c r="G121" s="1" t="s">
        <v>19</v>
      </c>
      <c r="H121" s="1" t="s">
        <v>157</v>
      </c>
      <c r="I121" s="1" t="s">
        <v>447</v>
      </c>
      <c r="J121" s="1" t="s">
        <v>32</v>
      </c>
      <c r="K121" s="1" t="s">
        <v>23</v>
      </c>
      <c r="L121" s="1" t="s">
        <v>399</v>
      </c>
      <c r="M121">
        <v>2012</v>
      </c>
    </row>
    <row r="122" spans="1:13" x14ac:dyDescent="0.25">
      <c r="A122" s="1" t="s">
        <v>448</v>
      </c>
      <c r="B122" s="1" t="s">
        <v>320</v>
      </c>
      <c r="C122" s="1" t="s">
        <v>81</v>
      </c>
      <c r="D122">
        <v>5</v>
      </c>
      <c r="E122" s="1" t="s">
        <v>48</v>
      </c>
      <c r="F122" s="1" t="s">
        <v>29</v>
      </c>
      <c r="G122" s="1" t="s">
        <v>19</v>
      </c>
      <c r="H122" s="1" t="s">
        <v>157</v>
      </c>
      <c r="I122" s="1" t="s">
        <v>449</v>
      </c>
      <c r="J122" s="1" t="s">
        <v>450</v>
      </c>
      <c r="K122" s="1" t="s">
        <v>18</v>
      </c>
      <c r="L122" s="1" t="s">
        <v>451</v>
      </c>
      <c r="M122">
        <v>2015</v>
      </c>
    </row>
    <row r="123" spans="1:13" x14ac:dyDescent="0.25">
      <c r="A123" s="1" t="s">
        <v>452</v>
      </c>
      <c r="B123" s="1" t="s">
        <v>453</v>
      </c>
      <c r="C123" s="1" t="s">
        <v>28</v>
      </c>
      <c r="D123">
        <v>3</v>
      </c>
      <c r="E123" s="1" t="s">
        <v>17</v>
      </c>
      <c r="F123" s="1" t="s">
        <v>29</v>
      </c>
      <c r="G123" s="1" t="s">
        <v>56</v>
      </c>
      <c r="H123" s="1" t="s">
        <v>215</v>
      </c>
      <c r="I123" s="1" t="s">
        <v>454</v>
      </c>
      <c r="J123" s="1" t="s">
        <v>32</v>
      </c>
      <c r="K123" s="1" t="s">
        <v>23</v>
      </c>
      <c r="L123" s="1" t="s">
        <v>455</v>
      </c>
      <c r="M123">
        <v>2018</v>
      </c>
    </row>
    <row r="124" spans="1:13" x14ac:dyDescent="0.25">
      <c r="A124" s="1" t="s">
        <v>456</v>
      </c>
      <c r="B124" s="1" t="s">
        <v>457</v>
      </c>
      <c r="C124" s="1" t="s">
        <v>28</v>
      </c>
      <c r="D124">
        <v>2</v>
      </c>
      <c r="E124" s="1" t="s">
        <v>17</v>
      </c>
      <c r="F124" s="1" t="s">
        <v>29</v>
      </c>
      <c r="G124" s="1" t="s">
        <v>56</v>
      </c>
      <c r="H124" s="1" t="s">
        <v>215</v>
      </c>
      <c r="I124" s="1" t="s">
        <v>458</v>
      </c>
      <c r="J124" s="1" t="s">
        <v>32</v>
      </c>
      <c r="K124" s="1" t="s">
        <v>18</v>
      </c>
      <c r="L124" s="1" t="s">
        <v>459</v>
      </c>
      <c r="M124">
        <v>2011</v>
      </c>
    </row>
    <row r="125" spans="1:13" x14ac:dyDescent="0.25">
      <c r="A125" s="1" t="s">
        <v>460</v>
      </c>
      <c r="B125" s="1" t="s">
        <v>461</v>
      </c>
      <c r="C125" s="1" t="s">
        <v>28</v>
      </c>
      <c r="D125">
        <v>5</v>
      </c>
      <c r="E125" s="1" t="s">
        <v>17</v>
      </c>
      <c r="F125" s="1" t="s">
        <v>462</v>
      </c>
      <c r="G125" s="1" t="s">
        <v>56</v>
      </c>
      <c r="H125" s="1" t="s">
        <v>378</v>
      </c>
      <c r="I125" s="1" t="s">
        <v>463</v>
      </c>
      <c r="J125" s="1" t="s">
        <v>32</v>
      </c>
      <c r="K125" s="1" t="s">
        <v>23</v>
      </c>
      <c r="L125" s="1" t="s">
        <v>25</v>
      </c>
      <c r="M125">
        <v>2016</v>
      </c>
    </row>
    <row r="126" spans="1:13" x14ac:dyDescent="0.25">
      <c r="A126" s="1" t="s">
        <v>464</v>
      </c>
      <c r="B126" s="1" t="s">
        <v>465</v>
      </c>
      <c r="C126" s="1" t="s">
        <v>28</v>
      </c>
      <c r="D126">
        <v>6</v>
      </c>
      <c r="E126" s="1" t="s">
        <v>17</v>
      </c>
      <c r="F126" s="1" t="s">
        <v>84</v>
      </c>
      <c r="G126" s="1" t="s">
        <v>56</v>
      </c>
      <c r="H126" s="1" t="s">
        <v>303</v>
      </c>
      <c r="I126" s="1" t="s">
        <v>466</v>
      </c>
      <c r="J126" s="1" t="s">
        <v>32</v>
      </c>
      <c r="K126" s="1" t="s">
        <v>23</v>
      </c>
      <c r="L126" s="1" t="s">
        <v>178</v>
      </c>
      <c r="M126">
        <v>2014</v>
      </c>
    </row>
    <row r="127" spans="1:13" x14ac:dyDescent="0.25">
      <c r="A127" s="1" t="s">
        <v>467</v>
      </c>
      <c r="B127" s="1" t="s">
        <v>340</v>
      </c>
      <c r="C127" s="1" t="s">
        <v>28</v>
      </c>
      <c r="D127">
        <v>4</v>
      </c>
      <c r="E127" s="1" t="s">
        <v>17</v>
      </c>
      <c r="F127" s="1" t="s">
        <v>29</v>
      </c>
      <c r="G127" s="1" t="s">
        <v>19</v>
      </c>
      <c r="H127" s="1" t="s">
        <v>157</v>
      </c>
      <c r="I127" s="1" t="s">
        <v>468</v>
      </c>
      <c r="J127" s="1" t="s">
        <v>290</v>
      </c>
      <c r="K127" s="1" t="s">
        <v>18</v>
      </c>
      <c r="L127" s="1" t="s">
        <v>414</v>
      </c>
      <c r="M127">
        <v>2017</v>
      </c>
    </row>
    <row r="128" spans="1:13" x14ac:dyDescent="0.25">
      <c r="A128" s="1" t="s">
        <v>469</v>
      </c>
      <c r="B128" s="1" t="s">
        <v>189</v>
      </c>
      <c r="C128" s="1" t="s">
        <v>36</v>
      </c>
      <c r="D128">
        <v>2</v>
      </c>
      <c r="E128" s="1" t="s">
        <v>17</v>
      </c>
      <c r="F128" s="1" t="s">
        <v>29</v>
      </c>
      <c r="G128" s="1" t="s">
        <v>19</v>
      </c>
      <c r="H128" s="1" t="s">
        <v>157</v>
      </c>
      <c r="I128" s="1" t="s">
        <v>470</v>
      </c>
      <c r="J128" s="1" t="s">
        <v>32</v>
      </c>
      <c r="K128" s="1" t="s">
        <v>23</v>
      </c>
      <c r="L128" s="1" t="s">
        <v>471</v>
      </c>
      <c r="M128">
        <v>2008</v>
      </c>
    </row>
    <row r="129" spans="1:13" x14ac:dyDescent="0.25">
      <c r="A129" s="1" t="s">
        <v>472</v>
      </c>
      <c r="B129" s="1" t="s">
        <v>473</v>
      </c>
      <c r="C129" s="1" t="s">
        <v>119</v>
      </c>
      <c r="D129">
        <v>2</v>
      </c>
      <c r="E129" s="1" t="s">
        <v>48</v>
      </c>
      <c r="F129" s="1" t="s">
        <v>29</v>
      </c>
      <c r="G129" s="1" t="s">
        <v>926</v>
      </c>
      <c r="H129" s="1" t="s">
        <v>474</v>
      </c>
      <c r="I129" s="1" t="s">
        <v>475</v>
      </c>
      <c r="J129" s="1" t="s">
        <v>476</v>
      </c>
      <c r="K129" s="1" t="s">
        <v>23</v>
      </c>
      <c r="L129" s="1" t="s">
        <v>25</v>
      </c>
      <c r="M129">
        <v>2016</v>
      </c>
    </row>
    <row r="130" spans="1:13" x14ac:dyDescent="0.25">
      <c r="A130" s="1" t="s">
        <v>477</v>
      </c>
      <c r="B130" s="1" t="s">
        <v>478</v>
      </c>
      <c r="C130" s="1" t="s">
        <v>270</v>
      </c>
      <c r="D130">
        <v>4</v>
      </c>
      <c r="E130" s="1" t="s">
        <v>17</v>
      </c>
      <c r="F130" s="1" t="s">
        <v>29</v>
      </c>
      <c r="G130" s="1" t="s">
        <v>56</v>
      </c>
      <c r="H130" s="1" t="s">
        <v>215</v>
      </c>
      <c r="I130" s="1" t="s">
        <v>479</v>
      </c>
      <c r="J130" s="1" t="s">
        <v>32</v>
      </c>
      <c r="K130" s="1" t="s">
        <v>23</v>
      </c>
      <c r="L130" s="1" t="s">
        <v>480</v>
      </c>
      <c r="M130">
        <v>2013</v>
      </c>
    </row>
    <row r="131" spans="1:13" x14ac:dyDescent="0.25">
      <c r="A131" s="1" t="s">
        <v>481</v>
      </c>
      <c r="B131" s="1" t="s">
        <v>482</v>
      </c>
      <c r="C131" s="1" t="s">
        <v>36</v>
      </c>
      <c r="D131">
        <v>3</v>
      </c>
      <c r="E131" s="1" t="s">
        <v>17</v>
      </c>
      <c r="F131" s="1" t="s">
        <v>29</v>
      </c>
      <c r="G131" s="1" t="s">
        <v>56</v>
      </c>
      <c r="H131" s="1" t="s">
        <v>120</v>
      </c>
      <c r="I131" s="1" t="s">
        <v>483</v>
      </c>
      <c r="J131" s="1" t="s">
        <v>484</v>
      </c>
      <c r="K131" s="1" t="s">
        <v>93</v>
      </c>
      <c r="L131" s="1" t="s">
        <v>25</v>
      </c>
      <c r="M131">
        <v>2015</v>
      </c>
    </row>
    <row r="132" spans="1:13" x14ac:dyDescent="0.25">
      <c r="A132" s="1" t="s">
        <v>485</v>
      </c>
      <c r="B132" s="1" t="s">
        <v>486</v>
      </c>
      <c r="C132" s="1" t="s">
        <v>36</v>
      </c>
      <c r="D132">
        <v>2</v>
      </c>
      <c r="E132" s="1" t="s">
        <v>17</v>
      </c>
      <c r="F132" s="1" t="s">
        <v>84</v>
      </c>
      <c r="G132" s="1" t="s">
        <v>19</v>
      </c>
      <c r="H132" s="1" t="s">
        <v>201</v>
      </c>
      <c r="I132" s="1" t="s">
        <v>487</v>
      </c>
      <c r="J132" s="1" t="s">
        <v>32</v>
      </c>
      <c r="K132" s="1" t="s">
        <v>23</v>
      </c>
      <c r="L132" s="1" t="s">
        <v>178</v>
      </c>
      <c r="M132">
        <v>2018</v>
      </c>
    </row>
    <row r="133" spans="1:13" x14ac:dyDescent="0.25">
      <c r="A133" s="1" t="s">
        <v>488</v>
      </c>
      <c r="B133" s="1" t="s">
        <v>300</v>
      </c>
      <c r="C133" s="1" t="s">
        <v>36</v>
      </c>
      <c r="D133">
        <v>4</v>
      </c>
      <c r="E133" s="1" t="s">
        <v>48</v>
      </c>
      <c r="F133" s="1" t="s">
        <v>84</v>
      </c>
      <c r="G133" s="1" t="s">
        <v>19</v>
      </c>
      <c r="H133" s="1" t="s">
        <v>201</v>
      </c>
      <c r="I133" s="1" t="s">
        <v>489</v>
      </c>
      <c r="J133" s="1" t="s">
        <v>32</v>
      </c>
      <c r="K133" s="1" t="s">
        <v>23</v>
      </c>
      <c r="L133" s="1" t="s">
        <v>490</v>
      </c>
      <c r="M133">
        <v>2015</v>
      </c>
    </row>
    <row r="134" spans="1:13" x14ac:dyDescent="0.25">
      <c r="A134" s="1" t="s">
        <v>491</v>
      </c>
      <c r="B134" s="1" t="s">
        <v>27</v>
      </c>
      <c r="C134" s="1" t="s">
        <v>28</v>
      </c>
      <c r="D134">
        <v>2</v>
      </c>
      <c r="E134" s="1" t="s">
        <v>315</v>
      </c>
      <c r="F134" s="1" t="s">
        <v>93</v>
      </c>
      <c r="G134" s="1" t="s">
        <v>19</v>
      </c>
      <c r="H134" s="1" t="s">
        <v>157</v>
      </c>
      <c r="I134" s="1" t="s">
        <v>25</v>
      </c>
      <c r="J134" s="1" t="s">
        <v>25</v>
      </c>
      <c r="K134" s="1" t="s">
        <v>25</v>
      </c>
      <c r="L134" s="1" t="s">
        <v>25</v>
      </c>
      <c r="M134">
        <v>2006</v>
      </c>
    </row>
    <row r="135" spans="1:13" x14ac:dyDescent="0.25">
      <c r="A135" s="1" t="s">
        <v>492</v>
      </c>
      <c r="B135" s="1" t="s">
        <v>493</v>
      </c>
      <c r="C135" s="1" t="s">
        <v>129</v>
      </c>
      <c r="D135">
        <v>6</v>
      </c>
      <c r="E135" s="1" t="s">
        <v>37</v>
      </c>
      <c r="F135" s="1" t="s">
        <v>84</v>
      </c>
      <c r="G135" s="1" t="s">
        <v>19</v>
      </c>
      <c r="H135" s="1" t="s">
        <v>201</v>
      </c>
      <c r="I135" s="1" t="s">
        <v>494</v>
      </c>
      <c r="J135" s="1" t="s">
        <v>32</v>
      </c>
      <c r="K135" s="1" t="s">
        <v>23</v>
      </c>
      <c r="L135" s="1" t="s">
        <v>495</v>
      </c>
      <c r="M135">
        <v>2017</v>
      </c>
    </row>
    <row r="136" spans="1:13" x14ac:dyDescent="0.25">
      <c r="A136" s="1" t="s">
        <v>496</v>
      </c>
      <c r="B136" s="1" t="s">
        <v>465</v>
      </c>
      <c r="C136" s="1" t="s">
        <v>28</v>
      </c>
      <c r="D136">
        <v>5</v>
      </c>
      <c r="E136" s="1" t="s">
        <v>17</v>
      </c>
      <c r="F136" s="1" t="s">
        <v>84</v>
      </c>
      <c r="G136" s="1" t="s">
        <v>19</v>
      </c>
      <c r="H136" s="1" t="s">
        <v>201</v>
      </c>
      <c r="I136" s="1" t="s">
        <v>83</v>
      </c>
      <c r="J136" s="1" t="s">
        <v>32</v>
      </c>
      <c r="K136" s="1" t="s">
        <v>84</v>
      </c>
      <c r="L136" s="1" t="s">
        <v>497</v>
      </c>
      <c r="M136">
        <v>2014</v>
      </c>
    </row>
    <row r="137" spans="1:13" x14ac:dyDescent="0.25">
      <c r="A137" s="1" t="s">
        <v>498</v>
      </c>
      <c r="B137" s="1" t="s">
        <v>499</v>
      </c>
      <c r="C137" s="1" t="s">
        <v>28</v>
      </c>
      <c r="D137">
        <v>3</v>
      </c>
      <c r="E137" s="1" t="s">
        <v>17</v>
      </c>
      <c r="F137" s="1" t="s">
        <v>29</v>
      </c>
      <c r="G137" s="1" t="s">
        <v>56</v>
      </c>
      <c r="H137" s="1" t="s">
        <v>120</v>
      </c>
      <c r="I137" s="1" t="s">
        <v>25</v>
      </c>
      <c r="J137" s="1" t="s">
        <v>25</v>
      </c>
      <c r="K137" s="1" t="s">
        <v>25</v>
      </c>
      <c r="L137" s="1" t="s">
        <v>25</v>
      </c>
      <c r="M137">
        <v>2016</v>
      </c>
    </row>
    <row r="138" spans="1:13" x14ac:dyDescent="0.25">
      <c r="A138" s="1" t="s">
        <v>500</v>
      </c>
      <c r="B138" s="1" t="s">
        <v>501</v>
      </c>
      <c r="C138" s="1" t="s">
        <v>170</v>
      </c>
      <c r="D138">
        <v>2</v>
      </c>
      <c r="E138" s="1" t="s">
        <v>37</v>
      </c>
      <c r="F138" s="1" t="s">
        <v>29</v>
      </c>
      <c r="G138" s="1" t="s">
        <v>19</v>
      </c>
      <c r="H138" s="1" t="s">
        <v>157</v>
      </c>
      <c r="I138" s="1" t="s">
        <v>502</v>
      </c>
      <c r="J138" s="1" t="s">
        <v>32</v>
      </c>
      <c r="K138" s="1" t="s">
        <v>18</v>
      </c>
      <c r="L138" s="1" t="s">
        <v>471</v>
      </c>
      <c r="M138">
        <v>2013</v>
      </c>
    </row>
    <row r="139" spans="1:13" x14ac:dyDescent="0.25">
      <c r="A139" s="1" t="s">
        <v>503</v>
      </c>
      <c r="B139" s="1" t="s">
        <v>504</v>
      </c>
      <c r="C139" s="1" t="s">
        <v>372</v>
      </c>
      <c r="D139">
        <v>4</v>
      </c>
      <c r="E139" s="1" t="s">
        <v>17</v>
      </c>
      <c r="F139" s="1" t="s">
        <v>84</v>
      </c>
      <c r="G139" s="1" t="s">
        <v>19</v>
      </c>
      <c r="H139" s="1" t="s">
        <v>201</v>
      </c>
      <c r="I139" s="1" t="s">
        <v>281</v>
      </c>
      <c r="J139" s="1" t="s">
        <v>32</v>
      </c>
      <c r="K139" s="1" t="s">
        <v>18</v>
      </c>
      <c r="L139" s="1" t="s">
        <v>505</v>
      </c>
      <c r="M139">
        <v>2009</v>
      </c>
    </row>
    <row r="140" spans="1:13" x14ac:dyDescent="0.25">
      <c r="A140" s="1" t="s">
        <v>506</v>
      </c>
      <c r="B140" s="1" t="s">
        <v>499</v>
      </c>
      <c r="C140" s="1" t="s">
        <v>28</v>
      </c>
      <c r="D140">
        <v>5</v>
      </c>
      <c r="E140" s="1" t="s">
        <v>17</v>
      </c>
      <c r="F140" s="1" t="s">
        <v>29</v>
      </c>
      <c r="G140" s="1" t="s">
        <v>56</v>
      </c>
      <c r="H140" s="1" t="s">
        <v>50</v>
      </c>
      <c r="I140" s="1" t="s">
        <v>25</v>
      </c>
      <c r="J140" s="1" t="s">
        <v>32</v>
      </c>
      <c r="K140" s="1" t="s">
        <v>25</v>
      </c>
      <c r="L140" s="1" t="s">
        <v>25</v>
      </c>
      <c r="M140">
        <v>2016</v>
      </c>
    </row>
    <row r="141" spans="1:13" x14ac:dyDescent="0.25">
      <c r="A141" s="1" t="s">
        <v>507</v>
      </c>
      <c r="B141" s="1" t="s">
        <v>508</v>
      </c>
      <c r="C141" s="1" t="s">
        <v>28</v>
      </c>
      <c r="D141">
        <v>3</v>
      </c>
      <c r="E141" s="1" t="s">
        <v>17</v>
      </c>
      <c r="F141" s="1" t="s">
        <v>84</v>
      </c>
      <c r="G141" s="1" t="s">
        <v>19</v>
      </c>
      <c r="H141" s="1" t="s">
        <v>201</v>
      </c>
      <c r="I141" s="1" t="s">
        <v>509</v>
      </c>
      <c r="J141" s="1" t="s">
        <v>32</v>
      </c>
      <c r="K141" s="1" t="s">
        <v>23</v>
      </c>
      <c r="L141" s="1" t="s">
        <v>510</v>
      </c>
      <c r="M141">
        <v>2017</v>
      </c>
    </row>
    <row r="142" spans="1:13" x14ac:dyDescent="0.25">
      <c r="A142" s="1" t="s">
        <v>511</v>
      </c>
      <c r="B142" s="1" t="s">
        <v>512</v>
      </c>
      <c r="C142" s="1" t="s">
        <v>174</v>
      </c>
      <c r="D142">
        <v>4</v>
      </c>
      <c r="E142" s="1" t="s">
        <v>17</v>
      </c>
      <c r="F142" s="1" t="s">
        <v>90</v>
      </c>
      <c r="G142" s="1" t="s">
        <v>56</v>
      </c>
      <c r="H142" s="1" t="s">
        <v>303</v>
      </c>
      <c r="I142" s="1" t="s">
        <v>32</v>
      </c>
      <c r="J142" s="1" t="s">
        <v>32</v>
      </c>
      <c r="K142" s="1" t="s">
        <v>93</v>
      </c>
      <c r="L142" s="1" t="s">
        <v>25</v>
      </c>
      <c r="M142">
        <v>2018</v>
      </c>
    </row>
    <row r="143" spans="1:13" x14ac:dyDescent="0.25">
      <c r="A143" s="1" t="s">
        <v>513</v>
      </c>
      <c r="B143" s="1" t="s">
        <v>514</v>
      </c>
      <c r="C143" s="1" t="s">
        <v>154</v>
      </c>
      <c r="D143">
        <v>4</v>
      </c>
      <c r="E143" s="1" t="s">
        <v>48</v>
      </c>
      <c r="F143" s="1" t="s">
        <v>44</v>
      </c>
      <c r="G143" s="1" t="s">
        <v>19</v>
      </c>
      <c r="H143" s="1" t="s">
        <v>157</v>
      </c>
      <c r="I143" s="1" t="s">
        <v>38</v>
      </c>
      <c r="J143" s="1" t="s">
        <v>38</v>
      </c>
      <c r="K143" s="1" t="s">
        <v>49</v>
      </c>
      <c r="L143" s="1" t="s">
        <v>38</v>
      </c>
      <c r="M143">
        <v>2008</v>
      </c>
    </row>
    <row r="144" spans="1:13" x14ac:dyDescent="0.25">
      <c r="A144" s="1" t="s">
        <v>515</v>
      </c>
      <c r="B144" s="1" t="s">
        <v>516</v>
      </c>
      <c r="C144" s="1" t="s">
        <v>36</v>
      </c>
      <c r="D144">
        <v>3</v>
      </c>
      <c r="E144" s="1" t="s">
        <v>17</v>
      </c>
      <c r="F144" s="1" t="s">
        <v>29</v>
      </c>
      <c r="G144" s="1" t="s">
        <v>56</v>
      </c>
      <c r="H144" s="1" t="s">
        <v>215</v>
      </c>
      <c r="I144" s="1" t="s">
        <v>289</v>
      </c>
      <c r="J144" s="1" t="s">
        <v>32</v>
      </c>
      <c r="K144" s="1" t="s">
        <v>23</v>
      </c>
      <c r="L144" s="1" t="s">
        <v>480</v>
      </c>
      <c r="M144">
        <v>2016</v>
      </c>
    </row>
    <row r="145" spans="1:13" x14ac:dyDescent="0.25">
      <c r="A145" s="1" t="s">
        <v>517</v>
      </c>
      <c r="B145" s="1" t="s">
        <v>518</v>
      </c>
      <c r="C145" s="1" t="s">
        <v>28</v>
      </c>
      <c r="D145">
        <v>2</v>
      </c>
      <c r="E145" s="1" t="s">
        <v>17</v>
      </c>
      <c r="F145" s="1" t="s">
        <v>49</v>
      </c>
      <c r="G145" s="1" t="s">
        <v>56</v>
      </c>
      <c r="H145" s="1" t="s">
        <v>120</v>
      </c>
      <c r="I145" s="1" t="s">
        <v>519</v>
      </c>
      <c r="J145" s="1" t="s">
        <v>32</v>
      </c>
      <c r="K145" s="1" t="s">
        <v>390</v>
      </c>
      <c r="L145" s="1" t="s">
        <v>184</v>
      </c>
      <c r="M145">
        <v>2009</v>
      </c>
    </row>
    <row r="146" spans="1:13" x14ac:dyDescent="0.25">
      <c r="A146" s="1" t="s">
        <v>520</v>
      </c>
      <c r="B146" s="1" t="s">
        <v>521</v>
      </c>
      <c r="C146" s="1" t="s">
        <v>28</v>
      </c>
      <c r="D146">
        <v>7</v>
      </c>
      <c r="E146" s="1" t="s">
        <v>37</v>
      </c>
      <c r="F146" s="1" t="s">
        <v>29</v>
      </c>
      <c r="G146" s="1" t="s">
        <v>926</v>
      </c>
      <c r="H146" s="1" t="s">
        <v>522</v>
      </c>
      <c r="I146" s="1" t="s">
        <v>523</v>
      </c>
      <c r="J146" s="1" t="s">
        <v>524</v>
      </c>
      <c r="K146" s="1" t="s">
        <v>23</v>
      </c>
      <c r="L146" s="1" t="s">
        <v>25</v>
      </c>
      <c r="M146">
        <v>2017</v>
      </c>
    </row>
    <row r="147" spans="1:13" x14ac:dyDescent="0.25">
      <c r="A147" s="1" t="s">
        <v>525</v>
      </c>
      <c r="B147" s="1" t="s">
        <v>325</v>
      </c>
      <c r="C147" s="1" t="s">
        <v>28</v>
      </c>
      <c r="D147">
        <v>4</v>
      </c>
      <c r="E147" s="1" t="s">
        <v>17</v>
      </c>
      <c r="F147" s="1" t="s">
        <v>29</v>
      </c>
      <c r="G147" s="1" t="s">
        <v>19</v>
      </c>
      <c r="H147" s="1" t="s">
        <v>157</v>
      </c>
      <c r="I147" s="1" t="s">
        <v>526</v>
      </c>
      <c r="J147" s="1" t="s">
        <v>290</v>
      </c>
      <c r="K147" s="1" t="s">
        <v>84</v>
      </c>
      <c r="L147" s="1" t="s">
        <v>527</v>
      </c>
      <c r="M147">
        <v>2014</v>
      </c>
    </row>
    <row r="148" spans="1:13" x14ac:dyDescent="0.25">
      <c r="A148" s="1" t="s">
        <v>528</v>
      </c>
      <c r="B148" s="1" t="s">
        <v>300</v>
      </c>
      <c r="C148" s="1" t="s">
        <v>36</v>
      </c>
      <c r="D148">
        <v>4</v>
      </c>
      <c r="E148" s="1" t="s">
        <v>17</v>
      </c>
      <c r="F148" s="1" t="s">
        <v>29</v>
      </c>
      <c r="G148" s="1" t="s">
        <v>19</v>
      </c>
      <c r="H148" s="1" t="s">
        <v>157</v>
      </c>
      <c r="I148" s="1" t="s">
        <v>489</v>
      </c>
      <c r="J148" s="1" t="s">
        <v>32</v>
      </c>
      <c r="K148" s="1" t="s">
        <v>23</v>
      </c>
      <c r="L148" s="1" t="s">
        <v>529</v>
      </c>
      <c r="M148">
        <v>2003</v>
      </c>
    </row>
    <row r="149" spans="1:13" x14ac:dyDescent="0.25">
      <c r="A149" s="1" t="s">
        <v>530</v>
      </c>
      <c r="B149" s="1" t="s">
        <v>531</v>
      </c>
      <c r="C149" s="1" t="s">
        <v>28</v>
      </c>
      <c r="D149">
        <v>3</v>
      </c>
      <c r="E149" s="1" t="s">
        <v>17</v>
      </c>
      <c r="F149" s="1" t="s">
        <v>84</v>
      </c>
      <c r="G149" s="1" t="s">
        <v>19</v>
      </c>
      <c r="H149" s="1" t="s">
        <v>201</v>
      </c>
      <c r="I149" s="1" t="s">
        <v>83</v>
      </c>
      <c r="J149" s="1" t="s">
        <v>32</v>
      </c>
      <c r="K149" s="1" t="s">
        <v>84</v>
      </c>
      <c r="L149" s="1" t="s">
        <v>532</v>
      </c>
      <c r="M149">
        <v>2013</v>
      </c>
    </row>
    <row r="150" spans="1:13" x14ac:dyDescent="0.25">
      <c r="A150" s="1" t="s">
        <v>533</v>
      </c>
      <c r="B150" s="1" t="s">
        <v>512</v>
      </c>
      <c r="C150" s="1" t="s">
        <v>174</v>
      </c>
      <c r="D150">
        <v>2</v>
      </c>
      <c r="E150" s="1" t="s">
        <v>48</v>
      </c>
      <c r="F150" s="1" t="s">
        <v>29</v>
      </c>
      <c r="G150" s="1" t="s">
        <v>136</v>
      </c>
      <c r="H150" s="1" t="s">
        <v>303</v>
      </c>
      <c r="I150" s="1" t="s">
        <v>534</v>
      </c>
      <c r="J150" s="1" t="s">
        <v>32</v>
      </c>
      <c r="K150" s="1" t="s">
        <v>23</v>
      </c>
      <c r="L150" s="1" t="s">
        <v>25</v>
      </c>
      <c r="M150">
        <v>2017</v>
      </c>
    </row>
    <row r="151" spans="1:13" x14ac:dyDescent="0.25">
      <c r="A151" s="1" t="s">
        <v>535</v>
      </c>
      <c r="B151" s="1" t="s">
        <v>536</v>
      </c>
      <c r="C151" s="1" t="s">
        <v>154</v>
      </c>
      <c r="D151">
        <v>3</v>
      </c>
      <c r="E151" s="1" t="s">
        <v>17</v>
      </c>
      <c r="F151" s="1" t="s">
        <v>29</v>
      </c>
      <c r="G151" s="1" t="s">
        <v>19</v>
      </c>
      <c r="H151" s="1" t="s">
        <v>157</v>
      </c>
      <c r="I151" s="1" t="s">
        <v>537</v>
      </c>
      <c r="J151" s="1" t="s">
        <v>345</v>
      </c>
      <c r="K151" s="1" t="s">
        <v>18</v>
      </c>
      <c r="L151" s="1" t="s">
        <v>390</v>
      </c>
      <c r="M151">
        <v>2012</v>
      </c>
    </row>
    <row r="152" spans="1:13" x14ac:dyDescent="0.25">
      <c r="A152" s="1" t="s">
        <v>538</v>
      </c>
      <c r="B152" s="1" t="s">
        <v>539</v>
      </c>
      <c r="C152" s="1" t="s">
        <v>28</v>
      </c>
      <c r="D152">
        <v>7</v>
      </c>
      <c r="E152" s="1" t="s">
        <v>37</v>
      </c>
      <c r="F152" s="1" t="s">
        <v>29</v>
      </c>
      <c r="G152" s="1" t="s">
        <v>56</v>
      </c>
      <c r="H152" s="1" t="s">
        <v>303</v>
      </c>
      <c r="I152" s="1" t="s">
        <v>540</v>
      </c>
      <c r="J152" s="1" t="s">
        <v>32</v>
      </c>
      <c r="K152" s="1" t="s">
        <v>23</v>
      </c>
      <c r="L152" s="1" t="s">
        <v>25</v>
      </c>
      <c r="M152">
        <v>2018</v>
      </c>
    </row>
    <row r="153" spans="1:13" x14ac:dyDescent="0.25">
      <c r="A153" s="1" t="s">
        <v>541</v>
      </c>
      <c r="B153" s="1" t="s">
        <v>542</v>
      </c>
      <c r="C153" s="1" t="s">
        <v>28</v>
      </c>
      <c r="D153">
        <v>2</v>
      </c>
      <c r="E153" s="1" t="s">
        <v>37</v>
      </c>
      <c r="F153" s="1" t="s">
        <v>29</v>
      </c>
      <c r="G153" s="1" t="s">
        <v>56</v>
      </c>
      <c r="H153" s="1" t="s">
        <v>120</v>
      </c>
      <c r="I153" s="1" t="s">
        <v>543</v>
      </c>
      <c r="J153" s="1" t="s">
        <v>32</v>
      </c>
      <c r="K153" s="1" t="s">
        <v>23</v>
      </c>
      <c r="L153" s="1" t="s">
        <v>25</v>
      </c>
      <c r="M153">
        <v>2018</v>
      </c>
    </row>
    <row r="154" spans="1:13" x14ac:dyDescent="0.25">
      <c r="A154" s="1" t="s">
        <v>544</v>
      </c>
      <c r="B154" s="1" t="s">
        <v>545</v>
      </c>
      <c r="C154" s="1" t="s">
        <v>36</v>
      </c>
      <c r="D154">
        <v>3</v>
      </c>
      <c r="E154" s="1" t="s">
        <v>17</v>
      </c>
      <c r="F154" s="1" t="s">
        <v>29</v>
      </c>
      <c r="G154" s="1" t="s">
        <v>19</v>
      </c>
      <c r="H154" s="1" t="s">
        <v>157</v>
      </c>
      <c r="I154" s="1" t="s">
        <v>546</v>
      </c>
      <c r="J154" s="1" t="s">
        <v>32</v>
      </c>
      <c r="K154" s="1" t="s">
        <v>18</v>
      </c>
      <c r="L154" s="1" t="s">
        <v>547</v>
      </c>
      <c r="M154">
        <v>2010</v>
      </c>
    </row>
    <row r="155" spans="1:13" x14ac:dyDescent="0.25">
      <c r="A155" s="1" t="s">
        <v>549</v>
      </c>
      <c r="B155" s="1" t="s">
        <v>550</v>
      </c>
      <c r="C155" s="1" t="s">
        <v>551</v>
      </c>
      <c r="D155">
        <v>1</v>
      </c>
      <c r="E155" s="1" t="s">
        <v>48</v>
      </c>
      <c r="F155" s="1" t="s">
        <v>93</v>
      </c>
      <c r="G155" s="1" t="s">
        <v>56</v>
      </c>
      <c r="H155" s="1" t="s">
        <v>925</v>
      </c>
      <c r="I155" s="1" t="s">
        <v>25</v>
      </c>
      <c r="J155" s="1" t="s">
        <v>25</v>
      </c>
      <c r="K155" s="1" t="s">
        <v>25</v>
      </c>
      <c r="L155" s="1" t="s">
        <v>25</v>
      </c>
      <c r="M155">
        <v>2016</v>
      </c>
    </row>
    <row r="156" spans="1:13" x14ac:dyDescent="0.25">
      <c r="A156" s="1" t="s">
        <v>552</v>
      </c>
      <c r="B156" s="1" t="s">
        <v>553</v>
      </c>
      <c r="C156" s="1" t="s">
        <v>214</v>
      </c>
      <c r="D156">
        <v>6</v>
      </c>
      <c r="E156" s="1" t="s">
        <v>48</v>
      </c>
      <c r="F156" s="1" t="s">
        <v>84</v>
      </c>
      <c r="G156" s="1" t="s">
        <v>19</v>
      </c>
      <c r="H156" s="1" t="s">
        <v>201</v>
      </c>
      <c r="I156" s="1" t="s">
        <v>236</v>
      </c>
      <c r="J156" s="1" t="s">
        <v>32</v>
      </c>
      <c r="K156" s="1" t="s">
        <v>23</v>
      </c>
      <c r="L156" s="1" t="s">
        <v>554</v>
      </c>
      <c r="M156">
        <v>2015</v>
      </c>
    </row>
    <row r="157" spans="1:13" x14ac:dyDescent="0.25">
      <c r="A157" s="1" t="s">
        <v>555</v>
      </c>
      <c r="B157" s="1" t="s">
        <v>512</v>
      </c>
      <c r="C157" s="1" t="s">
        <v>174</v>
      </c>
      <c r="D157">
        <v>3</v>
      </c>
      <c r="E157" s="1" t="s">
        <v>48</v>
      </c>
      <c r="F157" s="1" t="s">
        <v>84</v>
      </c>
      <c r="G157" s="1" t="s">
        <v>19</v>
      </c>
      <c r="H157" s="1" t="s">
        <v>201</v>
      </c>
      <c r="I157" s="1" t="s">
        <v>556</v>
      </c>
      <c r="J157" s="1" t="s">
        <v>32</v>
      </c>
      <c r="K157" s="1" t="s">
        <v>23</v>
      </c>
      <c r="L157" s="1" t="s">
        <v>25</v>
      </c>
      <c r="M157">
        <v>2018</v>
      </c>
    </row>
    <row r="158" spans="1:13" x14ac:dyDescent="0.25">
      <c r="A158" s="1" t="s">
        <v>557</v>
      </c>
      <c r="B158" s="1" t="s">
        <v>558</v>
      </c>
      <c r="C158" s="1" t="s">
        <v>36</v>
      </c>
      <c r="D158">
        <v>2</v>
      </c>
      <c r="E158" s="1" t="s">
        <v>17</v>
      </c>
      <c r="F158" s="1" t="s">
        <v>84</v>
      </c>
      <c r="G158" s="1" t="s">
        <v>19</v>
      </c>
      <c r="H158" s="1" t="s">
        <v>201</v>
      </c>
      <c r="I158" s="1" t="s">
        <v>83</v>
      </c>
      <c r="J158" s="1" t="s">
        <v>32</v>
      </c>
      <c r="K158" s="1" t="s">
        <v>23</v>
      </c>
      <c r="L158" s="1" t="s">
        <v>25</v>
      </c>
      <c r="M158">
        <v>2018</v>
      </c>
    </row>
    <row r="159" spans="1:13" x14ac:dyDescent="0.25">
      <c r="A159" s="1" t="s">
        <v>559</v>
      </c>
      <c r="B159" s="1" t="s">
        <v>560</v>
      </c>
      <c r="C159" s="1" t="s">
        <v>181</v>
      </c>
      <c r="D159">
        <v>6</v>
      </c>
      <c r="E159" s="1" t="s">
        <v>17</v>
      </c>
      <c r="F159" s="1" t="s">
        <v>84</v>
      </c>
      <c r="G159" s="1" t="s">
        <v>19</v>
      </c>
      <c r="H159" s="1" t="s">
        <v>201</v>
      </c>
      <c r="I159" s="1" t="s">
        <v>236</v>
      </c>
      <c r="J159" s="1" t="s">
        <v>32</v>
      </c>
      <c r="K159" s="1" t="s">
        <v>23</v>
      </c>
      <c r="L159" s="1" t="s">
        <v>25</v>
      </c>
      <c r="M159">
        <v>2018</v>
      </c>
    </row>
    <row r="160" spans="1:13" x14ac:dyDescent="0.25">
      <c r="A160" s="1" t="s">
        <v>561</v>
      </c>
      <c r="B160" s="1" t="s">
        <v>562</v>
      </c>
      <c r="C160" s="1" t="s">
        <v>154</v>
      </c>
      <c r="D160">
        <v>6</v>
      </c>
      <c r="E160" s="1" t="s">
        <v>17</v>
      </c>
      <c r="F160" s="1" t="s">
        <v>84</v>
      </c>
      <c r="G160" s="1" t="s">
        <v>19</v>
      </c>
      <c r="H160" s="1" t="s">
        <v>147</v>
      </c>
      <c r="I160" s="1" t="s">
        <v>83</v>
      </c>
      <c r="J160" s="1" t="s">
        <v>32</v>
      </c>
      <c r="K160" s="1" t="s">
        <v>23</v>
      </c>
      <c r="L160" s="1" t="s">
        <v>25</v>
      </c>
      <c r="M160">
        <v>2018</v>
      </c>
    </row>
    <row r="161" spans="1:13" x14ac:dyDescent="0.25">
      <c r="A161" s="1" t="s">
        <v>563</v>
      </c>
      <c r="B161" s="1" t="s">
        <v>564</v>
      </c>
      <c r="C161" s="1" t="s">
        <v>154</v>
      </c>
      <c r="D161">
        <v>4</v>
      </c>
      <c r="E161" s="1" t="s">
        <v>17</v>
      </c>
      <c r="F161" s="1" t="s">
        <v>29</v>
      </c>
      <c r="G161" s="1" t="s">
        <v>56</v>
      </c>
      <c r="H161" s="1" t="s">
        <v>120</v>
      </c>
      <c r="I161" s="1" t="s">
        <v>25</v>
      </c>
      <c r="J161" s="1" t="s">
        <v>25</v>
      </c>
      <c r="K161" s="1" t="s">
        <v>25</v>
      </c>
      <c r="L161" s="1" t="s">
        <v>25</v>
      </c>
      <c r="M161">
        <v>2018</v>
      </c>
    </row>
    <row r="162" spans="1:13" x14ac:dyDescent="0.25">
      <c r="A162" s="1" t="s">
        <v>565</v>
      </c>
      <c r="B162" s="1" t="s">
        <v>457</v>
      </c>
      <c r="C162" s="1" t="s">
        <v>28</v>
      </c>
      <c r="D162">
        <v>2</v>
      </c>
      <c r="E162" s="1" t="s">
        <v>17</v>
      </c>
      <c r="F162" s="1" t="s">
        <v>49</v>
      </c>
      <c r="G162" s="1" t="s">
        <v>56</v>
      </c>
      <c r="H162" s="1" t="s">
        <v>303</v>
      </c>
      <c r="I162" s="1" t="s">
        <v>566</v>
      </c>
      <c r="J162" s="1" t="s">
        <v>32</v>
      </c>
      <c r="K162" s="1" t="s">
        <v>18</v>
      </c>
      <c r="L162" s="1" t="s">
        <v>25</v>
      </c>
      <c r="M162">
        <v>2011</v>
      </c>
    </row>
    <row r="163" spans="1:13" x14ac:dyDescent="0.25">
      <c r="A163" s="1" t="s">
        <v>567</v>
      </c>
      <c r="B163" s="1" t="s">
        <v>568</v>
      </c>
      <c r="C163" s="1" t="s">
        <v>354</v>
      </c>
      <c r="D163">
        <v>4</v>
      </c>
      <c r="E163" s="1" t="s">
        <v>17</v>
      </c>
      <c r="F163" s="1" t="s">
        <v>84</v>
      </c>
      <c r="G163" s="1" t="s">
        <v>19</v>
      </c>
      <c r="H163" s="1" t="s">
        <v>201</v>
      </c>
      <c r="I163" s="1" t="s">
        <v>83</v>
      </c>
      <c r="J163" s="1" t="s">
        <v>32</v>
      </c>
      <c r="K163" s="1" t="s">
        <v>23</v>
      </c>
      <c r="L163" s="1" t="s">
        <v>25</v>
      </c>
      <c r="M163">
        <v>2018</v>
      </c>
    </row>
    <row r="164" spans="1:13" x14ac:dyDescent="0.25">
      <c r="A164" s="1" t="s">
        <v>569</v>
      </c>
      <c r="B164" s="1" t="s">
        <v>570</v>
      </c>
      <c r="C164" s="1" t="s">
        <v>28</v>
      </c>
      <c r="D164">
        <v>1</v>
      </c>
      <c r="E164" s="1" t="s">
        <v>17</v>
      </c>
      <c r="F164" s="1" t="s">
        <v>84</v>
      </c>
      <c r="G164" s="1" t="s">
        <v>19</v>
      </c>
      <c r="H164" s="1" t="s">
        <v>201</v>
      </c>
      <c r="I164" s="1" t="s">
        <v>571</v>
      </c>
      <c r="J164" s="1" t="s">
        <v>32</v>
      </c>
      <c r="K164" s="1" t="s">
        <v>25</v>
      </c>
      <c r="L164" s="1" t="s">
        <v>25</v>
      </c>
      <c r="M164">
        <v>2015</v>
      </c>
    </row>
    <row r="165" spans="1:13" x14ac:dyDescent="0.25">
      <c r="A165" s="1" t="s">
        <v>572</v>
      </c>
      <c r="B165" s="1" t="s">
        <v>573</v>
      </c>
      <c r="C165" s="1" t="s">
        <v>170</v>
      </c>
      <c r="D165">
        <v>3</v>
      </c>
      <c r="E165" s="1" t="s">
        <v>48</v>
      </c>
      <c r="F165" s="1" t="s">
        <v>84</v>
      </c>
      <c r="G165" s="1" t="s">
        <v>19</v>
      </c>
      <c r="H165" s="1" t="s">
        <v>201</v>
      </c>
      <c r="I165" s="1" t="s">
        <v>574</v>
      </c>
      <c r="J165" s="1" t="s">
        <v>32</v>
      </c>
      <c r="K165" s="1" t="s">
        <v>23</v>
      </c>
      <c r="L165" s="1" t="s">
        <v>25</v>
      </c>
      <c r="M165">
        <v>2015</v>
      </c>
    </row>
    <row r="166" spans="1:13" x14ac:dyDescent="0.25">
      <c r="A166" s="1" t="s">
        <v>575</v>
      </c>
      <c r="B166" s="1" t="s">
        <v>576</v>
      </c>
      <c r="C166" s="1" t="s">
        <v>36</v>
      </c>
      <c r="D166">
        <v>3</v>
      </c>
      <c r="E166" s="1" t="s">
        <v>17</v>
      </c>
      <c r="F166" s="1" t="s">
        <v>84</v>
      </c>
      <c r="G166" s="1" t="s">
        <v>56</v>
      </c>
      <c r="H166" s="1" t="s">
        <v>120</v>
      </c>
      <c r="I166" s="1" t="s">
        <v>289</v>
      </c>
      <c r="J166" s="1" t="s">
        <v>32</v>
      </c>
      <c r="K166" s="1" t="s">
        <v>23</v>
      </c>
      <c r="L166" s="1" t="s">
        <v>25</v>
      </c>
      <c r="M166">
        <v>2015</v>
      </c>
    </row>
    <row r="167" spans="1:13" x14ac:dyDescent="0.25">
      <c r="A167" s="1" t="s">
        <v>577</v>
      </c>
      <c r="B167" s="1" t="s">
        <v>578</v>
      </c>
      <c r="C167" s="1" t="s">
        <v>181</v>
      </c>
      <c r="D167">
        <v>3</v>
      </c>
      <c r="E167" s="1" t="s">
        <v>17</v>
      </c>
      <c r="F167" s="1" t="s">
        <v>84</v>
      </c>
      <c r="G167" s="1" t="s">
        <v>19</v>
      </c>
      <c r="H167" s="1" t="s">
        <v>201</v>
      </c>
      <c r="I167" s="1" t="s">
        <v>579</v>
      </c>
      <c r="J167" s="1" t="s">
        <v>32</v>
      </c>
      <c r="K167" s="1" t="s">
        <v>23</v>
      </c>
      <c r="L167" s="1" t="s">
        <v>25</v>
      </c>
      <c r="M167">
        <v>2017</v>
      </c>
    </row>
    <row r="168" spans="1:13" x14ac:dyDescent="0.25">
      <c r="A168" s="1" t="s">
        <v>580</v>
      </c>
      <c r="B168" s="1" t="s">
        <v>581</v>
      </c>
      <c r="C168" s="1" t="s">
        <v>181</v>
      </c>
      <c r="D168">
        <v>3</v>
      </c>
      <c r="E168" s="1" t="s">
        <v>48</v>
      </c>
      <c r="F168" s="1" t="s">
        <v>29</v>
      </c>
      <c r="G168" s="1" t="s">
        <v>56</v>
      </c>
      <c r="H168" s="1" t="s">
        <v>215</v>
      </c>
      <c r="I168" s="1" t="s">
        <v>582</v>
      </c>
      <c r="J168" s="1" t="s">
        <v>32</v>
      </c>
      <c r="K168" s="1" t="s">
        <v>583</v>
      </c>
      <c r="L168" s="1" t="s">
        <v>38</v>
      </c>
      <c r="M168">
        <v>2011</v>
      </c>
    </row>
    <row r="169" spans="1:13" x14ac:dyDescent="0.25">
      <c r="A169" s="1" t="s">
        <v>584</v>
      </c>
      <c r="B169" s="1" t="s">
        <v>585</v>
      </c>
      <c r="C169" s="1" t="s">
        <v>106</v>
      </c>
      <c r="D169">
        <v>3</v>
      </c>
      <c r="E169" s="1" t="s">
        <v>17</v>
      </c>
      <c r="F169" s="1" t="s">
        <v>29</v>
      </c>
      <c r="G169" s="1" t="s">
        <v>926</v>
      </c>
      <c r="H169" s="1" t="s">
        <v>522</v>
      </c>
      <c r="I169" s="1" t="s">
        <v>25</v>
      </c>
      <c r="J169" s="1" t="s">
        <v>32</v>
      </c>
      <c r="K169" s="1" t="s">
        <v>25</v>
      </c>
      <c r="L169" s="1" t="s">
        <v>25</v>
      </c>
      <c r="M169">
        <v>2018</v>
      </c>
    </row>
    <row r="170" spans="1:13" x14ac:dyDescent="0.25">
      <c r="A170" s="1" t="s">
        <v>586</v>
      </c>
      <c r="B170" s="1" t="s">
        <v>587</v>
      </c>
      <c r="C170" s="1" t="s">
        <v>28</v>
      </c>
      <c r="D170">
        <v>3</v>
      </c>
      <c r="E170" s="1" t="s">
        <v>17</v>
      </c>
      <c r="F170" s="1" t="s">
        <v>90</v>
      </c>
      <c r="G170" s="1" t="s">
        <v>56</v>
      </c>
      <c r="H170" s="1" t="s">
        <v>303</v>
      </c>
      <c r="I170" s="1" t="s">
        <v>121</v>
      </c>
      <c r="J170" s="1" t="s">
        <v>32</v>
      </c>
      <c r="K170" s="1" t="s">
        <v>18</v>
      </c>
      <c r="L170" s="1" t="s">
        <v>588</v>
      </c>
      <c r="M170">
        <v>2007</v>
      </c>
    </row>
    <row r="171" spans="1:13" x14ac:dyDescent="0.25">
      <c r="A171" s="1" t="s">
        <v>589</v>
      </c>
      <c r="B171" s="1" t="s">
        <v>512</v>
      </c>
      <c r="C171" s="1" t="s">
        <v>36</v>
      </c>
      <c r="D171">
        <v>2</v>
      </c>
      <c r="E171" s="1" t="s">
        <v>17</v>
      </c>
      <c r="F171" s="1" t="s">
        <v>462</v>
      </c>
      <c r="G171" s="1" t="s">
        <v>56</v>
      </c>
      <c r="H171" s="1" t="s">
        <v>303</v>
      </c>
      <c r="I171" s="1" t="s">
        <v>590</v>
      </c>
      <c r="J171" s="1" t="s">
        <v>32</v>
      </c>
      <c r="K171" s="1" t="s">
        <v>84</v>
      </c>
      <c r="L171" s="1" t="s">
        <v>25</v>
      </c>
      <c r="M171">
        <v>2015</v>
      </c>
    </row>
    <row r="172" spans="1:13" x14ac:dyDescent="0.25">
      <c r="A172" s="1" t="s">
        <v>591</v>
      </c>
      <c r="B172" s="1" t="s">
        <v>592</v>
      </c>
      <c r="C172" s="1" t="s">
        <v>28</v>
      </c>
      <c r="D172">
        <v>4</v>
      </c>
      <c r="E172" s="1" t="s">
        <v>17</v>
      </c>
      <c r="F172" s="1" t="s">
        <v>29</v>
      </c>
      <c r="G172" s="1" t="s">
        <v>56</v>
      </c>
      <c r="H172" s="1" t="s">
        <v>593</v>
      </c>
      <c r="I172" s="1" t="s">
        <v>594</v>
      </c>
      <c r="J172" s="1" t="s">
        <v>32</v>
      </c>
      <c r="K172" s="1" t="s">
        <v>23</v>
      </c>
      <c r="L172" s="1" t="s">
        <v>24</v>
      </c>
      <c r="M172">
        <v>2018</v>
      </c>
    </row>
    <row r="173" spans="1:13" x14ac:dyDescent="0.25">
      <c r="A173" s="1" t="s">
        <v>595</v>
      </c>
      <c r="B173" s="1" t="s">
        <v>596</v>
      </c>
      <c r="C173" s="1" t="s">
        <v>214</v>
      </c>
      <c r="D173">
        <v>3</v>
      </c>
      <c r="E173" s="1" t="s">
        <v>17</v>
      </c>
      <c r="F173" s="1" t="s">
        <v>18</v>
      </c>
      <c r="G173" s="1" t="s">
        <v>56</v>
      </c>
      <c r="H173" s="1" t="s">
        <v>303</v>
      </c>
      <c r="I173" s="1" t="s">
        <v>289</v>
      </c>
      <c r="J173" s="1" t="s">
        <v>32</v>
      </c>
      <c r="K173" s="1" t="s">
        <v>18</v>
      </c>
      <c r="L173" s="1" t="s">
        <v>25</v>
      </c>
      <c r="M173">
        <v>2018</v>
      </c>
    </row>
    <row r="174" spans="1:13" x14ac:dyDescent="0.25">
      <c r="A174" s="1" t="s">
        <v>597</v>
      </c>
      <c r="B174" s="1" t="s">
        <v>508</v>
      </c>
      <c r="C174" s="1" t="s">
        <v>28</v>
      </c>
      <c r="D174">
        <v>3</v>
      </c>
      <c r="E174" s="1" t="s">
        <v>17</v>
      </c>
      <c r="F174" s="1" t="s">
        <v>84</v>
      </c>
      <c r="G174" s="1" t="s">
        <v>19</v>
      </c>
      <c r="H174" s="1" t="s">
        <v>201</v>
      </c>
      <c r="I174" s="1" t="s">
        <v>38</v>
      </c>
      <c r="J174" s="1" t="s">
        <v>386</v>
      </c>
      <c r="K174" s="1" t="s">
        <v>23</v>
      </c>
      <c r="L174" s="1" t="s">
        <v>25</v>
      </c>
      <c r="M174">
        <v>2017</v>
      </c>
    </row>
    <row r="175" spans="1:13" x14ac:dyDescent="0.25">
      <c r="A175" s="1" t="s">
        <v>598</v>
      </c>
      <c r="B175" s="1" t="s">
        <v>599</v>
      </c>
      <c r="C175" s="1" t="s">
        <v>174</v>
      </c>
      <c r="D175">
        <v>3</v>
      </c>
      <c r="E175" s="1" t="s">
        <v>48</v>
      </c>
      <c r="F175" s="1" t="s">
        <v>84</v>
      </c>
      <c r="G175" s="1" t="s">
        <v>19</v>
      </c>
      <c r="H175" s="1" t="s">
        <v>201</v>
      </c>
      <c r="I175" s="1" t="s">
        <v>600</v>
      </c>
      <c r="J175" s="1" t="s">
        <v>32</v>
      </c>
      <c r="K175" s="1" t="s">
        <v>23</v>
      </c>
      <c r="L175" s="1" t="s">
        <v>25</v>
      </c>
      <c r="M175">
        <v>2017</v>
      </c>
    </row>
    <row r="176" spans="1:13" x14ac:dyDescent="0.25">
      <c r="A176" s="1" t="s">
        <v>601</v>
      </c>
      <c r="B176" s="1" t="s">
        <v>602</v>
      </c>
      <c r="C176" s="1" t="s">
        <v>129</v>
      </c>
      <c r="D176">
        <v>6</v>
      </c>
      <c r="E176" s="1" t="s">
        <v>17</v>
      </c>
      <c r="F176" s="1" t="s">
        <v>84</v>
      </c>
      <c r="G176" s="1" t="s">
        <v>19</v>
      </c>
      <c r="H176" s="1" t="s">
        <v>201</v>
      </c>
      <c r="I176" s="1" t="s">
        <v>603</v>
      </c>
      <c r="J176" s="1" t="s">
        <v>32</v>
      </c>
      <c r="K176" s="1" t="s">
        <v>23</v>
      </c>
      <c r="L176" s="1" t="s">
        <v>25</v>
      </c>
      <c r="M176">
        <v>2018</v>
      </c>
    </row>
    <row r="177" spans="1:13" x14ac:dyDescent="0.25">
      <c r="A177" s="1" t="s">
        <v>604</v>
      </c>
      <c r="B177" s="1" t="s">
        <v>605</v>
      </c>
      <c r="C177" s="1" t="s">
        <v>36</v>
      </c>
      <c r="D177">
        <v>2</v>
      </c>
      <c r="E177" s="1" t="s">
        <v>17</v>
      </c>
      <c r="F177" s="1" t="s">
        <v>84</v>
      </c>
      <c r="G177" s="1" t="s">
        <v>56</v>
      </c>
      <c r="H177" s="1" t="s">
        <v>303</v>
      </c>
      <c r="I177" s="1" t="s">
        <v>83</v>
      </c>
      <c r="J177" s="1" t="s">
        <v>32</v>
      </c>
      <c r="K177" s="1" t="s">
        <v>163</v>
      </c>
      <c r="L177" s="1" t="s">
        <v>184</v>
      </c>
      <c r="M177">
        <v>2013</v>
      </c>
    </row>
    <row r="178" spans="1:13" x14ac:dyDescent="0.25">
      <c r="A178" s="1" t="s">
        <v>606</v>
      </c>
      <c r="B178" s="1" t="s">
        <v>607</v>
      </c>
      <c r="C178" s="1" t="s">
        <v>119</v>
      </c>
      <c r="D178">
        <v>3</v>
      </c>
      <c r="E178" s="1" t="s">
        <v>17</v>
      </c>
      <c r="F178" s="1" t="s">
        <v>84</v>
      </c>
      <c r="G178" s="1" t="s">
        <v>56</v>
      </c>
      <c r="H178" s="1" t="s">
        <v>303</v>
      </c>
      <c r="I178" s="1" t="s">
        <v>83</v>
      </c>
      <c r="J178" s="1" t="s">
        <v>32</v>
      </c>
      <c r="K178" s="1" t="s">
        <v>23</v>
      </c>
      <c r="L178" s="1" t="s">
        <v>25</v>
      </c>
      <c r="M178">
        <v>2018</v>
      </c>
    </row>
    <row r="179" spans="1:13" x14ac:dyDescent="0.25">
      <c r="A179" s="1" t="s">
        <v>608</v>
      </c>
      <c r="B179" s="1" t="s">
        <v>609</v>
      </c>
      <c r="C179" s="1" t="s">
        <v>36</v>
      </c>
      <c r="D179">
        <v>2</v>
      </c>
      <c r="E179" s="1" t="s">
        <v>48</v>
      </c>
      <c r="F179" s="1" t="s">
        <v>44</v>
      </c>
      <c r="G179" s="1" t="s">
        <v>56</v>
      </c>
      <c r="H179" s="1" t="s">
        <v>593</v>
      </c>
      <c r="I179" s="1" t="s">
        <v>610</v>
      </c>
      <c r="J179" s="1" t="s">
        <v>22</v>
      </c>
      <c r="K179" s="1" t="s">
        <v>18</v>
      </c>
      <c r="L179" s="1" t="s">
        <v>33</v>
      </c>
      <c r="M179">
        <v>2005</v>
      </c>
    </row>
    <row r="180" spans="1:13" x14ac:dyDescent="0.25">
      <c r="A180" s="1" t="s">
        <v>611</v>
      </c>
      <c r="B180" s="1" t="s">
        <v>429</v>
      </c>
      <c r="C180" s="1" t="s">
        <v>28</v>
      </c>
      <c r="D180">
        <v>4</v>
      </c>
      <c r="E180" s="1" t="s">
        <v>17</v>
      </c>
      <c r="F180" s="1" t="s">
        <v>29</v>
      </c>
      <c r="G180" s="1" t="s">
        <v>56</v>
      </c>
      <c r="H180" s="1" t="s">
        <v>303</v>
      </c>
      <c r="I180" s="1" t="s">
        <v>25</v>
      </c>
      <c r="J180" s="1" t="s">
        <v>32</v>
      </c>
      <c r="K180" s="1" t="s">
        <v>25</v>
      </c>
      <c r="L180" s="1" t="s">
        <v>25</v>
      </c>
      <c r="M180">
        <v>2018</v>
      </c>
    </row>
    <row r="181" spans="1:13" x14ac:dyDescent="0.25">
      <c r="A181" s="1" t="s">
        <v>612</v>
      </c>
      <c r="B181" s="1" t="s">
        <v>613</v>
      </c>
      <c r="C181" s="1" t="s">
        <v>81</v>
      </c>
      <c r="D181">
        <v>5</v>
      </c>
      <c r="E181" s="1" t="s">
        <v>17</v>
      </c>
      <c r="F181" s="1" t="s">
        <v>60</v>
      </c>
      <c r="G181" s="1" t="s">
        <v>56</v>
      </c>
      <c r="H181" s="1" t="s">
        <v>303</v>
      </c>
      <c r="I181" s="1" t="s">
        <v>614</v>
      </c>
      <c r="J181" s="1" t="s">
        <v>32</v>
      </c>
      <c r="K181" s="1" t="s">
        <v>23</v>
      </c>
      <c r="L181" s="1" t="s">
        <v>615</v>
      </c>
      <c r="M181">
        <v>2019</v>
      </c>
    </row>
    <row r="182" spans="1:13" x14ac:dyDescent="0.25">
      <c r="A182" s="1" t="s">
        <v>616</v>
      </c>
      <c r="B182" s="1" t="s">
        <v>617</v>
      </c>
      <c r="C182" s="1" t="s">
        <v>28</v>
      </c>
      <c r="D182">
        <v>4</v>
      </c>
      <c r="E182" s="1" t="s">
        <v>17</v>
      </c>
      <c r="F182" s="1" t="s">
        <v>29</v>
      </c>
      <c r="G182" s="1" t="s">
        <v>56</v>
      </c>
      <c r="H182" s="1" t="s">
        <v>378</v>
      </c>
      <c r="I182" s="1" t="s">
        <v>618</v>
      </c>
      <c r="J182" s="1" t="s">
        <v>32</v>
      </c>
      <c r="K182" s="1" t="s">
        <v>18</v>
      </c>
      <c r="L182" s="1" t="s">
        <v>25</v>
      </c>
      <c r="M182">
        <v>2018</v>
      </c>
    </row>
    <row r="183" spans="1:13" x14ac:dyDescent="0.25">
      <c r="A183" s="1" t="s">
        <v>619</v>
      </c>
      <c r="B183" s="1" t="s">
        <v>620</v>
      </c>
      <c r="C183" s="1" t="s">
        <v>181</v>
      </c>
      <c r="D183">
        <v>7</v>
      </c>
      <c r="E183" s="1" t="s">
        <v>17</v>
      </c>
      <c r="F183" s="1" t="s">
        <v>29</v>
      </c>
      <c r="G183" s="1" t="s">
        <v>56</v>
      </c>
      <c r="H183" s="1" t="s">
        <v>120</v>
      </c>
      <c r="I183" s="1" t="s">
        <v>289</v>
      </c>
      <c r="J183" s="1" t="s">
        <v>32</v>
      </c>
      <c r="K183" s="1" t="s">
        <v>621</v>
      </c>
      <c r="L183" s="1" t="s">
        <v>25</v>
      </c>
      <c r="M183">
        <v>2019</v>
      </c>
    </row>
    <row r="184" spans="1:13" x14ac:dyDescent="0.25">
      <c r="A184" s="1" t="s">
        <v>622</v>
      </c>
      <c r="B184" s="1" t="s">
        <v>623</v>
      </c>
      <c r="C184" s="1" t="s">
        <v>624</v>
      </c>
      <c r="D184">
        <v>4</v>
      </c>
      <c r="E184" s="1" t="s">
        <v>48</v>
      </c>
      <c r="F184" s="1" t="s">
        <v>29</v>
      </c>
      <c r="G184" s="1" t="s">
        <v>19</v>
      </c>
      <c r="H184" s="1" t="s">
        <v>157</v>
      </c>
      <c r="I184" s="1" t="s">
        <v>121</v>
      </c>
      <c r="J184" s="1" t="s">
        <v>625</v>
      </c>
      <c r="K184" s="1" t="s">
        <v>93</v>
      </c>
      <c r="L184" s="1" t="s">
        <v>12</v>
      </c>
      <c r="M184">
        <v>2016</v>
      </c>
    </row>
    <row r="185" spans="1:13" x14ac:dyDescent="0.25">
      <c r="A185" s="1" t="s">
        <v>626</v>
      </c>
      <c r="B185" s="1" t="s">
        <v>465</v>
      </c>
      <c r="C185" s="1" t="s">
        <v>28</v>
      </c>
      <c r="D185">
        <v>1</v>
      </c>
      <c r="E185" s="1" t="s">
        <v>17</v>
      </c>
      <c r="F185" s="1" t="s">
        <v>198</v>
      </c>
      <c r="G185" s="1" t="s">
        <v>19</v>
      </c>
      <c r="H185" s="1" t="s">
        <v>201</v>
      </c>
      <c r="I185" s="1" t="s">
        <v>83</v>
      </c>
      <c r="J185" s="1" t="s">
        <v>32</v>
      </c>
      <c r="K185" s="1" t="s">
        <v>25</v>
      </c>
      <c r="L185" s="1" t="s">
        <v>25</v>
      </c>
      <c r="M185">
        <v>2014</v>
      </c>
    </row>
    <row r="186" spans="1:13" x14ac:dyDescent="0.25">
      <c r="A186" s="1" t="s">
        <v>627</v>
      </c>
      <c r="B186" s="1" t="s">
        <v>160</v>
      </c>
      <c r="C186" s="1" t="s">
        <v>28</v>
      </c>
      <c r="D186">
        <v>4</v>
      </c>
      <c r="E186" s="1" t="s">
        <v>17</v>
      </c>
      <c r="F186" s="1" t="s">
        <v>29</v>
      </c>
      <c r="G186" s="1" t="s">
        <v>56</v>
      </c>
      <c r="H186" s="1" t="s">
        <v>593</v>
      </c>
      <c r="I186" s="1" t="s">
        <v>628</v>
      </c>
      <c r="J186" s="1" t="s">
        <v>629</v>
      </c>
      <c r="K186" s="1" t="s">
        <v>23</v>
      </c>
      <c r="L186" s="1" t="s">
        <v>630</v>
      </c>
      <c r="M186">
        <v>2019</v>
      </c>
    </row>
    <row r="187" spans="1:13" x14ac:dyDescent="0.25">
      <c r="A187" s="1" t="s">
        <v>631</v>
      </c>
      <c r="B187" s="1" t="s">
        <v>632</v>
      </c>
      <c r="C187" s="1" t="s">
        <v>28</v>
      </c>
      <c r="D187">
        <v>3</v>
      </c>
      <c r="E187" s="1" t="s">
        <v>48</v>
      </c>
      <c r="F187" s="1" t="s">
        <v>29</v>
      </c>
      <c r="G187" s="1" t="s">
        <v>19</v>
      </c>
      <c r="H187" s="1" t="s">
        <v>157</v>
      </c>
      <c r="I187" s="1" t="s">
        <v>633</v>
      </c>
      <c r="J187" s="1" t="s">
        <v>32</v>
      </c>
      <c r="K187" s="1" t="s">
        <v>18</v>
      </c>
      <c r="L187" s="1" t="s">
        <v>634</v>
      </c>
      <c r="M187">
        <v>2007</v>
      </c>
    </row>
    <row r="188" spans="1:13" x14ac:dyDescent="0.25">
      <c r="A188" s="1" t="s">
        <v>635</v>
      </c>
      <c r="B188" s="1" t="s">
        <v>636</v>
      </c>
      <c r="C188" s="1" t="s">
        <v>81</v>
      </c>
      <c r="D188">
        <v>4</v>
      </c>
      <c r="E188" s="1" t="s">
        <v>17</v>
      </c>
      <c r="F188" s="1" t="s">
        <v>84</v>
      </c>
      <c r="G188" s="1" t="s">
        <v>19</v>
      </c>
      <c r="H188" s="1" t="s">
        <v>201</v>
      </c>
      <c r="I188" s="1" t="s">
        <v>637</v>
      </c>
      <c r="J188" s="1" t="s">
        <v>32</v>
      </c>
      <c r="K188" s="1" t="s">
        <v>23</v>
      </c>
      <c r="L188" s="1" t="s">
        <v>638</v>
      </c>
      <c r="M188">
        <v>2016</v>
      </c>
    </row>
    <row r="189" spans="1:13" x14ac:dyDescent="0.25">
      <c r="A189" s="1" t="s">
        <v>639</v>
      </c>
      <c r="B189" s="1" t="s">
        <v>640</v>
      </c>
      <c r="C189" s="1" t="s">
        <v>81</v>
      </c>
      <c r="D189">
        <v>4</v>
      </c>
      <c r="E189" s="1" t="s">
        <v>17</v>
      </c>
      <c r="F189" s="1" t="s">
        <v>84</v>
      </c>
      <c r="G189" s="1" t="s">
        <v>19</v>
      </c>
      <c r="H189" s="1" t="s">
        <v>201</v>
      </c>
      <c r="I189" s="1" t="s">
        <v>641</v>
      </c>
      <c r="J189" s="1" t="s">
        <v>32</v>
      </c>
      <c r="K189" s="1" t="s">
        <v>23</v>
      </c>
      <c r="L189" s="1" t="s">
        <v>192</v>
      </c>
      <c r="M189">
        <v>2017</v>
      </c>
    </row>
    <row r="190" spans="1:13" x14ac:dyDescent="0.25">
      <c r="A190" s="1" t="s">
        <v>642</v>
      </c>
      <c r="B190" s="1" t="s">
        <v>576</v>
      </c>
      <c r="C190" s="1" t="s">
        <v>36</v>
      </c>
      <c r="D190">
        <v>4</v>
      </c>
      <c r="E190" s="1" t="s">
        <v>17</v>
      </c>
      <c r="F190" s="1" t="s">
        <v>29</v>
      </c>
      <c r="G190" s="1" t="s">
        <v>56</v>
      </c>
      <c r="H190" s="1" t="s">
        <v>593</v>
      </c>
      <c r="I190" s="1" t="s">
        <v>643</v>
      </c>
      <c r="J190" s="1" t="s">
        <v>32</v>
      </c>
      <c r="K190" s="1" t="s">
        <v>18</v>
      </c>
      <c r="L190" s="1" t="s">
        <v>644</v>
      </c>
      <c r="M190">
        <v>2015</v>
      </c>
    </row>
    <row r="191" spans="1:13" x14ac:dyDescent="0.25">
      <c r="A191" s="1" t="s">
        <v>645</v>
      </c>
      <c r="B191" s="1" t="s">
        <v>646</v>
      </c>
      <c r="C191" s="1" t="s">
        <v>28</v>
      </c>
      <c r="D191">
        <v>4</v>
      </c>
      <c r="E191" s="1" t="s">
        <v>48</v>
      </c>
      <c r="F191" s="1" t="s">
        <v>29</v>
      </c>
      <c r="G191" s="1" t="s">
        <v>19</v>
      </c>
      <c r="H191" s="1" t="s">
        <v>378</v>
      </c>
      <c r="I191" s="1" t="s">
        <v>647</v>
      </c>
      <c r="J191" s="1" t="s">
        <v>22</v>
      </c>
      <c r="K191" s="1" t="s">
        <v>63</v>
      </c>
      <c r="L191" s="1" t="s">
        <v>648</v>
      </c>
      <c r="M191">
        <v>2001</v>
      </c>
    </row>
    <row r="192" spans="1:13" x14ac:dyDescent="0.25">
      <c r="A192" s="1" t="s">
        <v>649</v>
      </c>
      <c r="B192" s="1" t="s">
        <v>650</v>
      </c>
      <c r="C192" s="1" t="s">
        <v>181</v>
      </c>
      <c r="D192">
        <v>4</v>
      </c>
      <c r="E192" s="1" t="s">
        <v>48</v>
      </c>
      <c r="F192" s="1" t="s">
        <v>84</v>
      </c>
      <c r="G192" s="1" t="s">
        <v>19</v>
      </c>
      <c r="H192" s="1" t="s">
        <v>201</v>
      </c>
      <c r="I192" s="1" t="s">
        <v>651</v>
      </c>
      <c r="J192" s="1" t="s">
        <v>32</v>
      </c>
      <c r="K192" s="1" t="s">
        <v>23</v>
      </c>
      <c r="L192" s="1" t="s">
        <v>409</v>
      </c>
      <c r="M192">
        <v>2011</v>
      </c>
    </row>
    <row r="193" spans="1:13" x14ac:dyDescent="0.25">
      <c r="A193" s="1" t="s">
        <v>652</v>
      </c>
      <c r="B193" s="1" t="s">
        <v>653</v>
      </c>
      <c r="C193" s="1" t="s">
        <v>28</v>
      </c>
      <c r="D193">
        <v>5</v>
      </c>
      <c r="E193" s="1" t="s">
        <v>17</v>
      </c>
      <c r="F193" s="1" t="s">
        <v>84</v>
      </c>
      <c r="G193" s="1" t="s">
        <v>56</v>
      </c>
      <c r="H193" s="1" t="s">
        <v>120</v>
      </c>
      <c r="I193" s="1" t="s">
        <v>187</v>
      </c>
      <c r="J193" s="1" t="s">
        <v>32</v>
      </c>
      <c r="K193" s="1" t="s">
        <v>23</v>
      </c>
      <c r="L193" s="1" t="s">
        <v>409</v>
      </c>
      <c r="M193">
        <v>2018</v>
      </c>
    </row>
    <row r="194" spans="1:13" x14ac:dyDescent="0.25">
      <c r="A194" s="1" t="s">
        <v>654</v>
      </c>
      <c r="B194" s="1" t="s">
        <v>521</v>
      </c>
      <c r="C194" s="1" t="s">
        <v>28</v>
      </c>
      <c r="D194">
        <v>5</v>
      </c>
      <c r="E194" s="1" t="s">
        <v>17</v>
      </c>
      <c r="F194" s="1" t="s">
        <v>29</v>
      </c>
      <c r="G194" s="1" t="s">
        <v>926</v>
      </c>
      <c r="H194" s="1" t="s">
        <v>522</v>
      </c>
      <c r="I194" s="1" t="s">
        <v>341</v>
      </c>
      <c r="J194" s="1" t="s">
        <v>345</v>
      </c>
      <c r="K194" s="1" t="s">
        <v>23</v>
      </c>
      <c r="L194" s="1" t="s">
        <v>192</v>
      </c>
      <c r="M194">
        <v>2017</v>
      </c>
    </row>
    <row r="195" spans="1:13" x14ac:dyDescent="0.25">
      <c r="A195" s="1" t="s">
        <v>655</v>
      </c>
      <c r="B195" s="1" t="s">
        <v>656</v>
      </c>
      <c r="C195" s="1" t="s">
        <v>181</v>
      </c>
      <c r="D195">
        <v>5</v>
      </c>
      <c r="E195" s="1" t="s">
        <v>17</v>
      </c>
      <c r="F195" s="1" t="s">
        <v>29</v>
      </c>
      <c r="G195" s="1" t="s">
        <v>56</v>
      </c>
      <c r="H195" s="1" t="s">
        <v>593</v>
      </c>
      <c r="I195" s="1" t="s">
        <v>657</v>
      </c>
      <c r="J195" s="1" t="s">
        <v>658</v>
      </c>
      <c r="K195" s="1" t="s">
        <v>23</v>
      </c>
      <c r="L195" s="1" t="s">
        <v>659</v>
      </c>
      <c r="M195">
        <v>2016</v>
      </c>
    </row>
    <row r="196" spans="1:13" x14ac:dyDescent="0.25">
      <c r="A196" s="1" t="s">
        <v>660</v>
      </c>
      <c r="B196" s="1" t="s">
        <v>461</v>
      </c>
      <c r="C196" s="1" t="s">
        <v>119</v>
      </c>
      <c r="D196">
        <v>5</v>
      </c>
      <c r="E196" s="1" t="s">
        <v>48</v>
      </c>
      <c r="F196" s="1" t="s">
        <v>60</v>
      </c>
      <c r="G196" s="1" t="s">
        <v>56</v>
      </c>
      <c r="H196" s="1" t="s">
        <v>378</v>
      </c>
      <c r="I196" s="1" t="s">
        <v>187</v>
      </c>
      <c r="J196" s="1" t="s">
        <v>32</v>
      </c>
      <c r="K196" s="1" t="s">
        <v>23</v>
      </c>
      <c r="L196" s="1" t="s">
        <v>471</v>
      </c>
      <c r="M196">
        <v>2018</v>
      </c>
    </row>
    <row r="197" spans="1:13" x14ac:dyDescent="0.25">
      <c r="A197" s="1" t="s">
        <v>661</v>
      </c>
      <c r="B197" s="1" t="s">
        <v>662</v>
      </c>
      <c r="C197" s="1" t="s">
        <v>181</v>
      </c>
      <c r="D197">
        <v>3</v>
      </c>
      <c r="E197" s="1" t="s">
        <v>17</v>
      </c>
      <c r="F197" s="1" t="s">
        <v>29</v>
      </c>
      <c r="G197" s="1" t="s">
        <v>926</v>
      </c>
      <c r="H197" s="1" t="s">
        <v>522</v>
      </c>
      <c r="I197" s="1" t="s">
        <v>83</v>
      </c>
      <c r="J197" s="1" t="s">
        <v>32</v>
      </c>
      <c r="K197" s="1" t="s">
        <v>18</v>
      </c>
      <c r="L197" s="1" t="s">
        <v>663</v>
      </c>
      <c r="M197">
        <v>2019</v>
      </c>
    </row>
    <row r="198" spans="1:13" x14ac:dyDescent="0.25">
      <c r="A198" s="1" t="s">
        <v>664</v>
      </c>
      <c r="B198" s="1" t="s">
        <v>665</v>
      </c>
      <c r="C198" s="1" t="s">
        <v>28</v>
      </c>
      <c r="D198">
        <v>2</v>
      </c>
      <c r="E198" s="1" t="s">
        <v>48</v>
      </c>
      <c r="F198" s="1" t="s">
        <v>29</v>
      </c>
      <c r="G198" s="1" t="s">
        <v>56</v>
      </c>
      <c r="H198" s="1" t="s">
        <v>50</v>
      </c>
      <c r="I198" s="1" t="s">
        <v>666</v>
      </c>
      <c r="J198" s="1" t="s">
        <v>126</v>
      </c>
      <c r="K198" s="1" t="s">
        <v>63</v>
      </c>
      <c r="L198" s="1" t="s">
        <v>667</v>
      </c>
      <c r="M198">
        <v>2004</v>
      </c>
    </row>
    <row r="199" spans="1:13" x14ac:dyDescent="0.25">
      <c r="A199" s="1" t="s">
        <v>668</v>
      </c>
      <c r="B199" s="1" t="s">
        <v>465</v>
      </c>
      <c r="C199" s="1" t="s">
        <v>28</v>
      </c>
      <c r="D199">
        <v>6</v>
      </c>
      <c r="E199" s="1" t="s">
        <v>17</v>
      </c>
      <c r="F199" s="1" t="s">
        <v>84</v>
      </c>
      <c r="G199" s="1" t="s">
        <v>19</v>
      </c>
      <c r="H199" s="1" t="s">
        <v>201</v>
      </c>
      <c r="I199" s="1" t="s">
        <v>669</v>
      </c>
      <c r="J199" s="1" t="s">
        <v>32</v>
      </c>
      <c r="K199" s="1" t="s">
        <v>23</v>
      </c>
      <c r="L199" s="1" t="s">
        <v>670</v>
      </c>
      <c r="M199">
        <v>2013</v>
      </c>
    </row>
    <row r="200" spans="1:13" x14ac:dyDescent="0.25">
      <c r="A200" s="1" t="s">
        <v>671</v>
      </c>
      <c r="B200" s="1" t="s">
        <v>672</v>
      </c>
      <c r="C200" s="1" t="s">
        <v>81</v>
      </c>
      <c r="D200">
        <v>3</v>
      </c>
      <c r="E200" s="1" t="s">
        <v>17</v>
      </c>
      <c r="F200" s="1" t="s">
        <v>60</v>
      </c>
      <c r="G200" s="1" t="s">
        <v>56</v>
      </c>
      <c r="H200" s="1" t="s">
        <v>303</v>
      </c>
      <c r="I200" s="1" t="s">
        <v>673</v>
      </c>
      <c r="J200" s="1" t="s">
        <v>32</v>
      </c>
      <c r="K200" s="1" t="s">
        <v>63</v>
      </c>
      <c r="L200" s="1" t="s">
        <v>674</v>
      </c>
      <c r="M200">
        <v>2019</v>
      </c>
    </row>
    <row r="201" spans="1:13" x14ac:dyDescent="0.25">
      <c r="A201" s="1" t="s">
        <v>675</v>
      </c>
      <c r="B201" s="1" t="s">
        <v>325</v>
      </c>
      <c r="C201" s="1" t="s">
        <v>28</v>
      </c>
      <c r="D201">
        <v>8</v>
      </c>
      <c r="E201" s="1" t="s">
        <v>17</v>
      </c>
      <c r="F201" s="1" t="s">
        <v>29</v>
      </c>
      <c r="G201" s="1" t="s">
        <v>56</v>
      </c>
      <c r="H201" s="1" t="s">
        <v>215</v>
      </c>
      <c r="I201" s="1" t="s">
        <v>676</v>
      </c>
      <c r="J201" s="1" t="s">
        <v>32</v>
      </c>
      <c r="K201" s="1" t="s">
        <v>23</v>
      </c>
      <c r="L201" s="1" t="s">
        <v>409</v>
      </c>
      <c r="M201">
        <v>2016</v>
      </c>
    </row>
    <row r="202" spans="1:13" x14ac:dyDescent="0.25">
      <c r="A202" s="1" t="s">
        <v>677</v>
      </c>
      <c r="B202" s="1" t="s">
        <v>678</v>
      </c>
      <c r="C202" s="1" t="s">
        <v>36</v>
      </c>
      <c r="D202">
        <v>4</v>
      </c>
      <c r="E202" s="1" t="s">
        <v>48</v>
      </c>
      <c r="F202" s="1" t="s">
        <v>49</v>
      </c>
      <c r="G202" s="1" t="s">
        <v>19</v>
      </c>
      <c r="H202" s="1" t="s">
        <v>201</v>
      </c>
      <c r="I202" s="1" t="s">
        <v>679</v>
      </c>
      <c r="J202" s="1" t="s">
        <v>32</v>
      </c>
      <c r="K202" s="1" t="s">
        <v>18</v>
      </c>
      <c r="L202" s="1" t="s">
        <v>211</v>
      </c>
      <c r="M202">
        <v>2010</v>
      </c>
    </row>
    <row r="203" spans="1:13" x14ac:dyDescent="0.25">
      <c r="A203" s="1" t="s">
        <v>680</v>
      </c>
      <c r="B203" s="1" t="s">
        <v>205</v>
      </c>
      <c r="C203" s="1" t="s">
        <v>206</v>
      </c>
      <c r="D203">
        <v>2</v>
      </c>
      <c r="E203" s="1" t="s">
        <v>17</v>
      </c>
      <c r="F203" s="1" t="s">
        <v>49</v>
      </c>
      <c r="G203" s="1" t="s">
        <v>19</v>
      </c>
      <c r="H203" s="1" t="s">
        <v>201</v>
      </c>
      <c r="I203" s="1" t="s">
        <v>681</v>
      </c>
      <c r="J203" s="1" t="s">
        <v>32</v>
      </c>
      <c r="K203" s="1" t="s">
        <v>18</v>
      </c>
      <c r="L203" s="1" t="s">
        <v>211</v>
      </c>
      <c r="M203">
        <v>2011</v>
      </c>
    </row>
    <row r="204" spans="1:13" x14ac:dyDescent="0.25">
      <c r="A204" s="1" t="s">
        <v>682</v>
      </c>
      <c r="B204" s="1" t="s">
        <v>683</v>
      </c>
      <c r="C204" s="1" t="s">
        <v>119</v>
      </c>
      <c r="D204">
        <v>3</v>
      </c>
      <c r="E204" s="1" t="s">
        <v>17</v>
      </c>
      <c r="F204" s="1" t="s">
        <v>60</v>
      </c>
      <c r="G204" s="1" t="s">
        <v>56</v>
      </c>
      <c r="H204" s="1" t="s">
        <v>120</v>
      </c>
      <c r="I204" s="1" t="s">
        <v>684</v>
      </c>
      <c r="J204" s="1" t="s">
        <v>685</v>
      </c>
      <c r="K204" s="1" t="s">
        <v>23</v>
      </c>
      <c r="L204" s="1" t="s">
        <v>686</v>
      </c>
      <c r="M204">
        <v>2019</v>
      </c>
    </row>
    <row r="205" spans="1:13" x14ac:dyDescent="0.25">
      <c r="A205" s="1" t="s">
        <v>687</v>
      </c>
      <c r="B205" s="1" t="s">
        <v>688</v>
      </c>
      <c r="C205" s="1" t="s">
        <v>28</v>
      </c>
      <c r="D205">
        <v>4</v>
      </c>
      <c r="E205" s="1" t="s">
        <v>17</v>
      </c>
      <c r="F205" s="1" t="s">
        <v>29</v>
      </c>
      <c r="G205" s="1" t="s">
        <v>19</v>
      </c>
      <c r="H205" s="1" t="s">
        <v>50</v>
      </c>
      <c r="I205" s="1" t="s">
        <v>690</v>
      </c>
      <c r="J205" s="1" t="s">
        <v>32</v>
      </c>
      <c r="K205" s="1" t="s">
        <v>18</v>
      </c>
      <c r="L205" s="1" t="s">
        <v>25</v>
      </c>
      <c r="M205">
        <v>2001</v>
      </c>
    </row>
    <row r="206" spans="1:13" x14ac:dyDescent="0.25">
      <c r="A206" s="1" t="s">
        <v>691</v>
      </c>
      <c r="B206" s="1" t="s">
        <v>692</v>
      </c>
      <c r="C206" s="1" t="s">
        <v>36</v>
      </c>
      <c r="D206">
        <v>2</v>
      </c>
      <c r="E206" s="1" t="s">
        <v>48</v>
      </c>
      <c r="F206" s="1" t="s">
        <v>90</v>
      </c>
      <c r="G206" s="1" t="s">
        <v>56</v>
      </c>
      <c r="H206" s="1" t="s">
        <v>120</v>
      </c>
      <c r="I206" s="1" t="s">
        <v>25</v>
      </c>
      <c r="J206" s="1" t="s">
        <v>693</v>
      </c>
      <c r="K206" s="1" t="s">
        <v>93</v>
      </c>
      <c r="L206" s="1" t="s">
        <v>25</v>
      </c>
      <c r="M206">
        <v>2015</v>
      </c>
    </row>
    <row r="207" spans="1:13" x14ac:dyDescent="0.25">
      <c r="A207" s="1" t="s">
        <v>694</v>
      </c>
      <c r="B207" s="1" t="s">
        <v>261</v>
      </c>
      <c r="C207" s="1" t="s">
        <v>119</v>
      </c>
      <c r="D207">
        <v>1</v>
      </c>
      <c r="E207" s="1" t="s">
        <v>48</v>
      </c>
      <c r="F207" s="1" t="s">
        <v>44</v>
      </c>
      <c r="G207" s="1" t="s">
        <v>19</v>
      </c>
      <c r="H207" s="1" t="s">
        <v>50</v>
      </c>
      <c r="I207" s="1" t="s">
        <v>25</v>
      </c>
      <c r="J207" s="1" t="s">
        <v>32</v>
      </c>
      <c r="K207" s="1" t="s">
        <v>18</v>
      </c>
      <c r="L207" s="1" t="s">
        <v>25</v>
      </c>
      <c r="M207">
        <v>2003</v>
      </c>
    </row>
    <row r="208" spans="1:13" x14ac:dyDescent="0.25">
      <c r="A208" s="1" t="s">
        <v>695</v>
      </c>
      <c r="B208" s="1" t="s">
        <v>696</v>
      </c>
      <c r="C208" s="1" t="s">
        <v>181</v>
      </c>
      <c r="D208">
        <v>6</v>
      </c>
      <c r="E208" s="1" t="s">
        <v>17</v>
      </c>
      <c r="F208" s="1" t="s">
        <v>29</v>
      </c>
      <c r="G208" s="1" t="s">
        <v>56</v>
      </c>
      <c r="H208" s="1" t="s">
        <v>593</v>
      </c>
      <c r="I208" s="1" t="s">
        <v>697</v>
      </c>
      <c r="J208" s="1" t="s">
        <v>698</v>
      </c>
      <c r="K208" s="1" t="s">
        <v>18</v>
      </c>
      <c r="L208" s="1" t="s">
        <v>699</v>
      </c>
      <c r="M208">
        <v>2013</v>
      </c>
    </row>
    <row r="209" spans="1:13" x14ac:dyDescent="0.25">
      <c r="A209" s="1" t="s">
        <v>700</v>
      </c>
      <c r="B209" s="1" t="s">
        <v>209</v>
      </c>
      <c r="C209" s="1" t="s">
        <v>181</v>
      </c>
      <c r="D209">
        <v>5</v>
      </c>
      <c r="E209" s="1" t="s">
        <v>17</v>
      </c>
      <c r="F209" s="1" t="s">
        <v>29</v>
      </c>
      <c r="G209" s="1" t="s">
        <v>19</v>
      </c>
      <c r="H209" s="1" t="s">
        <v>50</v>
      </c>
      <c r="I209" s="1" t="s">
        <v>701</v>
      </c>
      <c r="J209" s="1" t="s">
        <v>32</v>
      </c>
      <c r="K209" s="1" t="s">
        <v>23</v>
      </c>
      <c r="L209" s="1" t="s">
        <v>399</v>
      </c>
      <c r="M209">
        <v>2010</v>
      </c>
    </row>
    <row r="210" spans="1:13" x14ac:dyDescent="0.25">
      <c r="A210" s="1" t="s">
        <v>702</v>
      </c>
      <c r="B210" s="1" t="s">
        <v>703</v>
      </c>
      <c r="C210" s="1" t="s">
        <v>170</v>
      </c>
      <c r="D210">
        <v>2</v>
      </c>
      <c r="E210" s="1" t="s">
        <v>17</v>
      </c>
      <c r="F210" s="1" t="s">
        <v>44</v>
      </c>
      <c r="G210" s="1" t="s">
        <v>19</v>
      </c>
      <c r="H210" s="1" t="s">
        <v>201</v>
      </c>
      <c r="I210" s="1" t="s">
        <v>704</v>
      </c>
      <c r="J210" s="1" t="s">
        <v>705</v>
      </c>
      <c r="K210" s="1" t="s">
        <v>704</v>
      </c>
      <c r="L210" s="1" t="s">
        <v>184</v>
      </c>
      <c r="M210">
        <v>2008</v>
      </c>
    </row>
    <row r="211" spans="1:13" x14ac:dyDescent="0.25">
      <c r="A211" s="1" t="s">
        <v>706</v>
      </c>
      <c r="B211" s="1" t="s">
        <v>707</v>
      </c>
      <c r="C211" s="1" t="s">
        <v>28</v>
      </c>
      <c r="D211">
        <v>3</v>
      </c>
      <c r="E211" s="1" t="s">
        <v>17</v>
      </c>
      <c r="F211" s="1" t="s">
        <v>29</v>
      </c>
      <c r="G211" s="1" t="s">
        <v>926</v>
      </c>
      <c r="H211" s="1" t="s">
        <v>708</v>
      </c>
      <c r="I211" s="1" t="s">
        <v>709</v>
      </c>
      <c r="J211" s="1" t="s">
        <v>710</v>
      </c>
      <c r="K211" s="1" t="s">
        <v>711</v>
      </c>
      <c r="L211" s="1" t="s">
        <v>712</v>
      </c>
      <c r="M211">
        <v>2019</v>
      </c>
    </row>
    <row r="212" spans="1:13" x14ac:dyDescent="0.25">
      <c r="A212" s="1" t="s">
        <v>713</v>
      </c>
      <c r="B212" s="1" t="s">
        <v>714</v>
      </c>
      <c r="C212" s="1" t="s">
        <v>28</v>
      </c>
      <c r="D212">
        <v>4</v>
      </c>
      <c r="E212" s="1" t="s">
        <v>48</v>
      </c>
      <c r="F212" s="1" t="s">
        <v>29</v>
      </c>
      <c r="G212" s="1" t="s">
        <v>56</v>
      </c>
      <c r="H212" s="1" t="s">
        <v>303</v>
      </c>
      <c r="I212" s="1" t="s">
        <v>715</v>
      </c>
      <c r="J212" s="1" t="s">
        <v>22</v>
      </c>
      <c r="K212" s="1" t="s">
        <v>18</v>
      </c>
      <c r="L212" s="1" t="s">
        <v>24</v>
      </c>
      <c r="M212">
        <v>2007</v>
      </c>
    </row>
    <row r="213" spans="1:13" x14ac:dyDescent="0.25">
      <c r="A213" s="1" t="s">
        <v>716</v>
      </c>
      <c r="B213" s="1" t="s">
        <v>717</v>
      </c>
      <c r="C213" s="1" t="s">
        <v>28</v>
      </c>
      <c r="D213">
        <v>2</v>
      </c>
      <c r="E213" s="1" t="s">
        <v>17</v>
      </c>
      <c r="F213" s="1" t="s">
        <v>29</v>
      </c>
      <c r="G213" s="1" t="s">
        <v>56</v>
      </c>
      <c r="H213" s="1" t="s">
        <v>50</v>
      </c>
      <c r="I213" s="1" t="s">
        <v>718</v>
      </c>
      <c r="J213" s="1" t="s">
        <v>32</v>
      </c>
      <c r="K213" s="1" t="s">
        <v>23</v>
      </c>
      <c r="L213" s="1" t="s">
        <v>719</v>
      </c>
      <c r="M213">
        <v>2008</v>
      </c>
    </row>
    <row r="214" spans="1:13" x14ac:dyDescent="0.25">
      <c r="A214" s="1" t="s">
        <v>720</v>
      </c>
      <c r="B214" s="1" t="s">
        <v>209</v>
      </c>
      <c r="C214" s="1" t="s">
        <v>181</v>
      </c>
      <c r="D214">
        <v>3</v>
      </c>
      <c r="E214" s="1" t="s">
        <v>48</v>
      </c>
      <c r="F214" s="1" t="s">
        <v>84</v>
      </c>
      <c r="G214" s="1" t="s">
        <v>56</v>
      </c>
      <c r="H214" s="1" t="s">
        <v>303</v>
      </c>
      <c r="I214" s="1" t="s">
        <v>721</v>
      </c>
      <c r="J214" s="1" t="s">
        <v>290</v>
      </c>
      <c r="K214" s="1" t="s">
        <v>163</v>
      </c>
      <c r="L214" s="1" t="s">
        <v>133</v>
      </c>
      <c r="M214">
        <v>2013</v>
      </c>
    </row>
    <row r="215" spans="1:13" x14ac:dyDescent="0.25">
      <c r="A215" s="1" t="s">
        <v>722</v>
      </c>
      <c r="B215" s="1" t="s">
        <v>636</v>
      </c>
      <c r="C215" s="1" t="s">
        <v>81</v>
      </c>
      <c r="D215">
        <v>4</v>
      </c>
      <c r="E215" s="1" t="s">
        <v>48</v>
      </c>
      <c r="F215" s="1" t="s">
        <v>60</v>
      </c>
      <c r="G215" s="1" t="s">
        <v>19</v>
      </c>
      <c r="H215" s="1" t="s">
        <v>147</v>
      </c>
      <c r="I215" s="1" t="s">
        <v>187</v>
      </c>
      <c r="J215" s="1" t="s">
        <v>290</v>
      </c>
      <c r="K215" s="1" t="s">
        <v>23</v>
      </c>
      <c r="L215" s="1" t="s">
        <v>24</v>
      </c>
      <c r="M215">
        <v>2018</v>
      </c>
    </row>
    <row r="216" spans="1:13" x14ac:dyDescent="0.25">
      <c r="A216" s="1" t="s">
        <v>723</v>
      </c>
      <c r="B216" s="1" t="s">
        <v>724</v>
      </c>
      <c r="C216" s="1" t="s">
        <v>36</v>
      </c>
      <c r="D216">
        <v>2</v>
      </c>
      <c r="E216" s="1" t="s">
        <v>48</v>
      </c>
      <c r="F216" s="1" t="s">
        <v>84</v>
      </c>
      <c r="G216" s="1" t="s">
        <v>56</v>
      </c>
      <c r="H216" s="1" t="s">
        <v>120</v>
      </c>
      <c r="I216" s="1" t="s">
        <v>725</v>
      </c>
      <c r="J216" s="1" t="s">
        <v>290</v>
      </c>
      <c r="K216" s="1" t="s">
        <v>23</v>
      </c>
      <c r="L216" s="1" t="s">
        <v>33</v>
      </c>
      <c r="M216">
        <v>2013</v>
      </c>
    </row>
    <row r="217" spans="1:13" x14ac:dyDescent="0.25">
      <c r="A217" s="1" t="s">
        <v>726</v>
      </c>
      <c r="B217" s="1" t="s">
        <v>727</v>
      </c>
      <c r="C217" s="1" t="s">
        <v>181</v>
      </c>
      <c r="D217">
        <v>6</v>
      </c>
      <c r="E217" s="1" t="s">
        <v>17</v>
      </c>
      <c r="F217" s="1" t="s">
        <v>29</v>
      </c>
      <c r="G217" s="1" t="s">
        <v>56</v>
      </c>
      <c r="H217" s="1" t="s">
        <v>378</v>
      </c>
      <c r="I217" s="1" t="s">
        <v>728</v>
      </c>
      <c r="J217" s="1" t="s">
        <v>32</v>
      </c>
      <c r="K217" s="1" t="s">
        <v>23</v>
      </c>
      <c r="L217" s="1" t="s">
        <v>729</v>
      </c>
      <c r="M217">
        <v>2019</v>
      </c>
    </row>
    <row r="218" spans="1:13" x14ac:dyDescent="0.25">
      <c r="A218" s="1" t="s">
        <v>730</v>
      </c>
      <c r="B218" s="1" t="s">
        <v>461</v>
      </c>
      <c r="C218" s="1" t="s">
        <v>119</v>
      </c>
      <c r="D218">
        <v>5</v>
      </c>
      <c r="E218" s="1" t="s">
        <v>17</v>
      </c>
      <c r="F218" s="1" t="s">
        <v>29</v>
      </c>
      <c r="G218" s="1" t="s">
        <v>56</v>
      </c>
      <c r="H218" s="1" t="s">
        <v>378</v>
      </c>
      <c r="I218" s="1" t="s">
        <v>731</v>
      </c>
      <c r="J218" s="1" t="s">
        <v>32</v>
      </c>
      <c r="K218" s="1" t="s">
        <v>23</v>
      </c>
      <c r="L218" s="1" t="s">
        <v>431</v>
      </c>
      <c r="M218">
        <v>2019</v>
      </c>
    </row>
    <row r="219" spans="1:13" x14ac:dyDescent="0.25">
      <c r="A219" s="1" t="s">
        <v>732</v>
      </c>
      <c r="B219" s="1" t="s">
        <v>733</v>
      </c>
      <c r="C219" s="1" t="s">
        <v>129</v>
      </c>
      <c r="D219">
        <v>2</v>
      </c>
      <c r="E219" s="1" t="s">
        <v>17</v>
      </c>
      <c r="F219" s="1" t="s">
        <v>29</v>
      </c>
      <c r="G219" s="1" t="s">
        <v>56</v>
      </c>
      <c r="H219" s="1" t="s">
        <v>303</v>
      </c>
      <c r="I219" s="1" t="s">
        <v>734</v>
      </c>
      <c r="J219" s="1" t="s">
        <v>32</v>
      </c>
      <c r="K219" s="1" t="s">
        <v>18</v>
      </c>
      <c r="L219" s="1" t="s">
        <v>33</v>
      </c>
      <c r="M219">
        <v>2006</v>
      </c>
    </row>
    <row r="220" spans="1:13" x14ac:dyDescent="0.25">
      <c r="A220" s="1" t="s">
        <v>735</v>
      </c>
      <c r="B220" s="1" t="s">
        <v>736</v>
      </c>
      <c r="C220" s="1" t="s">
        <v>119</v>
      </c>
      <c r="D220">
        <v>3</v>
      </c>
      <c r="E220" s="1" t="s">
        <v>17</v>
      </c>
      <c r="F220" s="1" t="s">
        <v>49</v>
      </c>
      <c r="G220" s="1" t="s">
        <v>56</v>
      </c>
      <c r="H220" s="1" t="s">
        <v>303</v>
      </c>
      <c r="I220" s="1" t="s">
        <v>737</v>
      </c>
      <c r="J220" s="1" t="s">
        <v>738</v>
      </c>
      <c r="K220" s="1" t="s">
        <v>18</v>
      </c>
      <c r="L220" s="1" t="s">
        <v>739</v>
      </c>
      <c r="M220">
        <v>2014</v>
      </c>
    </row>
    <row r="221" spans="1:13" x14ac:dyDescent="0.25">
      <c r="A221" s="1" t="s">
        <v>740</v>
      </c>
      <c r="B221" s="1" t="s">
        <v>692</v>
      </c>
      <c r="C221" s="1" t="s">
        <v>36</v>
      </c>
      <c r="D221">
        <v>3</v>
      </c>
      <c r="E221" s="1" t="s">
        <v>17</v>
      </c>
      <c r="F221" s="1" t="s">
        <v>29</v>
      </c>
      <c r="G221" s="1" t="s">
        <v>56</v>
      </c>
      <c r="H221" s="1" t="s">
        <v>303</v>
      </c>
      <c r="I221" s="1" t="s">
        <v>741</v>
      </c>
      <c r="J221" s="1" t="s">
        <v>32</v>
      </c>
      <c r="K221" s="1" t="s">
        <v>49</v>
      </c>
      <c r="L221" s="1" t="s">
        <v>33</v>
      </c>
      <c r="M221">
        <v>2012</v>
      </c>
    </row>
    <row r="222" spans="1:13" x14ac:dyDescent="0.25">
      <c r="A222" s="1" t="s">
        <v>742</v>
      </c>
      <c r="B222" s="1" t="s">
        <v>743</v>
      </c>
      <c r="C222" s="1" t="s">
        <v>422</v>
      </c>
      <c r="D222">
        <v>2</v>
      </c>
      <c r="E222" s="1" t="s">
        <v>37</v>
      </c>
      <c r="F222" s="1" t="s">
        <v>29</v>
      </c>
      <c r="G222" s="1" t="s">
        <v>56</v>
      </c>
      <c r="H222" s="1" t="s">
        <v>303</v>
      </c>
      <c r="I222" s="1" t="s">
        <v>89</v>
      </c>
      <c r="J222" s="1" t="s">
        <v>32</v>
      </c>
      <c r="K222" s="1" t="s">
        <v>18</v>
      </c>
      <c r="L222" s="1" t="s">
        <v>178</v>
      </c>
      <c r="M222">
        <v>2014</v>
      </c>
    </row>
    <row r="223" spans="1:13" x14ac:dyDescent="0.25">
      <c r="A223" s="1" t="s">
        <v>744</v>
      </c>
      <c r="B223" s="1" t="s">
        <v>745</v>
      </c>
      <c r="C223" s="1" t="s">
        <v>28</v>
      </c>
      <c r="D223">
        <v>3</v>
      </c>
      <c r="E223" s="1" t="s">
        <v>17</v>
      </c>
      <c r="F223" s="1" t="s">
        <v>29</v>
      </c>
      <c r="G223" s="1" t="s">
        <v>56</v>
      </c>
      <c r="H223" s="1" t="s">
        <v>303</v>
      </c>
      <c r="I223" s="1" t="s">
        <v>746</v>
      </c>
      <c r="J223" s="1" t="s">
        <v>22</v>
      </c>
      <c r="K223" s="1" t="s">
        <v>90</v>
      </c>
      <c r="L223" s="1" t="s">
        <v>747</v>
      </c>
      <c r="M223">
        <v>2005</v>
      </c>
    </row>
    <row r="224" spans="1:13" x14ac:dyDescent="0.25">
      <c r="A224" s="1" t="s">
        <v>748</v>
      </c>
      <c r="B224" s="1" t="s">
        <v>258</v>
      </c>
      <c r="C224" s="1" t="s">
        <v>36</v>
      </c>
      <c r="D224">
        <v>14</v>
      </c>
      <c r="E224" s="1" t="s">
        <v>17</v>
      </c>
      <c r="F224" s="1" t="s">
        <v>198</v>
      </c>
      <c r="G224" s="1" t="s">
        <v>56</v>
      </c>
      <c r="H224" s="1" t="s">
        <v>120</v>
      </c>
      <c r="I224" s="1" t="s">
        <v>25</v>
      </c>
      <c r="J224" s="1" t="s">
        <v>25</v>
      </c>
      <c r="K224" s="1" t="s">
        <v>25</v>
      </c>
      <c r="L224" s="1" t="s">
        <v>25</v>
      </c>
      <c r="M224">
        <v>2017</v>
      </c>
    </row>
    <row r="225" spans="1:13" x14ac:dyDescent="0.25">
      <c r="A225" s="1" t="s">
        <v>749</v>
      </c>
      <c r="B225" s="1" t="s">
        <v>750</v>
      </c>
      <c r="C225" s="1" t="s">
        <v>28</v>
      </c>
      <c r="D225">
        <v>3</v>
      </c>
      <c r="E225" s="1" t="s">
        <v>17</v>
      </c>
      <c r="F225" s="1" t="s">
        <v>29</v>
      </c>
      <c r="G225" s="1" t="s">
        <v>56</v>
      </c>
      <c r="H225" s="1" t="s">
        <v>593</v>
      </c>
      <c r="I225" s="1" t="s">
        <v>25</v>
      </c>
      <c r="J225" s="1" t="s">
        <v>32</v>
      </c>
      <c r="K225" s="1" t="s">
        <v>25</v>
      </c>
      <c r="L225" s="1" t="s">
        <v>25</v>
      </c>
      <c r="M225">
        <v>2018</v>
      </c>
    </row>
    <row r="226" spans="1:13" x14ac:dyDescent="0.25">
      <c r="A226" s="1" t="s">
        <v>751</v>
      </c>
      <c r="B226" s="1" t="s">
        <v>752</v>
      </c>
      <c r="C226" s="1" t="s">
        <v>753</v>
      </c>
      <c r="D226">
        <v>3</v>
      </c>
      <c r="E226" s="1" t="s">
        <v>48</v>
      </c>
      <c r="F226" s="1" t="s">
        <v>29</v>
      </c>
      <c r="G226" s="1" t="s">
        <v>56</v>
      </c>
      <c r="H226" s="1" t="s">
        <v>303</v>
      </c>
      <c r="I226" s="1" t="s">
        <v>754</v>
      </c>
      <c r="J226" s="1" t="s">
        <v>32</v>
      </c>
      <c r="K226" s="1" t="s">
        <v>18</v>
      </c>
      <c r="L226" s="1" t="s">
        <v>755</v>
      </c>
      <c r="M226">
        <v>2014</v>
      </c>
    </row>
    <row r="227" spans="1:13" x14ac:dyDescent="0.25">
      <c r="A227" s="1" t="s">
        <v>756</v>
      </c>
      <c r="B227" s="1" t="s">
        <v>757</v>
      </c>
      <c r="C227" s="1" t="s">
        <v>154</v>
      </c>
      <c r="D227">
        <v>2</v>
      </c>
      <c r="E227" s="1" t="s">
        <v>37</v>
      </c>
      <c r="F227" s="1" t="s">
        <v>18</v>
      </c>
      <c r="G227" s="1" t="s">
        <v>758</v>
      </c>
      <c r="H227" s="1" t="s">
        <v>120</v>
      </c>
      <c r="I227" s="1" t="s">
        <v>759</v>
      </c>
      <c r="J227" s="1" t="s">
        <v>760</v>
      </c>
      <c r="K227" s="1" t="s">
        <v>18</v>
      </c>
      <c r="L227" s="1" t="s">
        <v>25</v>
      </c>
      <c r="M227">
        <v>2018</v>
      </c>
    </row>
    <row r="228" spans="1:13" x14ac:dyDescent="0.25">
      <c r="A228" s="1" t="s">
        <v>761</v>
      </c>
      <c r="B228" s="1" t="s">
        <v>363</v>
      </c>
      <c r="C228" s="1" t="s">
        <v>28</v>
      </c>
      <c r="D228">
        <v>2</v>
      </c>
      <c r="E228" s="1" t="s">
        <v>37</v>
      </c>
      <c r="F228" s="1" t="s">
        <v>84</v>
      </c>
      <c r="G228" s="1" t="s">
        <v>56</v>
      </c>
      <c r="H228" s="1" t="s">
        <v>120</v>
      </c>
      <c r="I228" s="1" t="s">
        <v>762</v>
      </c>
      <c r="J228" s="1" t="s">
        <v>345</v>
      </c>
      <c r="K228" s="1" t="s">
        <v>18</v>
      </c>
      <c r="L228" s="1" t="s">
        <v>33</v>
      </c>
      <c r="M228">
        <v>2011</v>
      </c>
    </row>
    <row r="229" spans="1:13" x14ac:dyDescent="0.25">
      <c r="A229" s="1" t="s">
        <v>763</v>
      </c>
      <c r="B229" s="1" t="s">
        <v>764</v>
      </c>
      <c r="C229" s="1" t="s">
        <v>28</v>
      </c>
      <c r="D229">
        <v>3</v>
      </c>
      <c r="E229" s="1" t="s">
        <v>17</v>
      </c>
      <c r="F229" s="1" t="s">
        <v>49</v>
      </c>
      <c r="G229" s="1" t="s">
        <v>56</v>
      </c>
      <c r="H229" s="1" t="s">
        <v>303</v>
      </c>
      <c r="I229" s="1" t="s">
        <v>765</v>
      </c>
      <c r="J229" s="1" t="s">
        <v>766</v>
      </c>
      <c r="K229" s="1" t="s">
        <v>18</v>
      </c>
      <c r="L229" s="1" t="s">
        <v>25</v>
      </c>
      <c r="M229">
        <v>2016</v>
      </c>
    </row>
    <row r="230" spans="1:13" x14ac:dyDescent="0.25">
      <c r="A230" s="1" t="s">
        <v>767</v>
      </c>
      <c r="B230" s="1" t="s">
        <v>768</v>
      </c>
      <c r="C230" s="1" t="s">
        <v>36</v>
      </c>
      <c r="D230">
        <v>3</v>
      </c>
      <c r="E230" s="1" t="s">
        <v>37</v>
      </c>
      <c r="F230" s="1" t="s">
        <v>84</v>
      </c>
      <c r="G230" s="1" t="s">
        <v>56</v>
      </c>
      <c r="H230" s="1" t="s">
        <v>303</v>
      </c>
      <c r="I230" s="1" t="s">
        <v>769</v>
      </c>
      <c r="J230" s="1" t="s">
        <v>766</v>
      </c>
      <c r="K230" s="1" t="s">
        <v>23</v>
      </c>
      <c r="L230" s="1" t="s">
        <v>24</v>
      </c>
      <c r="M230">
        <v>2011</v>
      </c>
    </row>
    <row r="231" spans="1:13" x14ac:dyDescent="0.25">
      <c r="A231" s="1" t="s">
        <v>770</v>
      </c>
      <c r="B231" s="1" t="s">
        <v>771</v>
      </c>
      <c r="C231" s="1" t="s">
        <v>96</v>
      </c>
      <c r="D231">
        <v>2</v>
      </c>
      <c r="E231" s="1" t="s">
        <v>17</v>
      </c>
      <c r="F231" s="1" t="s">
        <v>29</v>
      </c>
      <c r="G231" s="1" t="s">
        <v>56</v>
      </c>
      <c r="H231" s="1" t="s">
        <v>593</v>
      </c>
      <c r="I231" s="1" t="s">
        <v>25</v>
      </c>
      <c r="J231" s="1" t="s">
        <v>772</v>
      </c>
      <c r="K231" s="1" t="s">
        <v>25</v>
      </c>
      <c r="L231" s="1" t="s">
        <v>25</v>
      </c>
      <c r="M231">
        <v>2011</v>
      </c>
    </row>
    <row r="232" spans="1:13" x14ac:dyDescent="0.25">
      <c r="A232" s="1" t="s">
        <v>773</v>
      </c>
      <c r="B232" s="1" t="s">
        <v>774</v>
      </c>
      <c r="C232" s="1" t="s">
        <v>214</v>
      </c>
      <c r="D232">
        <v>3</v>
      </c>
      <c r="E232" s="1" t="s">
        <v>37</v>
      </c>
      <c r="F232" s="1" t="s">
        <v>29</v>
      </c>
      <c r="G232" s="1" t="s">
        <v>56</v>
      </c>
      <c r="H232" s="1" t="s">
        <v>303</v>
      </c>
      <c r="I232" s="1" t="s">
        <v>775</v>
      </c>
      <c r="J232" s="1" t="s">
        <v>32</v>
      </c>
      <c r="K232" s="1" t="s">
        <v>18</v>
      </c>
      <c r="L232" s="1" t="s">
        <v>776</v>
      </c>
      <c r="M232">
        <v>2004</v>
      </c>
    </row>
    <row r="233" spans="1:13" x14ac:dyDescent="0.25">
      <c r="A233" s="1" t="s">
        <v>777</v>
      </c>
      <c r="B233" s="1" t="s">
        <v>778</v>
      </c>
      <c r="C233" s="1" t="s">
        <v>36</v>
      </c>
      <c r="D233">
        <v>6</v>
      </c>
      <c r="E233" s="1" t="s">
        <v>48</v>
      </c>
      <c r="F233" s="1" t="s">
        <v>462</v>
      </c>
      <c r="G233" s="1" t="s">
        <v>56</v>
      </c>
      <c r="H233" s="1" t="s">
        <v>925</v>
      </c>
      <c r="I233" s="1" t="s">
        <v>225</v>
      </c>
      <c r="J233" s="1" t="s">
        <v>766</v>
      </c>
      <c r="K233" s="1" t="s">
        <v>18</v>
      </c>
      <c r="L233" s="1" t="s">
        <v>25</v>
      </c>
      <c r="M233">
        <v>2018</v>
      </c>
    </row>
    <row r="234" spans="1:13" x14ac:dyDescent="0.25">
      <c r="A234" s="1" t="s">
        <v>779</v>
      </c>
      <c r="B234" s="1" t="s">
        <v>521</v>
      </c>
      <c r="C234" s="1" t="s">
        <v>28</v>
      </c>
      <c r="D234">
        <v>1</v>
      </c>
      <c r="E234" s="1" t="s">
        <v>37</v>
      </c>
      <c r="F234" s="1" t="s">
        <v>780</v>
      </c>
      <c r="G234" s="1" t="s">
        <v>56</v>
      </c>
      <c r="H234" s="1" t="s">
        <v>925</v>
      </c>
      <c r="I234" s="1" t="s">
        <v>25</v>
      </c>
      <c r="J234" s="1" t="s">
        <v>25</v>
      </c>
      <c r="K234" s="1" t="s">
        <v>25</v>
      </c>
      <c r="L234" s="1" t="s">
        <v>25</v>
      </c>
      <c r="M234">
        <v>2018</v>
      </c>
    </row>
    <row r="235" spans="1:13" x14ac:dyDescent="0.25">
      <c r="A235" s="1" t="s">
        <v>781</v>
      </c>
      <c r="B235" s="1" t="s">
        <v>302</v>
      </c>
      <c r="C235" s="1" t="s">
        <v>28</v>
      </c>
      <c r="D235">
        <v>6</v>
      </c>
      <c r="E235" s="1" t="s">
        <v>17</v>
      </c>
      <c r="F235" s="1" t="s">
        <v>49</v>
      </c>
      <c r="G235" s="1" t="s">
        <v>56</v>
      </c>
      <c r="H235" s="1" t="s">
        <v>303</v>
      </c>
      <c r="I235" s="1" t="s">
        <v>782</v>
      </c>
      <c r="J235" s="1" t="s">
        <v>25</v>
      </c>
      <c r="K235" s="1" t="s">
        <v>49</v>
      </c>
      <c r="L235" s="1" t="s">
        <v>25</v>
      </c>
      <c r="M235">
        <v>2008</v>
      </c>
    </row>
    <row r="236" spans="1:13" x14ac:dyDescent="0.25">
      <c r="A236" s="1" t="s">
        <v>783</v>
      </c>
      <c r="B236" s="1" t="s">
        <v>335</v>
      </c>
      <c r="C236" s="1" t="s">
        <v>28</v>
      </c>
      <c r="D236">
        <v>3</v>
      </c>
      <c r="E236" s="1" t="s">
        <v>17</v>
      </c>
      <c r="F236" s="1" t="s">
        <v>29</v>
      </c>
      <c r="G236" s="1" t="s">
        <v>56</v>
      </c>
      <c r="H236" s="1" t="s">
        <v>303</v>
      </c>
      <c r="I236" s="1" t="s">
        <v>45</v>
      </c>
      <c r="J236" s="1" t="s">
        <v>25</v>
      </c>
      <c r="K236" s="1" t="s">
        <v>25</v>
      </c>
      <c r="L236" s="1" t="s">
        <v>25</v>
      </c>
      <c r="M236">
        <v>2005</v>
      </c>
    </row>
    <row r="237" spans="1:13" x14ac:dyDescent="0.25">
      <c r="A237" s="1" t="s">
        <v>784</v>
      </c>
      <c r="B237" s="1" t="s">
        <v>189</v>
      </c>
      <c r="C237" s="1" t="s">
        <v>36</v>
      </c>
      <c r="D237">
        <v>2</v>
      </c>
      <c r="E237" s="1" t="s">
        <v>17</v>
      </c>
      <c r="F237" s="1" t="s">
        <v>49</v>
      </c>
      <c r="G237" s="1" t="s">
        <v>19</v>
      </c>
      <c r="H237" s="1" t="s">
        <v>201</v>
      </c>
      <c r="I237" s="1" t="s">
        <v>25</v>
      </c>
      <c r="J237" s="1" t="s">
        <v>25</v>
      </c>
      <c r="K237" s="1" t="s">
        <v>390</v>
      </c>
      <c r="L237" s="1" t="s">
        <v>25</v>
      </c>
      <c r="M237">
        <v>2010</v>
      </c>
    </row>
    <row r="238" spans="1:13" x14ac:dyDescent="0.25">
      <c r="A238" s="1" t="s">
        <v>785</v>
      </c>
      <c r="B238" s="1" t="s">
        <v>692</v>
      </c>
      <c r="C238" s="1" t="s">
        <v>36</v>
      </c>
      <c r="D238">
        <v>3</v>
      </c>
      <c r="E238" s="1" t="s">
        <v>17</v>
      </c>
      <c r="F238" s="1" t="s">
        <v>29</v>
      </c>
      <c r="G238" s="1" t="s">
        <v>56</v>
      </c>
      <c r="H238" s="1" t="s">
        <v>303</v>
      </c>
      <c r="I238" s="1" t="s">
        <v>786</v>
      </c>
      <c r="J238" s="1" t="s">
        <v>32</v>
      </c>
      <c r="K238" s="1" t="s">
        <v>25</v>
      </c>
      <c r="L238" s="1" t="s">
        <v>25</v>
      </c>
      <c r="M238">
        <v>2011</v>
      </c>
    </row>
    <row r="239" spans="1:13" x14ac:dyDescent="0.25">
      <c r="A239" s="1" t="s">
        <v>787</v>
      </c>
      <c r="B239" s="1" t="s">
        <v>703</v>
      </c>
      <c r="C239" s="1" t="s">
        <v>170</v>
      </c>
      <c r="D239">
        <v>2</v>
      </c>
      <c r="E239" s="1" t="s">
        <v>788</v>
      </c>
      <c r="F239" s="1" t="s">
        <v>29</v>
      </c>
      <c r="G239" s="1" t="s">
        <v>56</v>
      </c>
      <c r="H239" s="1" t="s">
        <v>303</v>
      </c>
      <c r="I239" s="1" t="s">
        <v>789</v>
      </c>
      <c r="J239" s="1" t="s">
        <v>345</v>
      </c>
      <c r="K239" s="1" t="s">
        <v>18</v>
      </c>
      <c r="L239" s="1" t="s">
        <v>25</v>
      </c>
      <c r="M239">
        <v>2015</v>
      </c>
    </row>
    <row r="240" spans="1:13" x14ac:dyDescent="0.25">
      <c r="A240" s="1" t="s">
        <v>790</v>
      </c>
      <c r="B240" s="1" t="s">
        <v>791</v>
      </c>
      <c r="C240" s="1" t="s">
        <v>28</v>
      </c>
      <c r="D240">
        <v>2</v>
      </c>
      <c r="E240" s="1" t="s">
        <v>17</v>
      </c>
      <c r="F240" s="1" t="s">
        <v>29</v>
      </c>
      <c r="G240" s="1" t="s">
        <v>56</v>
      </c>
      <c r="H240" s="1" t="s">
        <v>593</v>
      </c>
      <c r="I240" s="1" t="s">
        <v>458</v>
      </c>
      <c r="J240" s="1" t="s">
        <v>32</v>
      </c>
      <c r="K240" s="1" t="s">
        <v>18</v>
      </c>
      <c r="L240" s="1" t="s">
        <v>25</v>
      </c>
      <c r="M240">
        <v>2012</v>
      </c>
    </row>
    <row r="241" spans="1:13" x14ac:dyDescent="0.25">
      <c r="A241" s="1" t="s">
        <v>792</v>
      </c>
      <c r="B241" s="1" t="s">
        <v>482</v>
      </c>
      <c r="C241" s="1" t="s">
        <v>36</v>
      </c>
      <c r="D241">
        <v>3</v>
      </c>
      <c r="E241" s="1" t="s">
        <v>17</v>
      </c>
      <c r="F241" s="1" t="s">
        <v>49</v>
      </c>
      <c r="G241" s="1" t="s">
        <v>19</v>
      </c>
      <c r="H241" s="1" t="s">
        <v>201</v>
      </c>
      <c r="I241" s="1" t="s">
        <v>793</v>
      </c>
      <c r="J241" s="1" t="s">
        <v>25</v>
      </c>
      <c r="K241" s="1" t="s">
        <v>23</v>
      </c>
      <c r="L241" s="1" t="s">
        <v>25</v>
      </c>
      <c r="M241">
        <v>2015</v>
      </c>
    </row>
    <row r="242" spans="1:13" x14ac:dyDescent="0.25">
      <c r="A242" s="1" t="s">
        <v>794</v>
      </c>
      <c r="B242" s="1" t="s">
        <v>795</v>
      </c>
      <c r="C242" s="1" t="s">
        <v>338</v>
      </c>
      <c r="D242">
        <v>3</v>
      </c>
      <c r="E242" s="1" t="s">
        <v>48</v>
      </c>
      <c r="F242" s="1" t="s">
        <v>18</v>
      </c>
      <c r="G242" s="1" t="s">
        <v>19</v>
      </c>
      <c r="H242" s="1" t="s">
        <v>201</v>
      </c>
      <c r="I242" s="1" t="s">
        <v>796</v>
      </c>
      <c r="J242" s="1" t="s">
        <v>25</v>
      </c>
      <c r="K242" s="1" t="s">
        <v>23</v>
      </c>
      <c r="L242" s="1" t="s">
        <v>25</v>
      </c>
      <c r="M242">
        <v>2016</v>
      </c>
    </row>
    <row r="243" spans="1:13" x14ac:dyDescent="0.25">
      <c r="A243" s="1" t="s">
        <v>797</v>
      </c>
      <c r="B243" s="1" t="s">
        <v>258</v>
      </c>
      <c r="C243" s="1" t="s">
        <v>36</v>
      </c>
      <c r="D243">
        <v>2</v>
      </c>
      <c r="E243" s="1" t="s">
        <v>48</v>
      </c>
      <c r="F243" s="1" t="s">
        <v>29</v>
      </c>
      <c r="G243" s="1" t="s">
        <v>56</v>
      </c>
      <c r="H243" s="1" t="s">
        <v>120</v>
      </c>
      <c r="I243" s="1" t="s">
        <v>798</v>
      </c>
      <c r="J243" s="1" t="s">
        <v>32</v>
      </c>
      <c r="K243" s="1" t="s">
        <v>93</v>
      </c>
      <c r="L243" s="1" t="s">
        <v>414</v>
      </c>
      <c r="M243">
        <v>2015</v>
      </c>
    </row>
    <row r="244" spans="1:13" x14ac:dyDescent="0.25">
      <c r="A244" s="1" t="s">
        <v>799</v>
      </c>
      <c r="B244" s="1" t="s">
        <v>800</v>
      </c>
      <c r="C244" s="1" t="s">
        <v>338</v>
      </c>
      <c r="D244">
        <v>6</v>
      </c>
      <c r="E244" s="1" t="s">
        <v>48</v>
      </c>
      <c r="F244" s="1" t="s">
        <v>29</v>
      </c>
      <c r="G244" s="1" t="s">
        <v>56</v>
      </c>
      <c r="H244" s="1" t="s">
        <v>303</v>
      </c>
      <c r="I244" s="1" t="s">
        <v>25</v>
      </c>
      <c r="J244" s="1" t="s">
        <v>25</v>
      </c>
      <c r="K244" s="1" t="s">
        <v>25</v>
      </c>
      <c r="L244" s="1" t="s">
        <v>25</v>
      </c>
      <c r="M244">
        <v>2015</v>
      </c>
    </row>
    <row r="245" spans="1:13" x14ac:dyDescent="0.25">
      <c r="A245" s="1" t="s">
        <v>801</v>
      </c>
      <c r="B245" s="1" t="s">
        <v>258</v>
      </c>
      <c r="C245" s="1" t="s">
        <v>36</v>
      </c>
      <c r="D245">
        <v>1</v>
      </c>
      <c r="E245" s="1" t="s">
        <v>48</v>
      </c>
      <c r="F245" s="1" t="s">
        <v>90</v>
      </c>
      <c r="G245" s="1" t="s">
        <v>56</v>
      </c>
      <c r="H245" s="1" t="s">
        <v>303</v>
      </c>
      <c r="I245" s="1" t="s">
        <v>25</v>
      </c>
      <c r="J245" s="1" t="s">
        <v>25</v>
      </c>
      <c r="K245" s="1" t="s">
        <v>93</v>
      </c>
      <c r="L245" s="1" t="s">
        <v>211</v>
      </c>
      <c r="M245">
        <v>2009</v>
      </c>
    </row>
    <row r="246" spans="1:13" x14ac:dyDescent="0.25">
      <c r="A246" s="1" t="s">
        <v>802</v>
      </c>
      <c r="B246" s="1" t="s">
        <v>803</v>
      </c>
      <c r="C246" s="1" t="s">
        <v>129</v>
      </c>
      <c r="D246">
        <v>1</v>
      </c>
      <c r="E246" s="1" t="s">
        <v>17</v>
      </c>
      <c r="F246" s="1" t="s">
        <v>49</v>
      </c>
      <c r="G246" s="1" t="s">
        <v>56</v>
      </c>
      <c r="H246" s="1" t="s">
        <v>303</v>
      </c>
      <c r="I246" s="1" t="s">
        <v>25</v>
      </c>
      <c r="J246" s="1" t="s">
        <v>25</v>
      </c>
      <c r="K246" s="1" t="s">
        <v>306</v>
      </c>
      <c r="L246" s="1" t="s">
        <v>25</v>
      </c>
      <c r="M246">
        <v>2018</v>
      </c>
    </row>
    <row r="247" spans="1:13" x14ac:dyDescent="0.25">
      <c r="A247" s="1" t="s">
        <v>804</v>
      </c>
      <c r="B247" s="1" t="s">
        <v>325</v>
      </c>
      <c r="C247" s="1" t="s">
        <v>28</v>
      </c>
      <c r="D247">
        <v>5</v>
      </c>
      <c r="E247" s="1" t="s">
        <v>17</v>
      </c>
      <c r="F247" s="1" t="s">
        <v>29</v>
      </c>
      <c r="G247" s="1" t="s">
        <v>56</v>
      </c>
      <c r="H247" s="1" t="s">
        <v>120</v>
      </c>
      <c r="I247" s="1" t="s">
        <v>126</v>
      </c>
      <c r="J247" s="1" t="s">
        <v>32</v>
      </c>
      <c r="K247" s="1" t="s">
        <v>18</v>
      </c>
      <c r="L247" s="1" t="s">
        <v>414</v>
      </c>
      <c r="M247">
        <v>2017</v>
      </c>
    </row>
    <row r="248" spans="1:13" x14ac:dyDescent="0.25">
      <c r="A248" s="1" t="s">
        <v>805</v>
      </c>
      <c r="B248" s="1" t="s">
        <v>806</v>
      </c>
      <c r="C248" s="1" t="s">
        <v>807</v>
      </c>
      <c r="D248">
        <v>10</v>
      </c>
      <c r="E248" s="1" t="s">
        <v>17</v>
      </c>
      <c r="F248" s="1" t="s">
        <v>29</v>
      </c>
      <c r="G248" s="1" t="s">
        <v>56</v>
      </c>
      <c r="H248" s="1" t="s">
        <v>593</v>
      </c>
      <c r="I248" s="1" t="s">
        <v>808</v>
      </c>
      <c r="J248" s="1" t="s">
        <v>809</v>
      </c>
      <c r="K248" s="1" t="s">
        <v>18</v>
      </c>
      <c r="L248" s="1" t="s">
        <v>25</v>
      </c>
      <c r="M248">
        <v>2013</v>
      </c>
    </row>
    <row r="249" spans="1:13" x14ac:dyDescent="0.25">
      <c r="A249" s="1" t="s">
        <v>810</v>
      </c>
      <c r="B249" s="1" t="s">
        <v>153</v>
      </c>
      <c r="C249" s="1" t="s">
        <v>154</v>
      </c>
      <c r="D249">
        <v>2</v>
      </c>
      <c r="E249" s="1" t="s">
        <v>37</v>
      </c>
      <c r="F249" s="1" t="s">
        <v>780</v>
      </c>
      <c r="G249" s="1" t="s">
        <v>56</v>
      </c>
      <c r="H249" s="1" t="s">
        <v>303</v>
      </c>
      <c r="I249" s="1" t="s">
        <v>25</v>
      </c>
      <c r="J249" s="1" t="s">
        <v>25</v>
      </c>
      <c r="K249" s="1" t="s">
        <v>25</v>
      </c>
      <c r="L249" s="1" t="s">
        <v>25</v>
      </c>
      <c r="M249">
        <v>2018</v>
      </c>
    </row>
    <row r="250" spans="1:13" x14ac:dyDescent="0.25">
      <c r="A250" s="1" t="s">
        <v>811</v>
      </c>
      <c r="B250" s="1" t="s">
        <v>812</v>
      </c>
      <c r="C250" s="1" t="s">
        <v>129</v>
      </c>
      <c r="D250">
        <v>4</v>
      </c>
      <c r="E250" s="1" t="s">
        <v>17</v>
      </c>
      <c r="F250" s="1" t="s">
        <v>49</v>
      </c>
      <c r="G250" s="1" t="s">
        <v>19</v>
      </c>
      <c r="H250" s="1" t="s">
        <v>201</v>
      </c>
      <c r="I250" s="1" t="s">
        <v>813</v>
      </c>
      <c r="J250" s="1" t="s">
        <v>25</v>
      </c>
      <c r="K250" s="1" t="s">
        <v>18</v>
      </c>
      <c r="L250" s="1" t="s">
        <v>211</v>
      </c>
      <c r="M250">
        <v>2009</v>
      </c>
    </row>
    <row r="251" spans="1:13" x14ac:dyDescent="0.25">
      <c r="A251" s="1" t="s">
        <v>814</v>
      </c>
      <c r="B251" s="1" t="s">
        <v>815</v>
      </c>
      <c r="C251" s="1" t="s">
        <v>354</v>
      </c>
      <c r="D251">
        <v>5</v>
      </c>
      <c r="E251" s="1" t="s">
        <v>48</v>
      </c>
      <c r="F251" s="1" t="s">
        <v>18</v>
      </c>
      <c r="G251" s="1" t="s">
        <v>56</v>
      </c>
      <c r="H251" s="1" t="s">
        <v>303</v>
      </c>
      <c r="I251" s="1" t="s">
        <v>25</v>
      </c>
      <c r="J251" s="1" t="s">
        <v>25</v>
      </c>
      <c r="K251" s="1" t="s">
        <v>18</v>
      </c>
      <c r="L251" s="1" t="s">
        <v>816</v>
      </c>
      <c r="M251">
        <v>2018</v>
      </c>
    </row>
    <row r="252" spans="1:13" x14ac:dyDescent="0.25">
      <c r="A252" s="1" t="s">
        <v>817</v>
      </c>
      <c r="B252" s="1" t="s">
        <v>320</v>
      </c>
      <c r="C252" s="1" t="s">
        <v>81</v>
      </c>
      <c r="D252">
        <v>4</v>
      </c>
      <c r="E252" s="1" t="s">
        <v>17</v>
      </c>
      <c r="F252" s="1" t="s">
        <v>29</v>
      </c>
      <c r="G252" s="1" t="s">
        <v>56</v>
      </c>
      <c r="H252" s="1" t="s">
        <v>303</v>
      </c>
      <c r="I252" s="1" t="s">
        <v>818</v>
      </c>
      <c r="J252" s="1" t="s">
        <v>32</v>
      </c>
      <c r="K252" s="1" t="s">
        <v>23</v>
      </c>
      <c r="L252" s="1" t="s">
        <v>819</v>
      </c>
      <c r="M252">
        <v>2016</v>
      </c>
    </row>
    <row r="253" spans="1:13" x14ac:dyDescent="0.25">
      <c r="A253" s="1" t="s">
        <v>820</v>
      </c>
      <c r="B253" s="1" t="s">
        <v>821</v>
      </c>
      <c r="C253" s="1" t="s">
        <v>28</v>
      </c>
      <c r="D253">
        <v>3</v>
      </c>
      <c r="E253" s="1" t="s">
        <v>37</v>
      </c>
      <c r="F253" s="1" t="s">
        <v>84</v>
      </c>
      <c r="G253" s="1" t="s">
        <v>56</v>
      </c>
      <c r="H253" s="1" t="s">
        <v>303</v>
      </c>
      <c r="I253" s="1" t="s">
        <v>822</v>
      </c>
      <c r="J253" s="1" t="s">
        <v>25</v>
      </c>
      <c r="K253" s="1" t="s">
        <v>23</v>
      </c>
      <c r="L253" s="1" t="s">
        <v>133</v>
      </c>
      <c r="M253">
        <v>2017</v>
      </c>
    </row>
    <row r="254" spans="1:13" x14ac:dyDescent="0.25">
      <c r="A254" s="1" t="s">
        <v>823</v>
      </c>
      <c r="B254" s="1" t="s">
        <v>824</v>
      </c>
      <c r="C254" s="1" t="s">
        <v>825</v>
      </c>
      <c r="D254">
        <v>3</v>
      </c>
      <c r="E254" s="1" t="s">
        <v>17</v>
      </c>
      <c r="F254" s="1" t="s">
        <v>84</v>
      </c>
      <c r="G254" s="1" t="s">
        <v>56</v>
      </c>
      <c r="H254" s="1" t="s">
        <v>303</v>
      </c>
      <c r="I254" s="1" t="s">
        <v>826</v>
      </c>
      <c r="J254" s="1" t="s">
        <v>25</v>
      </c>
      <c r="K254" s="1" t="s">
        <v>23</v>
      </c>
      <c r="L254" s="1" t="s">
        <v>25</v>
      </c>
      <c r="M254">
        <v>2010</v>
      </c>
    </row>
    <row r="255" spans="1:13" x14ac:dyDescent="0.25">
      <c r="A255" s="1" t="s">
        <v>827</v>
      </c>
      <c r="B255" s="1" t="s">
        <v>258</v>
      </c>
      <c r="C255" s="1" t="s">
        <v>36</v>
      </c>
      <c r="D255">
        <v>2</v>
      </c>
      <c r="E255" s="1" t="s">
        <v>48</v>
      </c>
      <c r="F255" s="1" t="s">
        <v>84</v>
      </c>
      <c r="G255" s="1" t="s">
        <v>56</v>
      </c>
      <c r="H255" s="1" t="s">
        <v>303</v>
      </c>
      <c r="I255" s="1" t="s">
        <v>25</v>
      </c>
      <c r="J255" s="1" t="s">
        <v>25</v>
      </c>
      <c r="K255" s="1" t="s">
        <v>23</v>
      </c>
      <c r="L255" s="1" t="s">
        <v>211</v>
      </c>
      <c r="M255">
        <v>2011</v>
      </c>
    </row>
    <row r="256" spans="1:13" x14ac:dyDescent="0.25">
      <c r="A256" s="1" t="s">
        <v>828</v>
      </c>
      <c r="B256" s="1" t="s">
        <v>320</v>
      </c>
      <c r="C256" s="1" t="s">
        <v>81</v>
      </c>
      <c r="D256">
        <v>6</v>
      </c>
      <c r="E256" s="1" t="s">
        <v>17</v>
      </c>
      <c r="F256" s="1" t="s">
        <v>84</v>
      </c>
      <c r="G256" s="1" t="s">
        <v>19</v>
      </c>
      <c r="H256" s="1" t="s">
        <v>201</v>
      </c>
      <c r="I256" s="1" t="s">
        <v>450</v>
      </c>
      <c r="J256" s="1" t="s">
        <v>450</v>
      </c>
      <c r="K256" s="1" t="s">
        <v>23</v>
      </c>
      <c r="L256" s="1" t="s">
        <v>133</v>
      </c>
      <c r="M256">
        <v>2015</v>
      </c>
    </row>
    <row r="257" spans="1:13" x14ac:dyDescent="0.25">
      <c r="A257" s="1" t="s">
        <v>829</v>
      </c>
      <c r="B257" s="1" t="s">
        <v>830</v>
      </c>
      <c r="C257" s="1" t="s">
        <v>360</v>
      </c>
      <c r="D257">
        <v>3</v>
      </c>
      <c r="E257" s="1" t="s">
        <v>17</v>
      </c>
      <c r="F257" s="1" t="s">
        <v>44</v>
      </c>
      <c r="G257" s="1" t="s">
        <v>56</v>
      </c>
      <c r="H257" s="1" t="s">
        <v>593</v>
      </c>
      <c r="I257" s="1" t="s">
        <v>754</v>
      </c>
      <c r="J257" s="1" t="s">
        <v>32</v>
      </c>
      <c r="K257" s="1" t="s">
        <v>49</v>
      </c>
      <c r="L257" s="1" t="s">
        <v>25</v>
      </c>
      <c r="M257">
        <v>2008</v>
      </c>
    </row>
    <row r="258" spans="1:13" x14ac:dyDescent="0.25">
      <c r="A258" s="1" t="s">
        <v>831</v>
      </c>
      <c r="B258" s="1" t="s">
        <v>832</v>
      </c>
      <c r="C258" s="1" t="s">
        <v>43</v>
      </c>
      <c r="D258">
        <v>3</v>
      </c>
      <c r="E258" s="1" t="s">
        <v>17</v>
      </c>
      <c r="F258" s="1" t="s">
        <v>29</v>
      </c>
      <c r="G258" s="1" t="s">
        <v>56</v>
      </c>
      <c r="H258" s="1" t="s">
        <v>593</v>
      </c>
      <c r="I258" s="1" t="s">
        <v>281</v>
      </c>
      <c r="J258" s="1" t="s">
        <v>32</v>
      </c>
      <c r="K258" s="1" t="s">
        <v>49</v>
      </c>
      <c r="L258" s="1" t="s">
        <v>25</v>
      </c>
      <c r="M258">
        <v>2013</v>
      </c>
    </row>
    <row r="259" spans="1:13" x14ac:dyDescent="0.25">
      <c r="A259" s="1" t="s">
        <v>833</v>
      </c>
      <c r="B259" s="1" t="s">
        <v>562</v>
      </c>
      <c r="C259" s="1" t="s">
        <v>28</v>
      </c>
      <c r="D259">
        <v>2</v>
      </c>
      <c r="E259" s="1" t="s">
        <v>17</v>
      </c>
      <c r="F259" s="1" t="s">
        <v>29</v>
      </c>
      <c r="G259" s="1" t="s">
        <v>56</v>
      </c>
      <c r="H259" s="1" t="s">
        <v>593</v>
      </c>
      <c r="I259" s="1" t="s">
        <v>25</v>
      </c>
      <c r="J259" s="1" t="s">
        <v>25</v>
      </c>
      <c r="K259" s="1" t="s">
        <v>25</v>
      </c>
      <c r="L259" s="1" t="s">
        <v>25</v>
      </c>
      <c r="M259">
        <v>2015</v>
      </c>
    </row>
    <row r="260" spans="1:13" x14ac:dyDescent="0.25">
      <c r="A260" s="1" t="s">
        <v>834</v>
      </c>
      <c r="B260" s="1" t="s">
        <v>835</v>
      </c>
      <c r="C260" s="1" t="s">
        <v>28</v>
      </c>
      <c r="D260">
        <v>8</v>
      </c>
      <c r="E260" s="1" t="s">
        <v>17</v>
      </c>
      <c r="F260" s="1" t="s">
        <v>29</v>
      </c>
      <c r="G260" s="1" t="s">
        <v>56</v>
      </c>
      <c r="H260" s="1" t="s">
        <v>120</v>
      </c>
      <c r="I260" s="1" t="s">
        <v>289</v>
      </c>
      <c r="J260" s="1" t="s">
        <v>32</v>
      </c>
      <c r="K260" s="1" t="s">
        <v>23</v>
      </c>
      <c r="L260" s="1" t="s">
        <v>409</v>
      </c>
      <c r="M260">
        <v>2018</v>
      </c>
    </row>
    <row r="261" spans="1:13" x14ac:dyDescent="0.25">
      <c r="A261" s="1" t="s">
        <v>836</v>
      </c>
      <c r="B261" s="1" t="s">
        <v>837</v>
      </c>
      <c r="C261" s="1" t="s">
        <v>28</v>
      </c>
      <c r="D261">
        <v>3</v>
      </c>
      <c r="E261" s="1" t="s">
        <v>17</v>
      </c>
      <c r="F261" s="1" t="s">
        <v>29</v>
      </c>
      <c r="G261" s="1" t="s">
        <v>56</v>
      </c>
      <c r="H261" s="1" t="s">
        <v>303</v>
      </c>
      <c r="I261" s="1" t="s">
        <v>838</v>
      </c>
      <c r="J261" s="1" t="s">
        <v>32</v>
      </c>
      <c r="K261" s="1" t="s">
        <v>191</v>
      </c>
      <c r="L261" s="1" t="s">
        <v>839</v>
      </c>
      <c r="M261">
        <v>2007</v>
      </c>
    </row>
    <row r="262" spans="1:13" x14ac:dyDescent="0.25">
      <c r="A262" s="1" t="s">
        <v>840</v>
      </c>
      <c r="B262" s="1" t="s">
        <v>320</v>
      </c>
      <c r="C262" s="1" t="s">
        <v>81</v>
      </c>
      <c r="D262">
        <v>6</v>
      </c>
      <c r="E262" s="1" t="s">
        <v>48</v>
      </c>
      <c r="F262" s="1" t="s">
        <v>84</v>
      </c>
      <c r="G262" s="1" t="s">
        <v>19</v>
      </c>
      <c r="H262" s="1" t="s">
        <v>201</v>
      </c>
      <c r="I262" s="1" t="s">
        <v>450</v>
      </c>
      <c r="J262" s="1" t="s">
        <v>450</v>
      </c>
      <c r="K262" s="1" t="s">
        <v>23</v>
      </c>
      <c r="L262" s="1" t="s">
        <v>24</v>
      </c>
      <c r="M262">
        <v>2018</v>
      </c>
    </row>
    <row r="263" spans="1:13" x14ac:dyDescent="0.25">
      <c r="A263" s="1" t="s">
        <v>841</v>
      </c>
      <c r="B263" s="1" t="s">
        <v>842</v>
      </c>
      <c r="C263" s="1" t="s">
        <v>28</v>
      </c>
      <c r="D263">
        <v>2</v>
      </c>
      <c r="E263" s="1" t="s">
        <v>17</v>
      </c>
      <c r="F263" s="1" t="s">
        <v>29</v>
      </c>
      <c r="G263" s="1" t="s">
        <v>56</v>
      </c>
      <c r="H263" s="1" t="s">
        <v>593</v>
      </c>
      <c r="I263" s="1" t="s">
        <v>25</v>
      </c>
      <c r="J263" s="1" t="s">
        <v>32</v>
      </c>
      <c r="K263" s="1" t="s">
        <v>63</v>
      </c>
      <c r="L263" s="1" t="s">
        <v>33</v>
      </c>
      <c r="M263">
        <v>2013</v>
      </c>
    </row>
    <row r="264" spans="1:13" x14ac:dyDescent="0.25">
      <c r="A264" s="1" t="s">
        <v>843</v>
      </c>
      <c r="B264" s="1" t="s">
        <v>844</v>
      </c>
      <c r="C264" s="1" t="s">
        <v>28</v>
      </c>
      <c r="D264">
        <v>4</v>
      </c>
      <c r="E264" s="1" t="s">
        <v>48</v>
      </c>
      <c r="F264" s="1" t="s">
        <v>60</v>
      </c>
      <c r="G264" s="1" t="s">
        <v>56</v>
      </c>
      <c r="H264" s="1" t="s">
        <v>303</v>
      </c>
      <c r="I264" s="1" t="s">
        <v>845</v>
      </c>
      <c r="J264" s="1" t="s">
        <v>846</v>
      </c>
      <c r="K264" s="1" t="s">
        <v>90</v>
      </c>
      <c r="L264" s="1" t="s">
        <v>25</v>
      </c>
      <c r="M264">
        <v>1998</v>
      </c>
    </row>
    <row r="265" spans="1:13" x14ac:dyDescent="0.25">
      <c r="A265" s="1" t="s">
        <v>847</v>
      </c>
      <c r="B265" s="1" t="s">
        <v>733</v>
      </c>
      <c r="C265" s="1" t="s">
        <v>119</v>
      </c>
      <c r="D265">
        <v>4</v>
      </c>
      <c r="E265" s="1" t="s">
        <v>48</v>
      </c>
      <c r="F265" s="1" t="s">
        <v>29</v>
      </c>
      <c r="G265" s="1" t="s">
        <v>56</v>
      </c>
      <c r="H265" s="1" t="s">
        <v>303</v>
      </c>
      <c r="I265" s="1" t="s">
        <v>38</v>
      </c>
      <c r="J265" s="1" t="s">
        <v>32</v>
      </c>
      <c r="K265" s="1" t="s">
        <v>23</v>
      </c>
      <c r="L265" s="1" t="s">
        <v>848</v>
      </c>
      <c r="M265">
        <v>2012</v>
      </c>
    </row>
    <row r="266" spans="1:13" x14ac:dyDescent="0.25">
      <c r="A266" s="1" t="s">
        <v>849</v>
      </c>
      <c r="B266" s="1" t="s">
        <v>302</v>
      </c>
      <c r="C266" s="1" t="s">
        <v>28</v>
      </c>
      <c r="D266">
        <v>4</v>
      </c>
      <c r="E266" s="1" t="s">
        <v>17</v>
      </c>
      <c r="F266" s="1" t="s">
        <v>29</v>
      </c>
      <c r="G266" s="1" t="s">
        <v>56</v>
      </c>
      <c r="H266" s="1" t="s">
        <v>120</v>
      </c>
      <c r="I266" s="1" t="s">
        <v>121</v>
      </c>
      <c r="J266" s="1" t="s">
        <v>32</v>
      </c>
      <c r="K266" s="1" t="s">
        <v>90</v>
      </c>
      <c r="L266" s="1" t="s">
        <v>850</v>
      </c>
      <c r="M266">
        <v>2009</v>
      </c>
    </row>
    <row r="267" spans="1:13" x14ac:dyDescent="0.25">
      <c r="A267" s="1" t="s">
        <v>851</v>
      </c>
      <c r="B267" s="1" t="s">
        <v>852</v>
      </c>
      <c r="C267" s="1" t="s">
        <v>28</v>
      </c>
      <c r="D267">
        <v>2</v>
      </c>
      <c r="E267" s="1" t="s">
        <v>17</v>
      </c>
      <c r="F267" s="1" t="s">
        <v>29</v>
      </c>
      <c r="G267" s="1" t="s">
        <v>56</v>
      </c>
      <c r="H267" s="1" t="s">
        <v>593</v>
      </c>
      <c r="I267" s="1" t="s">
        <v>458</v>
      </c>
      <c r="J267" s="1" t="s">
        <v>32</v>
      </c>
      <c r="K267" s="1" t="s">
        <v>49</v>
      </c>
      <c r="L267" s="1" t="s">
        <v>192</v>
      </c>
      <c r="M267">
        <v>2013</v>
      </c>
    </row>
    <row r="268" spans="1:13" x14ac:dyDescent="0.25">
      <c r="A268" s="1" t="s">
        <v>853</v>
      </c>
      <c r="B268" s="1" t="s">
        <v>854</v>
      </c>
      <c r="C268" s="1" t="s">
        <v>270</v>
      </c>
      <c r="D268">
        <v>3</v>
      </c>
      <c r="E268" s="1" t="s">
        <v>17</v>
      </c>
      <c r="F268" s="1" t="s">
        <v>49</v>
      </c>
      <c r="G268" s="1" t="s">
        <v>19</v>
      </c>
      <c r="H268" s="1" t="s">
        <v>201</v>
      </c>
      <c r="I268" s="1" t="s">
        <v>855</v>
      </c>
      <c r="J268" s="1" t="s">
        <v>855</v>
      </c>
      <c r="K268" s="1" t="s">
        <v>18</v>
      </c>
      <c r="L268" s="1" t="s">
        <v>25</v>
      </c>
      <c r="M268">
        <v>2009</v>
      </c>
    </row>
    <row r="269" spans="1:13" x14ac:dyDescent="0.25">
      <c r="A269" s="1" t="s">
        <v>856</v>
      </c>
      <c r="B269" s="1" t="s">
        <v>518</v>
      </c>
      <c r="C269" s="1" t="s">
        <v>28</v>
      </c>
      <c r="D269">
        <v>2</v>
      </c>
      <c r="E269" s="1" t="s">
        <v>17</v>
      </c>
      <c r="F269" s="1" t="s">
        <v>29</v>
      </c>
      <c r="G269" s="1" t="s">
        <v>56</v>
      </c>
      <c r="H269" s="1" t="s">
        <v>120</v>
      </c>
      <c r="I269" s="1" t="s">
        <v>25</v>
      </c>
      <c r="J269" s="1" t="s">
        <v>32</v>
      </c>
      <c r="K269" s="1" t="s">
        <v>23</v>
      </c>
      <c r="L269" s="1" t="s">
        <v>211</v>
      </c>
      <c r="M269">
        <v>2009</v>
      </c>
    </row>
    <row r="270" spans="1:13" x14ac:dyDescent="0.25">
      <c r="A270" s="1" t="s">
        <v>857</v>
      </c>
      <c r="B270" s="1" t="s">
        <v>858</v>
      </c>
      <c r="C270" s="1" t="s">
        <v>174</v>
      </c>
      <c r="D270">
        <v>4</v>
      </c>
      <c r="E270" s="1" t="s">
        <v>17</v>
      </c>
      <c r="F270" s="1" t="s">
        <v>49</v>
      </c>
      <c r="G270" s="1" t="s">
        <v>56</v>
      </c>
      <c r="H270" s="1" t="s">
        <v>378</v>
      </c>
      <c r="I270" s="1" t="s">
        <v>859</v>
      </c>
      <c r="J270" s="1" t="s">
        <v>860</v>
      </c>
      <c r="K270" s="1" t="s">
        <v>18</v>
      </c>
      <c r="L270" s="1" t="s">
        <v>25</v>
      </c>
      <c r="M270">
        <v>2018</v>
      </c>
    </row>
    <row r="271" spans="1:13" x14ac:dyDescent="0.25">
      <c r="A271" s="1" t="s">
        <v>861</v>
      </c>
      <c r="B271" s="1" t="s">
        <v>862</v>
      </c>
      <c r="C271" s="1" t="s">
        <v>426</v>
      </c>
      <c r="D271">
        <v>4</v>
      </c>
      <c r="E271" s="1" t="s">
        <v>17</v>
      </c>
      <c r="F271" s="1" t="s">
        <v>49</v>
      </c>
      <c r="G271" s="1" t="s">
        <v>19</v>
      </c>
      <c r="H271" s="1" t="s">
        <v>201</v>
      </c>
      <c r="I271" s="1" t="s">
        <v>782</v>
      </c>
      <c r="J271" s="1" t="s">
        <v>863</v>
      </c>
      <c r="K271" s="1" t="s">
        <v>18</v>
      </c>
      <c r="L271" s="1" t="s">
        <v>25</v>
      </c>
      <c r="M271">
        <v>2015</v>
      </c>
    </row>
    <row r="272" spans="1:13" x14ac:dyDescent="0.25">
      <c r="A272" s="1" t="s">
        <v>864</v>
      </c>
      <c r="B272" s="1" t="s">
        <v>865</v>
      </c>
      <c r="C272" s="1" t="s">
        <v>28</v>
      </c>
      <c r="D272">
        <v>3</v>
      </c>
      <c r="E272" s="1" t="s">
        <v>17</v>
      </c>
      <c r="F272" s="1" t="s">
        <v>29</v>
      </c>
      <c r="G272" s="1" t="s">
        <v>56</v>
      </c>
      <c r="H272" s="1" t="s">
        <v>303</v>
      </c>
      <c r="I272" s="1" t="s">
        <v>866</v>
      </c>
      <c r="J272" s="1" t="s">
        <v>32</v>
      </c>
      <c r="K272" s="1" t="s">
        <v>23</v>
      </c>
      <c r="L272" s="1" t="s">
        <v>867</v>
      </c>
      <c r="M272">
        <v>2007</v>
      </c>
    </row>
    <row r="273" spans="1:13" x14ac:dyDescent="0.25">
      <c r="A273" s="1" t="s">
        <v>868</v>
      </c>
      <c r="B273" s="1" t="s">
        <v>197</v>
      </c>
      <c r="C273" s="1" t="s">
        <v>28</v>
      </c>
      <c r="D273">
        <v>4</v>
      </c>
      <c r="E273" s="1" t="s">
        <v>48</v>
      </c>
      <c r="F273" s="1" t="s">
        <v>29</v>
      </c>
      <c r="G273" s="1" t="s">
        <v>56</v>
      </c>
      <c r="H273" s="1" t="s">
        <v>303</v>
      </c>
      <c r="I273" s="1" t="s">
        <v>393</v>
      </c>
      <c r="J273" s="1" t="s">
        <v>32</v>
      </c>
      <c r="K273" s="1" t="s">
        <v>18</v>
      </c>
      <c r="L273" s="1" t="s">
        <v>719</v>
      </c>
      <c r="M273">
        <v>2006</v>
      </c>
    </row>
    <row r="274" spans="1:13" x14ac:dyDescent="0.25">
      <c r="A274" s="1" t="s">
        <v>869</v>
      </c>
      <c r="B274" s="1" t="s">
        <v>870</v>
      </c>
      <c r="C274" s="1" t="s">
        <v>426</v>
      </c>
      <c r="D274">
        <v>4</v>
      </c>
      <c r="E274" s="1" t="s">
        <v>37</v>
      </c>
      <c r="F274" s="1" t="s">
        <v>18</v>
      </c>
      <c r="G274" s="1" t="s">
        <v>56</v>
      </c>
      <c r="H274" s="1" t="s">
        <v>303</v>
      </c>
      <c r="I274" s="1" t="s">
        <v>871</v>
      </c>
      <c r="J274" s="1" t="s">
        <v>126</v>
      </c>
      <c r="K274" s="1" t="s">
        <v>18</v>
      </c>
      <c r="L274" s="1" t="s">
        <v>187</v>
      </c>
      <c r="M274">
        <v>2017</v>
      </c>
    </row>
    <row r="275" spans="1:13" x14ac:dyDescent="0.25">
      <c r="A275" s="1" t="s">
        <v>872</v>
      </c>
      <c r="B275" s="1" t="s">
        <v>873</v>
      </c>
      <c r="C275" s="1" t="s">
        <v>119</v>
      </c>
      <c r="D275">
        <v>2</v>
      </c>
      <c r="E275" s="1" t="s">
        <v>17</v>
      </c>
      <c r="F275" s="1" t="s">
        <v>29</v>
      </c>
      <c r="G275" s="1" t="s">
        <v>56</v>
      </c>
      <c r="H275" s="1" t="s">
        <v>303</v>
      </c>
      <c r="I275" s="1" t="s">
        <v>874</v>
      </c>
      <c r="J275" s="1" t="s">
        <v>32</v>
      </c>
      <c r="K275" s="1" t="s">
        <v>18</v>
      </c>
      <c r="L275" s="1" t="s">
        <v>719</v>
      </c>
      <c r="M275">
        <v>2007</v>
      </c>
    </row>
    <row r="276" spans="1:13" x14ac:dyDescent="0.25">
      <c r="A276" s="1" t="s">
        <v>875</v>
      </c>
      <c r="B276" s="1" t="s">
        <v>876</v>
      </c>
      <c r="C276" s="1" t="s">
        <v>36</v>
      </c>
      <c r="D276">
        <v>3</v>
      </c>
      <c r="E276" s="1" t="s">
        <v>17</v>
      </c>
      <c r="F276" s="1" t="s">
        <v>29</v>
      </c>
      <c r="G276" s="1" t="s">
        <v>56</v>
      </c>
      <c r="H276" s="1" t="s">
        <v>593</v>
      </c>
      <c r="I276" s="1" t="s">
        <v>83</v>
      </c>
      <c r="J276" s="1" t="s">
        <v>32</v>
      </c>
      <c r="K276" s="1" t="s">
        <v>18</v>
      </c>
      <c r="L276" s="1" t="s">
        <v>192</v>
      </c>
      <c r="M276">
        <v>2014</v>
      </c>
    </row>
    <row r="277" spans="1:13" x14ac:dyDescent="0.25">
      <c r="A277" s="1" t="s">
        <v>877</v>
      </c>
      <c r="B277" s="1" t="s">
        <v>878</v>
      </c>
      <c r="C277" s="1" t="s">
        <v>28</v>
      </c>
      <c r="D277">
        <v>2</v>
      </c>
      <c r="E277" s="1" t="s">
        <v>17</v>
      </c>
      <c r="F277" s="1" t="s">
        <v>29</v>
      </c>
      <c r="G277" s="1" t="s">
        <v>56</v>
      </c>
      <c r="H277" s="1" t="s">
        <v>120</v>
      </c>
      <c r="I277" s="1" t="s">
        <v>32</v>
      </c>
      <c r="J277" s="1" t="s">
        <v>32</v>
      </c>
      <c r="K277" s="1" t="s">
        <v>90</v>
      </c>
      <c r="L277" s="1" t="s">
        <v>879</v>
      </c>
      <c r="M277">
        <v>2012</v>
      </c>
    </row>
    <row r="278" spans="1:13" x14ac:dyDescent="0.25">
      <c r="A278" s="1" t="s">
        <v>880</v>
      </c>
      <c r="B278" s="1" t="s">
        <v>881</v>
      </c>
      <c r="C278" s="1" t="s">
        <v>28</v>
      </c>
      <c r="D278">
        <v>5</v>
      </c>
      <c r="E278" s="1" t="s">
        <v>17</v>
      </c>
      <c r="F278" s="1" t="s">
        <v>29</v>
      </c>
      <c r="G278" s="1" t="s">
        <v>56</v>
      </c>
      <c r="H278" s="1" t="s">
        <v>303</v>
      </c>
      <c r="I278" s="1" t="s">
        <v>882</v>
      </c>
      <c r="J278" s="1" t="s">
        <v>32</v>
      </c>
      <c r="K278" s="1" t="s">
        <v>23</v>
      </c>
      <c r="L278" s="1" t="s">
        <v>431</v>
      </c>
      <c r="M278">
        <v>2008</v>
      </c>
    </row>
    <row r="279" spans="1:13" x14ac:dyDescent="0.25">
      <c r="A279" s="1" t="s">
        <v>883</v>
      </c>
      <c r="B279" s="1" t="s">
        <v>884</v>
      </c>
      <c r="C279" s="1" t="s">
        <v>181</v>
      </c>
      <c r="D279">
        <v>6</v>
      </c>
      <c r="E279" s="1" t="s">
        <v>48</v>
      </c>
      <c r="F279" s="1" t="s">
        <v>84</v>
      </c>
      <c r="G279" s="1" t="s">
        <v>56</v>
      </c>
      <c r="H279" s="1" t="s">
        <v>303</v>
      </c>
      <c r="I279" s="1" t="s">
        <v>885</v>
      </c>
      <c r="J279" s="1" t="s">
        <v>187</v>
      </c>
      <c r="K279" s="1" t="s">
        <v>23</v>
      </c>
      <c r="L279" s="1" t="s">
        <v>24</v>
      </c>
      <c r="M279">
        <v>2018</v>
      </c>
    </row>
    <row r="280" spans="1:13" x14ac:dyDescent="0.25">
      <c r="A280" s="1" t="s">
        <v>886</v>
      </c>
      <c r="B280" s="1" t="s">
        <v>209</v>
      </c>
      <c r="C280" s="1" t="s">
        <v>181</v>
      </c>
      <c r="D280">
        <v>2</v>
      </c>
      <c r="E280" s="1" t="s">
        <v>17</v>
      </c>
      <c r="F280" s="1" t="s">
        <v>29</v>
      </c>
      <c r="G280" s="1" t="s">
        <v>56</v>
      </c>
      <c r="H280" s="1" t="s">
        <v>120</v>
      </c>
      <c r="I280" s="1" t="s">
        <v>887</v>
      </c>
      <c r="J280" s="1" t="s">
        <v>32</v>
      </c>
      <c r="K280" s="1" t="s">
        <v>888</v>
      </c>
      <c r="L280" s="1" t="s">
        <v>480</v>
      </c>
      <c r="M280">
        <v>2013</v>
      </c>
    </row>
    <row r="281" spans="1:13" x14ac:dyDescent="0.25">
      <c r="A281" s="1" t="s">
        <v>889</v>
      </c>
      <c r="B281" s="1" t="s">
        <v>890</v>
      </c>
      <c r="C281" s="1" t="s">
        <v>181</v>
      </c>
      <c r="D281">
        <v>5</v>
      </c>
      <c r="E281" s="1" t="s">
        <v>17</v>
      </c>
      <c r="F281" s="1" t="s">
        <v>29</v>
      </c>
      <c r="G281" s="1" t="s">
        <v>56</v>
      </c>
      <c r="H281" s="1" t="s">
        <v>120</v>
      </c>
      <c r="I281" s="1" t="s">
        <v>187</v>
      </c>
      <c r="J281" s="1" t="s">
        <v>32</v>
      </c>
      <c r="K281" s="1" t="s">
        <v>891</v>
      </c>
      <c r="L281" s="1" t="s">
        <v>892</v>
      </c>
      <c r="M281">
        <v>2018</v>
      </c>
    </row>
    <row r="282" spans="1:13" x14ac:dyDescent="0.25">
      <c r="A282" s="1" t="s">
        <v>893</v>
      </c>
      <c r="B282" s="1" t="s">
        <v>429</v>
      </c>
      <c r="C282" s="1" t="s">
        <v>28</v>
      </c>
      <c r="D282">
        <v>4</v>
      </c>
      <c r="E282" s="1" t="s">
        <v>17</v>
      </c>
      <c r="F282" s="1" t="s">
        <v>29</v>
      </c>
      <c r="G282" s="1" t="s">
        <v>56</v>
      </c>
      <c r="H282" s="1" t="s">
        <v>593</v>
      </c>
      <c r="I282" s="1" t="s">
        <v>289</v>
      </c>
      <c r="J282" s="1" t="s">
        <v>32</v>
      </c>
      <c r="K282" s="1" t="s">
        <v>18</v>
      </c>
      <c r="L282" s="1" t="s">
        <v>409</v>
      </c>
      <c r="M282">
        <v>2014</v>
      </c>
    </row>
    <row r="283" spans="1:13" x14ac:dyDescent="0.25">
      <c r="A283" s="1" t="s">
        <v>894</v>
      </c>
      <c r="B283" s="1" t="s">
        <v>895</v>
      </c>
      <c r="C283" s="1" t="s">
        <v>28</v>
      </c>
      <c r="D283">
        <v>6</v>
      </c>
      <c r="E283" s="1" t="s">
        <v>17</v>
      </c>
      <c r="F283" s="1" t="s">
        <v>29</v>
      </c>
      <c r="G283" s="1" t="s">
        <v>56</v>
      </c>
      <c r="H283" s="1" t="s">
        <v>593</v>
      </c>
      <c r="I283" s="1" t="s">
        <v>896</v>
      </c>
      <c r="J283" s="1" t="s">
        <v>32</v>
      </c>
      <c r="K283" s="1" t="s">
        <v>23</v>
      </c>
      <c r="L283" s="1" t="s">
        <v>409</v>
      </c>
      <c r="M283">
        <v>2018</v>
      </c>
    </row>
    <row r="284" spans="1:13" x14ac:dyDescent="0.25">
      <c r="A284" s="1" t="s">
        <v>897</v>
      </c>
      <c r="B284" s="1" t="s">
        <v>898</v>
      </c>
      <c r="C284" s="1" t="s">
        <v>28</v>
      </c>
      <c r="D284">
        <v>3</v>
      </c>
      <c r="E284" s="1" t="s">
        <v>17</v>
      </c>
      <c r="F284" s="1" t="s">
        <v>90</v>
      </c>
      <c r="G284" s="1" t="s">
        <v>56</v>
      </c>
      <c r="H284" s="1" t="s">
        <v>303</v>
      </c>
      <c r="I284" s="1" t="s">
        <v>103</v>
      </c>
      <c r="J284" s="1" t="s">
        <v>899</v>
      </c>
      <c r="K284" s="1" t="s">
        <v>63</v>
      </c>
      <c r="L284" s="1" t="s">
        <v>25</v>
      </c>
      <c r="M284">
        <v>2004</v>
      </c>
    </row>
    <row r="285" spans="1:13" x14ac:dyDescent="0.25">
      <c r="A285" s="1" t="s">
        <v>900</v>
      </c>
      <c r="B285" s="1" t="s">
        <v>757</v>
      </c>
      <c r="C285" s="1" t="s">
        <v>154</v>
      </c>
      <c r="D285">
        <v>2</v>
      </c>
      <c r="E285" s="1" t="s">
        <v>17</v>
      </c>
      <c r="F285" s="1" t="s">
        <v>29</v>
      </c>
      <c r="G285" s="1" t="s">
        <v>56</v>
      </c>
      <c r="H285" s="1" t="s">
        <v>303</v>
      </c>
      <c r="I285" s="1" t="s">
        <v>289</v>
      </c>
      <c r="J285" s="1" t="s">
        <v>32</v>
      </c>
      <c r="K285" s="1" t="s">
        <v>90</v>
      </c>
      <c r="L285" s="1" t="s">
        <v>892</v>
      </c>
      <c r="M285">
        <v>2016</v>
      </c>
    </row>
    <row r="286" spans="1:13" x14ac:dyDescent="0.25">
      <c r="A286" s="1" t="s">
        <v>901</v>
      </c>
      <c r="B286" s="1" t="s">
        <v>902</v>
      </c>
      <c r="C286" s="1" t="s">
        <v>28</v>
      </c>
      <c r="D286">
        <v>2</v>
      </c>
      <c r="E286" s="1" t="s">
        <v>37</v>
      </c>
      <c r="F286" s="1" t="s">
        <v>29</v>
      </c>
      <c r="G286" s="1" t="s">
        <v>56</v>
      </c>
      <c r="H286" s="1" t="s">
        <v>593</v>
      </c>
      <c r="I286" s="1" t="s">
        <v>903</v>
      </c>
      <c r="J286" s="1" t="s">
        <v>32</v>
      </c>
      <c r="K286" s="1" t="s">
        <v>23</v>
      </c>
      <c r="L286" s="1" t="s">
        <v>904</v>
      </c>
      <c r="M286">
        <v>2016</v>
      </c>
    </row>
    <row r="287" spans="1:13" x14ac:dyDescent="0.25">
      <c r="A287" s="1" t="s">
        <v>905</v>
      </c>
      <c r="B287" s="1" t="s">
        <v>277</v>
      </c>
      <c r="C287" s="1" t="s">
        <v>119</v>
      </c>
      <c r="D287">
        <v>3</v>
      </c>
      <c r="E287" s="1" t="s">
        <v>48</v>
      </c>
      <c r="F287" s="1" t="s">
        <v>29</v>
      </c>
      <c r="G287" s="1" t="s">
        <v>56</v>
      </c>
      <c r="H287" s="1" t="s">
        <v>303</v>
      </c>
      <c r="I287" s="1" t="s">
        <v>906</v>
      </c>
      <c r="J287" s="1" t="s">
        <v>32</v>
      </c>
      <c r="K287" s="1" t="s">
        <v>18</v>
      </c>
      <c r="L287" s="1" t="s">
        <v>409</v>
      </c>
      <c r="M287">
        <v>2011</v>
      </c>
    </row>
    <row r="288" spans="1:13" x14ac:dyDescent="0.25">
      <c r="A288" s="1" t="s">
        <v>907</v>
      </c>
      <c r="B288" s="1" t="s">
        <v>908</v>
      </c>
      <c r="C288" s="1" t="s">
        <v>36</v>
      </c>
      <c r="D288">
        <v>5</v>
      </c>
      <c r="E288" s="1" t="s">
        <v>17</v>
      </c>
      <c r="F288" s="1" t="s">
        <v>29</v>
      </c>
      <c r="G288" s="1" t="s">
        <v>56</v>
      </c>
      <c r="H288" s="1" t="s">
        <v>303</v>
      </c>
      <c r="I288" s="1" t="s">
        <v>187</v>
      </c>
      <c r="J288" s="1" t="s">
        <v>32</v>
      </c>
      <c r="K288" s="1" t="s">
        <v>23</v>
      </c>
      <c r="L288" s="1" t="s">
        <v>409</v>
      </c>
      <c r="M288">
        <v>2018</v>
      </c>
    </row>
    <row r="289" spans="1:13" x14ac:dyDescent="0.25">
      <c r="A289" s="1" t="s">
        <v>909</v>
      </c>
      <c r="B289" s="1" t="s">
        <v>910</v>
      </c>
      <c r="C289" s="1" t="s">
        <v>119</v>
      </c>
      <c r="D289">
        <v>4</v>
      </c>
      <c r="E289" s="1" t="s">
        <v>48</v>
      </c>
      <c r="F289" s="1" t="s">
        <v>29</v>
      </c>
      <c r="G289" s="1" t="s">
        <v>56</v>
      </c>
      <c r="H289" s="1" t="s">
        <v>303</v>
      </c>
      <c r="I289" s="1" t="s">
        <v>911</v>
      </c>
      <c r="J289" s="1" t="s">
        <v>22</v>
      </c>
      <c r="K289" s="1" t="s">
        <v>63</v>
      </c>
      <c r="L289" s="1" t="s">
        <v>912</v>
      </c>
      <c r="M289">
        <v>2004</v>
      </c>
    </row>
    <row r="290" spans="1:13" x14ac:dyDescent="0.25">
      <c r="A290" s="1" t="s">
        <v>913</v>
      </c>
      <c r="B290" s="1" t="s">
        <v>914</v>
      </c>
      <c r="C290" s="1" t="s">
        <v>129</v>
      </c>
      <c r="D290">
        <v>4</v>
      </c>
      <c r="E290" s="1" t="s">
        <v>17</v>
      </c>
      <c r="F290" s="1" t="s">
        <v>29</v>
      </c>
      <c r="G290" s="1" t="s">
        <v>56</v>
      </c>
      <c r="H290" s="1" t="s">
        <v>378</v>
      </c>
      <c r="I290" s="1" t="s">
        <v>915</v>
      </c>
      <c r="J290" s="1" t="s">
        <v>32</v>
      </c>
      <c r="K290" s="1" t="s">
        <v>18</v>
      </c>
      <c r="L290" s="1" t="s">
        <v>916</v>
      </c>
      <c r="M290">
        <v>2012</v>
      </c>
    </row>
    <row r="291" spans="1:13" x14ac:dyDescent="0.25">
      <c r="A291" s="1" t="s">
        <v>917</v>
      </c>
      <c r="B291" s="1" t="s">
        <v>197</v>
      </c>
      <c r="C291" s="1" t="s">
        <v>28</v>
      </c>
      <c r="D291">
        <v>4</v>
      </c>
      <c r="E291" s="1" t="s">
        <v>17</v>
      </c>
      <c r="F291" s="1" t="s">
        <v>29</v>
      </c>
      <c r="G291" s="1" t="s">
        <v>56</v>
      </c>
      <c r="H291" s="1" t="s">
        <v>303</v>
      </c>
      <c r="I291" s="1" t="s">
        <v>918</v>
      </c>
      <c r="J291" s="1" t="s">
        <v>32</v>
      </c>
      <c r="K291" s="1" t="s">
        <v>18</v>
      </c>
      <c r="L291" s="1" t="s">
        <v>24</v>
      </c>
      <c r="M291">
        <v>2007</v>
      </c>
    </row>
    <row r="292" spans="1:13" ht="15.75" thickBot="1" x14ac:dyDescent="0.3">
      <c r="A292" s="1" t="s">
        <v>919</v>
      </c>
      <c r="B292" s="1" t="s">
        <v>173</v>
      </c>
      <c r="C292" s="1" t="s">
        <v>174</v>
      </c>
      <c r="D292">
        <v>3</v>
      </c>
      <c r="E292" s="1" t="s">
        <v>48</v>
      </c>
      <c r="F292" s="1" t="s">
        <v>49</v>
      </c>
      <c r="G292" s="1" t="s">
        <v>19</v>
      </c>
      <c r="H292" s="1" t="s">
        <v>201</v>
      </c>
      <c r="I292" s="1" t="s">
        <v>920</v>
      </c>
      <c r="J292" s="1" t="s">
        <v>921</v>
      </c>
      <c r="K292" s="1" t="s">
        <v>922</v>
      </c>
      <c r="L292" s="1" t="s">
        <v>25</v>
      </c>
      <c r="M292">
        <v>2015</v>
      </c>
    </row>
    <row r="293" spans="1:13" ht="27" thickBot="1" x14ac:dyDescent="0.3">
      <c r="A293" s="8" t="s">
        <v>954</v>
      </c>
      <c r="B293" s="8" t="s">
        <v>955</v>
      </c>
      <c r="C293" s="8" t="s">
        <v>354</v>
      </c>
      <c r="D293" s="6">
        <v>3</v>
      </c>
      <c r="E293" s="8" t="s">
        <v>48</v>
      </c>
      <c r="F293" s="12" t="s">
        <v>60</v>
      </c>
      <c r="G293" s="15" t="s">
        <v>19</v>
      </c>
      <c r="H293" s="16" t="s">
        <v>157</v>
      </c>
      <c r="I293" s="8" t="s">
        <v>956</v>
      </c>
      <c r="J293" s="8" t="s">
        <v>957</v>
      </c>
      <c r="K293" s="8" t="s">
        <v>90</v>
      </c>
      <c r="L293" s="8" t="s">
        <v>926</v>
      </c>
      <c r="M293" s="17">
        <v>2020</v>
      </c>
    </row>
    <row r="294" spans="1:13" ht="15.75" thickBot="1" x14ac:dyDescent="0.3">
      <c r="A294" s="9" t="s">
        <v>958</v>
      </c>
      <c r="B294" s="9" t="s">
        <v>959</v>
      </c>
      <c r="C294" s="9" t="s">
        <v>354</v>
      </c>
      <c r="D294" s="7">
        <v>4</v>
      </c>
      <c r="E294" s="9" t="s">
        <v>17</v>
      </c>
      <c r="F294" s="11" t="s">
        <v>60</v>
      </c>
      <c r="G294" s="13" t="s">
        <v>56</v>
      </c>
      <c r="H294" s="13" t="s">
        <v>303</v>
      </c>
      <c r="I294" s="9" t="s">
        <v>960</v>
      </c>
      <c r="J294" s="9" t="s">
        <v>345</v>
      </c>
      <c r="K294" s="9" t="s">
        <v>18</v>
      </c>
      <c r="L294" s="9" t="s">
        <v>178</v>
      </c>
      <c r="M294" s="18">
        <v>2019</v>
      </c>
    </row>
    <row r="295" spans="1:13" ht="27" thickBot="1" x14ac:dyDescent="0.3">
      <c r="A295" s="9" t="s">
        <v>961</v>
      </c>
      <c r="B295" s="9" t="s">
        <v>962</v>
      </c>
      <c r="C295" s="9" t="s">
        <v>963</v>
      </c>
      <c r="D295" s="7">
        <v>4</v>
      </c>
      <c r="E295" s="9" t="s">
        <v>17</v>
      </c>
      <c r="F295" s="11" t="s">
        <v>60</v>
      </c>
      <c r="G295" s="13" t="s">
        <v>19</v>
      </c>
      <c r="H295" s="14" t="s">
        <v>201</v>
      </c>
      <c r="I295" s="9" t="s">
        <v>964</v>
      </c>
      <c r="J295" s="9" t="s">
        <v>32</v>
      </c>
      <c r="K295" s="9" t="s">
        <v>23</v>
      </c>
      <c r="L295" s="9" t="s">
        <v>178</v>
      </c>
      <c r="M295" s="18">
        <v>2019</v>
      </c>
    </row>
    <row r="296" spans="1:13" ht="15.75" thickBot="1" x14ac:dyDescent="0.3">
      <c r="A296" s="9" t="s">
        <v>965</v>
      </c>
      <c r="B296" s="9" t="s">
        <v>966</v>
      </c>
      <c r="C296" s="9" t="s">
        <v>181</v>
      </c>
      <c r="D296" s="7">
        <v>2</v>
      </c>
      <c r="E296" s="9" t="s">
        <v>17</v>
      </c>
      <c r="F296" s="11" t="s">
        <v>60</v>
      </c>
      <c r="G296" s="13" t="s">
        <v>926</v>
      </c>
      <c r="H296" s="13" t="s">
        <v>182</v>
      </c>
      <c r="I296" s="9" t="s">
        <v>967</v>
      </c>
      <c r="J296" s="9" t="s">
        <v>658</v>
      </c>
      <c r="K296" s="9" t="s">
        <v>18</v>
      </c>
      <c r="L296" s="9" t="s">
        <v>178</v>
      </c>
      <c r="M296" s="18">
        <v>2020</v>
      </c>
    </row>
    <row r="297" spans="1:13" ht="27" thickBot="1" x14ac:dyDescent="0.3">
      <c r="A297" s="9" t="s">
        <v>968</v>
      </c>
      <c r="B297" s="9" t="s">
        <v>969</v>
      </c>
      <c r="C297" s="9" t="s">
        <v>181</v>
      </c>
      <c r="D297" s="7">
        <v>11</v>
      </c>
      <c r="E297" s="9" t="s">
        <v>17</v>
      </c>
      <c r="F297" s="11" t="s">
        <v>60</v>
      </c>
      <c r="G297" s="13" t="s">
        <v>19</v>
      </c>
      <c r="H297" s="9" t="s">
        <v>201</v>
      </c>
      <c r="I297" s="9" t="s">
        <v>83</v>
      </c>
      <c r="J297" s="9" t="s">
        <v>32</v>
      </c>
      <c r="K297" s="9" t="s">
        <v>23</v>
      </c>
      <c r="L297" s="9" t="s">
        <v>970</v>
      </c>
      <c r="M297" s="18">
        <v>2020</v>
      </c>
    </row>
    <row r="298" spans="1:13" ht="27" thickBot="1" x14ac:dyDescent="0.3">
      <c r="A298" s="9" t="s">
        <v>971</v>
      </c>
      <c r="B298" s="9" t="s">
        <v>972</v>
      </c>
      <c r="C298" s="9" t="s">
        <v>181</v>
      </c>
      <c r="D298" s="7">
        <v>6</v>
      </c>
      <c r="E298" s="9" t="s">
        <v>17</v>
      </c>
      <c r="F298" s="13" t="s">
        <v>60</v>
      </c>
      <c r="G298" s="13" t="s">
        <v>19</v>
      </c>
      <c r="H298" s="14" t="s">
        <v>157</v>
      </c>
      <c r="I298" s="9" t="s">
        <v>967</v>
      </c>
      <c r="J298" s="9" t="s">
        <v>658</v>
      </c>
      <c r="K298" s="9" t="s">
        <v>23</v>
      </c>
      <c r="L298" s="9" t="s">
        <v>178</v>
      </c>
      <c r="M298" s="18">
        <v>2020</v>
      </c>
    </row>
    <row r="299" spans="1:13" ht="27" thickBot="1" x14ac:dyDescent="0.3">
      <c r="A299" s="9" t="s">
        <v>973</v>
      </c>
      <c r="B299" s="9" t="s">
        <v>974</v>
      </c>
      <c r="C299" s="9" t="s">
        <v>36</v>
      </c>
      <c r="D299" s="7">
        <v>3</v>
      </c>
      <c r="E299" s="11" t="s">
        <v>17</v>
      </c>
      <c r="F299" s="13" t="s">
        <v>60</v>
      </c>
      <c r="G299" s="13" t="s">
        <v>19</v>
      </c>
      <c r="H299" s="13" t="s">
        <v>147</v>
      </c>
      <c r="I299" s="9" t="s">
        <v>975</v>
      </c>
      <c r="J299" s="9" t="s">
        <v>976</v>
      </c>
      <c r="K299" s="9" t="s">
        <v>23</v>
      </c>
      <c r="L299" s="9" t="s">
        <v>970</v>
      </c>
      <c r="M299" s="18">
        <v>2020</v>
      </c>
    </row>
    <row r="300" spans="1:13" ht="27" thickBot="1" x14ac:dyDescent="0.3">
      <c r="A300" s="9" t="s">
        <v>977</v>
      </c>
      <c r="B300" s="9" t="s">
        <v>978</v>
      </c>
      <c r="C300" s="9" t="s">
        <v>119</v>
      </c>
      <c r="D300" s="7">
        <v>5</v>
      </c>
      <c r="E300" s="9" t="s">
        <v>17</v>
      </c>
      <c r="F300" s="11" t="s">
        <v>60</v>
      </c>
      <c r="G300" s="13" t="s">
        <v>19</v>
      </c>
      <c r="H300" s="9" t="s">
        <v>201</v>
      </c>
      <c r="I300" s="9" t="s">
        <v>979</v>
      </c>
      <c r="J300" s="9" t="s">
        <v>976</v>
      </c>
      <c r="K300" s="9" t="s">
        <v>23</v>
      </c>
      <c r="L300" s="9" t="s">
        <v>953</v>
      </c>
      <c r="M300" s="18">
        <v>2019</v>
      </c>
    </row>
    <row r="301" spans="1:13" ht="27" thickBot="1" x14ac:dyDescent="0.3">
      <c r="A301" s="9" t="s">
        <v>980</v>
      </c>
      <c r="B301" s="9" t="s">
        <v>981</v>
      </c>
      <c r="C301" s="9" t="s">
        <v>181</v>
      </c>
      <c r="D301" s="7">
        <v>4</v>
      </c>
      <c r="E301" s="9" t="s">
        <v>17</v>
      </c>
      <c r="F301" s="11" t="s">
        <v>982</v>
      </c>
      <c r="G301" s="13" t="s">
        <v>19</v>
      </c>
      <c r="H301" s="9" t="s">
        <v>157</v>
      </c>
      <c r="I301" s="9" t="s">
        <v>983</v>
      </c>
      <c r="J301" s="9" t="s">
        <v>32</v>
      </c>
      <c r="K301" s="9" t="s">
        <v>23</v>
      </c>
      <c r="L301" s="9" t="s">
        <v>747</v>
      </c>
      <c r="M301" s="18">
        <v>2019</v>
      </c>
    </row>
    <row r="302" spans="1:13" ht="15.75" thickBot="1" x14ac:dyDescent="0.3">
      <c r="A302" s="9" t="s">
        <v>984</v>
      </c>
      <c r="B302" s="9" t="s">
        <v>985</v>
      </c>
      <c r="C302" s="9" t="s">
        <v>28</v>
      </c>
      <c r="D302" s="7">
        <v>4</v>
      </c>
      <c r="E302" s="9" t="s">
        <v>17</v>
      </c>
      <c r="F302" s="11" t="s">
        <v>60</v>
      </c>
      <c r="G302" s="13" t="s">
        <v>926</v>
      </c>
      <c r="H302" s="9" t="s">
        <v>986</v>
      </c>
      <c r="I302" s="9" t="s">
        <v>83</v>
      </c>
      <c r="J302" s="9" t="s">
        <v>32</v>
      </c>
      <c r="K302" s="9" t="s">
        <v>23</v>
      </c>
      <c r="L302" s="9" t="s">
        <v>670</v>
      </c>
      <c r="M302" s="18">
        <v>2019</v>
      </c>
    </row>
    <row r="303" spans="1:13" ht="27" thickBot="1" x14ac:dyDescent="0.3">
      <c r="A303" s="9" t="s">
        <v>987</v>
      </c>
      <c r="B303" s="9" t="s">
        <v>988</v>
      </c>
      <c r="C303" s="9" t="s">
        <v>28</v>
      </c>
      <c r="D303" s="7">
        <v>3</v>
      </c>
      <c r="E303" s="9" t="s">
        <v>17</v>
      </c>
      <c r="F303" s="13" t="s">
        <v>982</v>
      </c>
      <c r="G303" s="13" t="s">
        <v>19</v>
      </c>
      <c r="H303" s="14" t="s">
        <v>157</v>
      </c>
      <c r="I303" s="9" t="s">
        <v>989</v>
      </c>
      <c r="J303" s="9" t="s">
        <v>32</v>
      </c>
      <c r="K303" s="9" t="s">
        <v>23</v>
      </c>
      <c r="L303" s="9" t="s">
        <v>970</v>
      </c>
      <c r="M303" s="18">
        <v>2019</v>
      </c>
    </row>
    <row r="304" spans="1:13" ht="27" thickBot="1" x14ac:dyDescent="0.3">
      <c r="A304" s="9" t="s">
        <v>990</v>
      </c>
      <c r="B304" s="9" t="s">
        <v>991</v>
      </c>
      <c r="C304" s="9" t="s">
        <v>154</v>
      </c>
      <c r="D304" s="7">
        <v>4</v>
      </c>
      <c r="E304" s="11" t="s">
        <v>17</v>
      </c>
      <c r="F304" s="13" t="s">
        <v>60</v>
      </c>
      <c r="G304" s="13" t="s">
        <v>19</v>
      </c>
      <c r="H304" s="13" t="s">
        <v>147</v>
      </c>
      <c r="I304" s="9" t="s">
        <v>992</v>
      </c>
      <c r="J304" s="9" t="s">
        <v>658</v>
      </c>
      <c r="K304" s="9" t="s">
        <v>23</v>
      </c>
      <c r="L304" s="9" t="s">
        <v>178</v>
      </c>
      <c r="M304" s="18">
        <v>2020</v>
      </c>
    </row>
    <row r="305" spans="1:13" ht="27" thickBot="1" x14ac:dyDescent="0.3">
      <c r="A305" s="9" t="s">
        <v>993</v>
      </c>
      <c r="B305" s="9" t="s">
        <v>994</v>
      </c>
      <c r="C305" s="9" t="s">
        <v>36</v>
      </c>
      <c r="D305" s="7">
        <v>2</v>
      </c>
      <c r="E305" s="9" t="s">
        <v>37</v>
      </c>
      <c r="F305" s="11" t="s">
        <v>995</v>
      </c>
      <c r="G305" s="13" t="s">
        <v>56</v>
      </c>
      <c r="H305" s="13" t="s">
        <v>50</v>
      </c>
      <c r="I305" s="9" t="s">
        <v>754</v>
      </c>
      <c r="J305" s="9" t="s">
        <v>32</v>
      </c>
      <c r="K305" s="9" t="s">
        <v>18</v>
      </c>
      <c r="L305" s="9" t="s">
        <v>953</v>
      </c>
      <c r="M305" s="18">
        <v>2019</v>
      </c>
    </row>
    <row r="306" spans="1:13" ht="27" thickBot="1" x14ac:dyDescent="0.3">
      <c r="A306" s="9" t="s">
        <v>996</v>
      </c>
      <c r="B306" s="9" t="s">
        <v>997</v>
      </c>
      <c r="C306" s="9" t="s">
        <v>36</v>
      </c>
      <c r="D306" s="7">
        <v>4</v>
      </c>
      <c r="E306" s="9" t="s">
        <v>17</v>
      </c>
      <c r="F306" s="14" t="s">
        <v>982</v>
      </c>
      <c r="G306" s="14" t="s">
        <v>926</v>
      </c>
      <c r="H306" s="14" t="s">
        <v>998</v>
      </c>
      <c r="I306" s="9" t="s">
        <v>999</v>
      </c>
      <c r="J306" s="9" t="s">
        <v>345</v>
      </c>
      <c r="K306" s="9" t="s">
        <v>23</v>
      </c>
      <c r="L306" s="9" t="s">
        <v>178</v>
      </c>
      <c r="M306" s="18">
        <v>2020</v>
      </c>
    </row>
    <row r="307" spans="1:13" ht="27" thickBot="1" x14ac:dyDescent="0.3">
      <c r="A307" s="9" t="s">
        <v>1000</v>
      </c>
      <c r="B307" s="9" t="s">
        <v>1001</v>
      </c>
      <c r="C307" s="9" t="s">
        <v>426</v>
      </c>
      <c r="D307" s="7">
        <v>3</v>
      </c>
      <c r="E307" s="11" t="s">
        <v>17</v>
      </c>
      <c r="F307" s="13" t="s">
        <v>60</v>
      </c>
      <c r="G307" s="13" t="s">
        <v>19</v>
      </c>
      <c r="H307" s="13" t="s">
        <v>147</v>
      </c>
      <c r="I307" s="9" t="s">
        <v>1002</v>
      </c>
      <c r="J307" s="9" t="s">
        <v>32</v>
      </c>
      <c r="K307" s="9" t="s">
        <v>23</v>
      </c>
      <c r="L307" s="9" t="s">
        <v>670</v>
      </c>
      <c r="M307" s="18">
        <v>2020</v>
      </c>
    </row>
    <row r="308" spans="1:13" ht="15.75" thickBot="1" x14ac:dyDescent="0.3">
      <c r="A308" s="9" t="s">
        <v>1003</v>
      </c>
      <c r="B308" s="9" t="s">
        <v>653</v>
      </c>
      <c r="C308" s="9" t="s">
        <v>28</v>
      </c>
      <c r="D308" s="7">
        <v>4</v>
      </c>
      <c r="E308" s="9" t="s">
        <v>17</v>
      </c>
      <c r="F308" s="11" t="s">
        <v>60</v>
      </c>
      <c r="G308" s="13" t="s">
        <v>56</v>
      </c>
      <c r="H308" s="13" t="s">
        <v>303</v>
      </c>
      <c r="I308" s="9" t="s">
        <v>25</v>
      </c>
      <c r="J308" s="9" t="s">
        <v>25</v>
      </c>
      <c r="K308" s="9" t="s">
        <v>90</v>
      </c>
      <c r="L308" s="9" t="s">
        <v>953</v>
      </c>
      <c r="M308" s="18">
        <v>2020</v>
      </c>
    </row>
    <row r="309" spans="1:13" ht="15.75" thickBot="1" x14ac:dyDescent="0.3">
      <c r="A309" s="9" t="s">
        <v>1004</v>
      </c>
      <c r="B309" s="9" t="s">
        <v>1005</v>
      </c>
      <c r="C309" s="9" t="s">
        <v>28</v>
      </c>
      <c r="D309" s="7">
        <v>3</v>
      </c>
      <c r="E309" s="9" t="s">
        <v>17</v>
      </c>
      <c r="F309" s="13" t="s">
        <v>60</v>
      </c>
      <c r="G309" s="13" t="s">
        <v>56</v>
      </c>
      <c r="H309" s="13" t="s">
        <v>50</v>
      </c>
      <c r="I309" s="9" t="s">
        <v>754</v>
      </c>
      <c r="J309" s="9" t="s">
        <v>32</v>
      </c>
      <c r="K309" s="9" t="s">
        <v>23</v>
      </c>
      <c r="L309" s="9" t="s">
        <v>926</v>
      </c>
      <c r="M309" s="18">
        <v>2020</v>
      </c>
    </row>
    <row r="310" spans="1:13" ht="27" thickBot="1" x14ac:dyDescent="0.3">
      <c r="A310" s="9" t="s">
        <v>1006</v>
      </c>
      <c r="B310" s="9" t="s">
        <v>512</v>
      </c>
      <c r="C310" s="9" t="s">
        <v>174</v>
      </c>
      <c r="D310" s="7">
        <v>3</v>
      </c>
      <c r="E310" s="11" t="s">
        <v>48</v>
      </c>
      <c r="F310" s="13" t="s">
        <v>60</v>
      </c>
      <c r="G310" s="13" t="s">
        <v>19</v>
      </c>
      <c r="H310" s="13" t="s">
        <v>147</v>
      </c>
      <c r="I310" s="9" t="s">
        <v>754</v>
      </c>
      <c r="J310" s="9" t="s">
        <v>32</v>
      </c>
      <c r="K310" s="9" t="s">
        <v>23</v>
      </c>
      <c r="L310" s="9" t="s">
        <v>178</v>
      </c>
      <c r="M310" s="18">
        <v>2019</v>
      </c>
    </row>
    <row r="311" spans="1:13" ht="15.75" thickBot="1" x14ac:dyDescent="0.3">
      <c r="A311" s="9" t="s">
        <v>1007</v>
      </c>
      <c r="B311" s="9" t="s">
        <v>1008</v>
      </c>
      <c r="C311" s="9" t="s">
        <v>119</v>
      </c>
      <c r="D311" s="7">
        <v>2</v>
      </c>
      <c r="E311" s="9" t="s">
        <v>17</v>
      </c>
      <c r="F311" s="11" t="s">
        <v>60</v>
      </c>
      <c r="G311" s="13" t="s">
        <v>56</v>
      </c>
      <c r="H311" s="13" t="s">
        <v>303</v>
      </c>
      <c r="I311" s="9" t="s">
        <v>956</v>
      </c>
      <c r="J311" s="9" t="s">
        <v>126</v>
      </c>
      <c r="K311" s="9" t="s">
        <v>390</v>
      </c>
      <c r="L311" s="9" t="s">
        <v>953</v>
      </c>
      <c r="M311" s="18">
        <v>2019</v>
      </c>
    </row>
    <row r="312" spans="1:13" ht="27" thickBot="1" x14ac:dyDescent="0.3">
      <c r="A312" s="9" t="s">
        <v>1009</v>
      </c>
      <c r="B312" s="9" t="s">
        <v>1010</v>
      </c>
      <c r="C312" s="9" t="s">
        <v>36</v>
      </c>
      <c r="D312" s="7">
        <v>4</v>
      </c>
      <c r="E312" s="9" t="s">
        <v>48</v>
      </c>
      <c r="F312" s="11" t="s">
        <v>982</v>
      </c>
      <c r="G312" s="13" t="s">
        <v>56</v>
      </c>
      <c r="H312" s="13" t="s">
        <v>303</v>
      </c>
      <c r="I312" s="9" t="s">
        <v>1011</v>
      </c>
      <c r="J312" s="9" t="s">
        <v>32</v>
      </c>
      <c r="K312" s="9" t="s">
        <v>23</v>
      </c>
      <c r="L312" s="9" t="s">
        <v>1012</v>
      </c>
      <c r="M312" s="18">
        <v>2019</v>
      </c>
    </row>
    <row r="313" spans="1:13" ht="27" thickBot="1" x14ac:dyDescent="0.3">
      <c r="A313" s="9" t="s">
        <v>1013</v>
      </c>
      <c r="B313" s="9" t="s">
        <v>1014</v>
      </c>
      <c r="C313" s="9" t="s">
        <v>81</v>
      </c>
      <c r="D313" s="7">
        <v>2</v>
      </c>
      <c r="E313" s="9" t="s">
        <v>48</v>
      </c>
      <c r="F313" s="11" t="s">
        <v>60</v>
      </c>
      <c r="G313" s="13" t="s">
        <v>56</v>
      </c>
      <c r="H313" s="13" t="s">
        <v>303</v>
      </c>
      <c r="I313" s="9" t="s">
        <v>1015</v>
      </c>
      <c r="J313" s="9" t="s">
        <v>32</v>
      </c>
      <c r="K313" s="9" t="s">
        <v>23</v>
      </c>
      <c r="L313" s="9" t="s">
        <v>1016</v>
      </c>
      <c r="M313" s="18">
        <v>2019</v>
      </c>
    </row>
    <row r="314" spans="1:13" ht="15.75" thickBot="1" x14ac:dyDescent="0.3">
      <c r="A314" s="9" t="s">
        <v>1017</v>
      </c>
      <c r="B314" s="9" t="s">
        <v>194</v>
      </c>
      <c r="C314" s="9" t="s">
        <v>81</v>
      </c>
      <c r="D314" s="7">
        <v>4</v>
      </c>
      <c r="E314" s="9" t="s">
        <v>48</v>
      </c>
      <c r="F314" s="11" t="s">
        <v>60</v>
      </c>
      <c r="G314" s="13" t="s">
        <v>56</v>
      </c>
      <c r="H314" s="13" t="s">
        <v>303</v>
      </c>
      <c r="I314" s="9" t="s">
        <v>979</v>
      </c>
      <c r="J314" s="9" t="s">
        <v>32</v>
      </c>
      <c r="K314" s="9" t="s">
        <v>90</v>
      </c>
      <c r="L314" s="9" t="s">
        <v>926</v>
      </c>
      <c r="M314" s="18">
        <v>2020</v>
      </c>
    </row>
    <row r="315" spans="1:13" ht="27" thickBot="1" x14ac:dyDescent="0.3">
      <c r="A315" s="9" t="s">
        <v>1018</v>
      </c>
      <c r="B315" s="9" t="s">
        <v>1019</v>
      </c>
      <c r="C315" s="9" t="s">
        <v>28</v>
      </c>
      <c r="D315" s="7">
        <v>5</v>
      </c>
      <c r="E315" s="9" t="s">
        <v>17</v>
      </c>
      <c r="F315" s="11" t="s">
        <v>60</v>
      </c>
      <c r="G315" s="13" t="s">
        <v>19</v>
      </c>
      <c r="H315" s="9" t="s">
        <v>157</v>
      </c>
      <c r="I315" s="9" t="s">
        <v>979</v>
      </c>
      <c r="J315" s="9" t="s">
        <v>32</v>
      </c>
      <c r="K315" s="9" t="s">
        <v>23</v>
      </c>
      <c r="L315" s="9" t="s">
        <v>926</v>
      </c>
      <c r="M315" s="18">
        <v>2020</v>
      </c>
    </row>
    <row r="316" spans="1:13" ht="27" thickBot="1" x14ac:dyDescent="0.3">
      <c r="A316" s="9" t="s">
        <v>1020</v>
      </c>
      <c r="B316" s="9" t="s">
        <v>1021</v>
      </c>
      <c r="C316" s="9" t="s">
        <v>181</v>
      </c>
      <c r="D316" s="7">
        <v>6</v>
      </c>
      <c r="E316" s="9" t="s">
        <v>48</v>
      </c>
      <c r="F316" s="11" t="s">
        <v>60</v>
      </c>
      <c r="G316" s="13" t="s">
        <v>56</v>
      </c>
      <c r="H316" s="14" t="s">
        <v>1022</v>
      </c>
      <c r="I316" s="9" t="s">
        <v>83</v>
      </c>
      <c r="J316" s="9" t="s">
        <v>32</v>
      </c>
      <c r="K316" s="9" t="s">
        <v>23</v>
      </c>
      <c r="L316" s="9" t="s">
        <v>178</v>
      </c>
      <c r="M316" s="18">
        <v>2019</v>
      </c>
    </row>
    <row r="317" spans="1:13" ht="15.75" thickBot="1" x14ac:dyDescent="0.3">
      <c r="A317" s="9" t="s">
        <v>1023</v>
      </c>
      <c r="B317" s="9" t="s">
        <v>1024</v>
      </c>
      <c r="C317" s="9" t="s">
        <v>28</v>
      </c>
      <c r="D317" s="7">
        <v>2</v>
      </c>
      <c r="E317" s="9" t="s">
        <v>48</v>
      </c>
      <c r="F317" s="11" t="s">
        <v>60</v>
      </c>
      <c r="G317" s="13" t="s">
        <v>56</v>
      </c>
      <c r="H317" s="13" t="s">
        <v>303</v>
      </c>
      <c r="I317" s="9" t="s">
        <v>967</v>
      </c>
      <c r="J317" s="9" t="s">
        <v>658</v>
      </c>
      <c r="K317" s="9" t="s">
        <v>23</v>
      </c>
      <c r="L317" s="9" t="s">
        <v>178</v>
      </c>
      <c r="M317" s="18">
        <v>2018</v>
      </c>
    </row>
    <row r="318" spans="1:13" ht="27" thickBot="1" x14ac:dyDescent="0.3">
      <c r="A318" s="9" t="s">
        <v>1025</v>
      </c>
      <c r="B318" s="9" t="s">
        <v>1026</v>
      </c>
      <c r="C318" s="9" t="s">
        <v>181</v>
      </c>
      <c r="D318" s="7">
        <v>3</v>
      </c>
      <c r="E318" s="9" t="s">
        <v>48</v>
      </c>
      <c r="F318" s="11" t="s">
        <v>60</v>
      </c>
      <c r="G318" s="13" t="s">
        <v>56</v>
      </c>
      <c r="H318" s="13" t="s">
        <v>303</v>
      </c>
      <c r="I318" s="9" t="s">
        <v>83</v>
      </c>
      <c r="J318" s="9" t="s">
        <v>32</v>
      </c>
      <c r="K318" s="9" t="s">
        <v>23</v>
      </c>
      <c r="L318" s="9" t="s">
        <v>178</v>
      </c>
      <c r="M318" s="18">
        <v>2020</v>
      </c>
    </row>
    <row r="319" spans="1:13" ht="15.75" thickBot="1" x14ac:dyDescent="0.3">
      <c r="A319" s="9" t="s">
        <v>1027</v>
      </c>
      <c r="B319" s="9" t="s">
        <v>1028</v>
      </c>
      <c r="C319" s="9" t="s">
        <v>206</v>
      </c>
      <c r="D319" s="7">
        <v>3</v>
      </c>
      <c r="E319" s="9" t="s">
        <v>48</v>
      </c>
      <c r="F319" s="11" t="s">
        <v>60</v>
      </c>
      <c r="G319" s="13" t="s">
        <v>56</v>
      </c>
      <c r="H319" s="13" t="s">
        <v>303</v>
      </c>
      <c r="I319" s="9" t="s">
        <v>1029</v>
      </c>
      <c r="J319" s="9" t="s">
        <v>1030</v>
      </c>
      <c r="K319" s="9" t="s">
        <v>23</v>
      </c>
      <c r="L319" s="9" t="s">
        <v>926</v>
      </c>
      <c r="M319" s="18">
        <v>2019</v>
      </c>
    </row>
    <row r="320" spans="1:13" ht="27" thickBot="1" x14ac:dyDescent="0.3">
      <c r="A320" s="9" t="s">
        <v>1031</v>
      </c>
      <c r="B320" s="9" t="s">
        <v>1032</v>
      </c>
      <c r="C320" s="9" t="s">
        <v>81</v>
      </c>
      <c r="D320" s="7">
        <v>3</v>
      </c>
      <c r="E320" s="9" t="s">
        <v>17</v>
      </c>
      <c r="F320" s="11" t="s">
        <v>995</v>
      </c>
      <c r="G320" s="13" t="s">
        <v>56</v>
      </c>
      <c r="H320" s="9" t="s">
        <v>1022</v>
      </c>
      <c r="I320" s="9" t="s">
        <v>956</v>
      </c>
      <c r="J320" s="9" t="s">
        <v>1033</v>
      </c>
      <c r="K320" s="9" t="s">
        <v>18</v>
      </c>
      <c r="L320" s="9" t="s">
        <v>926</v>
      </c>
      <c r="M320" s="18">
        <v>2019</v>
      </c>
    </row>
    <row r="321" spans="1:13" ht="27" thickBot="1" x14ac:dyDescent="0.3">
      <c r="A321" s="9" t="s">
        <v>1034</v>
      </c>
      <c r="B321" s="9" t="s">
        <v>1019</v>
      </c>
      <c r="C321" s="9" t="s">
        <v>28</v>
      </c>
      <c r="D321" s="7">
        <v>5</v>
      </c>
      <c r="E321" s="9" t="s">
        <v>17</v>
      </c>
      <c r="F321" s="11" t="s">
        <v>60</v>
      </c>
      <c r="G321" s="13" t="s">
        <v>19</v>
      </c>
      <c r="H321" s="9" t="s">
        <v>157</v>
      </c>
      <c r="I321" s="9" t="s">
        <v>1035</v>
      </c>
      <c r="J321" s="9" t="s">
        <v>32</v>
      </c>
      <c r="K321" s="9" t="s">
        <v>23</v>
      </c>
      <c r="L321" s="9" t="s">
        <v>1036</v>
      </c>
      <c r="M321" s="18">
        <v>2020</v>
      </c>
    </row>
    <row r="322" spans="1:13" ht="27" thickBot="1" x14ac:dyDescent="0.3">
      <c r="A322" s="9" t="s">
        <v>1037</v>
      </c>
      <c r="B322" s="9" t="s">
        <v>1038</v>
      </c>
      <c r="C322" s="9" t="s">
        <v>181</v>
      </c>
      <c r="D322" s="7">
        <v>6</v>
      </c>
      <c r="E322" s="9" t="s">
        <v>17</v>
      </c>
      <c r="F322" s="11" t="s">
        <v>995</v>
      </c>
      <c r="G322" s="13" t="s">
        <v>19</v>
      </c>
      <c r="H322" s="9" t="s">
        <v>157</v>
      </c>
      <c r="I322" s="9" t="s">
        <v>1039</v>
      </c>
      <c r="J322" s="9" t="s">
        <v>32</v>
      </c>
      <c r="K322" s="9" t="s">
        <v>90</v>
      </c>
      <c r="L322" s="9" t="s">
        <v>178</v>
      </c>
      <c r="M322" s="18">
        <v>2020</v>
      </c>
    </row>
    <row r="323" spans="1:13" ht="27" thickBot="1" x14ac:dyDescent="0.3">
      <c r="A323" s="9" t="s">
        <v>1040</v>
      </c>
      <c r="B323" s="9" t="s">
        <v>1041</v>
      </c>
      <c r="C323" s="9" t="s">
        <v>28</v>
      </c>
      <c r="D323" s="7">
        <v>3</v>
      </c>
      <c r="E323" s="9" t="s">
        <v>17</v>
      </c>
      <c r="F323" s="11" t="s">
        <v>995</v>
      </c>
      <c r="G323" s="13" t="s">
        <v>19</v>
      </c>
      <c r="H323" s="14" t="s">
        <v>157</v>
      </c>
      <c r="I323" s="9" t="s">
        <v>83</v>
      </c>
      <c r="J323" s="9" t="s">
        <v>32</v>
      </c>
      <c r="K323" s="9" t="s">
        <v>23</v>
      </c>
      <c r="L323" s="9" t="s">
        <v>178</v>
      </c>
      <c r="M323" s="18">
        <v>2019</v>
      </c>
    </row>
    <row r="324" spans="1:13" ht="27" thickBot="1" x14ac:dyDescent="0.3">
      <c r="A324" s="9" t="s">
        <v>1042</v>
      </c>
      <c r="B324" s="9" t="s">
        <v>985</v>
      </c>
      <c r="C324" s="9" t="s">
        <v>28</v>
      </c>
      <c r="D324" s="7">
        <v>1</v>
      </c>
      <c r="E324" s="9" t="s">
        <v>48</v>
      </c>
      <c r="F324" s="11" t="s">
        <v>995</v>
      </c>
      <c r="G324" s="13" t="s">
        <v>926</v>
      </c>
      <c r="H324" s="13" t="s">
        <v>182</v>
      </c>
      <c r="I324" s="9" t="s">
        <v>83</v>
      </c>
      <c r="J324" s="9" t="s">
        <v>32</v>
      </c>
      <c r="K324" s="9" t="s">
        <v>23</v>
      </c>
      <c r="L324" s="9" t="s">
        <v>178</v>
      </c>
      <c r="M324" s="18">
        <v>2019</v>
      </c>
    </row>
    <row r="325" spans="1:13" ht="27" thickBot="1" x14ac:dyDescent="0.3">
      <c r="A325" s="9" t="s">
        <v>1043</v>
      </c>
      <c r="B325" s="9" t="s">
        <v>1044</v>
      </c>
      <c r="C325" s="9" t="s">
        <v>270</v>
      </c>
      <c r="D325" s="7">
        <v>5</v>
      </c>
      <c r="E325" s="9" t="s">
        <v>17</v>
      </c>
      <c r="F325" s="11" t="s">
        <v>995</v>
      </c>
      <c r="G325" s="13" t="s">
        <v>19</v>
      </c>
      <c r="H325" s="9" t="s">
        <v>157</v>
      </c>
      <c r="I325" s="9" t="s">
        <v>1045</v>
      </c>
      <c r="J325" s="9" t="s">
        <v>32</v>
      </c>
      <c r="K325" s="9" t="s">
        <v>23</v>
      </c>
      <c r="L325" s="9" t="s">
        <v>178</v>
      </c>
      <c r="M325" s="18">
        <v>2020</v>
      </c>
    </row>
    <row r="326" spans="1:13" ht="27" thickBot="1" x14ac:dyDescent="0.3">
      <c r="A326" s="9" t="s">
        <v>1046</v>
      </c>
      <c r="B326" s="9" t="s">
        <v>1047</v>
      </c>
      <c r="C326" s="9" t="s">
        <v>28</v>
      </c>
      <c r="D326" s="7">
        <v>1</v>
      </c>
      <c r="E326" s="9" t="s">
        <v>17</v>
      </c>
      <c r="F326" s="11" t="s">
        <v>982</v>
      </c>
      <c r="G326" s="13" t="s">
        <v>19</v>
      </c>
      <c r="H326" s="9" t="s">
        <v>201</v>
      </c>
      <c r="I326" s="9" t="s">
        <v>1048</v>
      </c>
      <c r="J326" s="9" t="s">
        <v>658</v>
      </c>
      <c r="K326" s="9" t="s">
        <v>23</v>
      </c>
      <c r="L326" s="9" t="s">
        <v>178</v>
      </c>
      <c r="M326" s="18">
        <v>2020</v>
      </c>
    </row>
    <row r="327" spans="1:13" ht="15.75" thickBot="1" x14ac:dyDescent="0.3">
      <c r="A327" s="9" t="s">
        <v>1049</v>
      </c>
      <c r="B327" s="9" t="s">
        <v>1050</v>
      </c>
      <c r="C327" s="9" t="s">
        <v>28</v>
      </c>
      <c r="D327" s="7">
        <v>3</v>
      </c>
      <c r="E327" s="9" t="s">
        <v>17</v>
      </c>
      <c r="F327" s="9" t="s">
        <v>60</v>
      </c>
      <c r="G327" s="14" t="s">
        <v>926</v>
      </c>
      <c r="H327" s="9" t="s">
        <v>998</v>
      </c>
      <c r="I327" s="9" t="s">
        <v>1051</v>
      </c>
      <c r="J327" s="9" t="s">
        <v>976</v>
      </c>
      <c r="K327" s="9" t="s">
        <v>23</v>
      </c>
      <c r="L327" s="9" t="s">
        <v>178</v>
      </c>
      <c r="M327" s="18">
        <v>2020</v>
      </c>
    </row>
    <row r="328" spans="1:13" ht="27" thickBot="1" x14ac:dyDescent="0.3">
      <c r="A328" s="9" t="s">
        <v>1052</v>
      </c>
      <c r="B328" s="9" t="s">
        <v>1053</v>
      </c>
      <c r="C328" s="9" t="s">
        <v>129</v>
      </c>
      <c r="D328" s="7">
        <v>1</v>
      </c>
      <c r="E328" s="9" t="s">
        <v>17</v>
      </c>
      <c r="F328" s="11" t="s">
        <v>982</v>
      </c>
      <c r="G328" s="13" t="s">
        <v>19</v>
      </c>
      <c r="H328" s="9" t="s">
        <v>157</v>
      </c>
      <c r="I328" s="9" t="s">
        <v>1054</v>
      </c>
      <c r="J328" s="9" t="s">
        <v>450</v>
      </c>
      <c r="K328" s="9" t="s">
        <v>390</v>
      </c>
      <c r="L328" s="9" t="s">
        <v>926</v>
      </c>
      <c r="M328" s="18">
        <v>2020</v>
      </c>
    </row>
    <row r="329" spans="1:13" ht="27" thickBot="1" x14ac:dyDescent="0.3">
      <c r="A329" s="9" t="s">
        <v>1055</v>
      </c>
      <c r="B329" s="9" t="s">
        <v>1056</v>
      </c>
      <c r="C329" s="9" t="s">
        <v>551</v>
      </c>
      <c r="D329" s="7">
        <v>2</v>
      </c>
      <c r="E329" s="9" t="s">
        <v>17</v>
      </c>
      <c r="F329" s="9" t="s">
        <v>982</v>
      </c>
      <c r="G329" s="14" t="s">
        <v>926</v>
      </c>
      <c r="H329" s="9" t="s">
        <v>998</v>
      </c>
      <c r="I329" s="9" t="s">
        <v>1002</v>
      </c>
      <c r="J329" s="9" t="s">
        <v>345</v>
      </c>
      <c r="K329" s="9" t="s">
        <v>23</v>
      </c>
      <c r="L329" s="9" t="s">
        <v>178</v>
      </c>
      <c r="M329" s="18">
        <v>2019</v>
      </c>
    </row>
    <row r="330" spans="1:13" ht="27" thickBot="1" x14ac:dyDescent="0.3">
      <c r="A330" s="9" t="s">
        <v>1057</v>
      </c>
      <c r="B330" s="9" t="s">
        <v>1058</v>
      </c>
      <c r="C330" s="9" t="s">
        <v>181</v>
      </c>
      <c r="D330" s="7">
        <v>3</v>
      </c>
      <c r="E330" s="9" t="s">
        <v>17</v>
      </c>
      <c r="F330" s="11" t="s">
        <v>982</v>
      </c>
      <c r="G330" s="13" t="s">
        <v>926</v>
      </c>
      <c r="H330" s="9" t="s">
        <v>986</v>
      </c>
      <c r="I330" s="9" t="s">
        <v>83</v>
      </c>
      <c r="J330" s="9" t="s">
        <v>32</v>
      </c>
      <c r="K330" s="9" t="s">
        <v>23</v>
      </c>
      <c r="L330" s="9" t="s">
        <v>970</v>
      </c>
      <c r="M330" s="18">
        <v>2019</v>
      </c>
    </row>
    <row r="331" spans="1:13" ht="27" thickBot="1" x14ac:dyDescent="0.3">
      <c r="A331" s="9" t="s">
        <v>1059</v>
      </c>
      <c r="B331" s="9" t="s">
        <v>1060</v>
      </c>
      <c r="C331" s="9" t="s">
        <v>28</v>
      </c>
      <c r="D331" s="7">
        <v>4</v>
      </c>
      <c r="E331" s="9" t="s">
        <v>17</v>
      </c>
      <c r="F331" s="9" t="s">
        <v>982</v>
      </c>
      <c r="G331" s="14" t="s">
        <v>926</v>
      </c>
      <c r="H331" s="9" t="s">
        <v>998</v>
      </c>
      <c r="I331" s="9" t="s">
        <v>754</v>
      </c>
      <c r="J331" s="9" t="s">
        <v>32</v>
      </c>
      <c r="K331" s="9" t="s">
        <v>23</v>
      </c>
      <c r="L331" s="9" t="s">
        <v>970</v>
      </c>
      <c r="M331" s="18">
        <v>2020</v>
      </c>
    </row>
    <row r="332" spans="1:13" ht="27" thickBot="1" x14ac:dyDescent="0.3">
      <c r="A332" s="9" t="s">
        <v>1061</v>
      </c>
      <c r="B332" s="9" t="s">
        <v>1062</v>
      </c>
      <c r="C332" s="9" t="s">
        <v>825</v>
      </c>
      <c r="D332" s="7">
        <v>5</v>
      </c>
      <c r="E332" s="9" t="s">
        <v>17</v>
      </c>
      <c r="F332" s="11" t="s">
        <v>982</v>
      </c>
      <c r="G332" s="13" t="s">
        <v>19</v>
      </c>
      <c r="H332" s="9" t="s">
        <v>157</v>
      </c>
      <c r="I332" s="9" t="s">
        <v>956</v>
      </c>
      <c r="J332" s="9" t="s">
        <v>1063</v>
      </c>
      <c r="K332" s="9" t="s">
        <v>18</v>
      </c>
      <c r="L332" s="9" t="s">
        <v>178</v>
      </c>
      <c r="M332" s="18">
        <v>2020</v>
      </c>
    </row>
    <row r="333" spans="1:13" ht="27" thickBot="1" x14ac:dyDescent="0.3">
      <c r="A333" s="9" t="s">
        <v>1064</v>
      </c>
      <c r="B333" s="9" t="s">
        <v>1065</v>
      </c>
      <c r="C333" s="9" t="s">
        <v>36</v>
      </c>
      <c r="D333" s="7">
        <v>3</v>
      </c>
      <c r="E333" s="9" t="s">
        <v>17</v>
      </c>
      <c r="F333" s="11" t="s">
        <v>995</v>
      </c>
      <c r="G333" s="13" t="s">
        <v>19</v>
      </c>
      <c r="H333" s="9" t="s">
        <v>201</v>
      </c>
      <c r="I333" s="9" t="s">
        <v>25</v>
      </c>
      <c r="J333" s="9" t="s">
        <v>25</v>
      </c>
      <c r="K333" s="9" t="s">
        <v>390</v>
      </c>
      <c r="L333" s="9" t="s">
        <v>953</v>
      </c>
      <c r="M333" s="18">
        <v>2020</v>
      </c>
    </row>
    <row r="334" spans="1:13" ht="27" thickBot="1" x14ac:dyDescent="0.3">
      <c r="A334" s="9" t="s">
        <v>1066</v>
      </c>
      <c r="B334" s="9" t="s">
        <v>1067</v>
      </c>
      <c r="C334" s="9" t="s">
        <v>119</v>
      </c>
      <c r="D334" s="7">
        <v>6</v>
      </c>
      <c r="E334" s="9" t="s">
        <v>17</v>
      </c>
      <c r="F334" s="11" t="s">
        <v>982</v>
      </c>
      <c r="G334" s="13" t="s">
        <v>19</v>
      </c>
      <c r="H334" s="9" t="s">
        <v>157</v>
      </c>
      <c r="I334" s="9" t="s">
        <v>83</v>
      </c>
      <c r="J334" s="9" t="s">
        <v>32</v>
      </c>
      <c r="K334" s="9" t="s">
        <v>23</v>
      </c>
      <c r="L334" s="9" t="s">
        <v>178</v>
      </c>
      <c r="M334" s="18">
        <v>2019</v>
      </c>
    </row>
    <row r="335" spans="1:13" ht="27" thickBot="1" x14ac:dyDescent="0.3">
      <c r="A335" s="9" t="s">
        <v>1068</v>
      </c>
      <c r="B335" s="9" t="s">
        <v>1019</v>
      </c>
      <c r="C335" s="9" t="s">
        <v>28</v>
      </c>
      <c r="D335" s="7">
        <v>6</v>
      </c>
      <c r="E335" s="9" t="s">
        <v>48</v>
      </c>
      <c r="F335" s="11" t="s">
        <v>982</v>
      </c>
      <c r="G335" s="13" t="s">
        <v>19</v>
      </c>
      <c r="H335" s="14" t="s">
        <v>157</v>
      </c>
      <c r="I335" s="9" t="s">
        <v>754</v>
      </c>
      <c r="J335" s="9" t="s">
        <v>32</v>
      </c>
      <c r="K335" s="9" t="s">
        <v>23</v>
      </c>
      <c r="L335" s="9" t="s">
        <v>178</v>
      </c>
      <c r="M335" s="18">
        <v>2020</v>
      </c>
    </row>
    <row r="336" spans="1:13" ht="27" thickBot="1" x14ac:dyDescent="0.3">
      <c r="A336" s="9" t="s">
        <v>1069</v>
      </c>
      <c r="B336" s="9" t="s">
        <v>1070</v>
      </c>
      <c r="C336" s="9" t="s">
        <v>270</v>
      </c>
      <c r="D336" s="7">
        <v>5</v>
      </c>
      <c r="E336" s="9" t="s">
        <v>48</v>
      </c>
      <c r="F336" s="11" t="s">
        <v>982</v>
      </c>
      <c r="G336" s="13" t="s">
        <v>19</v>
      </c>
      <c r="H336" s="13" t="s">
        <v>50</v>
      </c>
      <c r="I336" s="9" t="s">
        <v>103</v>
      </c>
      <c r="J336" s="9" t="s">
        <v>450</v>
      </c>
      <c r="K336" s="9" t="s">
        <v>18</v>
      </c>
      <c r="L336" s="9" t="s">
        <v>178</v>
      </c>
      <c r="M336" s="18">
        <v>2020</v>
      </c>
    </row>
    <row r="337" spans="1:13" ht="27" thickBot="1" x14ac:dyDescent="0.3">
      <c r="A337" s="9" t="s">
        <v>1071</v>
      </c>
      <c r="B337" s="9" t="s">
        <v>1072</v>
      </c>
      <c r="C337" s="9" t="s">
        <v>270</v>
      </c>
      <c r="D337" s="7">
        <v>3</v>
      </c>
      <c r="E337" s="9" t="s">
        <v>37</v>
      </c>
      <c r="F337" s="11" t="s">
        <v>982</v>
      </c>
      <c r="G337" s="13" t="s">
        <v>19</v>
      </c>
      <c r="H337" s="9" t="s">
        <v>157</v>
      </c>
      <c r="I337" s="9" t="s">
        <v>1073</v>
      </c>
      <c r="J337" s="9" t="s">
        <v>450</v>
      </c>
      <c r="K337" s="9" t="s">
        <v>18</v>
      </c>
      <c r="L337" s="9" t="s">
        <v>178</v>
      </c>
      <c r="M337" s="18">
        <v>2019</v>
      </c>
    </row>
    <row r="338" spans="1:13" ht="27" thickBot="1" x14ac:dyDescent="0.3">
      <c r="A338" s="9" t="s">
        <v>1074</v>
      </c>
      <c r="B338" s="9" t="s">
        <v>1075</v>
      </c>
      <c r="C338" s="9" t="s">
        <v>825</v>
      </c>
      <c r="D338" s="7">
        <v>5</v>
      </c>
      <c r="E338" s="9" t="s">
        <v>48</v>
      </c>
      <c r="F338" s="11" t="s">
        <v>982</v>
      </c>
      <c r="G338" s="13" t="s">
        <v>19</v>
      </c>
      <c r="H338" s="9" t="s">
        <v>157</v>
      </c>
      <c r="I338" s="9" t="s">
        <v>1002</v>
      </c>
      <c r="J338" s="9" t="s">
        <v>62</v>
      </c>
      <c r="K338" s="9" t="s">
        <v>23</v>
      </c>
      <c r="L338" s="9" t="s">
        <v>178</v>
      </c>
      <c r="M338" s="18">
        <v>2020</v>
      </c>
    </row>
    <row r="339" spans="1:13" ht="27" thickBot="1" x14ac:dyDescent="0.3">
      <c r="A339" s="9" t="s">
        <v>1076</v>
      </c>
      <c r="B339" s="9" t="s">
        <v>558</v>
      </c>
      <c r="C339" s="9" t="s">
        <v>36</v>
      </c>
      <c r="D339" s="7">
        <v>3</v>
      </c>
      <c r="E339" s="9" t="s">
        <v>48</v>
      </c>
      <c r="F339" s="11" t="s">
        <v>982</v>
      </c>
      <c r="G339" s="13" t="s">
        <v>19</v>
      </c>
      <c r="H339" s="9" t="s">
        <v>157</v>
      </c>
      <c r="I339" s="9" t="s">
        <v>83</v>
      </c>
      <c r="J339" s="9" t="s">
        <v>32</v>
      </c>
      <c r="K339" s="9" t="s">
        <v>23</v>
      </c>
      <c r="L339" s="9" t="s">
        <v>178</v>
      </c>
      <c r="M339" s="18">
        <v>2020</v>
      </c>
    </row>
    <row r="340" spans="1:13" ht="27" thickBot="1" x14ac:dyDescent="0.3">
      <c r="A340" s="9" t="s">
        <v>1077</v>
      </c>
      <c r="B340" s="9" t="s">
        <v>1078</v>
      </c>
      <c r="C340" s="9" t="s">
        <v>154</v>
      </c>
      <c r="D340" s="7">
        <v>4</v>
      </c>
      <c r="E340" s="9" t="s">
        <v>48</v>
      </c>
      <c r="F340" s="11" t="s">
        <v>982</v>
      </c>
      <c r="G340" s="13" t="s">
        <v>19</v>
      </c>
      <c r="H340" s="14" t="s">
        <v>201</v>
      </c>
      <c r="I340" s="9" t="s">
        <v>1002</v>
      </c>
      <c r="J340" s="9" t="s">
        <v>32</v>
      </c>
      <c r="K340" s="9" t="s">
        <v>23</v>
      </c>
      <c r="L340" s="9" t="s">
        <v>1079</v>
      </c>
      <c r="M340" s="18">
        <v>2019</v>
      </c>
    </row>
    <row r="341" spans="1:13" ht="15.75" thickBot="1" x14ac:dyDescent="0.3">
      <c r="A341" s="9" t="s">
        <v>1080</v>
      </c>
      <c r="B341" s="9" t="s">
        <v>209</v>
      </c>
      <c r="C341" s="9" t="s">
        <v>181</v>
      </c>
      <c r="D341" s="7">
        <v>4</v>
      </c>
      <c r="E341" s="9" t="s">
        <v>17</v>
      </c>
      <c r="F341" s="11" t="s">
        <v>60</v>
      </c>
      <c r="G341" s="13" t="s">
        <v>56</v>
      </c>
      <c r="H341" s="13" t="s">
        <v>303</v>
      </c>
      <c r="I341" s="9" t="s">
        <v>1081</v>
      </c>
      <c r="J341" s="9" t="s">
        <v>32</v>
      </c>
      <c r="K341" s="9" t="s">
        <v>23</v>
      </c>
      <c r="L341" s="9" t="s">
        <v>970</v>
      </c>
      <c r="M341" s="18">
        <v>2020</v>
      </c>
    </row>
    <row r="342" spans="1:13" ht="15.75" thickBot="1" x14ac:dyDescent="0.3">
      <c r="A342" s="9" t="s">
        <v>1082</v>
      </c>
      <c r="B342" s="10" t="s">
        <v>1083</v>
      </c>
      <c r="C342" s="9" t="s">
        <v>1084</v>
      </c>
      <c r="D342" s="7">
        <v>5</v>
      </c>
      <c r="E342" s="9" t="s">
        <v>48</v>
      </c>
      <c r="F342" s="11" t="s">
        <v>60</v>
      </c>
      <c r="G342" s="13" t="s">
        <v>926</v>
      </c>
      <c r="H342" s="13" t="s">
        <v>182</v>
      </c>
      <c r="I342" s="9" t="s">
        <v>83</v>
      </c>
      <c r="J342" s="9" t="s">
        <v>32</v>
      </c>
      <c r="K342" s="9" t="s">
        <v>23</v>
      </c>
      <c r="L342" s="9" t="s">
        <v>178</v>
      </c>
      <c r="M342" s="18">
        <v>2019</v>
      </c>
    </row>
    <row r="343" spans="1:13" ht="27" thickBot="1" x14ac:dyDescent="0.3">
      <c r="A343" s="9" t="s">
        <v>1085</v>
      </c>
      <c r="B343" s="9" t="s">
        <v>1086</v>
      </c>
      <c r="C343" s="9" t="s">
        <v>1087</v>
      </c>
      <c r="D343" s="7">
        <v>4</v>
      </c>
      <c r="E343" s="9" t="s">
        <v>17</v>
      </c>
      <c r="F343" s="11" t="s">
        <v>982</v>
      </c>
      <c r="G343" s="13" t="s">
        <v>56</v>
      </c>
      <c r="H343" s="14" t="s">
        <v>1022</v>
      </c>
      <c r="I343" s="9" t="s">
        <v>21</v>
      </c>
      <c r="J343" s="9" t="s">
        <v>1088</v>
      </c>
      <c r="K343" s="9" t="s">
        <v>18</v>
      </c>
      <c r="L343" s="9" t="s">
        <v>926</v>
      </c>
      <c r="M343" s="18">
        <v>2020</v>
      </c>
    </row>
    <row r="344" spans="1:13" ht="27" thickBot="1" x14ac:dyDescent="0.3">
      <c r="A344" s="9" t="s">
        <v>1089</v>
      </c>
      <c r="B344" s="9" t="s">
        <v>1090</v>
      </c>
      <c r="C344" s="9" t="s">
        <v>181</v>
      </c>
      <c r="D344" s="7">
        <v>4</v>
      </c>
      <c r="E344" s="9" t="s">
        <v>17</v>
      </c>
      <c r="F344" s="11" t="s">
        <v>982</v>
      </c>
      <c r="G344" s="13" t="s">
        <v>56</v>
      </c>
      <c r="H344" s="13" t="s">
        <v>303</v>
      </c>
      <c r="I344" s="9" t="s">
        <v>83</v>
      </c>
      <c r="J344" s="9" t="s">
        <v>32</v>
      </c>
      <c r="K344" s="9" t="s">
        <v>23</v>
      </c>
      <c r="L344" s="9" t="s">
        <v>178</v>
      </c>
      <c r="M344" s="18">
        <v>2019</v>
      </c>
    </row>
    <row r="345" spans="1:13" ht="27" thickBot="1" x14ac:dyDescent="0.3">
      <c r="A345" s="9" t="s">
        <v>1091</v>
      </c>
      <c r="B345" s="9" t="s">
        <v>1092</v>
      </c>
      <c r="C345" s="9" t="s">
        <v>422</v>
      </c>
      <c r="D345" s="7">
        <v>4</v>
      </c>
      <c r="E345" s="9" t="s">
        <v>48</v>
      </c>
      <c r="F345" s="11" t="s">
        <v>982</v>
      </c>
      <c r="G345" s="13" t="s">
        <v>56</v>
      </c>
      <c r="H345" s="14" t="s">
        <v>1022</v>
      </c>
      <c r="I345" s="9" t="s">
        <v>1093</v>
      </c>
      <c r="J345" s="9" t="s">
        <v>32</v>
      </c>
      <c r="K345" s="9" t="s">
        <v>23</v>
      </c>
      <c r="L345" s="9" t="s">
        <v>970</v>
      </c>
      <c r="M345" s="18">
        <v>2019</v>
      </c>
    </row>
    <row r="346" spans="1:13" ht="15.75" thickBot="1" x14ac:dyDescent="0.3">
      <c r="A346" s="9" t="s">
        <v>1094</v>
      </c>
      <c r="B346" s="9" t="s">
        <v>309</v>
      </c>
      <c r="C346" s="9" t="s">
        <v>1095</v>
      </c>
      <c r="D346" s="7">
        <v>5</v>
      </c>
      <c r="E346" s="9" t="s">
        <v>17</v>
      </c>
      <c r="F346" s="13" t="s">
        <v>60</v>
      </c>
      <c r="G346" s="13" t="s">
        <v>56</v>
      </c>
      <c r="H346" s="13" t="s">
        <v>303</v>
      </c>
      <c r="I346" s="9" t="s">
        <v>1045</v>
      </c>
      <c r="J346" s="9" t="s">
        <v>32</v>
      </c>
      <c r="K346" s="9" t="s">
        <v>23</v>
      </c>
      <c r="L346" s="9" t="s">
        <v>970</v>
      </c>
      <c r="M346" s="18">
        <v>2019</v>
      </c>
    </row>
    <row r="347" spans="1:13" ht="27" thickBot="1" x14ac:dyDescent="0.3">
      <c r="A347" s="9" t="s">
        <v>1096</v>
      </c>
      <c r="B347" s="9" t="s">
        <v>1097</v>
      </c>
      <c r="C347" s="9" t="s">
        <v>81</v>
      </c>
      <c r="D347" s="7">
        <v>4</v>
      </c>
      <c r="E347" s="11" t="s">
        <v>17</v>
      </c>
      <c r="F347" s="13" t="s">
        <v>60</v>
      </c>
      <c r="G347" s="13" t="s">
        <v>19</v>
      </c>
      <c r="H347" s="13" t="s">
        <v>147</v>
      </c>
      <c r="I347" s="9" t="s">
        <v>1002</v>
      </c>
      <c r="J347" s="9" t="s">
        <v>345</v>
      </c>
      <c r="K347" s="9" t="s">
        <v>23</v>
      </c>
      <c r="L347" s="9" t="s">
        <v>178</v>
      </c>
      <c r="M347" s="18">
        <v>2020</v>
      </c>
    </row>
    <row r="348" spans="1:13" ht="15.75" thickBot="1" x14ac:dyDescent="0.3">
      <c r="A348" s="9" t="s">
        <v>1098</v>
      </c>
      <c r="B348" s="9" t="s">
        <v>1099</v>
      </c>
      <c r="C348" s="9" t="s">
        <v>81</v>
      </c>
      <c r="D348" s="7">
        <v>3</v>
      </c>
      <c r="E348" s="9" t="s">
        <v>17</v>
      </c>
      <c r="F348" s="11" t="s">
        <v>60</v>
      </c>
      <c r="G348" s="13" t="s">
        <v>56</v>
      </c>
      <c r="H348" s="13" t="s">
        <v>82</v>
      </c>
      <c r="I348" s="9" t="s">
        <v>1100</v>
      </c>
      <c r="J348" s="9" t="s">
        <v>32</v>
      </c>
      <c r="K348" s="9" t="s">
        <v>23</v>
      </c>
      <c r="L348" s="9" t="s">
        <v>178</v>
      </c>
      <c r="M348" s="18">
        <v>2019</v>
      </c>
    </row>
    <row r="349" spans="1:13" ht="27" thickBot="1" x14ac:dyDescent="0.3">
      <c r="A349" s="9" t="s">
        <v>1101</v>
      </c>
      <c r="B349" s="9" t="s">
        <v>1102</v>
      </c>
      <c r="C349" s="9" t="s">
        <v>214</v>
      </c>
      <c r="D349" s="7">
        <v>4</v>
      </c>
      <c r="E349" s="9" t="s">
        <v>17</v>
      </c>
      <c r="F349" s="11" t="s">
        <v>982</v>
      </c>
      <c r="G349" s="13" t="s">
        <v>19</v>
      </c>
      <c r="H349" s="14" t="s">
        <v>157</v>
      </c>
      <c r="I349" s="9" t="s">
        <v>83</v>
      </c>
      <c r="J349" s="9" t="s">
        <v>32</v>
      </c>
      <c r="K349" s="9" t="s">
        <v>23</v>
      </c>
      <c r="L349" s="9" t="s">
        <v>178</v>
      </c>
      <c r="M349" s="18">
        <v>2019</v>
      </c>
    </row>
    <row r="350" spans="1:13" ht="15.75" thickBot="1" x14ac:dyDescent="0.3">
      <c r="A350" s="9" t="s">
        <v>1103</v>
      </c>
      <c r="B350" s="9" t="s">
        <v>1104</v>
      </c>
      <c r="C350" s="9" t="s">
        <v>181</v>
      </c>
      <c r="D350" s="7">
        <v>8</v>
      </c>
      <c r="E350" s="9" t="s">
        <v>17</v>
      </c>
      <c r="F350" s="11" t="s">
        <v>60</v>
      </c>
      <c r="G350" s="13" t="s">
        <v>56</v>
      </c>
      <c r="H350" s="13" t="s">
        <v>303</v>
      </c>
      <c r="I350" s="9" t="s">
        <v>1002</v>
      </c>
      <c r="J350" s="9" t="s">
        <v>32</v>
      </c>
      <c r="K350" s="9" t="s">
        <v>23</v>
      </c>
      <c r="L350" s="9" t="s">
        <v>178</v>
      </c>
      <c r="M350" s="18">
        <v>2020</v>
      </c>
    </row>
    <row r="351" spans="1:13" ht="27" thickBot="1" x14ac:dyDescent="0.3">
      <c r="A351" s="9" t="s">
        <v>1105</v>
      </c>
      <c r="B351" s="9" t="s">
        <v>1019</v>
      </c>
      <c r="C351" s="9" t="s">
        <v>28</v>
      </c>
      <c r="D351" s="7">
        <v>3</v>
      </c>
      <c r="E351" s="9" t="s">
        <v>17</v>
      </c>
      <c r="F351" s="11" t="s">
        <v>982</v>
      </c>
      <c r="G351" s="13" t="s">
        <v>19</v>
      </c>
      <c r="H351" s="14" t="s">
        <v>157</v>
      </c>
      <c r="I351" s="9" t="s">
        <v>1002</v>
      </c>
      <c r="J351" s="9" t="s">
        <v>32</v>
      </c>
      <c r="K351" s="9" t="s">
        <v>23</v>
      </c>
      <c r="L351" s="9" t="s">
        <v>178</v>
      </c>
      <c r="M351" s="18">
        <v>2019</v>
      </c>
    </row>
    <row r="352" spans="1:13" ht="27" thickBot="1" x14ac:dyDescent="0.3">
      <c r="A352" s="9" t="s">
        <v>1106</v>
      </c>
      <c r="B352" s="9" t="s">
        <v>1107</v>
      </c>
      <c r="C352" s="9" t="s">
        <v>28</v>
      </c>
      <c r="D352" s="7">
        <v>2</v>
      </c>
      <c r="E352" s="9" t="s">
        <v>17</v>
      </c>
      <c r="F352" s="11" t="s">
        <v>982</v>
      </c>
      <c r="G352" s="13" t="s">
        <v>56</v>
      </c>
      <c r="H352" s="13" t="s">
        <v>82</v>
      </c>
      <c r="I352" s="9" t="s">
        <v>1002</v>
      </c>
      <c r="J352" s="9" t="s">
        <v>658</v>
      </c>
      <c r="K352" s="9" t="s">
        <v>23</v>
      </c>
      <c r="L352" s="9" t="s">
        <v>178</v>
      </c>
      <c r="M352" s="18">
        <v>2019</v>
      </c>
    </row>
    <row r="353" spans="1:13" ht="27" thickBot="1" x14ac:dyDescent="0.3">
      <c r="A353" s="9" t="s">
        <v>1108</v>
      </c>
      <c r="B353" s="9" t="s">
        <v>359</v>
      </c>
      <c r="C353" s="9" t="s">
        <v>360</v>
      </c>
      <c r="D353" s="7">
        <v>5</v>
      </c>
      <c r="E353" s="9" t="s">
        <v>17</v>
      </c>
      <c r="F353" s="11" t="s">
        <v>60</v>
      </c>
      <c r="G353" s="13" t="s">
        <v>19</v>
      </c>
      <c r="H353" s="9" t="s">
        <v>201</v>
      </c>
      <c r="I353" s="9" t="s">
        <v>1002</v>
      </c>
      <c r="J353" s="9" t="s">
        <v>1002</v>
      </c>
      <c r="K353" s="9" t="s">
        <v>90</v>
      </c>
      <c r="L353" s="9" t="s">
        <v>1109</v>
      </c>
      <c r="M353" s="18">
        <v>2019</v>
      </c>
    </row>
    <row r="354" spans="1:13" ht="27" thickBot="1" x14ac:dyDescent="0.3">
      <c r="A354" s="9" t="s">
        <v>1110</v>
      </c>
      <c r="B354" s="9" t="s">
        <v>1111</v>
      </c>
      <c r="C354" s="9" t="s">
        <v>181</v>
      </c>
      <c r="D354" s="7">
        <v>6</v>
      </c>
      <c r="E354" s="9" t="s">
        <v>48</v>
      </c>
      <c r="F354" s="11" t="s">
        <v>982</v>
      </c>
      <c r="G354" s="13" t="s">
        <v>19</v>
      </c>
      <c r="H354" s="13" t="s">
        <v>215</v>
      </c>
      <c r="I354" s="9" t="s">
        <v>1002</v>
      </c>
      <c r="J354" s="9" t="s">
        <v>32</v>
      </c>
      <c r="K354" s="9" t="s">
        <v>23</v>
      </c>
      <c r="L354" s="9" t="s">
        <v>178</v>
      </c>
      <c r="M354" s="18">
        <v>2020</v>
      </c>
    </row>
    <row r="355" spans="1:13" ht="27" thickBot="1" x14ac:dyDescent="0.3">
      <c r="A355" s="9" t="s">
        <v>1112</v>
      </c>
      <c r="B355" s="9" t="s">
        <v>1075</v>
      </c>
      <c r="C355" s="9" t="s">
        <v>825</v>
      </c>
      <c r="D355" s="7">
        <v>3</v>
      </c>
      <c r="E355" s="9" t="s">
        <v>17</v>
      </c>
      <c r="F355" s="11" t="s">
        <v>982</v>
      </c>
      <c r="G355" s="13" t="s">
        <v>56</v>
      </c>
      <c r="H355" s="13" t="s">
        <v>215</v>
      </c>
      <c r="I355" s="9" t="s">
        <v>1002</v>
      </c>
      <c r="J355" s="9" t="s">
        <v>976</v>
      </c>
      <c r="K355" s="9" t="s">
        <v>23</v>
      </c>
      <c r="L355" s="9" t="s">
        <v>178</v>
      </c>
      <c r="M355" s="18">
        <v>2019</v>
      </c>
    </row>
    <row r="356" spans="1:13" ht="27" thickBot="1" x14ac:dyDescent="0.3">
      <c r="A356" s="9" t="s">
        <v>1113</v>
      </c>
      <c r="B356" s="9" t="s">
        <v>1114</v>
      </c>
      <c r="C356" s="9" t="s">
        <v>28</v>
      </c>
      <c r="D356" s="7">
        <v>1</v>
      </c>
      <c r="E356" s="9" t="s">
        <v>17</v>
      </c>
      <c r="F356" s="11" t="s">
        <v>982</v>
      </c>
      <c r="G356" s="13" t="s">
        <v>19</v>
      </c>
      <c r="H356" s="9" t="s">
        <v>157</v>
      </c>
      <c r="I356" s="9" t="s">
        <v>1002</v>
      </c>
      <c r="J356" s="9" t="s">
        <v>1115</v>
      </c>
      <c r="K356" s="9" t="s">
        <v>23</v>
      </c>
      <c r="L356" s="9" t="s">
        <v>1116</v>
      </c>
      <c r="M356" s="18">
        <v>2020</v>
      </c>
    </row>
    <row r="357" spans="1:13" ht="27" thickBot="1" x14ac:dyDescent="0.3">
      <c r="A357" s="9" t="s">
        <v>1117</v>
      </c>
      <c r="B357" s="9" t="s">
        <v>1118</v>
      </c>
      <c r="C357" s="9" t="s">
        <v>28</v>
      </c>
      <c r="D357" s="7">
        <v>5</v>
      </c>
      <c r="E357" s="9" t="s">
        <v>48</v>
      </c>
      <c r="F357" s="11" t="s">
        <v>982</v>
      </c>
      <c r="G357" s="13" t="s">
        <v>19</v>
      </c>
      <c r="H357" s="14" t="s">
        <v>201</v>
      </c>
      <c r="I357" s="9" t="s">
        <v>1002</v>
      </c>
      <c r="J357" s="9" t="s">
        <v>62</v>
      </c>
      <c r="K357" s="9" t="s">
        <v>18</v>
      </c>
      <c r="L357" s="9" t="s">
        <v>178</v>
      </c>
      <c r="M357" s="18">
        <v>2020</v>
      </c>
    </row>
    <row r="358" spans="1:13" ht="15.75" thickBot="1" x14ac:dyDescent="0.3">
      <c r="A358" s="9" t="s">
        <v>1119</v>
      </c>
      <c r="B358" s="9" t="s">
        <v>1005</v>
      </c>
      <c r="C358" s="9" t="s">
        <v>28</v>
      </c>
      <c r="D358" s="7">
        <v>5</v>
      </c>
      <c r="E358" s="9" t="s">
        <v>17</v>
      </c>
      <c r="F358" s="11" t="s">
        <v>60</v>
      </c>
      <c r="G358" s="13" t="s">
        <v>56</v>
      </c>
      <c r="H358" s="13" t="s">
        <v>303</v>
      </c>
      <c r="I358" s="9" t="s">
        <v>1120</v>
      </c>
      <c r="J358" s="9" t="s">
        <v>1121</v>
      </c>
      <c r="K358" s="9" t="s">
        <v>23</v>
      </c>
      <c r="L358" s="9" t="s">
        <v>178</v>
      </c>
      <c r="M358" s="18">
        <v>2019</v>
      </c>
    </row>
    <row r="359" spans="1:13" ht="27" thickBot="1" x14ac:dyDescent="0.3">
      <c r="A359" s="9" t="s">
        <v>1122</v>
      </c>
      <c r="B359" s="9" t="s">
        <v>1123</v>
      </c>
      <c r="C359" s="9" t="s">
        <v>28</v>
      </c>
      <c r="D359" s="7">
        <v>2</v>
      </c>
      <c r="E359" s="9" t="s">
        <v>48</v>
      </c>
      <c r="F359" s="11" t="s">
        <v>982</v>
      </c>
      <c r="G359" s="13" t="s">
        <v>56</v>
      </c>
      <c r="H359" s="13" t="s">
        <v>82</v>
      </c>
      <c r="I359" s="9" t="s">
        <v>83</v>
      </c>
      <c r="J359" s="9" t="s">
        <v>32</v>
      </c>
      <c r="K359" s="9" t="s">
        <v>23</v>
      </c>
      <c r="L359" s="9" t="s">
        <v>970</v>
      </c>
      <c r="M359" s="18">
        <v>2019</v>
      </c>
    </row>
    <row r="360" spans="1:13" ht="15.75" thickBot="1" x14ac:dyDescent="0.3">
      <c r="A360" s="9" t="s">
        <v>1124</v>
      </c>
      <c r="B360" s="9" t="s">
        <v>1125</v>
      </c>
      <c r="C360" s="9" t="s">
        <v>119</v>
      </c>
      <c r="D360" s="7">
        <v>4</v>
      </c>
      <c r="E360" s="9" t="s">
        <v>17</v>
      </c>
      <c r="F360" s="11" t="s">
        <v>60</v>
      </c>
      <c r="G360" s="13" t="s">
        <v>56</v>
      </c>
      <c r="H360" s="13" t="s">
        <v>303</v>
      </c>
      <c r="I360" s="9" t="s">
        <v>1126</v>
      </c>
      <c r="J360" s="9" t="s">
        <v>1127</v>
      </c>
      <c r="K360" s="9" t="s">
        <v>23</v>
      </c>
      <c r="L360" s="9" t="s">
        <v>1109</v>
      </c>
      <c r="M360" s="18">
        <v>2020</v>
      </c>
    </row>
    <row r="361" spans="1:13" ht="27" thickBot="1" x14ac:dyDescent="0.3">
      <c r="A361" s="9" t="s">
        <v>1128</v>
      </c>
      <c r="B361" s="9" t="s">
        <v>602</v>
      </c>
      <c r="C361" s="9" t="s">
        <v>129</v>
      </c>
      <c r="D361" s="7">
        <v>5</v>
      </c>
      <c r="E361" s="9" t="s">
        <v>48</v>
      </c>
      <c r="F361" s="11" t="s">
        <v>60</v>
      </c>
      <c r="G361" s="13" t="s">
        <v>19</v>
      </c>
      <c r="H361" s="9" t="s">
        <v>201</v>
      </c>
      <c r="I361" s="9" t="s">
        <v>83</v>
      </c>
      <c r="J361" s="9" t="s">
        <v>32</v>
      </c>
      <c r="K361" s="9" t="s">
        <v>90</v>
      </c>
      <c r="L361" s="9" t="s">
        <v>953</v>
      </c>
      <c r="M361" s="18">
        <v>2019</v>
      </c>
    </row>
    <row r="362" spans="1:13" ht="27" thickBot="1" x14ac:dyDescent="0.3">
      <c r="A362" s="9" t="s">
        <v>1129</v>
      </c>
      <c r="B362" s="9" t="s">
        <v>1130</v>
      </c>
      <c r="C362" s="9" t="s">
        <v>174</v>
      </c>
      <c r="D362" s="7">
        <v>4</v>
      </c>
      <c r="E362" s="9" t="s">
        <v>17</v>
      </c>
      <c r="F362" s="11" t="s">
        <v>60</v>
      </c>
      <c r="G362" s="13" t="s">
        <v>19</v>
      </c>
      <c r="H362" s="9" t="s">
        <v>157</v>
      </c>
      <c r="I362" s="9" t="s">
        <v>956</v>
      </c>
      <c r="J362" s="9" t="s">
        <v>1131</v>
      </c>
      <c r="K362" s="9" t="s">
        <v>23</v>
      </c>
      <c r="L362" s="9" t="s">
        <v>178</v>
      </c>
      <c r="M362" s="18">
        <v>2020</v>
      </c>
    </row>
    <row r="363" spans="1:13" ht="27" thickBot="1" x14ac:dyDescent="0.3">
      <c r="A363" s="9" t="s">
        <v>1132</v>
      </c>
      <c r="B363" s="9" t="s">
        <v>1133</v>
      </c>
      <c r="C363" s="9" t="s">
        <v>129</v>
      </c>
      <c r="D363" s="7">
        <v>3</v>
      </c>
      <c r="E363" s="9" t="s">
        <v>17</v>
      </c>
      <c r="F363" s="11" t="s">
        <v>982</v>
      </c>
      <c r="G363" s="13" t="s">
        <v>19</v>
      </c>
      <c r="H363" s="14" t="s">
        <v>157</v>
      </c>
      <c r="I363" s="9" t="s">
        <v>754</v>
      </c>
      <c r="J363" s="9" t="s">
        <v>32</v>
      </c>
      <c r="K363" s="9" t="s">
        <v>23</v>
      </c>
      <c r="L363" s="9" t="s">
        <v>926</v>
      </c>
      <c r="M363" s="18">
        <v>2020</v>
      </c>
    </row>
    <row r="364" spans="1:13" ht="27" thickBot="1" x14ac:dyDescent="0.3">
      <c r="A364" s="9" t="s">
        <v>1134</v>
      </c>
      <c r="B364" s="9" t="s">
        <v>562</v>
      </c>
      <c r="C364" s="9" t="s">
        <v>154</v>
      </c>
      <c r="D364" s="7">
        <v>3</v>
      </c>
      <c r="E364" s="9" t="s">
        <v>17</v>
      </c>
      <c r="F364" s="11" t="s">
        <v>982</v>
      </c>
      <c r="G364" s="13" t="s">
        <v>56</v>
      </c>
      <c r="H364" s="13" t="s">
        <v>303</v>
      </c>
      <c r="I364" s="9" t="s">
        <v>83</v>
      </c>
      <c r="J364" s="9" t="s">
        <v>32</v>
      </c>
      <c r="K364" s="9" t="s">
        <v>23</v>
      </c>
      <c r="L364" s="9" t="s">
        <v>178</v>
      </c>
      <c r="M364" s="18">
        <v>2018</v>
      </c>
    </row>
    <row r="365" spans="1:13" ht="15.75" thickBot="1" x14ac:dyDescent="0.3">
      <c r="A365" s="9" t="s">
        <v>1135</v>
      </c>
      <c r="B365" s="9" t="s">
        <v>562</v>
      </c>
      <c r="C365" s="9" t="s">
        <v>154</v>
      </c>
      <c r="D365" s="7">
        <v>4</v>
      </c>
      <c r="E365" s="9" t="s">
        <v>17</v>
      </c>
      <c r="F365" s="11" t="s">
        <v>60</v>
      </c>
      <c r="G365" s="13" t="s">
        <v>56</v>
      </c>
      <c r="H365" s="13" t="s">
        <v>303</v>
      </c>
      <c r="I365" s="9" t="s">
        <v>83</v>
      </c>
      <c r="J365" s="9" t="s">
        <v>32</v>
      </c>
      <c r="K365" s="9" t="s">
        <v>23</v>
      </c>
      <c r="L365" s="9" t="s">
        <v>178</v>
      </c>
      <c r="M365" s="18">
        <v>2016</v>
      </c>
    </row>
    <row r="366" spans="1:13" ht="27" thickBot="1" x14ac:dyDescent="0.3">
      <c r="A366" s="9" t="s">
        <v>1136</v>
      </c>
      <c r="B366" s="9" t="s">
        <v>562</v>
      </c>
      <c r="C366" s="9" t="s">
        <v>154</v>
      </c>
      <c r="D366" s="7">
        <v>4</v>
      </c>
      <c r="E366" s="9" t="s">
        <v>17</v>
      </c>
      <c r="F366" s="11" t="s">
        <v>982</v>
      </c>
      <c r="G366" s="13" t="s">
        <v>56</v>
      </c>
      <c r="H366" s="13" t="s">
        <v>303</v>
      </c>
      <c r="I366" s="9" t="s">
        <v>83</v>
      </c>
      <c r="J366" s="9" t="s">
        <v>32</v>
      </c>
      <c r="K366" s="9" t="s">
        <v>23</v>
      </c>
      <c r="L366" s="9" t="s">
        <v>970</v>
      </c>
      <c r="M366" s="18">
        <v>2018</v>
      </c>
    </row>
    <row r="367" spans="1:13" ht="15.75" thickBot="1" x14ac:dyDescent="0.3">
      <c r="A367" s="9" t="s">
        <v>1137</v>
      </c>
      <c r="B367" s="9" t="s">
        <v>1138</v>
      </c>
      <c r="C367" s="9" t="s">
        <v>43</v>
      </c>
      <c r="D367" s="7">
        <v>4</v>
      </c>
      <c r="E367" s="9" t="s">
        <v>17</v>
      </c>
      <c r="F367" s="9" t="s">
        <v>60</v>
      </c>
      <c r="G367" s="14" t="s">
        <v>926</v>
      </c>
      <c r="H367" s="14" t="s">
        <v>1139</v>
      </c>
      <c r="I367" s="9" t="s">
        <v>1140</v>
      </c>
      <c r="J367" s="9" t="s">
        <v>1127</v>
      </c>
      <c r="K367" s="9" t="s">
        <v>390</v>
      </c>
      <c r="L367" s="9" t="s">
        <v>953</v>
      </c>
      <c r="M367" s="18">
        <v>2012</v>
      </c>
    </row>
    <row r="368" spans="1:13" ht="27" thickBot="1" x14ac:dyDescent="0.3">
      <c r="A368" s="9" t="s">
        <v>1141</v>
      </c>
      <c r="B368" s="9" t="s">
        <v>1142</v>
      </c>
      <c r="C368" s="9" t="s">
        <v>28</v>
      </c>
      <c r="D368" s="7">
        <v>4</v>
      </c>
      <c r="E368" s="9" t="s">
        <v>17</v>
      </c>
      <c r="F368" s="11" t="s">
        <v>982</v>
      </c>
      <c r="G368" s="13" t="s">
        <v>926</v>
      </c>
      <c r="H368" s="13" t="s">
        <v>182</v>
      </c>
      <c r="I368" s="9" t="s">
        <v>83</v>
      </c>
      <c r="J368" s="9" t="s">
        <v>32</v>
      </c>
      <c r="K368" s="9" t="s">
        <v>23</v>
      </c>
      <c r="L368" s="9" t="s">
        <v>659</v>
      </c>
      <c r="M368" s="18">
        <v>2018</v>
      </c>
    </row>
    <row r="369" spans="1:13" ht="27" thickBot="1" x14ac:dyDescent="0.3">
      <c r="A369" s="9" t="s">
        <v>1143</v>
      </c>
      <c r="B369" s="9" t="s">
        <v>1144</v>
      </c>
      <c r="C369" s="9" t="s">
        <v>181</v>
      </c>
      <c r="D369" s="7">
        <v>6</v>
      </c>
      <c r="E369" s="9" t="s">
        <v>17</v>
      </c>
      <c r="F369" s="11" t="s">
        <v>982</v>
      </c>
      <c r="G369" s="13" t="s">
        <v>56</v>
      </c>
      <c r="H369" s="9" t="s">
        <v>1022</v>
      </c>
      <c r="I369" s="9" t="s">
        <v>754</v>
      </c>
      <c r="J369" s="9" t="s">
        <v>32</v>
      </c>
      <c r="K369" s="9" t="s">
        <v>23</v>
      </c>
      <c r="L369" s="9" t="s">
        <v>659</v>
      </c>
      <c r="M369" s="18">
        <v>2018</v>
      </c>
    </row>
    <row r="370" spans="1:13" ht="26.25" x14ac:dyDescent="0.25">
      <c r="A370" s="19" t="s">
        <v>1145</v>
      </c>
      <c r="B370" s="19" t="s">
        <v>1146</v>
      </c>
      <c r="C370" s="19" t="s">
        <v>181</v>
      </c>
      <c r="D370" s="20">
        <v>4</v>
      </c>
      <c r="E370" s="19" t="s">
        <v>17</v>
      </c>
      <c r="F370" s="21" t="s">
        <v>982</v>
      </c>
      <c r="G370" s="21" t="s">
        <v>19</v>
      </c>
      <c r="H370" s="19" t="s">
        <v>157</v>
      </c>
      <c r="I370" s="19" t="s">
        <v>1002</v>
      </c>
      <c r="J370" s="19" t="s">
        <v>1002</v>
      </c>
      <c r="K370" s="19" t="s">
        <v>23</v>
      </c>
      <c r="L370" s="19" t="s">
        <v>970</v>
      </c>
      <c r="M370" s="22">
        <v>2017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2578-80B2-4034-AEC5-02A34149FEC3}">
  <dimension ref="A1:R34"/>
  <sheetViews>
    <sheetView workbookViewId="0">
      <selection activeCell="R34" sqref="R34"/>
    </sheetView>
  </sheetViews>
  <sheetFormatPr defaultRowHeight="15" x14ac:dyDescent="0.25"/>
  <cols>
    <col min="1" max="1" width="11" bestFit="1" customWidth="1"/>
    <col min="2" max="2" width="12.85546875" bestFit="1" customWidth="1"/>
    <col min="3" max="3" width="12" bestFit="1" customWidth="1"/>
    <col min="4" max="5" width="11" bestFit="1" customWidth="1"/>
    <col min="6" max="6" width="17.140625" bestFit="1" customWidth="1"/>
    <col min="7" max="7" width="9.42578125" bestFit="1" customWidth="1"/>
    <col min="8" max="8" width="6.85546875" bestFit="1" customWidth="1"/>
    <col min="9" max="9" width="6.140625" bestFit="1" customWidth="1"/>
    <col min="10" max="10" width="9.85546875" bestFit="1" customWidth="1"/>
    <col min="11" max="11" width="9.85546875" customWidth="1"/>
    <col min="12" max="12" width="6.140625" bestFit="1" customWidth="1"/>
    <col min="13" max="13" width="7.5703125" bestFit="1" customWidth="1"/>
    <col min="14" max="14" width="8.140625" bestFit="1" customWidth="1"/>
    <col min="15" max="15" width="14.28515625" bestFit="1" customWidth="1"/>
    <col min="16" max="16" width="7.5703125" bestFit="1" customWidth="1"/>
    <col min="17" max="17" width="12" bestFit="1" customWidth="1"/>
  </cols>
  <sheetData>
    <row r="1" spans="1:17" x14ac:dyDescent="0.25">
      <c r="C1" t="s">
        <v>937</v>
      </c>
      <c r="D1" t="s">
        <v>938</v>
      </c>
      <c r="E1" t="s">
        <v>157</v>
      </c>
      <c r="F1" t="s">
        <v>939</v>
      </c>
      <c r="M1" t="s">
        <v>303</v>
      </c>
      <c r="N1" t="s">
        <v>82</v>
      </c>
      <c r="O1" t="s">
        <v>215</v>
      </c>
    </row>
    <row r="2" spans="1:17" x14ac:dyDescent="0.25">
      <c r="B2" t="s">
        <v>927</v>
      </c>
      <c r="C2" t="s">
        <v>924</v>
      </c>
      <c r="D2" t="s">
        <v>924</v>
      </c>
      <c r="E2" t="s">
        <v>924</v>
      </c>
      <c r="F2" t="s">
        <v>924</v>
      </c>
      <c r="G2" t="s">
        <v>924</v>
      </c>
      <c r="H2" t="s">
        <v>926</v>
      </c>
      <c r="I2" t="s">
        <v>926</v>
      </c>
      <c r="J2" t="s">
        <v>926</v>
      </c>
      <c r="K2" t="s">
        <v>926</v>
      </c>
      <c r="L2" t="s">
        <v>926</v>
      </c>
      <c r="M2" t="s">
        <v>923</v>
      </c>
      <c r="N2" t="s">
        <v>923</v>
      </c>
      <c r="O2" t="s">
        <v>923</v>
      </c>
      <c r="P2" t="s">
        <v>923</v>
      </c>
      <c r="Q2" t="s">
        <v>923</v>
      </c>
    </row>
    <row r="3" spans="1:17" x14ac:dyDescent="0.25">
      <c r="A3" s="2" t="s">
        <v>13</v>
      </c>
      <c r="B3" s="3" t="s">
        <v>120</v>
      </c>
      <c r="C3" s="3" t="s">
        <v>937</v>
      </c>
      <c r="D3" s="4" t="s">
        <v>147</v>
      </c>
      <c r="E3" s="3" t="s">
        <v>157</v>
      </c>
      <c r="F3" s="3" t="s">
        <v>201</v>
      </c>
      <c r="G3" s="4" t="s">
        <v>137</v>
      </c>
      <c r="H3" s="4" t="s">
        <v>182</v>
      </c>
      <c r="I3" s="4" t="s">
        <v>474</v>
      </c>
      <c r="J3" s="3" t="s">
        <v>522</v>
      </c>
      <c r="K3" s="3" t="s">
        <v>1139</v>
      </c>
      <c r="L3" s="4" t="s">
        <v>708</v>
      </c>
      <c r="M3" s="4" t="s">
        <v>303</v>
      </c>
      <c r="N3" s="4" t="s">
        <v>82</v>
      </c>
      <c r="O3" s="4" t="s">
        <v>940</v>
      </c>
      <c r="P3" s="3" t="s">
        <v>941</v>
      </c>
      <c r="Q3" s="3" t="s">
        <v>593</v>
      </c>
    </row>
    <row r="4" spans="1:17" x14ac:dyDescent="0.25">
      <c r="A4">
        <v>1993</v>
      </c>
      <c r="B4">
        <f>COUNTIFS('just research topics'!$M:$M,'All types'!$A4,'just research topics'!$H:$H,'All types'!B$3)</f>
        <v>0</v>
      </c>
      <c r="C4">
        <f>COUNTIFS('just research topics'!$M:$M,'All types'!$A4,'just research topics'!$H:$H,'All types'!C$3)</f>
        <v>0</v>
      </c>
      <c r="D4">
        <f>COUNTIFS('just research topics'!$M:$M,'All types'!$A4,'just research topics'!$H:$H,'All types'!D$3)</f>
        <v>0</v>
      </c>
      <c r="E4">
        <f>COUNTIFS('just research topics'!$M:$M,'All types'!$A4,'just research topics'!$H:$H,'All types'!E$3)</f>
        <v>0</v>
      </c>
      <c r="F4">
        <f>COUNTIFS('just research topics'!$M:$M,'All types'!$A4,'just research topics'!$H:$H,'All types'!F$3)</f>
        <v>0</v>
      </c>
      <c r="G4">
        <f>COUNTIFS('just research topics'!$M:$M,'All types'!$A4,'just research topics'!$H:$H,'All types'!G$3)</f>
        <v>0</v>
      </c>
      <c r="H4">
        <f>COUNTIFS('just research topics'!$M:$M,'All types'!$A4,'just research topics'!$H:$H,'All types'!H$3)</f>
        <v>0</v>
      </c>
      <c r="I4">
        <f>COUNTIFS('just research topics'!$M:$M,'All types'!$A4,'just research topics'!$H:$H,'All types'!I$3)</f>
        <v>0</v>
      </c>
      <c r="J4">
        <f>COUNTIFS('just research topics'!$M:$M,'All types'!$A4,'just research topics'!$H:$H,'All types'!J$3)</f>
        <v>0</v>
      </c>
      <c r="K4">
        <f>COUNTIFS('just research topics'!$M:$M,'All types'!$A4,'just research topics'!$H:$H,'All types'!K$3)</f>
        <v>0</v>
      </c>
      <c r="L4">
        <f>COUNTIFS('just research topics'!$M:$M,'All types'!$A4,'just research topics'!$H:$H,'All types'!L$3)</f>
        <v>0</v>
      </c>
      <c r="M4">
        <f>COUNTIFS('just research topics'!$M:$M,'All types'!$A4,'just research topics'!$H:$H,'All types'!M$3)+Q4</f>
        <v>0</v>
      </c>
      <c r="N4">
        <f>COUNTIFS('just research topics'!$M:$M,'All types'!$A4,'just research topics'!$H:$H,'All types'!N$3)</f>
        <v>0</v>
      </c>
      <c r="O4">
        <f>COUNTIFS('just research topics'!$M:$M,'All types'!$A4,'just research topics'!$H:$H,'All types'!O$3)</f>
        <v>0</v>
      </c>
      <c r="P4">
        <f>COUNTIFS('just research topics'!$M:$M,'All types'!$A4,'just research topics'!$H:$H,'All types'!P$3)</f>
        <v>0</v>
      </c>
      <c r="Q4">
        <f>COUNTIFS('just research topics'!$M:$M,'All types'!$A4,'just research topics'!$H:$H,'All types'!Q$3)</f>
        <v>0</v>
      </c>
    </row>
    <row r="5" spans="1:17" x14ac:dyDescent="0.25">
      <c r="A5">
        <f>A4+1</f>
        <v>1994</v>
      </c>
      <c r="B5">
        <f>COUNTIFS('just research topics'!$M:$M,'All types'!$A5,'just research topics'!$H:$H,'All types'!B$3)</f>
        <v>0</v>
      </c>
      <c r="C5">
        <f>COUNTIFS('just research topics'!$M:$M,'All types'!$A5,'just research topics'!$H:$H,'All types'!C$3)</f>
        <v>1</v>
      </c>
      <c r="D5">
        <f>COUNTIFS('just research topics'!$M:$M,'All types'!$A5,'just research topics'!$H:$H,'All types'!D$3)</f>
        <v>0</v>
      </c>
      <c r="E5">
        <f>COUNTIFS('just research topics'!$M:$M,'All types'!$A5,'just research topics'!$H:$H,'All types'!E$3)</f>
        <v>0</v>
      </c>
      <c r="F5">
        <f>COUNTIFS('just research topics'!$M:$M,'All types'!$A5,'just research topics'!$H:$H,'All types'!F$3)</f>
        <v>0</v>
      </c>
      <c r="G5">
        <f>COUNTIFS('just research topics'!$M:$M,'All types'!$A5,'just research topics'!$H:$H,'All types'!G$3)</f>
        <v>0</v>
      </c>
      <c r="H5">
        <f>COUNTIFS('just research topics'!$M:$M,'All types'!$A5,'just research topics'!$H:$H,'All types'!H$3)</f>
        <v>0</v>
      </c>
      <c r="I5">
        <f>COUNTIFS('just research topics'!$M:$M,'All types'!$A5,'just research topics'!$H:$H,'All types'!I$3)</f>
        <v>0</v>
      </c>
      <c r="J5">
        <f>COUNTIFS('just research topics'!$M:$M,'All types'!$A5,'just research topics'!$H:$H,'All types'!J$3)</f>
        <v>0</v>
      </c>
      <c r="K5">
        <f>COUNTIFS('just research topics'!$M:$M,'All types'!$A5,'just research topics'!$H:$H,'All types'!K$3)</f>
        <v>0</v>
      </c>
      <c r="L5">
        <f>COUNTIFS('just research topics'!$M:$M,'All types'!$A5,'just research topics'!$H:$H,'All types'!L$3)</f>
        <v>0</v>
      </c>
      <c r="M5">
        <f>COUNTIFS('just research topics'!$M:$M,'All types'!$A5,'just research topics'!$H:$H,'All types'!M$3)+Q5</f>
        <v>0</v>
      </c>
      <c r="N5">
        <f>COUNTIFS('just research topics'!$M:$M,'All types'!$A5,'just research topics'!$H:$H,'All types'!N$3)</f>
        <v>0</v>
      </c>
      <c r="O5">
        <f>COUNTIFS('just research topics'!$M:$M,'All types'!$A5,'just research topics'!$H:$H,'All types'!O$3)</f>
        <v>0</v>
      </c>
      <c r="P5">
        <f>COUNTIFS('just research topics'!$M:$M,'All types'!$A5,'just research topics'!$H:$H,'All types'!P$3)</f>
        <v>0</v>
      </c>
      <c r="Q5">
        <f>COUNTIFS('just research topics'!$M:$M,'All types'!$A5,'just research topics'!$H:$H,'All types'!Q$3)</f>
        <v>0</v>
      </c>
    </row>
    <row r="6" spans="1:17" x14ac:dyDescent="0.25">
      <c r="A6">
        <f t="shared" ref="A6:A30" si="0">A5+1</f>
        <v>1995</v>
      </c>
      <c r="B6">
        <f>COUNTIFS('just research topics'!$M:$M,'All types'!$A6,'just research topics'!$H:$H,'All types'!B$3)</f>
        <v>0</v>
      </c>
      <c r="C6">
        <f>COUNTIFS('just research topics'!$M:$M,'All types'!$A6,'just research topics'!$H:$H,'All types'!C$3)</f>
        <v>1</v>
      </c>
      <c r="D6">
        <f>COUNTIFS('just research topics'!$M:$M,'All types'!$A6,'just research topics'!$H:$H,'All types'!D$3)</f>
        <v>0</v>
      </c>
      <c r="E6">
        <f>COUNTIFS('just research topics'!$M:$M,'All types'!$A6,'just research topics'!$H:$H,'All types'!E$3)</f>
        <v>0</v>
      </c>
      <c r="F6">
        <f>COUNTIFS('just research topics'!$M:$M,'All types'!$A6,'just research topics'!$H:$H,'All types'!F$3)</f>
        <v>0</v>
      </c>
      <c r="G6">
        <f>COUNTIFS('just research topics'!$M:$M,'All types'!$A6,'just research topics'!$H:$H,'All types'!G$3)</f>
        <v>0</v>
      </c>
      <c r="H6">
        <f>COUNTIFS('just research topics'!$M:$M,'All types'!$A6,'just research topics'!$H:$H,'All types'!H$3)</f>
        <v>0</v>
      </c>
      <c r="I6">
        <f>COUNTIFS('just research topics'!$M:$M,'All types'!$A6,'just research topics'!$H:$H,'All types'!I$3)</f>
        <v>0</v>
      </c>
      <c r="J6">
        <f>COUNTIFS('just research topics'!$M:$M,'All types'!$A6,'just research topics'!$H:$H,'All types'!J$3)</f>
        <v>0</v>
      </c>
      <c r="K6">
        <f>COUNTIFS('just research topics'!$M:$M,'All types'!$A6,'just research topics'!$H:$H,'All types'!K$3)</f>
        <v>0</v>
      </c>
      <c r="L6">
        <f>COUNTIFS('just research topics'!$M:$M,'All types'!$A6,'just research topics'!$H:$H,'All types'!L$3)</f>
        <v>0</v>
      </c>
      <c r="M6">
        <f>COUNTIFS('just research topics'!$M:$M,'All types'!$A6,'just research topics'!$H:$H,'All types'!M$3)+Q6</f>
        <v>0</v>
      </c>
      <c r="N6">
        <f>COUNTIFS('just research topics'!$M:$M,'All types'!$A6,'just research topics'!$H:$H,'All types'!N$3)</f>
        <v>0</v>
      </c>
      <c r="O6">
        <f>COUNTIFS('just research topics'!$M:$M,'All types'!$A6,'just research topics'!$H:$H,'All types'!O$3)</f>
        <v>0</v>
      </c>
      <c r="P6">
        <f>COUNTIFS('just research topics'!$M:$M,'All types'!$A6,'just research topics'!$H:$H,'All types'!P$3)</f>
        <v>0</v>
      </c>
      <c r="Q6">
        <f>COUNTIFS('just research topics'!$M:$M,'All types'!$A6,'just research topics'!$H:$H,'All types'!Q$3)</f>
        <v>0</v>
      </c>
    </row>
    <row r="7" spans="1:17" x14ac:dyDescent="0.25">
      <c r="A7">
        <f t="shared" si="0"/>
        <v>1996</v>
      </c>
      <c r="B7">
        <f>COUNTIFS('just research topics'!$M:$M,'All types'!$A7,'just research topics'!$H:$H,'All types'!B$3)</f>
        <v>0</v>
      </c>
      <c r="C7">
        <f>COUNTIFS('just research topics'!$M:$M,'All types'!$A7,'just research topics'!$H:$H,'All types'!C$3)</f>
        <v>0</v>
      </c>
      <c r="D7">
        <f>COUNTIFS('just research topics'!$M:$M,'All types'!$A7,'just research topics'!$H:$H,'All types'!D$3)</f>
        <v>0</v>
      </c>
      <c r="E7">
        <f>COUNTIFS('just research topics'!$M:$M,'All types'!$A7,'just research topics'!$H:$H,'All types'!E$3)</f>
        <v>0</v>
      </c>
      <c r="F7">
        <f>COUNTIFS('just research topics'!$M:$M,'All types'!$A7,'just research topics'!$H:$H,'All types'!F$3)</f>
        <v>2</v>
      </c>
      <c r="G7">
        <f>COUNTIFS('just research topics'!$M:$M,'All types'!$A7,'just research topics'!$H:$H,'All types'!G$3)</f>
        <v>0</v>
      </c>
      <c r="H7">
        <f>COUNTIFS('just research topics'!$M:$M,'All types'!$A7,'just research topics'!$H:$H,'All types'!H$3)</f>
        <v>0</v>
      </c>
      <c r="I7">
        <f>COUNTIFS('just research topics'!$M:$M,'All types'!$A7,'just research topics'!$H:$H,'All types'!I$3)</f>
        <v>0</v>
      </c>
      <c r="J7">
        <f>COUNTIFS('just research topics'!$M:$M,'All types'!$A7,'just research topics'!$H:$H,'All types'!J$3)</f>
        <v>0</v>
      </c>
      <c r="K7">
        <f>COUNTIFS('just research topics'!$M:$M,'All types'!$A7,'just research topics'!$H:$H,'All types'!K$3)</f>
        <v>0</v>
      </c>
      <c r="L7">
        <f>COUNTIFS('just research topics'!$M:$M,'All types'!$A7,'just research topics'!$H:$H,'All types'!L$3)</f>
        <v>0</v>
      </c>
      <c r="M7">
        <f>COUNTIFS('just research topics'!$M:$M,'All types'!$A7,'just research topics'!$H:$H,'All types'!M$3)+Q7</f>
        <v>0</v>
      </c>
      <c r="N7">
        <f>COUNTIFS('just research topics'!$M:$M,'All types'!$A7,'just research topics'!$H:$H,'All types'!N$3)</f>
        <v>0</v>
      </c>
      <c r="O7">
        <f>COUNTIFS('just research topics'!$M:$M,'All types'!$A7,'just research topics'!$H:$H,'All types'!O$3)</f>
        <v>0</v>
      </c>
      <c r="P7">
        <f>COUNTIFS('just research topics'!$M:$M,'All types'!$A7,'just research topics'!$H:$H,'All types'!P$3)</f>
        <v>0</v>
      </c>
      <c r="Q7">
        <f>COUNTIFS('just research topics'!$M:$M,'All types'!$A7,'just research topics'!$H:$H,'All types'!Q$3)</f>
        <v>0</v>
      </c>
    </row>
    <row r="8" spans="1:17" x14ac:dyDescent="0.25">
      <c r="A8">
        <f t="shared" si="0"/>
        <v>1997</v>
      </c>
      <c r="B8">
        <f>COUNTIFS('just research topics'!$M:$M,'All types'!$A8,'just research topics'!$H:$H,'All types'!B$3)</f>
        <v>0</v>
      </c>
      <c r="C8">
        <f>COUNTIFS('just research topics'!$M:$M,'All types'!$A8,'just research topics'!$H:$H,'All types'!C$3)</f>
        <v>0</v>
      </c>
      <c r="D8">
        <f>COUNTIFS('just research topics'!$M:$M,'All types'!$A8,'just research topics'!$H:$H,'All types'!D$3)</f>
        <v>0</v>
      </c>
      <c r="E8">
        <f>COUNTIFS('just research topics'!$M:$M,'All types'!$A8,'just research topics'!$H:$H,'All types'!E$3)</f>
        <v>0</v>
      </c>
      <c r="F8">
        <f>COUNTIFS('just research topics'!$M:$M,'All types'!$A8,'just research topics'!$H:$H,'All types'!F$3)</f>
        <v>0</v>
      </c>
      <c r="G8">
        <f>COUNTIFS('just research topics'!$M:$M,'All types'!$A8,'just research topics'!$H:$H,'All types'!G$3)</f>
        <v>0</v>
      </c>
      <c r="H8">
        <f>COUNTIFS('just research topics'!$M:$M,'All types'!$A8,'just research topics'!$H:$H,'All types'!H$3)</f>
        <v>0</v>
      </c>
      <c r="I8">
        <f>COUNTIFS('just research topics'!$M:$M,'All types'!$A8,'just research topics'!$H:$H,'All types'!I$3)</f>
        <v>0</v>
      </c>
      <c r="J8">
        <f>COUNTIFS('just research topics'!$M:$M,'All types'!$A8,'just research topics'!$H:$H,'All types'!J$3)</f>
        <v>0</v>
      </c>
      <c r="K8">
        <f>COUNTIFS('just research topics'!$M:$M,'All types'!$A8,'just research topics'!$H:$H,'All types'!K$3)</f>
        <v>0</v>
      </c>
      <c r="L8">
        <f>COUNTIFS('just research topics'!$M:$M,'All types'!$A8,'just research topics'!$H:$H,'All types'!L$3)</f>
        <v>0</v>
      </c>
      <c r="M8">
        <f>COUNTIFS('just research topics'!$M:$M,'All types'!$A8,'just research topics'!$H:$H,'All types'!M$3)+Q8</f>
        <v>0</v>
      </c>
      <c r="N8">
        <f>COUNTIFS('just research topics'!$M:$M,'All types'!$A8,'just research topics'!$H:$H,'All types'!N$3)</f>
        <v>0</v>
      </c>
      <c r="O8">
        <f>COUNTIFS('just research topics'!$M:$M,'All types'!$A8,'just research topics'!$H:$H,'All types'!O$3)</f>
        <v>0</v>
      </c>
      <c r="P8">
        <f>COUNTIFS('just research topics'!$M:$M,'All types'!$A8,'just research topics'!$H:$H,'All types'!P$3)</f>
        <v>0</v>
      </c>
      <c r="Q8">
        <f>COUNTIFS('just research topics'!$M:$M,'All types'!$A8,'just research topics'!$H:$H,'All types'!Q$3)</f>
        <v>0</v>
      </c>
    </row>
    <row r="9" spans="1:17" x14ac:dyDescent="0.25">
      <c r="A9">
        <f t="shared" si="0"/>
        <v>1998</v>
      </c>
      <c r="B9">
        <f>COUNTIFS('just research topics'!$M:$M,'All types'!$A9,'just research topics'!$H:$H,'All types'!B$3)</f>
        <v>0</v>
      </c>
      <c r="C9">
        <f>COUNTIFS('just research topics'!$M:$M,'All types'!$A9,'just research topics'!$H:$H,'All types'!C$3)</f>
        <v>0</v>
      </c>
      <c r="D9">
        <f>COUNTIFS('just research topics'!$M:$M,'All types'!$A9,'just research topics'!$H:$H,'All types'!D$3)</f>
        <v>0</v>
      </c>
      <c r="E9">
        <f>COUNTIFS('just research topics'!$M:$M,'All types'!$A9,'just research topics'!$H:$H,'All types'!E$3)</f>
        <v>0</v>
      </c>
      <c r="F9">
        <f>COUNTIFS('just research topics'!$M:$M,'All types'!$A9,'just research topics'!$H:$H,'All types'!F$3)</f>
        <v>1</v>
      </c>
      <c r="G9">
        <f>COUNTIFS('just research topics'!$M:$M,'All types'!$A9,'just research topics'!$H:$H,'All types'!G$3)</f>
        <v>0</v>
      </c>
      <c r="H9">
        <f>COUNTIFS('just research topics'!$M:$M,'All types'!$A9,'just research topics'!$H:$H,'All types'!H$3)</f>
        <v>0</v>
      </c>
      <c r="I9">
        <f>COUNTIFS('just research topics'!$M:$M,'All types'!$A9,'just research topics'!$H:$H,'All types'!I$3)</f>
        <v>0</v>
      </c>
      <c r="J9">
        <f>COUNTIFS('just research topics'!$M:$M,'All types'!$A9,'just research topics'!$H:$H,'All types'!J$3)</f>
        <v>0</v>
      </c>
      <c r="K9">
        <f>COUNTIFS('just research topics'!$M:$M,'All types'!$A9,'just research topics'!$H:$H,'All types'!K$3)</f>
        <v>0</v>
      </c>
      <c r="L9">
        <f>COUNTIFS('just research topics'!$M:$M,'All types'!$A9,'just research topics'!$H:$H,'All types'!L$3)</f>
        <v>0</v>
      </c>
      <c r="M9">
        <f>COUNTIFS('just research topics'!$M:$M,'All types'!$A9,'just research topics'!$H:$H,'All types'!M$3)+Q9</f>
        <v>1</v>
      </c>
      <c r="N9">
        <f>COUNTIFS('just research topics'!$M:$M,'All types'!$A9,'just research topics'!$H:$H,'All types'!N$3)</f>
        <v>0</v>
      </c>
      <c r="O9">
        <f>COUNTIFS('just research topics'!$M:$M,'All types'!$A9,'just research topics'!$H:$H,'All types'!O$3)</f>
        <v>0</v>
      </c>
      <c r="P9">
        <f>COUNTIFS('just research topics'!$M:$M,'All types'!$A9,'just research topics'!$H:$H,'All types'!P$3)</f>
        <v>0</v>
      </c>
      <c r="Q9">
        <f>COUNTIFS('just research topics'!$M:$M,'All types'!$A9,'just research topics'!$H:$H,'All types'!Q$3)</f>
        <v>0</v>
      </c>
    </row>
    <row r="10" spans="1:17" x14ac:dyDescent="0.25">
      <c r="A10">
        <f t="shared" si="0"/>
        <v>1999</v>
      </c>
      <c r="B10">
        <f>COUNTIFS('just research topics'!$M:$M,'All types'!$A10,'just research topics'!$H:$H,'All types'!B$3)</f>
        <v>0</v>
      </c>
      <c r="C10">
        <f>COUNTIFS('just research topics'!$M:$M,'All types'!$A10,'just research topics'!$H:$H,'All types'!C$3)</f>
        <v>0</v>
      </c>
      <c r="D10">
        <f>COUNTIFS('just research topics'!$M:$M,'All types'!$A10,'just research topics'!$H:$H,'All types'!D$3)</f>
        <v>0</v>
      </c>
      <c r="E10">
        <f>COUNTIFS('just research topics'!$M:$M,'All types'!$A10,'just research topics'!$H:$H,'All types'!E$3)</f>
        <v>0</v>
      </c>
      <c r="F10">
        <f>COUNTIFS('just research topics'!$M:$M,'All types'!$A10,'just research topics'!$H:$H,'All types'!F$3)</f>
        <v>0</v>
      </c>
      <c r="G10">
        <f>COUNTIFS('just research topics'!$M:$M,'All types'!$A10,'just research topics'!$H:$H,'All types'!G$3)</f>
        <v>0</v>
      </c>
      <c r="H10">
        <f>COUNTIFS('just research topics'!$M:$M,'All types'!$A10,'just research topics'!$H:$H,'All types'!H$3)</f>
        <v>0</v>
      </c>
      <c r="I10">
        <f>COUNTIFS('just research topics'!$M:$M,'All types'!$A10,'just research topics'!$H:$H,'All types'!I$3)</f>
        <v>0</v>
      </c>
      <c r="J10">
        <f>COUNTIFS('just research topics'!$M:$M,'All types'!$A10,'just research topics'!$H:$H,'All types'!J$3)</f>
        <v>0</v>
      </c>
      <c r="K10">
        <f>COUNTIFS('just research topics'!$M:$M,'All types'!$A10,'just research topics'!$H:$H,'All types'!K$3)</f>
        <v>0</v>
      </c>
      <c r="L10">
        <f>COUNTIFS('just research topics'!$M:$M,'All types'!$A10,'just research topics'!$H:$H,'All types'!L$3)</f>
        <v>0</v>
      </c>
      <c r="M10">
        <f>COUNTIFS('just research topics'!$M:$M,'All types'!$A10,'just research topics'!$H:$H,'All types'!M$3)+Q10</f>
        <v>0</v>
      </c>
      <c r="N10">
        <f>COUNTIFS('just research topics'!$M:$M,'All types'!$A10,'just research topics'!$H:$H,'All types'!N$3)</f>
        <v>0</v>
      </c>
      <c r="O10">
        <f>COUNTIFS('just research topics'!$M:$M,'All types'!$A10,'just research topics'!$H:$H,'All types'!O$3)</f>
        <v>0</v>
      </c>
      <c r="P10">
        <f>COUNTIFS('just research topics'!$M:$M,'All types'!$A10,'just research topics'!$H:$H,'All types'!P$3)</f>
        <v>0</v>
      </c>
      <c r="Q10">
        <f>COUNTIFS('just research topics'!$M:$M,'All types'!$A10,'just research topics'!$H:$H,'All types'!Q$3)</f>
        <v>0</v>
      </c>
    </row>
    <row r="11" spans="1:17" x14ac:dyDescent="0.25">
      <c r="A11">
        <f t="shared" si="0"/>
        <v>2000</v>
      </c>
      <c r="B11">
        <f>COUNTIFS('just research topics'!$M:$M,'All types'!$A11,'just research topics'!$H:$H,'All types'!B$3)</f>
        <v>0</v>
      </c>
      <c r="C11">
        <f>COUNTIFS('just research topics'!$M:$M,'All types'!$A11,'just research topics'!$H:$H,'All types'!C$3)</f>
        <v>0</v>
      </c>
      <c r="D11">
        <f>COUNTIFS('just research topics'!$M:$M,'All types'!$A11,'just research topics'!$H:$H,'All types'!D$3)</f>
        <v>0</v>
      </c>
      <c r="E11">
        <f>COUNTIFS('just research topics'!$M:$M,'All types'!$A11,'just research topics'!$H:$H,'All types'!E$3)</f>
        <v>0</v>
      </c>
      <c r="F11">
        <f>COUNTIFS('just research topics'!$M:$M,'All types'!$A11,'just research topics'!$H:$H,'All types'!F$3)</f>
        <v>2</v>
      </c>
      <c r="G11">
        <f>COUNTIFS('just research topics'!$M:$M,'All types'!$A11,'just research topics'!$H:$H,'All types'!G$3)</f>
        <v>0</v>
      </c>
      <c r="H11">
        <f>COUNTIFS('just research topics'!$M:$M,'All types'!$A11,'just research topics'!$H:$H,'All types'!H$3)</f>
        <v>0</v>
      </c>
      <c r="I11">
        <f>COUNTIFS('just research topics'!$M:$M,'All types'!$A11,'just research topics'!$H:$H,'All types'!I$3)</f>
        <v>0</v>
      </c>
      <c r="J11">
        <f>COUNTIFS('just research topics'!$M:$M,'All types'!$A11,'just research topics'!$H:$H,'All types'!J$3)</f>
        <v>0</v>
      </c>
      <c r="K11">
        <f>COUNTIFS('just research topics'!$M:$M,'All types'!$A11,'just research topics'!$H:$H,'All types'!K$3)</f>
        <v>0</v>
      </c>
      <c r="L11">
        <f>COUNTIFS('just research topics'!$M:$M,'All types'!$A11,'just research topics'!$H:$H,'All types'!L$3)</f>
        <v>0</v>
      </c>
      <c r="M11">
        <f>COUNTIFS('just research topics'!$M:$M,'All types'!$A11,'just research topics'!$H:$H,'All types'!M$3)+Q11</f>
        <v>1</v>
      </c>
      <c r="N11">
        <f>COUNTIFS('just research topics'!$M:$M,'All types'!$A11,'just research topics'!$H:$H,'All types'!N$3)</f>
        <v>0</v>
      </c>
      <c r="O11">
        <f>COUNTIFS('just research topics'!$M:$M,'All types'!$A11,'just research topics'!$H:$H,'All types'!O$3)</f>
        <v>0</v>
      </c>
      <c r="P11">
        <f>COUNTIFS('just research topics'!$M:$M,'All types'!$A11,'just research topics'!$H:$H,'All types'!P$3)</f>
        <v>0</v>
      </c>
      <c r="Q11">
        <f>COUNTIFS('just research topics'!$M:$M,'All types'!$A11,'just research topics'!$H:$H,'All types'!Q$3)</f>
        <v>0</v>
      </c>
    </row>
    <row r="12" spans="1:17" x14ac:dyDescent="0.25">
      <c r="A12">
        <f t="shared" si="0"/>
        <v>2001</v>
      </c>
      <c r="B12">
        <f>COUNTIFS('just research topics'!$M:$M,'All types'!$A12,'just research topics'!$H:$H,'All types'!B$3)</f>
        <v>0</v>
      </c>
      <c r="C12">
        <f>COUNTIFS('just research topics'!$M:$M,'All types'!$A12,'just research topics'!$H:$H,'All types'!C$3)</f>
        <v>2</v>
      </c>
      <c r="D12">
        <f>COUNTIFS('just research topics'!$M:$M,'All types'!$A12,'just research topics'!$H:$H,'All types'!D$3)</f>
        <v>0</v>
      </c>
      <c r="E12">
        <f>COUNTIFS('just research topics'!$M:$M,'All types'!$A12,'just research topics'!$H:$H,'All types'!E$3)</f>
        <v>0</v>
      </c>
      <c r="F12">
        <f>COUNTIFS('just research topics'!$M:$M,'All types'!$A12,'just research topics'!$H:$H,'All types'!F$3)</f>
        <v>0</v>
      </c>
      <c r="G12">
        <f>COUNTIFS('just research topics'!$M:$M,'All types'!$A12,'just research topics'!$H:$H,'All types'!G$3)</f>
        <v>0</v>
      </c>
      <c r="H12">
        <f>COUNTIFS('just research topics'!$M:$M,'All types'!$A12,'just research topics'!$H:$H,'All types'!H$3)</f>
        <v>0</v>
      </c>
      <c r="I12">
        <f>COUNTIFS('just research topics'!$M:$M,'All types'!$A12,'just research topics'!$H:$H,'All types'!I$3)</f>
        <v>0</v>
      </c>
      <c r="J12">
        <f>COUNTIFS('just research topics'!$M:$M,'All types'!$A12,'just research topics'!$H:$H,'All types'!J$3)</f>
        <v>0</v>
      </c>
      <c r="K12">
        <f>COUNTIFS('just research topics'!$M:$M,'All types'!$A12,'just research topics'!$H:$H,'All types'!K$3)</f>
        <v>0</v>
      </c>
      <c r="L12">
        <f>COUNTIFS('just research topics'!$M:$M,'All types'!$A12,'just research topics'!$H:$H,'All types'!L$3)</f>
        <v>0</v>
      </c>
      <c r="M12">
        <f>COUNTIFS('just research topics'!$M:$M,'All types'!$A12,'just research topics'!$H:$H,'All types'!M$3)+Q12</f>
        <v>0</v>
      </c>
      <c r="N12">
        <f>COUNTIFS('just research topics'!$M:$M,'All types'!$A12,'just research topics'!$H:$H,'All types'!N$3)</f>
        <v>0</v>
      </c>
      <c r="O12">
        <f>COUNTIFS('just research topics'!$M:$M,'All types'!$A12,'just research topics'!$H:$H,'All types'!O$3)</f>
        <v>0</v>
      </c>
      <c r="P12">
        <f>COUNTIFS('just research topics'!$M:$M,'All types'!$A12,'just research topics'!$H:$H,'All types'!P$3)</f>
        <v>1</v>
      </c>
      <c r="Q12">
        <f>COUNTIFS('just research topics'!$M:$M,'All types'!$A12,'just research topics'!$H:$H,'All types'!Q$3)</f>
        <v>0</v>
      </c>
    </row>
    <row r="13" spans="1:17" x14ac:dyDescent="0.25">
      <c r="A13">
        <f t="shared" si="0"/>
        <v>2002</v>
      </c>
      <c r="B13">
        <f>COUNTIFS('just research topics'!$M:$M,'All types'!$A13,'just research topics'!$H:$H,'All types'!B$3)</f>
        <v>0</v>
      </c>
      <c r="C13">
        <f>COUNTIFS('just research topics'!$M:$M,'All types'!$A13,'just research topics'!$H:$H,'All types'!C$3)</f>
        <v>0</v>
      </c>
      <c r="D13">
        <f>COUNTIFS('just research topics'!$M:$M,'All types'!$A13,'just research topics'!$H:$H,'All types'!D$3)</f>
        <v>0</v>
      </c>
      <c r="E13">
        <f>COUNTIFS('just research topics'!$M:$M,'All types'!$A13,'just research topics'!$H:$H,'All types'!E$3)</f>
        <v>0</v>
      </c>
      <c r="F13">
        <f>COUNTIFS('just research topics'!$M:$M,'All types'!$A13,'just research topics'!$H:$H,'All types'!F$3)</f>
        <v>3</v>
      </c>
      <c r="G13">
        <f>COUNTIFS('just research topics'!$M:$M,'All types'!$A13,'just research topics'!$H:$H,'All types'!G$3)</f>
        <v>0</v>
      </c>
      <c r="H13">
        <f>COUNTIFS('just research topics'!$M:$M,'All types'!$A13,'just research topics'!$H:$H,'All types'!H$3)</f>
        <v>0</v>
      </c>
      <c r="I13">
        <f>COUNTIFS('just research topics'!$M:$M,'All types'!$A13,'just research topics'!$H:$H,'All types'!I$3)</f>
        <v>0</v>
      </c>
      <c r="J13">
        <f>COUNTIFS('just research topics'!$M:$M,'All types'!$A13,'just research topics'!$H:$H,'All types'!J$3)</f>
        <v>0</v>
      </c>
      <c r="K13">
        <f>COUNTIFS('just research topics'!$M:$M,'All types'!$A13,'just research topics'!$H:$H,'All types'!K$3)</f>
        <v>0</v>
      </c>
      <c r="L13">
        <f>COUNTIFS('just research topics'!$M:$M,'All types'!$A13,'just research topics'!$H:$H,'All types'!L$3)</f>
        <v>0</v>
      </c>
      <c r="M13">
        <f>COUNTIFS('just research topics'!$M:$M,'All types'!$A13,'just research topics'!$H:$H,'All types'!M$3)+Q13</f>
        <v>0</v>
      </c>
      <c r="N13">
        <f>COUNTIFS('just research topics'!$M:$M,'All types'!$A13,'just research topics'!$H:$H,'All types'!N$3)</f>
        <v>0</v>
      </c>
      <c r="O13">
        <f>COUNTIFS('just research topics'!$M:$M,'All types'!$A13,'just research topics'!$H:$H,'All types'!O$3)</f>
        <v>0</v>
      </c>
      <c r="P13">
        <f>COUNTIFS('just research topics'!$M:$M,'All types'!$A13,'just research topics'!$H:$H,'All types'!P$3)</f>
        <v>0</v>
      </c>
      <c r="Q13">
        <f>COUNTIFS('just research topics'!$M:$M,'All types'!$A13,'just research topics'!$H:$H,'All types'!Q$3)</f>
        <v>0</v>
      </c>
    </row>
    <row r="14" spans="1:17" x14ac:dyDescent="0.25">
      <c r="A14">
        <f t="shared" si="0"/>
        <v>2003</v>
      </c>
      <c r="B14">
        <f>COUNTIFS('just research topics'!$M:$M,'All types'!$A14,'just research topics'!$H:$H,'All types'!B$3)</f>
        <v>1</v>
      </c>
      <c r="C14">
        <f>COUNTIFS('just research topics'!$M:$M,'All types'!$A14,'just research topics'!$H:$H,'All types'!C$3)</f>
        <v>2</v>
      </c>
      <c r="D14">
        <f>COUNTIFS('just research topics'!$M:$M,'All types'!$A14,'just research topics'!$H:$H,'All types'!D$3)</f>
        <v>0</v>
      </c>
      <c r="E14">
        <f>COUNTIFS('just research topics'!$M:$M,'All types'!$A14,'just research topics'!$H:$H,'All types'!E$3)</f>
        <v>1</v>
      </c>
      <c r="F14">
        <f>COUNTIFS('just research topics'!$M:$M,'All types'!$A14,'just research topics'!$H:$H,'All types'!F$3)</f>
        <v>2</v>
      </c>
      <c r="G14">
        <f>COUNTIFS('just research topics'!$M:$M,'All types'!$A14,'just research topics'!$H:$H,'All types'!G$3)</f>
        <v>0</v>
      </c>
      <c r="H14">
        <f>COUNTIFS('just research topics'!$M:$M,'All types'!$A14,'just research topics'!$H:$H,'All types'!H$3)</f>
        <v>0</v>
      </c>
      <c r="I14">
        <f>COUNTIFS('just research topics'!$M:$M,'All types'!$A14,'just research topics'!$H:$H,'All types'!I$3)</f>
        <v>0</v>
      </c>
      <c r="J14">
        <f>COUNTIFS('just research topics'!$M:$M,'All types'!$A14,'just research topics'!$H:$H,'All types'!J$3)</f>
        <v>0</v>
      </c>
      <c r="K14">
        <f>COUNTIFS('just research topics'!$M:$M,'All types'!$A14,'just research topics'!$H:$H,'All types'!K$3)</f>
        <v>0</v>
      </c>
      <c r="L14">
        <f>COUNTIFS('just research topics'!$M:$M,'All types'!$A14,'just research topics'!$H:$H,'All types'!L$3)</f>
        <v>0</v>
      </c>
      <c r="M14">
        <f>COUNTIFS('just research topics'!$M:$M,'All types'!$A14,'just research topics'!$H:$H,'All types'!M$3)+Q14</f>
        <v>0</v>
      </c>
      <c r="N14">
        <f>COUNTIFS('just research topics'!$M:$M,'All types'!$A14,'just research topics'!$H:$H,'All types'!N$3)</f>
        <v>0</v>
      </c>
      <c r="O14">
        <f>COUNTIFS('just research topics'!$M:$M,'All types'!$A14,'just research topics'!$H:$H,'All types'!O$3)</f>
        <v>0</v>
      </c>
      <c r="P14">
        <f>COUNTIFS('just research topics'!$M:$M,'All types'!$A14,'just research topics'!$H:$H,'All types'!P$3)</f>
        <v>0</v>
      </c>
      <c r="Q14">
        <f>COUNTIFS('just research topics'!$M:$M,'All types'!$A14,'just research topics'!$H:$H,'All types'!Q$3)</f>
        <v>0</v>
      </c>
    </row>
    <row r="15" spans="1:17" x14ac:dyDescent="0.25">
      <c r="A15">
        <f t="shared" si="0"/>
        <v>2004</v>
      </c>
      <c r="B15">
        <f>COUNTIFS('just research topics'!$M:$M,'All types'!$A15,'just research topics'!$H:$H,'All types'!B$3)</f>
        <v>0</v>
      </c>
      <c r="C15">
        <f>COUNTIFS('just research topics'!$M:$M,'All types'!$A15,'just research topics'!$H:$H,'All types'!C$3)</f>
        <v>2</v>
      </c>
      <c r="D15">
        <f>COUNTIFS('just research topics'!$M:$M,'All types'!$A15,'just research topics'!$H:$H,'All types'!D$3)</f>
        <v>0</v>
      </c>
      <c r="E15">
        <f>COUNTIFS('just research topics'!$M:$M,'All types'!$A15,'just research topics'!$H:$H,'All types'!E$3)</f>
        <v>0</v>
      </c>
      <c r="F15">
        <f>COUNTIFS('just research topics'!$M:$M,'All types'!$A15,'just research topics'!$H:$H,'All types'!F$3)</f>
        <v>1</v>
      </c>
      <c r="G15">
        <f>COUNTIFS('just research topics'!$M:$M,'All types'!$A15,'just research topics'!$H:$H,'All types'!G$3)</f>
        <v>0</v>
      </c>
      <c r="H15">
        <f>COUNTIFS('just research topics'!$M:$M,'All types'!$A15,'just research topics'!$H:$H,'All types'!H$3)</f>
        <v>0</v>
      </c>
      <c r="I15">
        <f>COUNTIFS('just research topics'!$M:$M,'All types'!$A15,'just research topics'!$H:$H,'All types'!I$3)</f>
        <v>0</v>
      </c>
      <c r="J15">
        <f>COUNTIFS('just research topics'!$M:$M,'All types'!$A15,'just research topics'!$H:$H,'All types'!J$3)</f>
        <v>0</v>
      </c>
      <c r="K15">
        <f>COUNTIFS('just research topics'!$M:$M,'All types'!$A15,'just research topics'!$H:$H,'All types'!K$3)</f>
        <v>0</v>
      </c>
      <c r="L15">
        <f>COUNTIFS('just research topics'!$M:$M,'All types'!$A15,'just research topics'!$H:$H,'All types'!L$3)</f>
        <v>0</v>
      </c>
      <c r="M15">
        <f>COUNTIFS('just research topics'!$M:$M,'All types'!$A15,'just research topics'!$H:$H,'All types'!M$3)+Q15</f>
        <v>3</v>
      </c>
      <c r="N15">
        <f>COUNTIFS('just research topics'!$M:$M,'All types'!$A15,'just research topics'!$H:$H,'All types'!N$3)</f>
        <v>0</v>
      </c>
      <c r="O15">
        <f>COUNTIFS('just research topics'!$M:$M,'All types'!$A15,'just research topics'!$H:$H,'All types'!O$3)</f>
        <v>0</v>
      </c>
      <c r="P15">
        <f>COUNTIFS('just research topics'!$M:$M,'All types'!$A15,'just research topics'!$H:$H,'All types'!P$3)</f>
        <v>0</v>
      </c>
      <c r="Q15">
        <f>COUNTIFS('just research topics'!$M:$M,'All types'!$A15,'just research topics'!$H:$H,'All types'!Q$3)</f>
        <v>0</v>
      </c>
    </row>
    <row r="16" spans="1:17" x14ac:dyDescent="0.25">
      <c r="A16">
        <f t="shared" si="0"/>
        <v>2005</v>
      </c>
      <c r="B16">
        <f>COUNTIFS('just research topics'!$M:$M,'All types'!$A16,'just research topics'!$H:$H,'All types'!B$3)</f>
        <v>0</v>
      </c>
      <c r="C16">
        <f>COUNTIFS('just research topics'!$M:$M,'All types'!$A16,'just research topics'!$H:$H,'All types'!C$3)</f>
        <v>0</v>
      </c>
      <c r="D16">
        <f>COUNTIFS('just research topics'!$M:$M,'All types'!$A16,'just research topics'!$H:$H,'All types'!D$3)</f>
        <v>1</v>
      </c>
      <c r="E16">
        <f>COUNTIFS('just research topics'!$M:$M,'All types'!$A16,'just research topics'!$H:$H,'All types'!E$3)</f>
        <v>3</v>
      </c>
      <c r="F16">
        <f>COUNTIFS('just research topics'!$M:$M,'All types'!$A16,'just research topics'!$H:$H,'All types'!F$3)</f>
        <v>1</v>
      </c>
      <c r="G16">
        <f>COUNTIFS('just research topics'!$M:$M,'All types'!$A16,'just research topics'!$H:$H,'All types'!G$3)</f>
        <v>0</v>
      </c>
      <c r="H16">
        <f>COUNTIFS('just research topics'!$M:$M,'All types'!$A16,'just research topics'!$H:$H,'All types'!H$3)</f>
        <v>0</v>
      </c>
      <c r="I16">
        <f>COUNTIFS('just research topics'!$M:$M,'All types'!$A16,'just research topics'!$H:$H,'All types'!I$3)</f>
        <v>0</v>
      </c>
      <c r="J16">
        <f>COUNTIFS('just research topics'!$M:$M,'All types'!$A16,'just research topics'!$H:$H,'All types'!J$3)</f>
        <v>0</v>
      </c>
      <c r="K16">
        <f>COUNTIFS('just research topics'!$M:$M,'All types'!$A16,'just research topics'!$H:$H,'All types'!K$3)</f>
        <v>0</v>
      </c>
      <c r="L16">
        <f>COUNTIFS('just research topics'!$M:$M,'All types'!$A16,'just research topics'!$H:$H,'All types'!L$3)</f>
        <v>0</v>
      </c>
      <c r="M16">
        <f>COUNTIFS('just research topics'!$M:$M,'All types'!$A16,'just research topics'!$H:$H,'All types'!M$3)+Q16</f>
        <v>4</v>
      </c>
      <c r="N16">
        <f>COUNTIFS('just research topics'!$M:$M,'All types'!$A16,'just research topics'!$H:$H,'All types'!N$3)</f>
        <v>1</v>
      </c>
      <c r="O16">
        <f>COUNTIFS('just research topics'!$M:$M,'All types'!$A16,'just research topics'!$H:$H,'All types'!O$3)</f>
        <v>0</v>
      </c>
      <c r="P16">
        <f>COUNTIFS('just research topics'!$M:$M,'All types'!$A16,'just research topics'!$H:$H,'All types'!P$3)</f>
        <v>0</v>
      </c>
      <c r="Q16">
        <f>COUNTIFS('just research topics'!$M:$M,'All types'!$A16,'just research topics'!$H:$H,'All types'!Q$3)</f>
        <v>1</v>
      </c>
    </row>
    <row r="17" spans="1:17" x14ac:dyDescent="0.25">
      <c r="A17">
        <f t="shared" si="0"/>
        <v>2006</v>
      </c>
      <c r="B17">
        <f>COUNTIFS('just research topics'!$M:$M,'All types'!$A17,'just research topics'!$H:$H,'All types'!B$3)</f>
        <v>0</v>
      </c>
      <c r="C17">
        <f>COUNTIFS('just research topics'!$M:$M,'All types'!$A17,'just research topics'!$H:$H,'All types'!C$3)</f>
        <v>1</v>
      </c>
      <c r="D17">
        <f>COUNTIFS('just research topics'!$M:$M,'All types'!$A17,'just research topics'!$H:$H,'All types'!D$3)</f>
        <v>0</v>
      </c>
      <c r="E17">
        <f>COUNTIFS('just research topics'!$M:$M,'All types'!$A17,'just research topics'!$H:$H,'All types'!E$3)</f>
        <v>4</v>
      </c>
      <c r="F17">
        <f>COUNTIFS('just research topics'!$M:$M,'All types'!$A17,'just research topics'!$H:$H,'All types'!F$3)</f>
        <v>0</v>
      </c>
      <c r="G17">
        <f>COUNTIFS('just research topics'!$M:$M,'All types'!$A17,'just research topics'!$H:$H,'All types'!G$3)</f>
        <v>0</v>
      </c>
      <c r="H17">
        <f>COUNTIFS('just research topics'!$M:$M,'All types'!$A17,'just research topics'!$H:$H,'All types'!H$3)</f>
        <v>0</v>
      </c>
      <c r="I17">
        <f>COUNTIFS('just research topics'!$M:$M,'All types'!$A17,'just research topics'!$H:$H,'All types'!I$3)</f>
        <v>0</v>
      </c>
      <c r="J17">
        <f>COUNTIFS('just research topics'!$M:$M,'All types'!$A17,'just research topics'!$H:$H,'All types'!J$3)</f>
        <v>0</v>
      </c>
      <c r="K17">
        <f>COUNTIFS('just research topics'!$M:$M,'All types'!$A17,'just research topics'!$H:$H,'All types'!K$3)</f>
        <v>0</v>
      </c>
      <c r="L17">
        <f>COUNTIFS('just research topics'!$M:$M,'All types'!$A17,'just research topics'!$H:$H,'All types'!L$3)</f>
        <v>0</v>
      </c>
      <c r="M17">
        <f>COUNTIFS('just research topics'!$M:$M,'All types'!$A17,'just research topics'!$H:$H,'All types'!M$3)+Q17</f>
        <v>3</v>
      </c>
      <c r="N17">
        <f>COUNTIFS('just research topics'!$M:$M,'All types'!$A17,'just research topics'!$H:$H,'All types'!N$3)</f>
        <v>0</v>
      </c>
      <c r="O17">
        <f>COUNTIFS('just research topics'!$M:$M,'All types'!$A17,'just research topics'!$H:$H,'All types'!O$3)</f>
        <v>0</v>
      </c>
      <c r="P17">
        <f>COUNTIFS('just research topics'!$M:$M,'All types'!$A17,'just research topics'!$H:$H,'All types'!P$3)</f>
        <v>0</v>
      </c>
      <c r="Q17">
        <f>COUNTIFS('just research topics'!$M:$M,'All types'!$A17,'just research topics'!$H:$H,'All types'!Q$3)</f>
        <v>0</v>
      </c>
    </row>
    <row r="18" spans="1:17" x14ac:dyDescent="0.25">
      <c r="A18">
        <f t="shared" si="0"/>
        <v>2007</v>
      </c>
      <c r="B18">
        <f>COUNTIFS('just research topics'!$M:$M,'All types'!$A18,'just research topics'!$H:$H,'All types'!B$3)</f>
        <v>1</v>
      </c>
      <c r="C18">
        <f>COUNTIFS('just research topics'!$M:$M,'All types'!$A18,'just research topics'!$H:$H,'All types'!C$3)</f>
        <v>0</v>
      </c>
      <c r="D18">
        <f>COUNTIFS('just research topics'!$M:$M,'All types'!$A18,'just research topics'!$H:$H,'All types'!D$3)</f>
        <v>0</v>
      </c>
      <c r="E18">
        <f>COUNTIFS('just research topics'!$M:$M,'All types'!$A18,'just research topics'!$H:$H,'All types'!E$3)</f>
        <v>3</v>
      </c>
      <c r="F18">
        <f>COUNTIFS('just research topics'!$M:$M,'All types'!$A18,'just research topics'!$H:$H,'All types'!F$3)</f>
        <v>0</v>
      </c>
      <c r="G18">
        <f>COUNTIFS('just research topics'!$M:$M,'All types'!$A18,'just research topics'!$H:$H,'All types'!G$3)</f>
        <v>0</v>
      </c>
      <c r="H18">
        <f>COUNTIFS('just research topics'!$M:$M,'All types'!$A18,'just research topics'!$H:$H,'All types'!H$3)</f>
        <v>0</v>
      </c>
      <c r="I18">
        <f>COUNTIFS('just research topics'!$M:$M,'All types'!$A18,'just research topics'!$H:$H,'All types'!I$3)</f>
        <v>0</v>
      </c>
      <c r="J18">
        <f>COUNTIFS('just research topics'!$M:$M,'All types'!$A18,'just research topics'!$H:$H,'All types'!J$3)</f>
        <v>0</v>
      </c>
      <c r="K18">
        <f>COUNTIFS('just research topics'!$M:$M,'All types'!$A18,'just research topics'!$H:$H,'All types'!K$3)</f>
        <v>0</v>
      </c>
      <c r="L18">
        <f>COUNTIFS('just research topics'!$M:$M,'All types'!$A18,'just research topics'!$H:$H,'All types'!L$3)</f>
        <v>0</v>
      </c>
      <c r="M18">
        <f>COUNTIFS('just research topics'!$M:$M,'All types'!$A18,'just research topics'!$H:$H,'All types'!M$3)+Q18</f>
        <v>6</v>
      </c>
      <c r="N18">
        <f>COUNTIFS('just research topics'!$M:$M,'All types'!$A18,'just research topics'!$H:$H,'All types'!N$3)</f>
        <v>0</v>
      </c>
      <c r="O18">
        <f>COUNTIFS('just research topics'!$M:$M,'All types'!$A18,'just research topics'!$H:$H,'All types'!O$3)</f>
        <v>0</v>
      </c>
      <c r="P18">
        <f>COUNTIFS('just research topics'!$M:$M,'All types'!$A18,'just research topics'!$H:$H,'All types'!P$3)</f>
        <v>0</v>
      </c>
      <c r="Q18">
        <f>COUNTIFS('just research topics'!$M:$M,'All types'!$A18,'just research topics'!$H:$H,'All types'!Q$3)</f>
        <v>0</v>
      </c>
    </row>
    <row r="19" spans="1:17" x14ac:dyDescent="0.25">
      <c r="A19">
        <f t="shared" si="0"/>
        <v>2008</v>
      </c>
      <c r="B19">
        <f>COUNTIFS('just research topics'!$M:$M,'All types'!$A19,'just research topics'!$H:$H,'All types'!B$3)</f>
        <v>0</v>
      </c>
      <c r="C19">
        <f>COUNTIFS('just research topics'!$M:$M,'All types'!$A19,'just research topics'!$H:$H,'All types'!C$3)</f>
        <v>3</v>
      </c>
      <c r="D19">
        <f>COUNTIFS('just research topics'!$M:$M,'All types'!$A19,'just research topics'!$H:$H,'All types'!D$3)</f>
        <v>0</v>
      </c>
      <c r="E19">
        <f>COUNTIFS('just research topics'!$M:$M,'All types'!$A19,'just research topics'!$H:$H,'All types'!E$3)</f>
        <v>5</v>
      </c>
      <c r="F19">
        <f>COUNTIFS('just research topics'!$M:$M,'All types'!$A19,'just research topics'!$H:$H,'All types'!F$3)</f>
        <v>1</v>
      </c>
      <c r="G19">
        <f>COUNTIFS('just research topics'!$M:$M,'All types'!$A19,'just research topics'!$H:$H,'All types'!G$3)</f>
        <v>0</v>
      </c>
      <c r="H19">
        <f>COUNTIFS('just research topics'!$M:$M,'All types'!$A19,'just research topics'!$H:$H,'All types'!H$3)</f>
        <v>0</v>
      </c>
      <c r="I19">
        <f>COUNTIFS('just research topics'!$M:$M,'All types'!$A19,'just research topics'!$H:$H,'All types'!I$3)</f>
        <v>0</v>
      </c>
      <c r="J19">
        <f>COUNTIFS('just research topics'!$M:$M,'All types'!$A19,'just research topics'!$H:$H,'All types'!J$3)</f>
        <v>0</v>
      </c>
      <c r="K19">
        <f>COUNTIFS('just research topics'!$M:$M,'All types'!$A19,'just research topics'!$H:$H,'All types'!K$3)</f>
        <v>0</v>
      </c>
      <c r="L19">
        <f>COUNTIFS('just research topics'!$M:$M,'All types'!$A19,'just research topics'!$H:$H,'All types'!L$3)</f>
        <v>0</v>
      </c>
      <c r="M19">
        <f>COUNTIFS('just research topics'!$M:$M,'All types'!$A19,'just research topics'!$H:$H,'All types'!M$3)+Q19</f>
        <v>3</v>
      </c>
      <c r="N19">
        <f>COUNTIFS('just research topics'!$M:$M,'All types'!$A19,'just research topics'!$H:$H,'All types'!N$3)</f>
        <v>1</v>
      </c>
      <c r="O19">
        <f>COUNTIFS('just research topics'!$M:$M,'All types'!$A19,'just research topics'!$H:$H,'All types'!O$3)</f>
        <v>0</v>
      </c>
      <c r="P19">
        <f>COUNTIFS('just research topics'!$M:$M,'All types'!$A19,'just research topics'!$H:$H,'All types'!P$3)</f>
        <v>0</v>
      </c>
      <c r="Q19">
        <f>COUNTIFS('just research topics'!$M:$M,'All types'!$A19,'just research topics'!$H:$H,'All types'!Q$3)</f>
        <v>1</v>
      </c>
    </row>
    <row r="20" spans="1:17" x14ac:dyDescent="0.25">
      <c r="A20">
        <f t="shared" si="0"/>
        <v>2009</v>
      </c>
      <c r="B20">
        <f>COUNTIFS('just research topics'!$M:$M,'All types'!$A20,'just research topics'!$H:$H,'All types'!B$3)</f>
        <v>3</v>
      </c>
      <c r="C20">
        <f>COUNTIFS('just research topics'!$M:$M,'All types'!$A20,'just research topics'!$H:$H,'All types'!C$3)</f>
        <v>0</v>
      </c>
      <c r="D20">
        <f>COUNTIFS('just research topics'!$M:$M,'All types'!$A20,'just research topics'!$H:$H,'All types'!D$3)</f>
        <v>0</v>
      </c>
      <c r="E20">
        <f>COUNTIFS('just research topics'!$M:$M,'All types'!$A20,'just research topics'!$H:$H,'All types'!E$3)</f>
        <v>3</v>
      </c>
      <c r="F20">
        <f>COUNTIFS('just research topics'!$M:$M,'All types'!$A20,'just research topics'!$H:$H,'All types'!F$3)</f>
        <v>4</v>
      </c>
      <c r="G20">
        <f>COUNTIFS('just research topics'!$M:$M,'All types'!$A20,'just research topics'!$H:$H,'All types'!G$3)</f>
        <v>0</v>
      </c>
      <c r="H20">
        <f>COUNTIFS('just research topics'!$M:$M,'All types'!$A20,'just research topics'!$H:$H,'All types'!H$3)</f>
        <v>0</v>
      </c>
      <c r="I20">
        <f>COUNTIFS('just research topics'!$M:$M,'All types'!$A20,'just research topics'!$H:$H,'All types'!I$3)</f>
        <v>0</v>
      </c>
      <c r="J20">
        <f>COUNTIFS('just research topics'!$M:$M,'All types'!$A20,'just research topics'!$H:$H,'All types'!J$3)</f>
        <v>0</v>
      </c>
      <c r="K20">
        <f>COUNTIFS('just research topics'!$M:$M,'All types'!$A20,'just research topics'!$H:$H,'All types'!K$3)</f>
        <v>0</v>
      </c>
      <c r="L20">
        <f>COUNTIFS('just research topics'!$M:$M,'All types'!$A20,'just research topics'!$H:$H,'All types'!L$3)</f>
        <v>0</v>
      </c>
      <c r="M20">
        <f>COUNTIFS('just research topics'!$M:$M,'All types'!$A20,'just research topics'!$H:$H,'All types'!M$3)+Q20</f>
        <v>1</v>
      </c>
      <c r="N20">
        <f>COUNTIFS('just research topics'!$M:$M,'All types'!$A20,'just research topics'!$H:$H,'All types'!N$3)</f>
        <v>1</v>
      </c>
      <c r="O20">
        <f>COUNTIFS('just research topics'!$M:$M,'All types'!$A20,'just research topics'!$H:$H,'All types'!O$3)</f>
        <v>1</v>
      </c>
      <c r="P20">
        <f>COUNTIFS('just research topics'!$M:$M,'All types'!$A20,'just research topics'!$H:$H,'All types'!P$3)</f>
        <v>1</v>
      </c>
      <c r="Q20">
        <f>COUNTIFS('just research topics'!$M:$M,'All types'!$A20,'just research topics'!$H:$H,'All types'!Q$3)</f>
        <v>0</v>
      </c>
    </row>
    <row r="21" spans="1:17" x14ac:dyDescent="0.25">
      <c r="A21">
        <f t="shared" si="0"/>
        <v>2010</v>
      </c>
      <c r="B21">
        <f>COUNTIFS('just research topics'!$M:$M,'All types'!$A21,'just research topics'!$H:$H,'All types'!B$3)</f>
        <v>0</v>
      </c>
      <c r="C21">
        <f>COUNTIFS('just research topics'!$M:$M,'All types'!$A21,'just research topics'!$H:$H,'All types'!C$3)</f>
        <v>2</v>
      </c>
      <c r="D21">
        <f>COUNTIFS('just research topics'!$M:$M,'All types'!$A21,'just research topics'!$H:$H,'All types'!D$3)</f>
        <v>0</v>
      </c>
      <c r="E21">
        <f>COUNTIFS('just research topics'!$M:$M,'All types'!$A21,'just research topics'!$H:$H,'All types'!E$3)</f>
        <v>4</v>
      </c>
      <c r="F21">
        <f>COUNTIFS('just research topics'!$M:$M,'All types'!$A21,'just research topics'!$H:$H,'All types'!F$3)</f>
        <v>2</v>
      </c>
      <c r="G21">
        <f>COUNTIFS('just research topics'!$M:$M,'All types'!$A21,'just research topics'!$H:$H,'All types'!G$3)</f>
        <v>0</v>
      </c>
      <c r="H21">
        <f>COUNTIFS('just research topics'!$M:$M,'All types'!$A21,'just research topics'!$H:$H,'All types'!H$3)</f>
        <v>0</v>
      </c>
      <c r="I21">
        <f>COUNTIFS('just research topics'!$M:$M,'All types'!$A21,'just research topics'!$H:$H,'All types'!I$3)</f>
        <v>0</v>
      </c>
      <c r="J21">
        <f>COUNTIFS('just research topics'!$M:$M,'All types'!$A21,'just research topics'!$H:$H,'All types'!J$3)</f>
        <v>0</v>
      </c>
      <c r="K21">
        <f>COUNTIFS('just research topics'!$M:$M,'All types'!$A21,'just research topics'!$H:$H,'All types'!K$3)</f>
        <v>0</v>
      </c>
      <c r="L21">
        <f>COUNTIFS('just research topics'!$M:$M,'All types'!$A21,'just research topics'!$H:$H,'All types'!L$3)</f>
        <v>0</v>
      </c>
      <c r="M21">
        <f>COUNTIFS('just research topics'!$M:$M,'All types'!$A21,'just research topics'!$H:$H,'All types'!M$3)+Q21</f>
        <v>1</v>
      </c>
      <c r="N21">
        <f>COUNTIFS('just research topics'!$M:$M,'All types'!$A21,'just research topics'!$H:$H,'All types'!N$3)</f>
        <v>1</v>
      </c>
      <c r="O21">
        <f>COUNTIFS('just research topics'!$M:$M,'All types'!$A21,'just research topics'!$H:$H,'All types'!O$3)</f>
        <v>2</v>
      </c>
      <c r="P21">
        <f>COUNTIFS('just research topics'!$M:$M,'All types'!$A21,'just research topics'!$H:$H,'All types'!P$3)</f>
        <v>0</v>
      </c>
      <c r="Q21">
        <f>COUNTIFS('just research topics'!$M:$M,'All types'!$A21,'just research topics'!$H:$H,'All types'!Q$3)</f>
        <v>0</v>
      </c>
    </row>
    <row r="22" spans="1:17" x14ac:dyDescent="0.25">
      <c r="A22">
        <f t="shared" si="0"/>
        <v>2011</v>
      </c>
      <c r="B22">
        <f>COUNTIFS('just research topics'!$M:$M,'All types'!$A22,'just research topics'!$H:$H,'All types'!B$3)</f>
        <v>1</v>
      </c>
      <c r="C22">
        <f>COUNTIFS('just research topics'!$M:$M,'All types'!$A22,'just research topics'!$H:$H,'All types'!C$3)</f>
        <v>1</v>
      </c>
      <c r="D22">
        <f>COUNTIFS('just research topics'!$M:$M,'All types'!$A22,'just research topics'!$H:$H,'All types'!D$3)</f>
        <v>0</v>
      </c>
      <c r="E22">
        <f>COUNTIFS('just research topics'!$M:$M,'All types'!$A22,'just research topics'!$H:$H,'All types'!E$3)</f>
        <v>2</v>
      </c>
      <c r="F22">
        <f>COUNTIFS('just research topics'!$M:$M,'All types'!$A22,'just research topics'!$H:$H,'All types'!F$3)</f>
        <v>3</v>
      </c>
      <c r="G22">
        <f>COUNTIFS('just research topics'!$M:$M,'All types'!$A22,'just research topics'!$H:$H,'All types'!G$3)</f>
        <v>0</v>
      </c>
      <c r="H22">
        <f>COUNTIFS('just research topics'!$M:$M,'All types'!$A22,'just research topics'!$H:$H,'All types'!H$3)</f>
        <v>0</v>
      </c>
      <c r="I22">
        <f>COUNTIFS('just research topics'!$M:$M,'All types'!$A22,'just research topics'!$H:$H,'All types'!I$3)</f>
        <v>0</v>
      </c>
      <c r="J22">
        <f>COUNTIFS('just research topics'!$M:$M,'All types'!$A22,'just research topics'!$H:$H,'All types'!J$3)</f>
        <v>0</v>
      </c>
      <c r="K22">
        <f>COUNTIFS('just research topics'!$M:$M,'All types'!$A22,'just research topics'!$H:$H,'All types'!K$3)</f>
        <v>0</v>
      </c>
      <c r="L22">
        <f>COUNTIFS('just research topics'!$M:$M,'All types'!$A22,'just research topics'!$H:$H,'All types'!L$3)</f>
        <v>0</v>
      </c>
      <c r="M22">
        <f>COUNTIFS('just research topics'!$M:$M,'All types'!$A22,'just research topics'!$H:$H,'All types'!M$3)+Q22</f>
        <v>6</v>
      </c>
      <c r="N22">
        <f>COUNTIFS('just research topics'!$M:$M,'All types'!$A22,'just research topics'!$H:$H,'All types'!N$3)</f>
        <v>0</v>
      </c>
      <c r="O22">
        <f>COUNTIFS('just research topics'!$M:$M,'All types'!$A22,'just research topics'!$H:$H,'All types'!O$3)</f>
        <v>3</v>
      </c>
      <c r="P22">
        <f>COUNTIFS('just research topics'!$M:$M,'All types'!$A22,'just research topics'!$H:$H,'All types'!P$3)</f>
        <v>0</v>
      </c>
      <c r="Q22">
        <f>COUNTIFS('just research topics'!$M:$M,'All types'!$A22,'just research topics'!$H:$H,'All types'!Q$3)</f>
        <v>1</v>
      </c>
    </row>
    <row r="23" spans="1:17" x14ac:dyDescent="0.25">
      <c r="A23">
        <f t="shared" si="0"/>
        <v>2012</v>
      </c>
      <c r="B23">
        <f>COUNTIFS('just research topics'!$M:$M,'All types'!$A23,'just research topics'!$H:$H,'All types'!B$3)</f>
        <v>2</v>
      </c>
      <c r="C23">
        <f>COUNTIFS('just research topics'!$M:$M,'All types'!$A23,'just research topics'!$H:$H,'All types'!C$3)</f>
        <v>0</v>
      </c>
      <c r="D23">
        <f>COUNTIFS('just research topics'!$M:$M,'All types'!$A23,'just research topics'!$H:$H,'All types'!D$3)</f>
        <v>0</v>
      </c>
      <c r="E23">
        <f>COUNTIFS('just research topics'!$M:$M,'All types'!$A23,'just research topics'!$H:$H,'All types'!E$3)</f>
        <v>6</v>
      </c>
      <c r="F23">
        <f>COUNTIFS('just research topics'!$M:$M,'All types'!$A23,'just research topics'!$H:$H,'All types'!F$3)</f>
        <v>2</v>
      </c>
      <c r="G23">
        <f>COUNTIFS('just research topics'!$M:$M,'All types'!$A23,'just research topics'!$H:$H,'All types'!G$3)</f>
        <v>0</v>
      </c>
      <c r="H23">
        <f>COUNTIFS('just research topics'!$M:$M,'All types'!$A23,'just research topics'!$H:$H,'All types'!H$3)</f>
        <v>0</v>
      </c>
      <c r="I23">
        <f>COUNTIFS('just research topics'!$M:$M,'All types'!$A23,'just research topics'!$H:$H,'All types'!I$3)</f>
        <v>0</v>
      </c>
      <c r="J23">
        <f>COUNTIFS('just research topics'!$M:$M,'All types'!$A23,'just research topics'!$H:$H,'All types'!J$3)</f>
        <v>0</v>
      </c>
      <c r="K23">
        <f>COUNTIFS('just research topics'!$M:$M,'All types'!$A23,'just research topics'!$H:$H,'All types'!K$3)</f>
        <v>1</v>
      </c>
      <c r="L23">
        <f>COUNTIFS('just research topics'!$M:$M,'All types'!$A23,'just research topics'!$H:$H,'All types'!L$3)</f>
        <v>0</v>
      </c>
      <c r="M23">
        <f>COUNTIFS('just research topics'!$M:$M,'All types'!$A23,'just research topics'!$H:$H,'All types'!M$3)+Q23</f>
        <v>4</v>
      </c>
      <c r="N23">
        <f>COUNTIFS('just research topics'!$M:$M,'All types'!$A23,'just research topics'!$H:$H,'All types'!N$3)</f>
        <v>1</v>
      </c>
      <c r="O23">
        <f>COUNTIFS('just research topics'!$M:$M,'All types'!$A23,'just research topics'!$H:$H,'All types'!O$3)</f>
        <v>2</v>
      </c>
      <c r="P23">
        <f>COUNTIFS('just research topics'!$M:$M,'All types'!$A23,'just research topics'!$H:$H,'All types'!P$3)</f>
        <v>1</v>
      </c>
      <c r="Q23">
        <f>COUNTIFS('just research topics'!$M:$M,'All types'!$A23,'just research topics'!$H:$H,'All types'!Q$3)</f>
        <v>1</v>
      </c>
    </row>
    <row r="24" spans="1:17" x14ac:dyDescent="0.25">
      <c r="A24">
        <f t="shared" si="0"/>
        <v>2013</v>
      </c>
      <c r="B24">
        <f>COUNTIFS('just research topics'!$M:$M,'All types'!$A24,'just research topics'!$H:$H,'All types'!B$3)</f>
        <v>2</v>
      </c>
      <c r="C24">
        <f>COUNTIFS('just research topics'!$M:$M,'All types'!$A24,'just research topics'!$H:$H,'All types'!C$3)</f>
        <v>0</v>
      </c>
      <c r="D24">
        <f>COUNTIFS('just research topics'!$M:$M,'All types'!$A24,'just research topics'!$H:$H,'All types'!D$3)</f>
        <v>1</v>
      </c>
      <c r="E24">
        <f>COUNTIFS('just research topics'!$M:$M,'All types'!$A24,'just research topics'!$H:$H,'All types'!E$3)</f>
        <v>2</v>
      </c>
      <c r="F24">
        <f>COUNTIFS('just research topics'!$M:$M,'All types'!$A24,'just research topics'!$H:$H,'All types'!F$3)</f>
        <v>3</v>
      </c>
      <c r="G24">
        <f>COUNTIFS('just research topics'!$M:$M,'All types'!$A24,'just research topics'!$H:$H,'All types'!G$3)</f>
        <v>0</v>
      </c>
      <c r="H24">
        <f>COUNTIFS('just research topics'!$M:$M,'All types'!$A24,'just research topics'!$H:$H,'All types'!H$3)</f>
        <v>2</v>
      </c>
      <c r="I24">
        <f>COUNTIFS('just research topics'!$M:$M,'All types'!$A24,'just research topics'!$H:$H,'All types'!I$3)</f>
        <v>0</v>
      </c>
      <c r="J24">
        <f>COUNTIFS('just research topics'!$M:$M,'All types'!$A24,'just research topics'!$H:$H,'All types'!J$3)</f>
        <v>0</v>
      </c>
      <c r="K24">
        <f>COUNTIFS('just research topics'!$M:$M,'All types'!$A24,'just research topics'!$H:$H,'All types'!K$3)</f>
        <v>0</v>
      </c>
      <c r="L24">
        <f>COUNTIFS('just research topics'!$M:$M,'All types'!$A24,'just research topics'!$H:$H,'All types'!L$3)</f>
        <v>0</v>
      </c>
      <c r="M24">
        <f>COUNTIFS('just research topics'!$M:$M,'All types'!$A24,'just research topics'!$H:$H,'All types'!M$3)+Q24</f>
        <v>8</v>
      </c>
      <c r="N24">
        <f>COUNTIFS('just research topics'!$M:$M,'All types'!$A24,'just research topics'!$H:$H,'All types'!N$3)</f>
        <v>1</v>
      </c>
      <c r="O24">
        <f>COUNTIFS('just research topics'!$M:$M,'All types'!$A24,'just research topics'!$H:$H,'All types'!O$3)</f>
        <v>2</v>
      </c>
      <c r="P24">
        <f>COUNTIFS('just research topics'!$M:$M,'All types'!$A24,'just research topics'!$H:$H,'All types'!P$3)</f>
        <v>0</v>
      </c>
      <c r="Q24">
        <f>COUNTIFS('just research topics'!$M:$M,'All types'!$A24,'just research topics'!$H:$H,'All types'!Q$3)</f>
        <v>5</v>
      </c>
    </row>
    <row r="25" spans="1:17" x14ac:dyDescent="0.25">
      <c r="A25">
        <f t="shared" si="0"/>
        <v>2014</v>
      </c>
      <c r="B25">
        <f>COUNTIFS('just research topics'!$M:$M,'All types'!$A25,'just research topics'!$H:$H,'All types'!B$3)</f>
        <v>2</v>
      </c>
      <c r="C25">
        <f>COUNTIFS('just research topics'!$M:$M,'All types'!$A25,'just research topics'!$H:$H,'All types'!C$3)</f>
        <v>0</v>
      </c>
      <c r="D25">
        <f>COUNTIFS('just research topics'!$M:$M,'All types'!$A25,'just research topics'!$H:$H,'All types'!D$3)</f>
        <v>1</v>
      </c>
      <c r="E25">
        <f>COUNTIFS('just research topics'!$M:$M,'All types'!$A25,'just research topics'!$H:$H,'All types'!E$3)</f>
        <v>4</v>
      </c>
      <c r="F25">
        <f>COUNTIFS('just research topics'!$M:$M,'All types'!$A25,'just research topics'!$H:$H,'All types'!F$3)</f>
        <v>4</v>
      </c>
      <c r="G25">
        <f>COUNTIFS('just research topics'!$M:$M,'All types'!$A25,'just research topics'!$H:$H,'All types'!G$3)</f>
        <v>0</v>
      </c>
      <c r="H25">
        <f>COUNTIFS('just research topics'!$M:$M,'All types'!$A25,'just research topics'!$H:$H,'All types'!H$3)</f>
        <v>1</v>
      </c>
      <c r="I25">
        <f>COUNTIFS('just research topics'!$M:$M,'All types'!$A25,'just research topics'!$H:$H,'All types'!I$3)</f>
        <v>0</v>
      </c>
      <c r="J25">
        <f>COUNTIFS('just research topics'!$M:$M,'All types'!$A25,'just research topics'!$H:$H,'All types'!J$3)</f>
        <v>0</v>
      </c>
      <c r="K25">
        <f>COUNTIFS('just research topics'!$M:$M,'All types'!$A25,'just research topics'!$H:$H,'All types'!K$3)</f>
        <v>0</v>
      </c>
      <c r="L25">
        <f>COUNTIFS('just research topics'!$M:$M,'All types'!$A25,'just research topics'!$H:$H,'All types'!L$3)</f>
        <v>0</v>
      </c>
      <c r="M25">
        <f>COUNTIFS('just research topics'!$M:$M,'All types'!$A25,'just research topics'!$H:$H,'All types'!M$3)+Q25</f>
        <v>7</v>
      </c>
      <c r="N25">
        <f>COUNTIFS('just research topics'!$M:$M,'All types'!$A25,'just research topics'!$H:$H,'All types'!N$3)</f>
        <v>0</v>
      </c>
      <c r="O25">
        <f>COUNTIFS('just research topics'!$M:$M,'All types'!$A25,'just research topics'!$H:$H,'All types'!O$3)</f>
        <v>1</v>
      </c>
      <c r="P25">
        <f>COUNTIFS('just research topics'!$M:$M,'All types'!$A25,'just research topics'!$H:$H,'All types'!P$3)</f>
        <v>1</v>
      </c>
      <c r="Q25">
        <f>COUNTIFS('just research topics'!$M:$M,'All types'!$A25,'just research topics'!$H:$H,'All types'!Q$3)</f>
        <v>2</v>
      </c>
    </row>
    <row r="26" spans="1:17" x14ac:dyDescent="0.25">
      <c r="A26">
        <f t="shared" si="0"/>
        <v>2015</v>
      </c>
      <c r="B26">
        <f>COUNTIFS('just research topics'!$M:$M,'All types'!$A26,'just research topics'!$H:$H,'All types'!B$3)</f>
        <v>4</v>
      </c>
      <c r="C26">
        <f>COUNTIFS('just research topics'!$M:$M,'All types'!$A26,'just research topics'!$H:$H,'All types'!C$3)</f>
        <v>0</v>
      </c>
      <c r="D26">
        <f>COUNTIFS('just research topics'!$M:$M,'All types'!$A26,'just research topics'!$H:$H,'All types'!D$3)</f>
        <v>0</v>
      </c>
      <c r="E26">
        <f>COUNTIFS('just research topics'!$M:$M,'All types'!$A26,'just research topics'!$H:$H,'All types'!E$3)</f>
        <v>2</v>
      </c>
      <c r="F26">
        <f>COUNTIFS('just research topics'!$M:$M,'All types'!$A26,'just research topics'!$H:$H,'All types'!F$3)</f>
        <v>9</v>
      </c>
      <c r="G26">
        <f>COUNTIFS('just research topics'!$M:$M,'All types'!$A26,'just research topics'!$H:$H,'All types'!G$3)</f>
        <v>0</v>
      </c>
      <c r="H26">
        <f>COUNTIFS('just research topics'!$M:$M,'All types'!$A26,'just research topics'!$H:$H,'All types'!H$3)</f>
        <v>0</v>
      </c>
      <c r="I26">
        <f>COUNTIFS('just research topics'!$M:$M,'All types'!$A26,'just research topics'!$H:$H,'All types'!I$3)</f>
        <v>0</v>
      </c>
      <c r="J26">
        <f>COUNTIFS('just research topics'!$M:$M,'All types'!$A26,'just research topics'!$H:$H,'All types'!J$3)</f>
        <v>0</v>
      </c>
      <c r="K26">
        <f>COUNTIFS('just research topics'!$M:$M,'All types'!$A26,'just research topics'!$H:$H,'All types'!K$3)</f>
        <v>0</v>
      </c>
      <c r="L26">
        <f>COUNTIFS('just research topics'!$M:$M,'All types'!$A26,'just research topics'!$H:$H,'All types'!L$3)</f>
        <v>0</v>
      </c>
      <c r="M26">
        <f>COUNTIFS('just research topics'!$M:$M,'All types'!$A26,'just research topics'!$H:$H,'All types'!M$3)+Q26</f>
        <v>5</v>
      </c>
      <c r="N26">
        <f>COUNTIFS('just research topics'!$M:$M,'All types'!$A26,'just research topics'!$H:$H,'All types'!N$3)</f>
        <v>1</v>
      </c>
      <c r="O26">
        <f>COUNTIFS('just research topics'!$M:$M,'All types'!$A26,'just research topics'!$H:$H,'All types'!O$3)</f>
        <v>1</v>
      </c>
      <c r="P26">
        <f>COUNTIFS('just research topics'!$M:$M,'All types'!$A26,'just research topics'!$H:$H,'All types'!P$3)</f>
        <v>0</v>
      </c>
      <c r="Q26">
        <f>COUNTIFS('just research topics'!$M:$M,'All types'!$A26,'just research topics'!$H:$H,'All types'!Q$3)</f>
        <v>2</v>
      </c>
    </row>
    <row r="27" spans="1:17" x14ac:dyDescent="0.25">
      <c r="A27">
        <f t="shared" si="0"/>
        <v>2016</v>
      </c>
      <c r="B27">
        <f>COUNTIFS('just research topics'!$M:$M,'All types'!$A27,'just research topics'!$H:$H,'All types'!B$3)</f>
        <v>1</v>
      </c>
      <c r="C27">
        <f>COUNTIFS('just research topics'!$M:$M,'All types'!$A27,'just research topics'!$H:$H,'All types'!C$3)</f>
        <v>1</v>
      </c>
      <c r="D27">
        <f>COUNTIFS('just research topics'!$M:$M,'All types'!$A27,'just research topics'!$H:$H,'All types'!D$3)</f>
        <v>1</v>
      </c>
      <c r="E27">
        <f>COUNTIFS('just research topics'!$M:$M,'All types'!$A27,'just research topics'!$H:$H,'All types'!E$3)</f>
        <v>4</v>
      </c>
      <c r="F27">
        <f>COUNTIFS('just research topics'!$M:$M,'All types'!$A27,'just research topics'!$H:$H,'All types'!F$3)</f>
        <v>2</v>
      </c>
      <c r="G27">
        <f>COUNTIFS('just research topics'!$M:$M,'All types'!$A27,'just research topics'!$H:$H,'All types'!G$3)</f>
        <v>1</v>
      </c>
      <c r="H27">
        <f>COUNTIFS('just research topics'!$M:$M,'All types'!$A27,'just research topics'!$H:$H,'All types'!H$3)</f>
        <v>0</v>
      </c>
      <c r="I27">
        <f>COUNTIFS('just research topics'!$M:$M,'All types'!$A27,'just research topics'!$H:$H,'All types'!I$3)</f>
        <v>1</v>
      </c>
      <c r="J27">
        <f>COUNTIFS('just research topics'!$M:$M,'All types'!$A27,'just research topics'!$H:$H,'All types'!J$3)</f>
        <v>0</v>
      </c>
      <c r="K27">
        <f>COUNTIFS('just research topics'!$M:$M,'All types'!$A27,'just research topics'!$H:$H,'All types'!K$3)</f>
        <v>0</v>
      </c>
      <c r="L27">
        <f>COUNTIFS('just research topics'!$M:$M,'All types'!$A27,'just research topics'!$H:$H,'All types'!L$3)</f>
        <v>0</v>
      </c>
      <c r="M27">
        <f>COUNTIFS('just research topics'!$M:$M,'All types'!$A27,'just research topics'!$H:$H,'All types'!M$3)+Q27</f>
        <v>7</v>
      </c>
      <c r="N27">
        <f>COUNTIFS('just research topics'!$M:$M,'All types'!$A27,'just research topics'!$H:$H,'All types'!N$3)</f>
        <v>0</v>
      </c>
      <c r="O27">
        <f>COUNTIFS('just research topics'!$M:$M,'All types'!$A27,'just research topics'!$H:$H,'All types'!O$3)</f>
        <v>2</v>
      </c>
      <c r="P27">
        <f>COUNTIFS('just research topics'!$M:$M,'All types'!$A27,'just research topics'!$H:$H,'All types'!P$3)</f>
        <v>1</v>
      </c>
      <c r="Q27">
        <f>COUNTIFS('just research topics'!$M:$M,'All types'!$A27,'just research topics'!$H:$H,'All types'!Q$3)</f>
        <v>2</v>
      </c>
    </row>
    <row r="28" spans="1:17" x14ac:dyDescent="0.25">
      <c r="A28">
        <f t="shared" si="0"/>
        <v>2017</v>
      </c>
      <c r="B28">
        <f>COUNTIFS('just research topics'!$M:$M,'All types'!$A28,'just research topics'!$H:$H,'All types'!B$3)</f>
        <v>2</v>
      </c>
      <c r="C28">
        <f>COUNTIFS('just research topics'!$M:$M,'All types'!$A28,'just research topics'!$H:$H,'All types'!C$3)</f>
        <v>0</v>
      </c>
      <c r="D28">
        <f>COUNTIFS('just research topics'!$M:$M,'All types'!$A28,'just research topics'!$H:$H,'All types'!D$3)</f>
        <v>0</v>
      </c>
      <c r="E28">
        <f>COUNTIFS('just research topics'!$M:$M,'All types'!$A28,'just research topics'!$H:$H,'All types'!E$3)</f>
        <v>5</v>
      </c>
      <c r="F28">
        <f>COUNTIFS('just research topics'!$M:$M,'All types'!$A28,'just research topics'!$H:$H,'All types'!F$3)</f>
        <v>6</v>
      </c>
      <c r="G28">
        <f>COUNTIFS('just research topics'!$M:$M,'All types'!$A28,'just research topics'!$H:$H,'All types'!G$3)</f>
        <v>0</v>
      </c>
      <c r="H28">
        <f>COUNTIFS('just research topics'!$M:$M,'All types'!$A28,'just research topics'!$H:$H,'All types'!H$3)</f>
        <v>0</v>
      </c>
      <c r="I28">
        <f>COUNTIFS('just research topics'!$M:$M,'All types'!$A28,'just research topics'!$H:$H,'All types'!I$3)</f>
        <v>0</v>
      </c>
      <c r="J28">
        <f>COUNTIFS('just research topics'!$M:$M,'All types'!$A28,'just research topics'!$H:$H,'All types'!J$3)</f>
        <v>2</v>
      </c>
      <c r="K28">
        <f>COUNTIFS('just research topics'!$M:$M,'All types'!$A28,'just research topics'!$H:$H,'All types'!K$3)</f>
        <v>0</v>
      </c>
      <c r="L28">
        <f>COUNTIFS('just research topics'!$M:$M,'All types'!$A28,'just research topics'!$H:$H,'All types'!L$3)</f>
        <v>0</v>
      </c>
      <c r="M28">
        <f>COUNTIFS('just research topics'!$M:$M,'All types'!$A28,'just research topics'!$H:$H,'All types'!M$3)+Q28</f>
        <v>3</v>
      </c>
      <c r="N28">
        <f>COUNTIFS('just research topics'!$M:$M,'All types'!$A28,'just research topics'!$H:$H,'All types'!N$3)</f>
        <v>0</v>
      </c>
      <c r="O28">
        <f>COUNTIFS('just research topics'!$M:$M,'All types'!$A28,'just research topics'!$H:$H,'All types'!O$3)</f>
        <v>2</v>
      </c>
      <c r="P28">
        <f>COUNTIFS('just research topics'!$M:$M,'All types'!$A28,'just research topics'!$H:$H,'All types'!P$3)</f>
        <v>0</v>
      </c>
      <c r="Q28">
        <f>COUNTIFS('just research topics'!$M:$M,'All types'!$A28,'just research topics'!$H:$H,'All types'!Q$3)</f>
        <v>0</v>
      </c>
    </row>
    <row r="29" spans="1:17" x14ac:dyDescent="0.25">
      <c r="A29">
        <f t="shared" si="0"/>
        <v>2018</v>
      </c>
      <c r="B29">
        <f>COUNTIFS('just research topics'!$M:$M,'All types'!$A29,'just research topics'!$H:$H,'All types'!B$3)</f>
        <v>7</v>
      </c>
      <c r="C29">
        <f>COUNTIFS('just research topics'!$M:$M,'All types'!$A29,'just research topics'!$H:$H,'All types'!C$3)</f>
        <v>1</v>
      </c>
      <c r="D29">
        <f>COUNTIFS('just research topics'!$M:$M,'All types'!$A29,'just research topics'!$H:$H,'All types'!D$3)</f>
        <v>2</v>
      </c>
      <c r="E29">
        <f>COUNTIFS('just research topics'!$M:$M,'All types'!$A29,'just research topics'!$H:$H,'All types'!E$3)</f>
        <v>4</v>
      </c>
      <c r="F29">
        <f>COUNTIFS('just research topics'!$M:$M,'All types'!$A29,'just research topics'!$H:$H,'All types'!F$3)</f>
        <v>10</v>
      </c>
      <c r="G29">
        <f>COUNTIFS('just research topics'!$M:$M,'All types'!$A29,'just research topics'!$H:$H,'All types'!G$3)</f>
        <v>0</v>
      </c>
      <c r="H29">
        <f>COUNTIFS('just research topics'!$M:$M,'All types'!$A29,'just research topics'!$H:$H,'All types'!H$3)</f>
        <v>1</v>
      </c>
      <c r="I29">
        <f>COUNTIFS('just research topics'!$M:$M,'All types'!$A29,'just research topics'!$H:$H,'All types'!I$3)</f>
        <v>0</v>
      </c>
      <c r="J29">
        <f>COUNTIFS('just research topics'!$M:$M,'All types'!$A29,'just research topics'!$H:$H,'All types'!J$3)</f>
        <v>1</v>
      </c>
      <c r="K29">
        <f>COUNTIFS('just research topics'!$M:$M,'All types'!$A29,'just research topics'!$H:$H,'All types'!K$3)</f>
        <v>0</v>
      </c>
      <c r="L29">
        <f>COUNTIFS('just research topics'!$M:$M,'All types'!$A29,'just research topics'!$H:$H,'All types'!L$3)</f>
        <v>0</v>
      </c>
      <c r="M29">
        <f>COUNTIFS('just research topics'!$M:$M,'All types'!$A29,'just research topics'!$H:$H,'All types'!M$3)+Q29</f>
        <v>19</v>
      </c>
      <c r="N29">
        <f>COUNTIFS('just research topics'!$M:$M,'All types'!$A29,'just research topics'!$H:$H,'All types'!N$3)</f>
        <v>1</v>
      </c>
      <c r="O29">
        <f>COUNTIFS('just research topics'!$M:$M,'All types'!$A29,'just research topics'!$H:$H,'All types'!O$3)</f>
        <v>4</v>
      </c>
      <c r="P29">
        <f>COUNTIFS('just research topics'!$M:$M,'All types'!$A29,'just research topics'!$H:$H,'All types'!P$3)</f>
        <v>3</v>
      </c>
      <c r="Q29">
        <f>COUNTIFS('just research topics'!$M:$M,'All types'!$A29,'just research topics'!$H:$H,'All types'!Q$3)</f>
        <v>3</v>
      </c>
    </row>
    <row r="30" spans="1:17" x14ac:dyDescent="0.25">
      <c r="A30">
        <f t="shared" si="0"/>
        <v>2019</v>
      </c>
      <c r="B30">
        <f>COUNTIFS('just research topics'!$M:$M,'All types'!$A30,'just research topics'!$H:$H,'All types'!B$3)</f>
        <v>5</v>
      </c>
      <c r="C30">
        <f>COUNTIFS('just research topics'!$M:$M,'All types'!$A30,'just research topics'!$H:$H,'All types'!C$3)</f>
        <v>1</v>
      </c>
      <c r="D30">
        <f>COUNTIFS('just research topics'!$M:$M,'All types'!$A30,'just research topics'!$H:$H,'All types'!D$3)</f>
        <v>1</v>
      </c>
      <c r="E30">
        <f>COUNTIFS('just research topics'!$M:$M,'All types'!$A30,'just research topics'!$H:$H,'All types'!E$3)</f>
        <v>9</v>
      </c>
      <c r="F30">
        <f>COUNTIFS('just research topics'!$M:$M,'All types'!$A30,'just research topics'!$H:$H,'All types'!F$3)+G30</f>
        <v>7</v>
      </c>
      <c r="G30">
        <f>COUNTIFS('just research topics'!$M:$M,'All types'!$A30,'just research topics'!$H:$H,'All types'!G$3)</f>
        <v>2</v>
      </c>
      <c r="H30">
        <f>COUNTIFS('just research topics'!$M:$M,'All types'!$A30,'just research topics'!$H:$H,'All types'!H$3)</f>
        <v>3</v>
      </c>
      <c r="I30">
        <f>COUNTIFS('just research topics'!$M:$M,'All types'!$A30,'just research topics'!$H:$H,'All types'!I$3)</f>
        <v>0</v>
      </c>
      <c r="J30">
        <f>COUNTIFS('just research topics'!$M:$M,'All types'!$A30,'just research topics'!$H:$H,'All types'!J$3)</f>
        <v>1</v>
      </c>
      <c r="K30">
        <f>COUNTIFS('just research topics'!$M:$M,'All types'!$A30,'just research topics'!$H:$H,'All types'!K$3)</f>
        <v>0</v>
      </c>
      <c r="L30">
        <f>COUNTIFS('just research topics'!$M:$M,'All types'!$A30,'just research topics'!$H:$H,'All types'!L$3)</f>
        <v>2</v>
      </c>
      <c r="M30">
        <f>COUNTIFS('just research topics'!$M:$M,'All types'!$A30,'just research topics'!$H:$H,'All types'!M$3)+Q30</f>
        <v>11</v>
      </c>
      <c r="N30">
        <f>COUNTIFS('just research topics'!$M:$M,'All types'!$A30,'just research topics'!$H:$H,'All types'!N$3)</f>
        <v>3</v>
      </c>
      <c r="O30">
        <f>COUNTIFS('just research topics'!$M:$M,'All types'!$A30,'just research topics'!$H:$H,'All types'!O$3)</f>
        <v>1</v>
      </c>
      <c r="P30">
        <f>COUNTIFS('just research topics'!$M:$M,'All types'!$A30,'just research topics'!$H:$H,'All types'!P$3)</f>
        <v>2</v>
      </c>
      <c r="Q30">
        <f>COUNTIFS('just research topics'!$M:$M,'All types'!$A30,'just research topics'!$H:$H,'All types'!Q$3)</f>
        <v>1</v>
      </c>
    </row>
    <row r="31" spans="1:17" x14ac:dyDescent="0.25">
      <c r="A31">
        <v>2020</v>
      </c>
      <c r="B31">
        <f>COUNTIFS('just research topics'!$M:$M,'All types'!$A31,'just research topics'!$H:$H,'All types'!B$3)</f>
        <v>1</v>
      </c>
      <c r="C31">
        <f>COUNTIFS('just research topics'!$M:$M,'All types'!$A31,'just research topics'!$H:$H,'All types'!C$3)</f>
        <v>2</v>
      </c>
      <c r="D31">
        <f>COUNTIFS('just research topics'!$M:$M,'All types'!$A31,'just research topics'!$H:$H,'All types'!D$3)</f>
        <v>4</v>
      </c>
      <c r="E31">
        <f>COUNTIFS('just research topics'!$M:$M,'All types'!$A31,'just research topics'!$H:$H,'All types'!E$3)</f>
        <v>14</v>
      </c>
      <c r="F31">
        <f>COUNTIFS('just research topics'!$M:$M,'All types'!$A31,'just research topics'!$H:$H,'All types'!F$3)</f>
        <v>4</v>
      </c>
      <c r="G31">
        <f>COUNTIFS('just research topics'!$M:$M,'All types'!$A31,'just research topics'!$H:$H,'All types'!G$3)</f>
        <v>0</v>
      </c>
      <c r="H31">
        <f>COUNTIFS('just research topics'!$M:$M,'All types'!$A31,'just research topics'!$H:$H,'All types'!H$3)</f>
        <v>1</v>
      </c>
      <c r="I31">
        <f>COUNTIFS('just research topics'!$M:$M,'All types'!$A31,'just research topics'!$H:$H,'All types'!I$3)</f>
        <v>0</v>
      </c>
      <c r="J31">
        <f>COUNTIFS('just research topics'!$M:$M,'All types'!$A31,'just research topics'!$H:$H,'All types'!J$3)</f>
        <v>0</v>
      </c>
      <c r="K31">
        <f>COUNTIFS('just research topics'!$M:$M,'All types'!$A31,'just research topics'!$H:$H,'All types'!K$3)</f>
        <v>0</v>
      </c>
      <c r="L31">
        <f>COUNTIFS('just research topics'!$M:$M,'All types'!$A31,'just research topics'!$H:$H,'All types'!L$3)</f>
        <v>3</v>
      </c>
      <c r="M31">
        <f>COUNTIFS('just research topics'!$M:$M,'All types'!$A31,'just research topics'!$H:$H,'All types'!M$3)+Q31</f>
        <v>6</v>
      </c>
      <c r="N31">
        <f>COUNTIFS('just research topics'!$M:$M,'All types'!$A31,'just research topics'!$H:$H,'All types'!N$3)</f>
        <v>0</v>
      </c>
      <c r="O31">
        <f>COUNTIFS('just research topics'!$M:$M,'All types'!$A31,'just research topics'!$H:$H,'All types'!O$3)</f>
        <v>1</v>
      </c>
      <c r="P31">
        <f>COUNTIFS('just research topics'!$M:$M,'All types'!$A31,'just research topics'!$H:$H,'All types'!P$3)</f>
        <v>0</v>
      </c>
      <c r="Q31">
        <f>COUNTIFS('just research topics'!$M:$M,'All types'!$A31,'just research topics'!$H:$H,'All types'!Q$3)</f>
        <v>0</v>
      </c>
    </row>
    <row r="33" spans="1:18" x14ac:dyDescent="0.25">
      <c r="A33" t="s">
        <v>928</v>
      </c>
      <c r="B33">
        <f>SUM(B4:B31)</f>
        <v>32</v>
      </c>
      <c r="C33">
        <f t="shared" ref="C33:Q33" si="1">SUM(C4:C31)</f>
        <v>20</v>
      </c>
      <c r="D33">
        <f t="shared" si="1"/>
        <v>11</v>
      </c>
      <c r="E33">
        <f t="shared" si="1"/>
        <v>75</v>
      </c>
      <c r="F33">
        <f t="shared" si="1"/>
        <v>69</v>
      </c>
      <c r="G33">
        <f t="shared" si="1"/>
        <v>3</v>
      </c>
      <c r="H33">
        <f t="shared" si="1"/>
        <v>8</v>
      </c>
      <c r="I33">
        <f t="shared" si="1"/>
        <v>1</v>
      </c>
      <c r="J33">
        <f t="shared" si="1"/>
        <v>4</v>
      </c>
      <c r="K33">
        <f t="shared" si="1"/>
        <v>1</v>
      </c>
      <c r="L33">
        <f t="shared" si="1"/>
        <v>5</v>
      </c>
      <c r="M33">
        <f t="shared" si="1"/>
        <v>99</v>
      </c>
      <c r="N33">
        <f t="shared" si="1"/>
        <v>11</v>
      </c>
      <c r="O33">
        <f t="shared" si="1"/>
        <v>22</v>
      </c>
      <c r="P33">
        <f t="shared" si="1"/>
        <v>10</v>
      </c>
      <c r="Q33">
        <f t="shared" si="1"/>
        <v>19</v>
      </c>
    </row>
    <row r="34" spans="1:18" x14ac:dyDescent="0.25">
      <c r="R34">
        <f>SUM(B33:P33)</f>
        <v>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p F r i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C k W u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r i U J j v D D T W A Q A A b A c A A B M A H A B G b 3 J t d W x h c y 9 T Z W N 0 a W 9 u M S 5 t I K I Y A C i g F A A A A A A A A A A A A A A A A A A A A A A A A A A A A O 1 T T Y v b M B C 9 B / I f h P e S g D F J a B f a 4 k P x t r S w L W 3 t n t Z l k e V J I t C H O 5 L C u m H / e y e x y 2 6 R 6 b m H + C J 7 3 s y b N x o / B 8 J L a 1 g 5 n O s 3 8 9 l 8 5 v Y c o W U 2 + C 5 4 l j M F f j 5 j 9 J Q 2 o A C K F O 6 Q 3 V g R N B i / e C 8 V Z I U 1 n j 7 c I i l e 1 9 8 d o K s 1 f 5 C 6 / p P m 6 m / g g q K z D F o D b l a b V V 1 J D b f S Q C l Q d r 4 e O m b C H Z J l e n c D S m r p A f M k T V J W W B W 0 c f n 6 V c r e G W F b a X b 5 9 c v V a p 2 y r 8 F 6 K H 2 v I H 9 6 z T 5 b A z + W 6 a D 9 K v m C V h P W s g / A W x K Y 0 C A V b y h x R M b 4 Y h g z Z X d j / K 1 S p e C K o 8 s 9 h u e U x Z 6 b H T F W f Q d P d B V y 4 7 Y W 9 S D 5 B L r F R P / 0 e E w 6 3 g E y w z X Q i J 4 y m Y c H / 5 i y Y 7 K V 6 D z j w e 8 t R u C t J U X y F z 9 t L Q J N 0 A 2 x 2 u 1 Y T a 3 Y R + O v X 2 Q n L e e U L j R K i n P 5 u T j i + M S l Y Y K 2 i r I J k 1 1 o n 8 B R 7 F l l O y k i u J p i p Q u Q h 2 n R G k h q a 5 X d 9 R G G w 6 8 T x V 3 v P G h H A T r b C F a 0 n c B 3 E B f C g a v w j + l J D E r h W H A T t D 8 D t a P S m H Y b f E B g O N 5 M h D e y u f c g 7 s k P G E / Z U 9 H f m 3 p c z m f S T P 5 t z 5 1 6 l Y x e X W y W y c W w F 8 N e D P s f G v Y 3 U E s B A i 0 A F A A C A A g A p F r i U C o y o t W m A A A A + A A A A B I A A A A A A A A A A A A A A A A A A A A A A E N v b m Z p Z y 9 Q Y W N r Y W d l L n h t b F B L A Q I t A B Q A A g A I A K R a 4 l A P y u m r p A A A A O k A A A A T A A A A A A A A A A A A A A A A A P I A A A B b Q 2 9 u d G V u d F 9 U e X B l c 1 0 u e G 1 s U E s B A i 0 A F A A C A A g A p F r i U J j v D D T W A Q A A b A c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A A A A A A A A i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J U M T U 6 M T I 6 M z k u O T U 1 N T g z M l o i I C 8 + P E V u d H J 5 I F R 5 c G U 9 I k Z p b G x D b 2 x 1 b W 5 U e X B l c y I g V m F s d W U 9 I n N C Z 1 l H Q X d Z R 0 J n W U d C Z 1 l H Q m d Z R 0 J n W U d B d z 0 9 I i A v P j x F b n R y e S B U e X B l P S J G a W x s Q 2 9 s d W 1 u T m F t Z X M i I F Z h b H V l P S J z W y Z x d W 9 0 O 3 B h c G V y I G 5 h b W U m c X V v d D s s J n F 1 b 3 Q 7 Z m l y c 3 Q g Y X V 0 a G 9 y J n F 1 b 3 Q 7 L C Z x d W 9 0 O 0 x v Y 2 F s a X p h d G l v b i Z x d W 9 0 O y w m c X V v d D t u d W 1 i Z X I g b 2 Y g Y X V 0 a G 9 y c y Z x d W 9 0 O y w m c X V v d D t w d W J s a W N h d G l v b i B 0 e X B l J n F 1 b 3 Q 7 L C Z x d W 9 0 O 0 1 h a W 4 g Y 2 9 u d H J p Y n V 0 a W 9 u J n F 1 b 3 Q 7 L C Z x d W 9 0 O 1 J l c 2 V h c m N o I F R v c G l j J n F 1 b 3 Q 7 L C Z x d W 9 0 O 1 R 5 c G U m c X V v d D s s J n F 1 b 3 Q 7 b W 9 0 a X Z h d G l v b i Z x d W 9 0 O y w m c X V v d D t t Z X R o b 2 R v b G 9 n e S Z x d W 9 0 O y w m c X V v d D t y Z X N 1 b H R z J n F 1 b 3 Q 7 L C Z x d W 9 0 O 3 N 5 c 3 R l b X M g d G V z d G V k J n F 1 b 3 Q 7 L C Z x d W 9 0 O 2 x h b m d 1 Y W d l c y Z x d W 9 0 O y w m c X V v d D t l d m F s d W F 0 a W 9 u I H R 5 c G U m c X V v d D s s J n F 1 b 3 Q 7 b W V 0 c m l j c y B 1 c 2 V k J n F 1 b 3 Q 7 L C Z x d W 9 0 O 3 F 1 Z X N 0 a W 9 u c y Z x d W 9 0 O y w m c X V v d D t m d X R 1 c m U g c m V z Z W F y Y 2 g m c X V v d D s s J n F 1 b 3 Q 7 Y m l i X 3 R l Y 1 9 l b n R y e S Z x d W 9 0 O y w m c X V v d D t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D a G F u Z 2 V k I F R 5 c G U u e 3 B h c G V y I G 5 h b W U s M H 0 m c X V v d D s s J n F 1 b 3 Q 7 U 2 V j d G l v b j E v b 3 V 0 c H V 0 L 0 N o Y W 5 n Z W Q g V H l w Z S 5 7 Z m l y c 3 Q g Y X V 0 a G 9 y L D F 9 J n F 1 b 3 Q 7 L C Z x d W 9 0 O 1 N l Y 3 R p b 2 4 x L 2 9 1 d H B 1 d C 9 D a G F u Z 2 V k I F R 5 c G U u e 0 x v Y 2 F s a X p h d G l v b i w y f S Z x d W 9 0 O y w m c X V v d D t T Z W N 0 a W 9 u M S 9 v d X R w d X Q v Q 2 h h b m d l Z C B U e X B l L n t u d W 1 i Z X I g b 2 Y g Y X V 0 a G 9 y c y w z f S Z x d W 9 0 O y w m c X V v d D t T Z W N 0 a W 9 u M S 9 v d X R w d X Q v Q 2 h h b m d l Z C B U e X B l L n t w d W J s a W N h d G l v b i B 0 e X B l L D R 9 J n F 1 b 3 Q 7 L C Z x d W 9 0 O 1 N l Y 3 R p b 2 4 x L 2 9 1 d H B 1 d C 9 D a G F u Z 2 V k I F R 5 c G U u e 0 1 h a W 4 g Y 2 9 u d H J p Y n V 0 a W 9 u L D V 9 J n F 1 b 3 Q 7 L C Z x d W 9 0 O 1 N l Y 3 R p b 2 4 x L 2 9 1 d H B 1 d C 9 D a G F u Z 2 V k I F R 5 c G U u e 1 J l c 2 V h c m N o I F R v c G l j L D Z 9 J n F 1 b 3 Q 7 L C Z x d W 9 0 O 1 N l Y 3 R p b 2 4 x L 2 9 1 d H B 1 d C 9 D a G F u Z 2 V k I F R 5 c G U u e 1 R 5 c G U s N 3 0 m c X V v d D s s J n F 1 b 3 Q 7 U 2 V j d G l v b j E v b 3 V 0 c H V 0 L 0 N o Y W 5 n Z W Q g V H l w Z S 5 7 b W 9 0 a X Z h d G l v b i w 4 f S Z x d W 9 0 O y w m c X V v d D t T Z W N 0 a W 9 u M S 9 v d X R w d X Q v Q 2 h h b m d l Z C B U e X B l L n t t Z X R o b 2 R v b G 9 n e S w 5 f S Z x d W 9 0 O y w m c X V v d D t T Z W N 0 a W 9 u M S 9 v d X R w d X Q v Q 2 h h b m d l Z C B U e X B l L n t y Z X N 1 b H R z L D E w f S Z x d W 9 0 O y w m c X V v d D t T Z W N 0 a W 9 u M S 9 v d X R w d X Q v Q 2 h h b m d l Z C B U e X B l L n t z e X N 0 Z W 1 z I H R l c 3 R l Z C w x M X 0 m c X V v d D s s J n F 1 b 3 Q 7 U 2 V j d G l v b j E v b 3 V 0 c H V 0 L 0 N o Y W 5 n Z W Q g V H l w Z S 5 7 b G F u Z 3 V h Z 2 V z L D E y f S Z x d W 9 0 O y w m c X V v d D t T Z W N 0 a W 9 u M S 9 v d X R w d X Q v Q 2 h h b m d l Z C B U e X B l L n t l d m F s d W F 0 a W 9 u I H R 5 c G U s M T N 9 J n F 1 b 3 Q 7 L C Z x d W 9 0 O 1 N l Y 3 R p b 2 4 x L 2 9 1 d H B 1 d C 9 D a G F u Z 2 V k I F R 5 c G U u e 2 1 l d H J p Y 3 M g d X N l Z C w x N H 0 m c X V v d D s s J n F 1 b 3 Q 7 U 2 V j d G l v b j E v b 3 V 0 c H V 0 L 0 N o Y W 5 n Z W Q g V H l w Z S 5 7 c X V l c 3 R p b 2 5 z L D E 1 f S Z x d W 9 0 O y w m c X V v d D t T Z W N 0 a W 9 u M S 9 v d X R w d X Q v Q 2 h h b m d l Z C B U e X B l L n t m d X R 1 c m U g c m V z Z W F y Y 2 g s M T Z 9 J n F 1 b 3 Q 7 L C Z x d W 9 0 O 1 N l Y 3 R p b 2 4 x L 2 9 1 d H B 1 d C 9 D a G F u Z 2 V k I F R 5 c G U u e 2 J p Y l 9 0 Z W N f Z W 5 0 c n k s M T d 9 J n F 1 b 3 Q 7 L C Z x d W 9 0 O 1 N l Y 3 R p b 2 4 x L 2 9 1 d H B 1 d C 9 D a G F u Z 2 V k I F R 5 c G U u e 3 l l Y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v d X R w d X Q v Q 2 h h b m d l Z C B U e X B l L n t w Y X B l c i B u Y W 1 l L D B 9 J n F 1 b 3 Q 7 L C Z x d W 9 0 O 1 N l Y 3 R p b 2 4 x L 2 9 1 d H B 1 d C 9 D a G F u Z 2 V k I F R 5 c G U u e 2 Z p c n N 0 I G F 1 d G h v c i w x f S Z x d W 9 0 O y w m c X V v d D t T Z W N 0 a W 9 u M S 9 v d X R w d X Q v Q 2 h h b m d l Z C B U e X B l L n t M b 2 N h b G l 6 Y X R p b 2 4 s M n 0 m c X V v d D s s J n F 1 b 3 Q 7 U 2 V j d G l v b j E v b 3 V 0 c H V 0 L 0 N o Y W 5 n Z W Q g V H l w Z S 5 7 b n V t Y m V y I G 9 m I G F 1 d G h v c n M s M 3 0 m c X V v d D s s J n F 1 b 3 Q 7 U 2 V j d G l v b j E v b 3 V 0 c H V 0 L 0 N o Y W 5 n Z W Q g V H l w Z S 5 7 c H V i b G l j Y X R p b 2 4 g d H l w Z S w 0 f S Z x d W 9 0 O y w m c X V v d D t T Z W N 0 a W 9 u M S 9 v d X R w d X Q v Q 2 h h b m d l Z C B U e X B l L n t N Y W l u I G N v b n R y a W J 1 d G l v b i w 1 f S Z x d W 9 0 O y w m c X V v d D t T Z W N 0 a W 9 u M S 9 v d X R w d X Q v Q 2 h h b m d l Z C B U e X B l L n t S Z X N l Y X J j a C B U b 3 B p Y y w 2 f S Z x d W 9 0 O y w m c X V v d D t T Z W N 0 a W 9 u M S 9 v d X R w d X Q v Q 2 h h b m d l Z C B U e X B l L n t U e X B l L D d 9 J n F 1 b 3 Q 7 L C Z x d W 9 0 O 1 N l Y 3 R p b 2 4 x L 2 9 1 d H B 1 d C 9 D a G F u Z 2 V k I F R 5 c G U u e 2 1 v d G l 2 Y X R p b 2 4 s O H 0 m c X V v d D s s J n F 1 b 3 Q 7 U 2 V j d G l v b j E v b 3 V 0 c H V 0 L 0 N o Y W 5 n Z W Q g V H l w Z S 5 7 b W V 0 a G 9 k b 2 x v Z 3 k s O X 0 m c X V v d D s s J n F 1 b 3 Q 7 U 2 V j d G l v b j E v b 3 V 0 c H V 0 L 0 N o Y W 5 n Z W Q g V H l w Z S 5 7 c m V z d W x 0 c y w x M H 0 m c X V v d D s s J n F 1 b 3 Q 7 U 2 V j d G l v b j E v b 3 V 0 c H V 0 L 0 N o Y W 5 n Z W Q g V H l w Z S 5 7 c 3 l z d G V t c y B 0 Z X N 0 Z W Q s M T F 9 J n F 1 b 3 Q 7 L C Z x d W 9 0 O 1 N l Y 3 R p b 2 4 x L 2 9 1 d H B 1 d C 9 D a G F u Z 2 V k I F R 5 c G U u e 2 x h b m d 1 Y W d l c y w x M n 0 m c X V v d D s s J n F 1 b 3 Q 7 U 2 V j d G l v b j E v b 3 V 0 c H V 0 L 0 N o Y W 5 n Z W Q g V H l w Z S 5 7 Z X Z h b H V h d G l v b i B 0 e X B l L D E z f S Z x d W 9 0 O y w m c X V v d D t T Z W N 0 a W 9 u M S 9 v d X R w d X Q v Q 2 h h b m d l Z C B U e X B l L n t t Z X R y a W N z I H V z Z W Q s M T R 9 J n F 1 b 3 Q 7 L C Z x d W 9 0 O 1 N l Y 3 R p b 2 4 x L 2 9 1 d H B 1 d C 9 D a G F u Z 2 V k I F R 5 c G U u e 3 F 1 Z X N 0 a W 9 u c y w x N X 0 m c X V v d D s s J n F 1 b 3 Q 7 U 2 V j d G l v b j E v b 3 V 0 c H V 0 L 0 N o Y W 5 n Z W Q g V H l w Z S 5 7 Z n V 0 d X J l I H J l c 2 V h c m N o L D E 2 f S Z x d W 9 0 O y w m c X V v d D t T Z W N 0 a W 9 u M S 9 v d X R w d X Q v Q 2 h h b m d l Z C B U e X B l L n t i a W J f d G V j X 2 V u d H J 5 L D E 3 f S Z x d W 9 0 O y w m c X V v d D t T Z W N 0 a W 9 u M S 9 v d X R w d X Q v Q 2 h h b m d l Z C B U e X B l L n t 5 Z W F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R w d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l Q x N T o x M j o z O S 4 5 N T U 1 O D M y W i I g L z 4 8 R W 5 0 c n k g V H l w Z T 0 i R m l s b E N v b H V t b l R 5 c G V z I i B W Y W x 1 Z T 0 i c 0 J n W U d B d 1 l H Q m d Z R 0 J n W U d C Z 1 l H Q m d Z R 0 F 3 P T 0 i I C 8 + P E V u d H J 5 I F R 5 c G U 9 I k Z p b G x D b 2 x 1 b W 5 O Y W 1 l c y I g V m F s d W U 9 I n N b J n F 1 b 3 Q 7 c G F w Z X I g b m F t Z S Z x d W 9 0 O y w m c X V v d D t m a X J z d C B h d X R o b 3 I m c X V v d D s s J n F 1 b 3 Q 7 T G 9 j Y W x p e m F 0 a W 9 u J n F 1 b 3 Q 7 L C Z x d W 9 0 O 2 5 1 b W J l c i B v Z i B h d X R o b 3 J z J n F 1 b 3 Q 7 L C Z x d W 9 0 O 3 B 1 Y m x p Y 2 F 0 a W 9 u I H R 5 c G U m c X V v d D s s J n F 1 b 3 Q 7 T W F p b i B j b 2 5 0 c m l i d X R p b 2 4 m c X V v d D s s J n F 1 b 3 Q 7 U m V z Z W F y Y 2 g g V G 9 w a W M m c X V v d D s s J n F 1 b 3 Q 7 V H l w Z S Z x d W 9 0 O y w m c X V v d D t t b 3 R p d m F 0 a W 9 u J n F 1 b 3 Q 7 L C Z x d W 9 0 O 2 1 l d G h v Z G 9 s b 2 d 5 J n F 1 b 3 Q 7 L C Z x d W 9 0 O 3 J l c 3 V s d H M m c X V v d D s s J n F 1 b 3 Q 7 c 3 l z d G V t c y B 0 Z X N 0 Z W Q m c X V v d D s s J n F 1 b 3 Q 7 b G F u Z 3 V h Z 2 V z J n F 1 b 3 Q 7 L C Z x d W 9 0 O 2 V 2 Y W x 1 Y X R p b 2 4 g d H l w Z S Z x d W 9 0 O y w m c X V v d D t t Z X R y a W N z I H V z Z W Q m c X V v d D s s J n F 1 b 3 Q 7 c X V l c 3 R p b 2 5 z J n F 1 b 3 Q 7 L C Z x d W 9 0 O 2 Z 1 d H V y Z S B y Z X N l Y X J j a C Z x d W 9 0 O y w m c X V v d D t i a W J f d G V j X 2 V u d H J 5 J n F 1 b 3 Q 7 L C Z x d W 9 0 O 3 l l Y X I m c X V v d D t d I i A v P j x F b n R y e S B U e X B l P S J G a W x s U 3 R h d H V z I i B W Y W x 1 Z T 0 i c 0 N v b X B s Z X R l I i A v P j x F b n R y e S B U e X B l P S J G a W x s Q 2 9 1 b n Q i I F Z h b H V l P S J s M j k z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c G F w Z X I g b m F t Z S w w f S Z x d W 9 0 O y w m c X V v d D t T Z W N 0 a W 9 u M S 9 v d X R w d X Q v Q 2 h h b m d l Z C B U e X B l L n t m a X J z d C B h d X R o b 3 I s M X 0 m c X V v d D s s J n F 1 b 3 Q 7 U 2 V j d G l v b j E v b 3 V 0 c H V 0 L 0 N o Y W 5 n Z W Q g V H l w Z S 5 7 T G 9 j Y W x p e m F 0 a W 9 u L D J 9 J n F 1 b 3 Q 7 L C Z x d W 9 0 O 1 N l Y 3 R p b 2 4 x L 2 9 1 d H B 1 d C 9 D a G F u Z 2 V k I F R 5 c G U u e 2 5 1 b W J l c i B v Z i B h d X R o b 3 J z L D N 9 J n F 1 b 3 Q 7 L C Z x d W 9 0 O 1 N l Y 3 R p b 2 4 x L 2 9 1 d H B 1 d C 9 D a G F u Z 2 V k I F R 5 c G U u e 3 B 1 Y m x p Y 2 F 0 a W 9 u I H R 5 c G U s N H 0 m c X V v d D s s J n F 1 b 3 Q 7 U 2 V j d G l v b j E v b 3 V 0 c H V 0 L 0 N o Y W 5 n Z W Q g V H l w Z S 5 7 T W F p b i B j b 2 5 0 c m l i d X R p b 2 4 s N X 0 m c X V v d D s s J n F 1 b 3 Q 7 U 2 V j d G l v b j E v b 3 V 0 c H V 0 L 0 N o Y W 5 n Z W Q g V H l w Z S 5 7 U m V z Z W F y Y 2 g g V G 9 w a W M s N n 0 m c X V v d D s s J n F 1 b 3 Q 7 U 2 V j d G l v b j E v b 3 V 0 c H V 0 L 0 N o Y W 5 n Z W Q g V H l w Z S 5 7 V H l w Z S w 3 f S Z x d W 9 0 O y w m c X V v d D t T Z W N 0 a W 9 u M S 9 v d X R w d X Q v Q 2 h h b m d l Z C B U e X B l L n t t b 3 R p d m F 0 a W 9 u L D h 9 J n F 1 b 3 Q 7 L C Z x d W 9 0 O 1 N l Y 3 R p b 2 4 x L 2 9 1 d H B 1 d C 9 D a G F u Z 2 V k I F R 5 c G U u e 2 1 l d G h v Z G 9 s b 2 d 5 L D l 9 J n F 1 b 3 Q 7 L C Z x d W 9 0 O 1 N l Y 3 R p b 2 4 x L 2 9 1 d H B 1 d C 9 D a G F u Z 2 V k I F R 5 c G U u e 3 J l c 3 V s d H M s M T B 9 J n F 1 b 3 Q 7 L C Z x d W 9 0 O 1 N l Y 3 R p b 2 4 x L 2 9 1 d H B 1 d C 9 D a G F u Z 2 V k I F R 5 c G U u e 3 N 5 c 3 R l b X M g d G V z d G V k L D E x f S Z x d W 9 0 O y w m c X V v d D t T Z W N 0 a W 9 u M S 9 v d X R w d X Q v Q 2 h h b m d l Z C B U e X B l L n t s Y W 5 n d W F n Z X M s M T J 9 J n F 1 b 3 Q 7 L C Z x d W 9 0 O 1 N l Y 3 R p b 2 4 x L 2 9 1 d H B 1 d C 9 D a G F u Z 2 V k I F R 5 c G U u e 2 V 2 Y W x 1 Y X R p b 2 4 g d H l w Z S w x M 3 0 m c X V v d D s s J n F 1 b 3 Q 7 U 2 V j d G l v b j E v b 3 V 0 c H V 0 L 0 N o Y W 5 n Z W Q g V H l w Z S 5 7 b W V 0 c m l j c y B 1 c 2 V k L D E 0 f S Z x d W 9 0 O y w m c X V v d D t T Z W N 0 a W 9 u M S 9 v d X R w d X Q v Q 2 h h b m d l Z C B U e X B l L n t x d W V z d G l v b n M s M T V 9 J n F 1 b 3 Q 7 L C Z x d W 9 0 O 1 N l Y 3 R p b 2 4 x L 2 9 1 d H B 1 d C 9 D a G F u Z 2 V k I F R 5 c G U u e 2 Z 1 d H V y Z S B y Z X N l Y X J j a C w x N n 0 m c X V v d D s s J n F 1 b 3 Q 7 U 2 V j d G l v b j E v b 3 V 0 c H V 0 L 0 N o Y W 5 n Z W Q g V H l w Z S 5 7 Y m l i X 3 R l Y 1 9 l b n R y e S w x N 3 0 m c X V v d D s s J n F 1 b 3 Q 7 U 2 V j d G l v b j E v b 3 V 0 c H V 0 L 0 N o Y W 5 n Z W Q g V H l w Z S 5 7 e W V h c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9 1 d H B 1 d C 9 D a G F u Z 2 V k I F R 5 c G U u e 3 B h c G V y I G 5 h b W U s M H 0 m c X V v d D s s J n F 1 b 3 Q 7 U 2 V j d G l v b j E v b 3 V 0 c H V 0 L 0 N o Y W 5 n Z W Q g V H l w Z S 5 7 Z m l y c 3 Q g Y X V 0 a G 9 y L D F 9 J n F 1 b 3 Q 7 L C Z x d W 9 0 O 1 N l Y 3 R p b 2 4 x L 2 9 1 d H B 1 d C 9 D a G F u Z 2 V k I F R 5 c G U u e 0 x v Y 2 F s a X p h d G l v b i w y f S Z x d W 9 0 O y w m c X V v d D t T Z W N 0 a W 9 u M S 9 v d X R w d X Q v Q 2 h h b m d l Z C B U e X B l L n t u d W 1 i Z X I g b 2 Y g Y X V 0 a G 9 y c y w z f S Z x d W 9 0 O y w m c X V v d D t T Z W N 0 a W 9 u M S 9 v d X R w d X Q v Q 2 h h b m d l Z C B U e X B l L n t w d W J s a W N h d G l v b i B 0 e X B l L D R 9 J n F 1 b 3 Q 7 L C Z x d W 9 0 O 1 N l Y 3 R p b 2 4 x L 2 9 1 d H B 1 d C 9 D a G F u Z 2 V k I F R 5 c G U u e 0 1 h a W 4 g Y 2 9 u d H J p Y n V 0 a W 9 u L D V 9 J n F 1 b 3 Q 7 L C Z x d W 9 0 O 1 N l Y 3 R p b 2 4 x L 2 9 1 d H B 1 d C 9 D a G F u Z 2 V k I F R 5 c G U u e 1 J l c 2 V h c m N o I F R v c G l j L D Z 9 J n F 1 b 3 Q 7 L C Z x d W 9 0 O 1 N l Y 3 R p b 2 4 x L 2 9 1 d H B 1 d C 9 D a G F u Z 2 V k I F R 5 c G U u e 1 R 5 c G U s N 3 0 m c X V v d D s s J n F 1 b 3 Q 7 U 2 V j d G l v b j E v b 3 V 0 c H V 0 L 0 N o Y W 5 n Z W Q g V H l w Z S 5 7 b W 9 0 a X Z h d G l v b i w 4 f S Z x d W 9 0 O y w m c X V v d D t T Z W N 0 a W 9 u M S 9 v d X R w d X Q v Q 2 h h b m d l Z C B U e X B l L n t t Z X R o b 2 R v b G 9 n e S w 5 f S Z x d W 9 0 O y w m c X V v d D t T Z W N 0 a W 9 u M S 9 v d X R w d X Q v Q 2 h h b m d l Z C B U e X B l L n t y Z X N 1 b H R z L D E w f S Z x d W 9 0 O y w m c X V v d D t T Z W N 0 a W 9 u M S 9 v d X R w d X Q v Q 2 h h b m d l Z C B U e X B l L n t z e X N 0 Z W 1 z I H R l c 3 R l Z C w x M X 0 m c X V v d D s s J n F 1 b 3 Q 7 U 2 V j d G l v b j E v b 3 V 0 c H V 0 L 0 N o Y W 5 n Z W Q g V H l w Z S 5 7 b G F u Z 3 V h Z 2 V z L D E y f S Z x d W 9 0 O y w m c X V v d D t T Z W N 0 a W 9 u M S 9 v d X R w d X Q v Q 2 h h b m d l Z C B U e X B l L n t l d m F s d W F 0 a W 9 u I H R 5 c G U s M T N 9 J n F 1 b 3 Q 7 L C Z x d W 9 0 O 1 N l Y 3 R p b 2 4 x L 2 9 1 d H B 1 d C 9 D a G F u Z 2 V k I F R 5 c G U u e 2 1 l d H J p Y 3 M g d X N l Z C w x N H 0 m c X V v d D s s J n F 1 b 3 Q 7 U 2 V j d G l v b j E v b 3 V 0 c H V 0 L 0 N o Y W 5 n Z W Q g V H l w Z S 5 7 c X V l c 3 R p b 2 5 z L D E 1 f S Z x d W 9 0 O y w m c X V v d D t T Z W N 0 a W 9 u M S 9 v d X R w d X Q v Q 2 h h b m d l Z C B U e X B l L n t m d X R 1 c m U g c m V z Z W F y Y 2 g s M T Z 9 J n F 1 b 3 Q 7 L C Z x d W 9 0 O 1 N l Y 3 R p b 2 4 x L 2 9 1 d H B 1 d C 9 D a G F u Z 2 V k I F R 5 c G U u e 2 J p Y l 9 0 Z W N f Z W 5 0 c n k s M T d 9 J n F 1 b 3 Q 7 L C Z x d W 9 0 O 1 N l Y 3 R p b 2 4 x L 2 9 1 d H B 1 d C 9 D a G F u Z 2 V k I F R 5 c G U u e 3 l l Y X I s M T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H m E V M o b L U K N u o A v L + y r Z Q A A A A A C A A A A A A A Q Z g A A A A E A A C A A A A C y 8 I M u B R 5 U t B A V I R O D k R l d S q O L g s 5 f g 2 7 C s 9 H a G z n R x g A A A A A O g A A A A A I A A C A A A A B v F Z L w y c s M 3 1 E D u p C j 0 q d + X O 4 3 t x w f D 9 J g 4 u n 4 + 4 + N y V A A A A A O z j O 1 R I B E U 4 a W T C G a c 1 S u Z L Q G g e p X m l M i l R V H U m n b p J x K N Q K r q E R u z B z l m / M q O x h B H p s K j 1 5 K f g S i B s 3 O / f k 1 S 2 a 5 Z 1 + W r L j t r J b B U R U a i E A A A A D y D A D D 1 c 8 S S f 1 l V X t j c O D / x W 3 1 y 8 q E C c R C q h s G i Y m n T e l 5 z G U Z k u H q R v q P C z L e x 6 O y m B 9 A F R H W s 3 Y + 9 W J 8 y r T s < / D a t a M a s h u p > 
</file>

<file path=customXml/itemProps1.xml><?xml version="1.0" encoding="utf-8"?>
<ds:datastoreItem xmlns:ds="http://schemas.openxmlformats.org/officeDocument/2006/customXml" ds:itemID="{DEAF67DD-3404-41AB-ABA5-722F27B50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metricAndType</vt:lpstr>
      <vt:lpstr>LanguageEvolution</vt:lpstr>
      <vt:lpstr>just research topics</vt:lpstr>
      <vt:lpstr>All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Lamothe</cp:lastModifiedBy>
  <cp:lastPrinted>2021-03-23T15:25:35Z</cp:lastPrinted>
  <dcterms:created xsi:type="dcterms:W3CDTF">2020-07-02T15:12:01Z</dcterms:created>
  <dcterms:modified xsi:type="dcterms:W3CDTF">2021-03-29T14:29:58Z</dcterms:modified>
</cp:coreProperties>
</file>