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D:\Work\MUBenchData\replicationPackage\"/>
    </mc:Choice>
  </mc:AlternateContent>
  <xr:revisionPtr revIDLastSave="0" documentId="13_ncr:1_{9D26DF19-7E47-4F40-AFDE-81CE62D6F6F7}" xr6:coauthVersionLast="45" xr6:coauthVersionMax="45" xr10:uidLastSave="{00000000-0000-0000-0000-000000000000}"/>
  <bookViews>
    <workbookView xWindow="30405" yWindow="495" windowWidth="21600" windowHeight="14880" xr2:uid="{00000000-000D-0000-FFFF-FFFF00000000}"/>
  </bookViews>
  <sheets>
    <sheet name="Recall" sheetId="3" r:id="rId1"/>
    <sheet name="False_positive removal" sheetId="5" r:id="rId2"/>
  </sheets>
  <definedNames>
    <definedName name="_xlnm._FilterDatabase" localSheetId="1" hidden="1">'False_positive removal'!$A$1:$F$53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5" l="1"/>
  <c r="G4" i="5"/>
  <c r="G3" i="5"/>
  <c r="G2" i="5"/>
  <c r="G1" i="5"/>
  <c r="F6" i="3"/>
  <c r="E6" i="3"/>
  <c r="F5" i="3"/>
  <c r="E5" i="3"/>
  <c r="F4" i="3"/>
  <c r="E4" i="3"/>
</calcChain>
</file>

<file path=xl/sharedStrings.xml><?xml version="1.0" encoding="utf-8"?>
<sst xmlns="http://schemas.openxmlformats.org/spreadsheetml/2006/main" count="334" uniqueCount="227">
  <si>
    <t>apache-gora_56_1</t>
  </si>
  <si>
    <t>apache-gora_56_2</t>
  </si>
  <si>
    <t>argouml_tikanga11-1</t>
  </si>
  <si>
    <t>argouml_tikanga11-2</t>
  </si>
  <si>
    <t>argouml_tikanga11-3</t>
  </si>
  <si>
    <t>argouml_tikanga11-4</t>
  </si>
  <si>
    <t>battleforge_1</t>
  </si>
  <si>
    <t>battleforge_2</t>
  </si>
  <si>
    <t>battleforge_3</t>
  </si>
  <si>
    <t>battleforge_4</t>
  </si>
  <si>
    <t>bcel_101</t>
  </si>
  <si>
    <t>chensun_1</t>
  </si>
  <si>
    <t>chensun_2</t>
  </si>
  <si>
    <t>corona-old_1</t>
  </si>
  <si>
    <t>corona-old_2</t>
  </si>
  <si>
    <t>corona-old_3</t>
  </si>
  <si>
    <t>corona-old_4</t>
  </si>
  <si>
    <t>hoverruan-weiboclient4j_128</t>
  </si>
  <si>
    <t>hoverruan-weiboclient4j_129</t>
  </si>
  <si>
    <t>hoverruan-weiboclient4j_130</t>
  </si>
  <si>
    <t>hoverruan-weiboclient4j_131</t>
  </si>
  <si>
    <t>hoverruan-weiboclient4j_132</t>
  </si>
  <si>
    <t>hoverruan-weiboclient4j_133</t>
  </si>
  <si>
    <t>hoverruan-weiboclient4j_134</t>
  </si>
  <si>
    <t>ivantrendafilov-confucius_100</t>
  </si>
  <si>
    <t>ivantrendafilov-confucius_101</t>
  </si>
  <si>
    <t>ivantrendafilov-confucius_93</t>
  </si>
  <si>
    <t>ivantrendafilov-confucius_94</t>
  </si>
  <si>
    <t>ivantrendafilov-confucius_95</t>
  </si>
  <si>
    <t>ivantrendafilov-confucius_96</t>
  </si>
  <si>
    <t>ivantrendafilov-confucius_97</t>
  </si>
  <si>
    <t>ivantrendafilov-confucius_98</t>
  </si>
  <si>
    <t>ivantrendafilov-confucius_99</t>
  </si>
  <si>
    <t>jodatime_269</t>
  </si>
  <si>
    <t>jodatime_270</t>
  </si>
  <si>
    <t>jodatime_271</t>
  </si>
  <si>
    <t>jodatime_272</t>
  </si>
  <si>
    <t>jodatime_273</t>
  </si>
  <si>
    <t>jodatime_274</t>
  </si>
  <si>
    <t>jodatime_275</t>
  </si>
  <si>
    <t>jodatime_276</t>
  </si>
  <si>
    <t>jodatime_277</t>
  </si>
  <si>
    <t>jodatime_278</t>
  </si>
  <si>
    <t>jodatime_279</t>
  </si>
  <si>
    <t>jodatime_280</t>
  </si>
  <si>
    <t>jodatime_281</t>
  </si>
  <si>
    <t>jodatime_282</t>
  </si>
  <si>
    <t>jodatime_283</t>
  </si>
  <si>
    <t>jodatime_284</t>
  </si>
  <si>
    <t>jodatime_285</t>
  </si>
  <si>
    <t>jodatime_286</t>
  </si>
  <si>
    <t>jodatime_287</t>
  </si>
  <si>
    <t>jodatime_288</t>
  </si>
  <si>
    <t>jodatime_289</t>
  </si>
  <si>
    <t>jodatime_290</t>
  </si>
  <si>
    <t>jodatime_291</t>
  </si>
  <si>
    <t>jodatime_292</t>
  </si>
  <si>
    <t>jodatime_293</t>
  </si>
  <si>
    <t>jodatime_294</t>
  </si>
  <si>
    <t>jodatime_295</t>
  </si>
  <si>
    <t>jodatime_296</t>
  </si>
  <si>
    <t>jodatime_297</t>
  </si>
  <si>
    <t>jodatime_298</t>
  </si>
  <si>
    <t>jodatime_299</t>
  </si>
  <si>
    <t>jodatime_300</t>
  </si>
  <si>
    <t>jodatime_301</t>
  </si>
  <si>
    <t>jodatime_302</t>
  </si>
  <si>
    <t>jodatime_303</t>
  </si>
  <si>
    <t>jodatime_304</t>
  </si>
  <si>
    <t>jodatime_339</t>
  </si>
  <si>
    <t>jodatime_361</t>
  </si>
  <si>
    <t>jodatime_362</t>
  </si>
  <si>
    <t>jodatime_363</t>
  </si>
  <si>
    <t>jriecken-gae-java-mini-profiler_39</t>
  </si>
  <si>
    <t>minecraft-launcher_1</t>
  </si>
  <si>
    <t>mqtt_389</t>
  </si>
  <si>
    <t>mqtt_390</t>
  </si>
  <si>
    <t>saavn_1</t>
  </si>
  <si>
    <t>saavn_2</t>
  </si>
  <si>
    <t>secure-tcp_1</t>
  </si>
  <si>
    <t>synthetic_java8-misuses_optional-map-unchecked-get</t>
  </si>
  <si>
    <t>synthetic_java8-misuses_stream-closed</t>
  </si>
  <si>
    <t>synthetic_java8-misuses_stream-infinite</t>
  </si>
  <si>
    <t>synthetic_java8-misuses_stream-infinite2</t>
  </si>
  <si>
    <t>synthetic_java8-misuses_stream-without-terminal</t>
  </si>
  <si>
    <t>synthetic_jca_loop-init</t>
  </si>
  <si>
    <t>synthetic_jca_static-key</t>
  </si>
  <si>
    <t>technic-launcher-sp_1</t>
  </si>
  <si>
    <t>testng_17</t>
  </si>
  <si>
    <t>testng_18</t>
  </si>
  <si>
    <t>testng_21</t>
  </si>
  <si>
    <t>testng_16</t>
  </si>
  <si>
    <t>thomas-s-b-visualee_29</t>
  </si>
  <si>
    <t>thomas-s-b-visualee_32</t>
  </si>
  <si>
    <t>yapps_1</t>
  </si>
  <si>
    <t>project</t>
  </si>
  <si>
    <t>Detected with original MUBench examples</t>
  </si>
  <si>
    <t>Detected with examples enchanced with artificial complements</t>
  </si>
  <si>
    <t>without aid</t>
  </si>
  <si>
    <t>with aid</t>
  </si>
  <si>
    <t>recall (%)</t>
  </si>
  <si>
    <t>TRUE (#)</t>
  </si>
  <si>
    <t>FALSE (#)</t>
  </si>
  <si>
    <t>run()</t>
  </si>
  <si>
    <t>Project</t>
  </si>
  <si>
    <t>Found in file</t>
  </si>
  <si>
    <t>in method</t>
  </si>
  <si>
    <t>at line</t>
  </si>
  <si>
    <t>Is False Positive</t>
  </si>
  <si>
    <t>Pattern</t>
  </si>
  <si>
    <t>conditional</t>
  </si>
  <si>
    <t>aem-ide-tooling-4-intellij</t>
  </si>
  <si>
    <t>publishBundle(DataContext, Module)</t>
  </si>
  <si>
    <t>Iterators</t>
  </si>
  <si>
    <t>apifest</t>
  </si>
  <si>
    <t>messageReceived(ChannelHandlerContext, MessageEvent)</t>
  </si>
  <si>
    <t>Intermediate</t>
  </si>
  <si>
    <t>messageReceived(ChannelHandlerContext,MessageEvent)</t>
  </si>
  <si>
    <t>Pipeline</t>
  </si>
  <si>
    <t>ctz-utils:</t>
  </si>
  <si>
    <t>ensurePartition(String, long, String)</t>
  </si>
  <si>
    <t>Imports</t>
  </si>
  <si>
    <t>mapRow(ResultSet, int)</t>
  </si>
  <si>
    <t>copyDirectory(File, File, FileFilter, boolean)</t>
  </si>
  <si>
    <t>dsm</t>
  </si>
  <si>
    <t>addDeferAssignment(ParsingElement, PathInfo, Object, boolean)</t>
  </si>
  <si>
    <t>epadd</t>
  </si>
  <si>
    <t>processFastEntity(long, Multimap)</t>
  </si>
  <si>
    <t>match(String, String)</t>
  </si>
  <si>
    <t>assignTypes(Map)</t>
  </si>
  <si>
    <t>readObjectFromStream(BufferedReader</t>
  </si>
  <si>
    <t>DateRangeSpec(String)</t>
  </si>
  <si>
    <t>index(Map, Archive)</t>
  </si>
  <si>
    <t>trackMailingLists(AddressBook, List, boolean,Address,String,boolean)</t>
  </si>
  <si>
    <t>Lexicon1Lang(String)</t>
  </si>
  <si>
    <t>XRTB:</t>
  </si>
  <si>
    <t>zadd(String, Map)</t>
  </si>
  <si>
    <t>loadDatabase(String)</t>
  </si>
  <si>
    <t>main(String)</t>
  </si>
  <si>
    <t>hy.common.report:</t>
  </si>
  <si>
    <t>copyImages(Sheet, int, int, Sheet, int)</t>
  </si>
  <si>
    <t>jstk:</t>
  </si>
  <si>
    <t>loadConfiguration(File)</t>
  </si>
  <si>
    <t>Jailer:</t>
  </si>
  <si>
    <t>DataModel(String, String, Map, LineFilter, PrimaryKeyFactory, ExecutionContext, boolean, KnownIdentifierMap)</t>
  </si>
  <si>
    <t>findAssociation(String, String, List, boolean, ExecutionContext)</t>
  </si>
  <si>
    <t>transform(MemorizedResultSet, ColumnTransformation)</t>
  </si>
  <si>
    <t>encodeObject(Serializable, int)</t>
  </si>
  <si>
    <t>begin(Statement, Object)</t>
  </si>
  <si>
    <t>CsvFile(InputStream, String, String, LineFilter)</t>
  </si>
  <si>
    <t>loadTableList(List, InputStream)</t>
  </si>
  <si>
    <t>reloadRows0(ResultSet, InlineViewStyle, String, List, Map, LoadJob, int, boolean, String, Set)</t>
  </si>
  <si>
    <t>collectRestrictionLiterals(Map, Relationship, Table, int)</t>
  </si>
  <si>
    <t>loadRowBlocks(ResultSet, InlineViewStyle, String, List, LoadJob, int, boolean, List, Map, int, Set)</t>
  </si>
  <si>
    <t>loadRowBlocks(String, Object, int, boolean, List, Map, int, long, InlineViewStyle)</t>
  </si>
  <si>
    <t>jbone</t>
  </si>
  <si>
    <t>doAround(ProceedingJoinPoint)</t>
  </si>
  <si>
    <t>mycontainer</t>
  </si>
  <si>
    <t>serialize(Object)</t>
  </si>
  <si>
    <t>addHeader(String, String)</t>
  </si>
  <si>
    <t>convertNodeList(NodeList, List)</t>
  </si>
  <si>
    <t>selenium-jupiter</t>
  </si>
  <si>
    <t>getKeyValue(String)</t>
  </si>
  <si>
    <t>sonarlint-eclipse</t>
  </si>
  <si>
    <t>isTest(ISonarLintFile)</t>
  </si>
  <si>
    <t>staccato</t>
  </si>
  <si>
    <t>updateItems(Flux, String)</t>
  </si>
  <si>
    <t>getValuesForField(CollectionMetadata, List)</t>
  </si>
  <si>
    <t>stochdiff</t>
  </si>
  <si>
    <t>pruneFrom(String, int, double)</t>
  </si>
  <si>
    <t>TNT4J</t>
  </si>
  <si>
    <t>addDumpProvider(DumpSink,DumpProvider)</t>
  </si>
  <si>
    <t>select(Table)</t>
  </si>
  <si>
    <t>DataModelBasedSQLCompletionProvider(Session, DataModel)</t>
  </si>
  <si>
    <t>findAliases(String, Map, List)</t>
  </si>
  <si>
    <t>morphium:</t>
  </si>
  <si>
    <t>findByFieldValue(String, String, String, Object)</t>
  </si>
  <si>
    <t>matchesQuery(Map, Map)</t>
  </si>
  <si>
    <t>wallet-android:</t>
  </si>
  <si>
    <t>getFreshBitcoinAddress()</t>
  </si>
  <si>
    <t>TestSample/headwirecom/aem-ide-tooling-4-intellij/src/main/java/com/headwire/aem/tooling/intellij/communication/ServerConnectionManager.java</t>
  </si>
  <si>
    <t>TestSample/apifest/apifest/apifest/src/main/java/com/apifest/HttpRequestHandler.java</t>
  </si>
  <si>
    <t>TestSample/alx3apps/ctz-utils/src/main/java/ru/concerteza/util/db/partition/PartitionManager.java</t>
  </si>
  <si>
    <t>TestSample/alx3apps/ctz-utils/src/main/java/ru/concerteza/util/db/springjdbc/named/NamedConstructorSubclassesMapper.java</t>
  </si>
  <si>
    <t>TestSample/alx3apps/ctz-utils/src/main/java/ru/concerteza/util/io/CtzCopyCheckLMUtils.java</t>
  </si>
  <si>
    <t>TestSample/mfatihercik/dsm/dsm/src/main/java/com/github/mfatihercik/dsb/ParsingContext.java</t>
  </si>
  <si>
    <t>TestSample/ePADD/epadd/src/java/edu/stanford/muse/ie/FASTIndexer.java</t>
  </si>
  <si>
    <t>TestSample/ePADD/epadd/src/java/edu/stanford/muse/ie/matching/Matches.java</t>
  </si>
  <si>
    <t>TestSample/ePADD/epadd/src/java/edu/stanford/muse/ie/NameTypesMemory.java</t>
  </si>
  <si>
    <t>TestSample/ePADD/epadd/src/java/edu/stanford/muse/AddressBookManager/AddressBook.java</t>
  </si>
  <si>
    <t>TestSample/ePADD/epadd/src/java/edu/stanford/muse/util/SloppyDates.java</t>
  </si>
  <si>
    <t>TestSample/ePADD/epadd/src/java/edu/stanford/muse/ie/NameTypes.java</t>
  </si>
  <si>
    <t>TestSample/ePADD/epadd/src/java/edu/stanford/muse/ie/EntityFeature.java</t>
  </si>
  <si>
    <t>TestSample/ePADD/epadd/src/java/edu/stanford/muse/AddressBookManager/MailingList.java</t>
  </si>
  <si>
    <t>TestSample/ePADD/epadd/src/java/edu/stanford/muse/index/Lexicon.java</t>
  </si>
  <si>
    <t>TestSample/benmfaul/XRTB/src/com/aerospike/redisson/RedissonClient.java</t>
  </si>
  <si>
    <t>TestSample/benmfaul/XRTB/src/com/xrtb/bidder/CampaignProcessor.java</t>
  </si>
  <si>
    <t>TestSample/benmfaul/XRTB/src/com/xrtb/geo/GeoTag.java</t>
  </si>
  <si>
    <t>TestSample/benmfaul/XRTB/src/com/xrtb/tools/accounting/Process.java</t>
  </si>
  <si>
    <t>TestSample/benmfaul/XRTB/src/com/xrtb/tools/acct/Process.java</t>
  </si>
  <si>
    <t>TestSample/HY-Org/hy.common.report/src/org/hy/common/report/ExcelHelp.java</t>
  </si>
  <si>
    <t>TestSample/sikoried/jstk/src/main/java/com/github/sikoried/jstk/arch/Configuration.java</t>
  </si>
  <si>
    <t>TestSample/Wisser/Jailer/src/main/engine/net/sf/jailer/datamodel/DataModel.java</t>
  </si>
  <si>
    <t>TestSample/Wisser/Jailer/src/main/engine/net/sf/jailer/Jailer.java</t>
  </si>
  <si>
    <t>TestSample/Wisser/Jailer/src/main/engine/net/sf/jailer/modelbuilder/MemorizedResultSetTransformer.java</t>
  </si>
  <si>
    <t>TestSample/Wisser/Jailer/src/main/engine/net/sf/jailer/util/Base64.java</t>
  </si>
  <si>
    <t>TestSample/Wisser/Jailer/src/main/engine/net/sf/jailer/util/CancellationHandler.java</t>
  </si>
  <si>
    <t>TestSample/Wisser/Jailer/src/main/engine/net/sf/jailer/util/CsvFile.java</t>
  </si>
  <si>
    <t>TestSample/Wisser/Jailer/src/main/engine/net/sf/jailer/util/PrintUtil.java</t>
  </si>
  <si>
    <t>TestSample/Wisser/Jailer/src/main/gui/net/sf/jailer/ui/databrowser/BrowserContentPane.java</t>
  </si>
  <si>
    <t>TestSample/Wisser/Jailer/src/main/gui/net/sf/jailer/ui/databrowser/RowCounter.java</t>
  </si>
  <si>
    <t>TestSample/417511458/jbone/jbone-sys/jbone-sys-admin/src/main/java/cn/jbone/sys/admin/handlers/BindingExceptionHandler.java</t>
  </si>
  <si>
    <t>TestSample/417511458/jbone/jbone-bpm/jbone-bpm-admin/src/main/java/cn/jbone/bpm/admin/handlers/BindingExceptionHandler.java</t>
  </si>
  <si>
    <t>TestSample/murer/mycontainer/mycontainer-components/mycontainer-commons/src/main/java/com/googlecode/mycontainer/commons/io/IOUtil.java</t>
  </si>
  <si>
    <t>TestSample/murer/mycontainer/mycontainer-components/mycontainer-commons/src/main/java/com/googlecode/mycontainer/commons/httpclient/WebClient.java</t>
  </si>
  <si>
    <t>TestSample/murer/mycontainer/mycontainer-components/mycontainer-commons/src/main/java/com/googlecode/mycontainer/commons/util/XMLQuery.java</t>
  </si>
  <si>
    <t>TestSample/bonigarcia/selenium-jupiter/src/main/java/io/github/bonigarcia/seljup/AnnotationsReader.java</t>
  </si>
  <si>
    <t>TestSample/SonarSource/sonarlint-eclipse/org.sonarlint.eclipse.core/src/org/sonarlint/eclipse/core/internal/jobs/TestFileClassifier.java</t>
  </si>
  <si>
    <t>TestSample/boundlessgeo/staccato/staccato-elasticsearch/src/main/java/com/planet/staccato/es/transaction/ElasticTransactionService.java</t>
  </si>
  <si>
    <t>TestSample/boundlessgeo/staccato/staccato-elasticsearch/src/main/java/com/planet/staccato/es/catalog/ElasticsearchCatalogService.java</t>
  </si>
  <si>
    <t>TestSample/neurord/stochdiff/src/main/java/neurord/numeric/grid/ResultWriterText.java</t>
  </si>
  <si>
    <t>TestSample/Nastel/TNT4J/src/main/java/com/jkoolcloud/tnt4j/TrackingLogger.java</t>
  </si>
  <si>
    <t>TestSample/Wisser/Jailer/src/main/gui/net/sf/jailer/ui/ExtractionModelEditor.java</t>
  </si>
  <si>
    <t>TestSample/Wisser/Jailer/src/main/gui/net/sf/jailer/ui/syntaxtextarea/DataModelBasedSQLCompletionProvider.java</t>
  </si>
  <si>
    <t>TestSample/Wisser/Jailer/src/main/gui/net/sf/jailer/ui/syntaxtextarea/SQLCompletionProvider.java</t>
  </si>
  <si>
    <t>TestSample/sboesebeck/morphium/src/de/caluga/morphium/driver/inmem/InMemoryDriver.java</t>
  </si>
  <si>
    <t>TestSample/blockchain-certificates/wallet-android/LearningMachine/app/src/main/java/com/learningmachine/android/app/data/bitcoin/BitcoinManager.java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</si>
</sst>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F7981D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1" xfId="0" applyFont="1" applyBorder="1" applyAlignment="1"/>
    <xf numFmtId="164" fontId="0" fillId="0" borderId="1" xfId="0" applyNumberFormat="1" applyFont="1" applyBorder="1"/>
    <xf numFmtId="0" fontId="0" fillId="0" borderId="1" xfId="0" applyFont="1" applyBorder="1" applyAlignment="1"/>
    <xf numFmtId="0" fontId="0" fillId="0" borderId="1" xfId="0" applyFont="1" applyBorder="1"/>
    <xf numFmtId="0" fontId="0" fillId="0" borderId="0" xfId="0" applyFont="1"/>
    <xf numFmtId="164" fontId="4" fillId="0" borderId="0" xfId="0" applyNumberFormat="1" applyFont="1"/>
    <xf numFmtId="0" fontId="3" fillId="0" borderId="0" xfId="0" applyFont="1" applyAlignment="1"/>
    <xf numFmtId="164" fontId="3" fillId="0" borderId="0" xfId="0" applyNumberFormat="1" applyFo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5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96"/>
  <sheetViews>
    <sheetView tabSelected="1" workbookViewId="0"/>
  </sheetViews>
  <sheetFormatPr defaultColWidth="14.42578125" defaultRowHeight="15.75" customHeight="1" x14ac:dyDescent="0.2"/>
  <cols>
    <col min="2" max="2" width="36.140625" customWidth="1"/>
    <col min="3" max="3" width="53" customWidth="1"/>
    <col min="7" max="7" width="33.85546875" customWidth="1"/>
  </cols>
  <sheetData>
    <row r="1" spans="1:9" x14ac:dyDescent="0.2">
      <c r="A1" s="1" t="s">
        <v>95</v>
      </c>
      <c r="B1" s="3" t="s">
        <v>96</v>
      </c>
      <c r="C1" s="3" t="s">
        <v>97</v>
      </c>
    </row>
    <row r="2" spans="1:9" x14ac:dyDescent="0.2">
      <c r="A2" s="1" t="s">
        <v>0</v>
      </c>
      <c r="B2" s="3" t="b">
        <v>1</v>
      </c>
      <c r="C2" s="3" t="b">
        <v>1</v>
      </c>
    </row>
    <row r="3" spans="1:9" x14ac:dyDescent="0.2">
      <c r="A3" s="1" t="s">
        <v>1</v>
      </c>
      <c r="B3" s="3" t="b">
        <v>1</v>
      </c>
      <c r="C3" s="3" t="b">
        <v>1</v>
      </c>
      <c r="D3" s="2"/>
      <c r="E3" s="4" t="s">
        <v>98</v>
      </c>
      <c r="F3" s="4" t="s">
        <v>99</v>
      </c>
    </row>
    <row r="4" spans="1:9" x14ac:dyDescent="0.2">
      <c r="A4" s="1" t="s">
        <v>2</v>
      </c>
      <c r="B4" s="3" t="b">
        <v>1</v>
      </c>
      <c r="C4" s="3" t="b">
        <v>1</v>
      </c>
      <c r="D4" s="4" t="s">
        <v>100</v>
      </c>
      <c r="E4" s="5">
        <f t="shared" ref="E4:F4" si="0">COUNTIF(B:B,TRUE)/(COUNTIF(B:B,TRUE)+COUNTIF(B:B,FALSE))</f>
        <v>0.94736842105263153</v>
      </c>
      <c r="F4" s="5">
        <f t="shared" si="0"/>
        <v>0.94736842105263153</v>
      </c>
    </row>
    <row r="5" spans="1:9" x14ac:dyDescent="0.2">
      <c r="A5" s="1" t="s">
        <v>3</v>
      </c>
      <c r="B5" s="3" t="b">
        <v>1</v>
      </c>
      <c r="C5" s="3" t="b">
        <v>1</v>
      </c>
      <c r="D5" s="4" t="s">
        <v>101</v>
      </c>
      <c r="E5" s="6">
        <f>COUNTIF(B:B,TRUE)</f>
        <v>90</v>
      </c>
      <c r="F5" s="7">
        <f>COUNTIF(B:B,TRUE)</f>
        <v>90</v>
      </c>
    </row>
    <row r="6" spans="1:9" x14ac:dyDescent="0.2">
      <c r="A6" s="1" t="s">
        <v>4</v>
      </c>
      <c r="B6" s="3" t="b">
        <v>1</v>
      </c>
      <c r="C6" s="3" t="b">
        <v>1</v>
      </c>
      <c r="D6" s="4" t="s">
        <v>102</v>
      </c>
      <c r="E6" s="6">
        <f>COUNTIF(B:B,FALSE)</f>
        <v>5</v>
      </c>
      <c r="F6" s="6">
        <f>COUNTIF(B:B,FALSE)</f>
        <v>5</v>
      </c>
    </row>
    <row r="7" spans="1:9" x14ac:dyDescent="0.2">
      <c r="A7" s="1" t="s">
        <v>5</v>
      </c>
      <c r="B7" s="3" t="b">
        <v>1</v>
      </c>
      <c r="C7" s="3" t="b">
        <v>1</v>
      </c>
      <c r="E7" s="8"/>
    </row>
    <row r="8" spans="1:9" x14ac:dyDescent="0.2">
      <c r="A8" s="1" t="s">
        <v>6</v>
      </c>
      <c r="B8" s="3" t="b">
        <v>1</v>
      </c>
      <c r="C8" s="3" t="b">
        <v>1</v>
      </c>
      <c r="G8" s="9"/>
    </row>
    <row r="9" spans="1:9" x14ac:dyDescent="0.2">
      <c r="A9" s="1" t="s">
        <v>7</v>
      </c>
      <c r="B9" s="3" t="b">
        <v>0</v>
      </c>
      <c r="C9" s="3" t="b">
        <v>0</v>
      </c>
      <c r="G9" s="10"/>
      <c r="H9" s="11"/>
      <c r="I9" s="11"/>
    </row>
    <row r="10" spans="1:9" x14ac:dyDescent="0.2">
      <c r="A10" s="1" t="s">
        <v>8</v>
      </c>
      <c r="B10" s="3" t="b">
        <v>1</v>
      </c>
      <c r="C10" s="3" t="b">
        <v>1</v>
      </c>
      <c r="G10" s="10"/>
      <c r="H10" s="11"/>
      <c r="I10" s="11"/>
    </row>
    <row r="11" spans="1:9" x14ac:dyDescent="0.2">
      <c r="A11" s="1" t="s">
        <v>9</v>
      </c>
      <c r="B11" s="3" t="b">
        <v>1</v>
      </c>
      <c r="C11" s="3" t="b">
        <v>1</v>
      </c>
    </row>
    <row r="12" spans="1:9" x14ac:dyDescent="0.2">
      <c r="A12" s="1" t="s">
        <v>10</v>
      </c>
      <c r="B12" s="3" t="b">
        <v>0</v>
      </c>
      <c r="C12" s="3" t="b">
        <v>0</v>
      </c>
    </row>
    <row r="13" spans="1:9" x14ac:dyDescent="0.2">
      <c r="A13" s="1" t="s">
        <v>11</v>
      </c>
      <c r="B13" s="3" t="b">
        <v>1</v>
      </c>
      <c r="C13" s="3" t="b">
        <v>1</v>
      </c>
    </row>
    <row r="14" spans="1:9" x14ac:dyDescent="0.2">
      <c r="A14" s="1" t="s">
        <v>12</v>
      </c>
      <c r="B14" s="3" t="b">
        <v>1</v>
      </c>
      <c r="C14" s="3" t="b">
        <v>1</v>
      </c>
    </row>
    <row r="15" spans="1:9" x14ac:dyDescent="0.2">
      <c r="A15" s="1" t="s">
        <v>13</v>
      </c>
      <c r="B15" s="3" t="b">
        <v>1</v>
      </c>
      <c r="C15" s="3" t="b">
        <v>1</v>
      </c>
    </row>
    <row r="16" spans="1:9" x14ac:dyDescent="0.2">
      <c r="A16" s="1" t="s">
        <v>14</v>
      </c>
      <c r="B16" s="3" t="b">
        <v>1</v>
      </c>
      <c r="C16" s="3" t="b">
        <v>1</v>
      </c>
    </row>
    <row r="17" spans="1:3" x14ac:dyDescent="0.2">
      <c r="A17" s="1" t="s">
        <v>15</v>
      </c>
      <c r="B17" s="3" t="b">
        <v>1</v>
      </c>
      <c r="C17" s="3" t="b">
        <v>1</v>
      </c>
    </row>
    <row r="18" spans="1:3" x14ac:dyDescent="0.2">
      <c r="A18" s="1" t="s">
        <v>16</v>
      </c>
      <c r="B18" s="3" t="b">
        <v>1</v>
      </c>
      <c r="C18" s="3" t="b">
        <v>1</v>
      </c>
    </row>
    <row r="19" spans="1:3" x14ac:dyDescent="0.2">
      <c r="A19" s="1" t="s">
        <v>17</v>
      </c>
      <c r="B19" s="3" t="b">
        <v>1</v>
      </c>
      <c r="C19" s="3" t="b">
        <v>1</v>
      </c>
    </row>
    <row r="20" spans="1:3" x14ac:dyDescent="0.2">
      <c r="A20" s="1" t="s">
        <v>18</v>
      </c>
      <c r="B20" s="3" t="b">
        <v>1</v>
      </c>
      <c r="C20" s="3" t="b">
        <v>1</v>
      </c>
    </row>
    <row r="21" spans="1:3" x14ac:dyDescent="0.2">
      <c r="A21" s="1" t="s">
        <v>19</v>
      </c>
      <c r="B21" s="3" t="b">
        <v>1</v>
      </c>
      <c r="C21" s="3" t="b">
        <v>1</v>
      </c>
    </row>
    <row r="22" spans="1:3" x14ac:dyDescent="0.2">
      <c r="A22" s="1" t="s">
        <v>20</v>
      </c>
      <c r="B22" s="3" t="b">
        <v>1</v>
      </c>
      <c r="C22" s="3" t="b">
        <v>1</v>
      </c>
    </row>
    <row r="23" spans="1:3" x14ac:dyDescent="0.2">
      <c r="A23" s="1" t="s">
        <v>21</v>
      </c>
      <c r="B23" s="3" t="b">
        <v>1</v>
      </c>
      <c r="C23" s="3" t="b">
        <v>1</v>
      </c>
    </row>
    <row r="24" spans="1:3" x14ac:dyDescent="0.2">
      <c r="A24" s="1" t="s">
        <v>22</v>
      </c>
      <c r="B24" s="3" t="b">
        <v>1</v>
      </c>
      <c r="C24" s="3" t="b">
        <v>1</v>
      </c>
    </row>
    <row r="25" spans="1:3" x14ac:dyDescent="0.2">
      <c r="A25" s="1" t="s">
        <v>23</v>
      </c>
      <c r="B25" s="3" t="b">
        <v>1</v>
      </c>
      <c r="C25" s="3" t="b">
        <v>1</v>
      </c>
    </row>
    <row r="26" spans="1:3" x14ac:dyDescent="0.2">
      <c r="A26" s="1" t="s">
        <v>24</v>
      </c>
      <c r="B26" s="3" t="b">
        <v>1</v>
      </c>
      <c r="C26" s="3" t="b">
        <v>1</v>
      </c>
    </row>
    <row r="27" spans="1:3" x14ac:dyDescent="0.2">
      <c r="A27" s="1" t="s">
        <v>25</v>
      </c>
      <c r="B27" s="3" t="b">
        <v>1</v>
      </c>
      <c r="C27" s="3" t="b">
        <v>1</v>
      </c>
    </row>
    <row r="28" spans="1:3" x14ac:dyDescent="0.2">
      <c r="A28" s="1" t="s">
        <v>26</v>
      </c>
      <c r="B28" s="3" t="b">
        <v>1</v>
      </c>
      <c r="C28" s="3" t="b">
        <v>1</v>
      </c>
    </row>
    <row r="29" spans="1:3" x14ac:dyDescent="0.2">
      <c r="A29" s="1" t="s">
        <v>27</v>
      </c>
      <c r="B29" s="3" t="b">
        <v>1</v>
      </c>
      <c r="C29" s="3" t="b">
        <v>1</v>
      </c>
    </row>
    <row r="30" spans="1:3" x14ac:dyDescent="0.2">
      <c r="A30" s="1" t="s">
        <v>28</v>
      </c>
      <c r="B30" s="3" t="b">
        <v>1</v>
      </c>
      <c r="C30" s="3" t="b">
        <v>1</v>
      </c>
    </row>
    <row r="31" spans="1:3" x14ac:dyDescent="0.2">
      <c r="A31" s="1" t="s">
        <v>29</v>
      </c>
      <c r="B31" s="3" t="b">
        <v>1</v>
      </c>
      <c r="C31" s="3" t="b">
        <v>1</v>
      </c>
    </row>
    <row r="32" spans="1:3" x14ac:dyDescent="0.2">
      <c r="A32" s="1" t="s">
        <v>30</v>
      </c>
      <c r="B32" s="3" t="b">
        <v>1</v>
      </c>
      <c r="C32" s="3" t="b">
        <v>1</v>
      </c>
    </row>
    <row r="33" spans="1:3" x14ac:dyDescent="0.2">
      <c r="A33" s="1" t="s">
        <v>31</v>
      </c>
      <c r="B33" s="3" t="b">
        <v>1</v>
      </c>
      <c r="C33" s="3" t="b">
        <v>1</v>
      </c>
    </row>
    <row r="34" spans="1:3" x14ac:dyDescent="0.2">
      <c r="A34" s="1" t="s">
        <v>32</v>
      </c>
      <c r="B34" s="3" t="b">
        <v>1</v>
      </c>
      <c r="C34" s="3" t="b">
        <v>1</v>
      </c>
    </row>
    <row r="35" spans="1:3" x14ac:dyDescent="0.2">
      <c r="A35" s="1" t="s">
        <v>33</v>
      </c>
      <c r="B35" s="3" t="b">
        <v>1</v>
      </c>
      <c r="C35" s="3" t="b">
        <v>1</v>
      </c>
    </row>
    <row r="36" spans="1:3" x14ac:dyDescent="0.2">
      <c r="A36" s="1" t="s">
        <v>34</v>
      </c>
      <c r="B36" s="3" t="b">
        <v>1</v>
      </c>
      <c r="C36" s="3" t="b">
        <v>1</v>
      </c>
    </row>
    <row r="37" spans="1:3" x14ac:dyDescent="0.2">
      <c r="A37" s="1" t="s">
        <v>35</v>
      </c>
      <c r="B37" s="3" t="b">
        <v>1</v>
      </c>
      <c r="C37" s="3" t="b">
        <v>1</v>
      </c>
    </row>
    <row r="38" spans="1:3" x14ac:dyDescent="0.2">
      <c r="A38" s="1" t="s">
        <v>36</v>
      </c>
      <c r="B38" s="3" t="b">
        <v>1</v>
      </c>
      <c r="C38" s="3" t="b">
        <v>1</v>
      </c>
    </row>
    <row r="39" spans="1:3" x14ac:dyDescent="0.2">
      <c r="A39" s="1" t="s">
        <v>37</v>
      </c>
      <c r="B39" s="3" t="b">
        <v>1</v>
      </c>
      <c r="C39" s="3" t="b">
        <v>1</v>
      </c>
    </row>
    <row r="40" spans="1:3" x14ac:dyDescent="0.2">
      <c r="A40" s="1" t="s">
        <v>38</v>
      </c>
      <c r="B40" s="3" t="b">
        <v>1</v>
      </c>
      <c r="C40" s="3" t="b">
        <v>1</v>
      </c>
    </row>
    <row r="41" spans="1:3" x14ac:dyDescent="0.2">
      <c r="A41" s="1" t="s">
        <v>39</v>
      </c>
      <c r="B41" s="3" t="b">
        <v>1</v>
      </c>
      <c r="C41" s="3" t="b">
        <v>1</v>
      </c>
    </row>
    <row r="42" spans="1:3" x14ac:dyDescent="0.2">
      <c r="A42" s="1" t="s">
        <v>40</v>
      </c>
      <c r="B42" s="3" t="b">
        <v>1</v>
      </c>
      <c r="C42" s="3" t="b">
        <v>1</v>
      </c>
    </row>
    <row r="43" spans="1:3" x14ac:dyDescent="0.2">
      <c r="A43" s="1" t="s">
        <v>41</v>
      </c>
      <c r="B43" s="3" t="b">
        <v>1</v>
      </c>
      <c r="C43" s="3" t="b">
        <v>1</v>
      </c>
    </row>
    <row r="44" spans="1:3" x14ac:dyDescent="0.2">
      <c r="A44" s="1" t="s">
        <v>42</v>
      </c>
      <c r="B44" s="3" t="b">
        <v>1</v>
      </c>
      <c r="C44" s="3" t="b">
        <v>1</v>
      </c>
    </row>
    <row r="45" spans="1:3" x14ac:dyDescent="0.2">
      <c r="A45" s="1" t="s">
        <v>43</v>
      </c>
      <c r="B45" s="3" t="b">
        <v>1</v>
      </c>
      <c r="C45" s="3" t="b">
        <v>1</v>
      </c>
    </row>
    <row r="46" spans="1:3" x14ac:dyDescent="0.2">
      <c r="A46" s="1" t="s">
        <v>44</v>
      </c>
      <c r="B46" s="3" t="b">
        <v>1</v>
      </c>
      <c r="C46" s="3" t="b">
        <v>1</v>
      </c>
    </row>
    <row r="47" spans="1:3" x14ac:dyDescent="0.2">
      <c r="A47" s="1" t="s">
        <v>45</v>
      </c>
      <c r="B47" s="3" t="b">
        <v>1</v>
      </c>
      <c r="C47" s="3" t="b">
        <v>1</v>
      </c>
    </row>
    <row r="48" spans="1:3" x14ac:dyDescent="0.2">
      <c r="A48" s="1" t="s">
        <v>46</v>
      </c>
      <c r="B48" s="3" t="b">
        <v>1</v>
      </c>
      <c r="C48" s="3" t="b">
        <v>1</v>
      </c>
    </row>
    <row r="49" spans="1:3" x14ac:dyDescent="0.2">
      <c r="A49" s="1" t="s">
        <v>47</v>
      </c>
      <c r="B49" s="3" t="b">
        <v>1</v>
      </c>
      <c r="C49" s="3" t="b">
        <v>1</v>
      </c>
    </row>
    <row r="50" spans="1:3" x14ac:dyDescent="0.2">
      <c r="A50" s="1" t="s">
        <v>48</v>
      </c>
      <c r="B50" s="3" t="b">
        <v>1</v>
      </c>
      <c r="C50" s="3" t="b">
        <v>1</v>
      </c>
    </row>
    <row r="51" spans="1:3" x14ac:dyDescent="0.2">
      <c r="A51" s="1" t="s">
        <v>49</v>
      </c>
      <c r="B51" s="3" t="b">
        <v>1</v>
      </c>
      <c r="C51" s="3" t="b">
        <v>1</v>
      </c>
    </row>
    <row r="52" spans="1:3" x14ac:dyDescent="0.2">
      <c r="A52" s="1" t="s">
        <v>50</v>
      </c>
      <c r="B52" s="3" t="b">
        <v>1</v>
      </c>
      <c r="C52" s="3" t="b">
        <v>1</v>
      </c>
    </row>
    <row r="53" spans="1:3" x14ac:dyDescent="0.2">
      <c r="A53" s="1" t="s">
        <v>51</v>
      </c>
      <c r="B53" s="3" t="b">
        <v>1</v>
      </c>
      <c r="C53" s="3" t="b">
        <v>1</v>
      </c>
    </row>
    <row r="54" spans="1:3" x14ac:dyDescent="0.2">
      <c r="A54" s="1" t="s">
        <v>52</v>
      </c>
      <c r="B54" s="3" t="b">
        <v>1</v>
      </c>
      <c r="C54" s="3" t="b">
        <v>1</v>
      </c>
    </row>
    <row r="55" spans="1:3" x14ac:dyDescent="0.2">
      <c r="A55" s="1" t="s">
        <v>53</v>
      </c>
      <c r="B55" s="3" t="b">
        <v>1</v>
      </c>
      <c r="C55" s="3" t="b">
        <v>1</v>
      </c>
    </row>
    <row r="56" spans="1:3" x14ac:dyDescent="0.2">
      <c r="A56" s="1" t="s">
        <v>54</v>
      </c>
      <c r="B56" s="3" t="b">
        <v>1</v>
      </c>
      <c r="C56" s="3" t="b">
        <v>1</v>
      </c>
    </row>
    <row r="57" spans="1:3" x14ac:dyDescent="0.2">
      <c r="A57" s="1" t="s">
        <v>55</v>
      </c>
      <c r="B57" s="3" t="b">
        <v>1</v>
      </c>
      <c r="C57" s="3" t="b">
        <v>1</v>
      </c>
    </row>
    <row r="58" spans="1:3" x14ac:dyDescent="0.2">
      <c r="A58" s="1" t="s">
        <v>56</v>
      </c>
      <c r="B58" s="3" t="b">
        <v>1</v>
      </c>
      <c r="C58" s="3" t="b">
        <v>1</v>
      </c>
    </row>
    <row r="59" spans="1:3" x14ac:dyDescent="0.2">
      <c r="A59" s="1" t="s">
        <v>57</v>
      </c>
      <c r="B59" s="3" t="b">
        <v>1</v>
      </c>
      <c r="C59" s="3" t="b">
        <v>1</v>
      </c>
    </row>
    <row r="60" spans="1:3" x14ac:dyDescent="0.2">
      <c r="A60" s="1" t="s">
        <v>58</v>
      </c>
      <c r="B60" s="3" t="b">
        <v>1</v>
      </c>
      <c r="C60" s="3" t="b">
        <v>1</v>
      </c>
    </row>
    <row r="61" spans="1:3" x14ac:dyDescent="0.2">
      <c r="A61" s="1" t="s">
        <v>59</v>
      </c>
      <c r="B61" s="3" t="b">
        <v>1</v>
      </c>
      <c r="C61" s="3" t="b">
        <v>1</v>
      </c>
    </row>
    <row r="62" spans="1:3" x14ac:dyDescent="0.2">
      <c r="A62" s="1" t="s">
        <v>60</v>
      </c>
      <c r="B62" s="3" t="b">
        <v>1</v>
      </c>
      <c r="C62" s="3" t="b">
        <v>1</v>
      </c>
    </row>
    <row r="63" spans="1:3" x14ac:dyDescent="0.2">
      <c r="A63" s="1" t="s">
        <v>61</v>
      </c>
      <c r="B63" s="3" t="b">
        <v>1</v>
      </c>
      <c r="C63" s="3" t="b">
        <v>1</v>
      </c>
    </row>
    <row r="64" spans="1:3" x14ac:dyDescent="0.2">
      <c r="A64" s="1" t="s">
        <v>62</v>
      </c>
      <c r="B64" s="3" t="b">
        <v>1</v>
      </c>
      <c r="C64" s="3" t="b">
        <v>1</v>
      </c>
    </row>
    <row r="65" spans="1:3" x14ac:dyDescent="0.2">
      <c r="A65" s="1" t="s">
        <v>63</v>
      </c>
      <c r="B65" s="3" t="b">
        <v>1</v>
      </c>
      <c r="C65" s="3" t="b">
        <v>1</v>
      </c>
    </row>
    <row r="66" spans="1:3" x14ac:dyDescent="0.2">
      <c r="A66" s="1" t="s">
        <v>64</v>
      </c>
      <c r="B66" s="3" t="b">
        <v>1</v>
      </c>
      <c r="C66" s="3" t="b">
        <v>1</v>
      </c>
    </row>
    <row r="67" spans="1:3" x14ac:dyDescent="0.2">
      <c r="A67" s="1" t="s">
        <v>65</v>
      </c>
      <c r="B67" s="3" t="b">
        <v>1</v>
      </c>
      <c r="C67" s="3" t="b">
        <v>1</v>
      </c>
    </row>
    <row r="68" spans="1:3" x14ac:dyDescent="0.2">
      <c r="A68" s="1" t="s">
        <v>66</v>
      </c>
      <c r="B68" s="3" t="b">
        <v>1</v>
      </c>
      <c r="C68" s="3" t="b">
        <v>1</v>
      </c>
    </row>
    <row r="69" spans="1:3" x14ac:dyDescent="0.2">
      <c r="A69" s="1" t="s">
        <v>67</v>
      </c>
      <c r="B69" s="3" t="b">
        <v>1</v>
      </c>
      <c r="C69" s="3" t="b">
        <v>1</v>
      </c>
    </row>
    <row r="70" spans="1:3" x14ac:dyDescent="0.2">
      <c r="A70" s="1" t="s">
        <v>68</v>
      </c>
      <c r="B70" s="3" t="b">
        <v>1</v>
      </c>
      <c r="C70" s="3" t="b">
        <v>1</v>
      </c>
    </row>
    <row r="71" spans="1:3" x14ac:dyDescent="0.2">
      <c r="A71" s="1" t="s">
        <v>69</v>
      </c>
      <c r="B71" s="3" t="b">
        <v>0</v>
      </c>
      <c r="C71" s="3" t="b">
        <v>0</v>
      </c>
    </row>
    <row r="72" spans="1:3" x14ac:dyDescent="0.2">
      <c r="A72" s="1" t="s">
        <v>70</v>
      </c>
      <c r="B72" s="3" t="b">
        <v>1</v>
      </c>
      <c r="C72" s="3" t="b">
        <v>1</v>
      </c>
    </row>
    <row r="73" spans="1:3" x14ac:dyDescent="0.2">
      <c r="A73" s="1" t="s">
        <v>71</v>
      </c>
      <c r="B73" s="3" t="b">
        <v>1</v>
      </c>
      <c r="C73" s="3" t="b">
        <v>1</v>
      </c>
    </row>
    <row r="74" spans="1:3" x14ac:dyDescent="0.2">
      <c r="A74" s="1" t="s">
        <v>72</v>
      </c>
      <c r="B74" s="3" t="b">
        <v>1</v>
      </c>
      <c r="C74" s="3" t="b">
        <v>1</v>
      </c>
    </row>
    <row r="75" spans="1:3" x14ac:dyDescent="0.2">
      <c r="A75" s="1" t="s">
        <v>73</v>
      </c>
      <c r="B75" s="3" t="b">
        <v>1</v>
      </c>
      <c r="C75" s="3" t="b">
        <v>1</v>
      </c>
    </row>
    <row r="76" spans="1:3" x14ac:dyDescent="0.2">
      <c r="A76" s="1" t="s">
        <v>74</v>
      </c>
      <c r="B76" s="3" t="b">
        <v>1</v>
      </c>
      <c r="C76" s="3" t="b">
        <v>1</v>
      </c>
    </row>
    <row r="77" spans="1:3" x14ac:dyDescent="0.2">
      <c r="A77" s="1" t="s">
        <v>75</v>
      </c>
      <c r="B77" s="3" t="b">
        <v>1</v>
      </c>
      <c r="C77" s="3" t="b">
        <v>1</v>
      </c>
    </row>
    <row r="78" spans="1:3" x14ac:dyDescent="0.2">
      <c r="A78" s="1" t="s">
        <v>76</v>
      </c>
      <c r="B78" s="3" t="b">
        <v>1</v>
      </c>
      <c r="C78" s="3" t="b">
        <v>1</v>
      </c>
    </row>
    <row r="79" spans="1:3" x14ac:dyDescent="0.2">
      <c r="A79" s="1" t="s">
        <v>77</v>
      </c>
      <c r="B79" s="3" t="b">
        <v>1</v>
      </c>
      <c r="C79" s="3" t="b">
        <v>1</v>
      </c>
    </row>
    <row r="80" spans="1:3" x14ac:dyDescent="0.2">
      <c r="A80" s="1" t="s">
        <v>78</v>
      </c>
      <c r="B80" s="3" t="b">
        <v>1</v>
      </c>
      <c r="C80" s="3" t="b">
        <v>1</v>
      </c>
    </row>
    <row r="81" spans="1:3" x14ac:dyDescent="0.2">
      <c r="A81" s="1" t="s">
        <v>79</v>
      </c>
      <c r="B81" s="3" t="b">
        <v>1</v>
      </c>
      <c r="C81" s="3" t="b">
        <v>1</v>
      </c>
    </row>
    <row r="82" spans="1:3" x14ac:dyDescent="0.2">
      <c r="A82" s="1" t="s">
        <v>80</v>
      </c>
      <c r="B82" s="3" t="b">
        <v>1</v>
      </c>
      <c r="C82" s="3" t="b">
        <v>1</v>
      </c>
    </row>
    <row r="83" spans="1:3" x14ac:dyDescent="0.2">
      <c r="A83" s="1" t="s">
        <v>81</v>
      </c>
      <c r="B83" s="3" t="b">
        <v>1</v>
      </c>
      <c r="C83" s="3" t="b">
        <v>1</v>
      </c>
    </row>
    <row r="84" spans="1:3" x14ac:dyDescent="0.2">
      <c r="A84" s="1" t="s">
        <v>82</v>
      </c>
      <c r="B84" s="3" t="b">
        <v>1</v>
      </c>
      <c r="C84" s="3" t="b">
        <v>1</v>
      </c>
    </row>
    <row r="85" spans="1:3" x14ac:dyDescent="0.2">
      <c r="A85" s="1" t="s">
        <v>83</v>
      </c>
      <c r="B85" s="3" t="b">
        <v>1</v>
      </c>
      <c r="C85" s="3" t="b">
        <v>1</v>
      </c>
    </row>
    <row r="86" spans="1:3" x14ac:dyDescent="0.2">
      <c r="A86" s="1" t="s">
        <v>84</v>
      </c>
      <c r="B86" s="3" t="b">
        <v>1</v>
      </c>
      <c r="C86" s="3" t="b">
        <v>1</v>
      </c>
    </row>
    <row r="87" spans="1:3" x14ac:dyDescent="0.2">
      <c r="A87" s="1" t="s">
        <v>85</v>
      </c>
      <c r="B87" s="3" t="b">
        <v>1</v>
      </c>
      <c r="C87" s="3" t="b">
        <v>1</v>
      </c>
    </row>
    <row r="88" spans="1:3" x14ac:dyDescent="0.2">
      <c r="A88" s="1" t="s">
        <v>86</v>
      </c>
      <c r="B88" s="3" t="b">
        <v>1</v>
      </c>
      <c r="C88" s="3" t="b">
        <v>1</v>
      </c>
    </row>
    <row r="89" spans="1:3" x14ac:dyDescent="0.2">
      <c r="A89" s="1" t="s">
        <v>87</v>
      </c>
      <c r="B89" s="3" t="b">
        <v>1</v>
      </c>
      <c r="C89" s="3" t="b">
        <v>1</v>
      </c>
    </row>
    <row r="90" spans="1:3" x14ac:dyDescent="0.2">
      <c r="A90" s="1" t="s">
        <v>88</v>
      </c>
      <c r="B90" s="3" t="b">
        <v>0</v>
      </c>
      <c r="C90" s="3" t="b">
        <v>0</v>
      </c>
    </row>
    <row r="91" spans="1:3" x14ac:dyDescent="0.2">
      <c r="A91" s="1" t="s">
        <v>89</v>
      </c>
      <c r="B91" s="3" t="b">
        <v>0</v>
      </c>
      <c r="C91" s="3" t="b">
        <v>0</v>
      </c>
    </row>
    <row r="92" spans="1:3" x14ac:dyDescent="0.2">
      <c r="A92" s="1" t="s">
        <v>90</v>
      </c>
      <c r="B92" s="3" t="b">
        <v>1</v>
      </c>
      <c r="C92" s="3" t="b">
        <v>1</v>
      </c>
    </row>
    <row r="93" spans="1:3" x14ac:dyDescent="0.2">
      <c r="A93" s="1" t="s">
        <v>91</v>
      </c>
      <c r="B93" s="3" t="b">
        <v>1</v>
      </c>
      <c r="C93" s="3" t="b">
        <v>1</v>
      </c>
    </row>
    <row r="94" spans="1:3" x14ac:dyDescent="0.2">
      <c r="A94" s="1" t="s">
        <v>92</v>
      </c>
      <c r="B94" s="3" t="b">
        <v>1</v>
      </c>
      <c r="C94" s="3" t="b">
        <v>1</v>
      </c>
    </row>
    <row r="95" spans="1:3" x14ac:dyDescent="0.2">
      <c r="A95" s="1" t="s">
        <v>93</v>
      </c>
      <c r="B95" s="3" t="b">
        <v>1</v>
      </c>
      <c r="C95" s="3" t="b">
        <v>1</v>
      </c>
    </row>
    <row r="96" spans="1:3" x14ac:dyDescent="0.2">
      <c r="A96" s="1" t="s">
        <v>94</v>
      </c>
      <c r="B96" s="3" t="b">
        <v>1</v>
      </c>
      <c r="C96" s="3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56"/>
  <sheetViews>
    <sheetView workbookViewId="0">
      <selection activeCell="B9" sqref="B9"/>
    </sheetView>
  </sheetViews>
  <sheetFormatPr defaultColWidth="14.42578125" defaultRowHeight="15.75" customHeight="1" x14ac:dyDescent="0.2"/>
  <cols>
    <col min="1" max="1" width="20.5703125" customWidth="1"/>
    <col min="2" max="2" width="170.7109375" customWidth="1"/>
    <col min="3" max="3" width="9.140625" customWidth="1"/>
    <col min="5" max="5" width="16" customWidth="1"/>
  </cols>
  <sheetData>
    <row r="1" spans="1:8" x14ac:dyDescent="0.2">
      <c r="A1" s="3" t="s">
        <v>104</v>
      </c>
      <c r="B1" s="1" t="s">
        <v>105</v>
      </c>
      <c r="C1" s="1" t="s">
        <v>106</v>
      </c>
      <c r="D1" s="1" t="s">
        <v>107</v>
      </c>
      <c r="E1" s="3" t="s">
        <v>108</v>
      </c>
      <c r="F1" s="1" t="s">
        <v>109</v>
      </c>
      <c r="G1" s="2">
        <f t="shared" ref="G1:G5" si="0">COUNTIF(F:F,H1)</f>
        <v>43</v>
      </c>
      <c r="H1" s="1" t="s">
        <v>110</v>
      </c>
    </row>
    <row r="2" spans="1:8" x14ac:dyDescent="0.2">
      <c r="A2" s="1" t="s">
        <v>111</v>
      </c>
      <c r="B2" s="1" t="s">
        <v>180</v>
      </c>
      <c r="C2" s="3" t="s">
        <v>112</v>
      </c>
      <c r="D2" s="3">
        <v>672</v>
      </c>
      <c r="E2" s="1" t="b">
        <v>1</v>
      </c>
      <c r="F2" s="1" t="s">
        <v>110</v>
      </c>
      <c r="G2" s="2">
        <f t="shared" si="0"/>
        <v>6</v>
      </c>
      <c r="H2" s="1" t="s">
        <v>113</v>
      </c>
    </row>
    <row r="3" spans="1:8" x14ac:dyDescent="0.2">
      <c r="A3" s="1" t="s">
        <v>114</v>
      </c>
      <c r="B3" s="1" t="s">
        <v>181</v>
      </c>
      <c r="C3" s="3" t="s">
        <v>115</v>
      </c>
      <c r="D3" s="1">
        <v>179</v>
      </c>
      <c r="E3" s="1" t="b">
        <v>1</v>
      </c>
      <c r="F3" s="1" t="s">
        <v>116</v>
      </c>
      <c r="G3" s="2">
        <f t="shared" si="0"/>
        <v>3</v>
      </c>
      <c r="H3" s="1" t="s">
        <v>116</v>
      </c>
    </row>
    <row r="4" spans="1:8" x14ac:dyDescent="0.2">
      <c r="A4" s="1" t="s">
        <v>114</v>
      </c>
      <c r="B4" s="1" t="s">
        <v>181</v>
      </c>
      <c r="C4" s="3" t="s">
        <v>117</v>
      </c>
      <c r="D4" s="3">
        <v>123</v>
      </c>
      <c r="E4" s="1" t="b">
        <v>1</v>
      </c>
      <c r="F4" s="1" t="s">
        <v>110</v>
      </c>
      <c r="G4" s="2">
        <f t="shared" si="0"/>
        <v>2</v>
      </c>
      <c r="H4" s="1" t="s">
        <v>118</v>
      </c>
    </row>
    <row r="5" spans="1:8" x14ac:dyDescent="0.2">
      <c r="A5" s="12" t="s">
        <v>119</v>
      </c>
      <c r="B5" s="12" t="s">
        <v>182</v>
      </c>
      <c r="C5" s="12" t="s">
        <v>120</v>
      </c>
      <c r="D5" s="13">
        <v>84</v>
      </c>
      <c r="E5" s="14" t="b">
        <v>1</v>
      </c>
      <c r="F5" s="14" t="s">
        <v>110</v>
      </c>
      <c r="G5" s="2">
        <f t="shared" si="0"/>
        <v>1</v>
      </c>
      <c r="H5" s="1" t="s">
        <v>121</v>
      </c>
    </row>
    <row r="6" spans="1:8" x14ac:dyDescent="0.2">
      <c r="A6" s="12" t="s">
        <v>119</v>
      </c>
      <c r="B6" s="12" t="s">
        <v>182</v>
      </c>
      <c r="C6" s="12" t="s">
        <v>120</v>
      </c>
      <c r="D6" s="13">
        <v>102</v>
      </c>
      <c r="E6" s="14" t="b">
        <v>1</v>
      </c>
      <c r="F6" s="14" t="s">
        <v>110</v>
      </c>
    </row>
    <row r="7" spans="1:8" x14ac:dyDescent="0.2">
      <c r="A7" s="12" t="s">
        <v>119</v>
      </c>
      <c r="B7" s="12" t="s">
        <v>183</v>
      </c>
      <c r="C7" s="12" t="s">
        <v>122</v>
      </c>
      <c r="D7" s="13">
        <v>61</v>
      </c>
      <c r="E7" s="14" t="b">
        <v>1</v>
      </c>
      <c r="F7" s="14" t="s">
        <v>110</v>
      </c>
    </row>
    <row r="8" spans="1:8" x14ac:dyDescent="0.2">
      <c r="A8" s="12" t="s">
        <v>119</v>
      </c>
      <c r="B8" s="12" t="s">
        <v>184</v>
      </c>
      <c r="C8" s="12" t="s">
        <v>123</v>
      </c>
      <c r="D8" s="13">
        <v>401</v>
      </c>
      <c r="E8" s="14" t="b">
        <v>1</v>
      </c>
      <c r="F8" s="14" t="s">
        <v>110</v>
      </c>
    </row>
    <row r="9" spans="1:8" x14ac:dyDescent="0.2">
      <c r="A9" s="1" t="s">
        <v>124</v>
      </c>
      <c r="B9" s="1" t="s">
        <v>185</v>
      </c>
      <c r="C9" s="3" t="s">
        <v>125</v>
      </c>
      <c r="D9" s="1">
        <v>50</v>
      </c>
      <c r="E9" s="1" t="b">
        <v>1</v>
      </c>
      <c r="F9" s="1" t="s">
        <v>110</v>
      </c>
    </row>
    <row r="10" spans="1:8" x14ac:dyDescent="0.2">
      <c r="A10" s="1" t="s">
        <v>126</v>
      </c>
      <c r="B10" s="1" t="s">
        <v>186</v>
      </c>
      <c r="C10" s="1" t="s">
        <v>127</v>
      </c>
      <c r="D10" s="1">
        <v>284</v>
      </c>
      <c r="E10" s="1" t="b">
        <v>1</v>
      </c>
      <c r="F10" s="1" t="s">
        <v>110</v>
      </c>
    </row>
    <row r="11" spans="1:8" x14ac:dyDescent="0.2">
      <c r="A11" s="1" t="s">
        <v>126</v>
      </c>
      <c r="B11" s="1" t="s">
        <v>187</v>
      </c>
      <c r="C11" s="1" t="s">
        <v>128</v>
      </c>
      <c r="D11" s="1">
        <v>79</v>
      </c>
      <c r="E11" s="1" t="b">
        <v>1</v>
      </c>
      <c r="F11" s="1" t="s">
        <v>110</v>
      </c>
    </row>
    <row r="12" spans="1:8" x14ac:dyDescent="0.2">
      <c r="A12" s="1" t="s">
        <v>126</v>
      </c>
      <c r="B12" s="1" t="s">
        <v>188</v>
      </c>
      <c r="C12" s="1" t="s">
        <v>129</v>
      </c>
      <c r="D12" s="1">
        <v>106</v>
      </c>
      <c r="E12" s="1" t="b">
        <v>1</v>
      </c>
      <c r="F12" s="1" t="s">
        <v>110</v>
      </c>
    </row>
    <row r="13" spans="1:8" x14ac:dyDescent="0.2">
      <c r="A13" s="1" t="s">
        <v>126</v>
      </c>
      <c r="B13" s="1" t="s">
        <v>189</v>
      </c>
      <c r="C13" s="1" t="s">
        <v>130</v>
      </c>
      <c r="D13" s="3">
        <v>1474</v>
      </c>
      <c r="E13" s="1" t="b">
        <v>1</v>
      </c>
      <c r="F13" s="1" t="s">
        <v>110</v>
      </c>
    </row>
    <row r="14" spans="1:8" x14ac:dyDescent="0.2">
      <c r="A14" s="1" t="s">
        <v>126</v>
      </c>
      <c r="B14" s="1" t="s">
        <v>190</v>
      </c>
      <c r="C14" s="1" t="s">
        <v>131</v>
      </c>
      <c r="D14" s="1">
        <v>165</v>
      </c>
      <c r="E14" s="1" t="b">
        <v>1</v>
      </c>
      <c r="F14" s="1" t="s">
        <v>110</v>
      </c>
    </row>
    <row r="15" spans="1:8" x14ac:dyDescent="0.2">
      <c r="A15" s="1" t="s">
        <v>126</v>
      </c>
      <c r="B15" s="1" t="s">
        <v>191</v>
      </c>
      <c r="C15" s="3" t="s">
        <v>129</v>
      </c>
      <c r="D15" s="1">
        <v>147</v>
      </c>
      <c r="E15" s="1" t="b">
        <v>1</v>
      </c>
      <c r="F15" s="3" t="s">
        <v>113</v>
      </c>
    </row>
    <row r="16" spans="1:8" x14ac:dyDescent="0.2">
      <c r="A16" s="1" t="s">
        <v>126</v>
      </c>
      <c r="B16" s="1" t="s">
        <v>192</v>
      </c>
      <c r="C16" s="3" t="s">
        <v>132</v>
      </c>
      <c r="D16" s="1">
        <v>357</v>
      </c>
      <c r="E16" s="1" t="b">
        <v>1</v>
      </c>
      <c r="F16" s="1" t="s">
        <v>110</v>
      </c>
    </row>
    <row r="17" spans="1:6" x14ac:dyDescent="0.2">
      <c r="A17" s="1" t="s">
        <v>126</v>
      </c>
      <c r="B17" s="1" t="s">
        <v>193</v>
      </c>
      <c r="C17" s="3" t="s">
        <v>133</v>
      </c>
      <c r="D17" s="1">
        <v>119</v>
      </c>
      <c r="E17" s="1" t="b">
        <v>1</v>
      </c>
      <c r="F17" s="3" t="s">
        <v>113</v>
      </c>
    </row>
    <row r="18" spans="1:6" x14ac:dyDescent="0.2">
      <c r="A18" s="1" t="s">
        <v>126</v>
      </c>
      <c r="B18" s="1" t="s">
        <v>194</v>
      </c>
      <c r="C18" s="3" t="s">
        <v>134</v>
      </c>
      <c r="D18" s="1">
        <v>104</v>
      </c>
      <c r="E18" s="1" t="b">
        <v>1</v>
      </c>
      <c r="F18" s="1" t="s">
        <v>110</v>
      </c>
    </row>
    <row r="19" spans="1:6" x14ac:dyDescent="0.2">
      <c r="A19" s="1" t="s">
        <v>135</v>
      </c>
      <c r="B19" s="1" t="s">
        <v>195</v>
      </c>
      <c r="C19" s="1" t="s">
        <v>136</v>
      </c>
      <c r="D19" s="1">
        <v>411</v>
      </c>
      <c r="E19" s="15" t="b">
        <v>1</v>
      </c>
      <c r="F19" s="15" t="s">
        <v>110</v>
      </c>
    </row>
    <row r="20" spans="1:6" x14ac:dyDescent="0.2">
      <c r="A20" s="1" t="s">
        <v>135</v>
      </c>
      <c r="B20" s="1" t="s">
        <v>196</v>
      </c>
      <c r="C20" s="1" t="s">
        <v>103</v>
      </c>
      <c r="D20" s="1">
        <v>205</v>
      </c>
      <c r="E20" s="15" t="b">
        <v>1</v>
      </c>
      <c r="F20" s="15" t="s">
        <v>110</v>
      </c>
    </row>
    <row r="21" spans="1:6" x14ac:dyDescent="0.2">
      <c r="A21" s="1" t="s">
        <v>135</v>
      </c>
      <c r="B21" s="1" t="s">
        <v>197</v>
      </c>
      <c r="C21" s="1" t="s">
        <v>137</v>
      </c>
      <c r="D21" s="1">
        <v>93</v>
      </c>
      <c r="E21" s="15" t="b">
        <v>1</v>
      </c>
      <c r="F21" s="15" t="s">
        <v>110</v>
      </c>
    </row>
    <row r="22" spans="1:6" x14ac:dyDescent="0.2">
      <c r="A22" s="1" t="s">
        <v>135</v>
      </c>
      <c r="B22" s="1" t="s">
        <v>198</v>
      </c>
      <c r="C22" s="1" t="s">
        <v>138</v>
      </c>
      <c r="D22" s="1">
        <v>113</v>
      </c>
      <c r="E22" s="15" t="b">
        <v>1</v>
      </c>
      <c r="F22" s="15" t="s">
        <v>110</v>
      </c>
    </row>
    <row r="23" spans="1:6" x14ac:dyDescent="0.2">
      <c r="A23" s="1" t="s">
        <v>135</v>
      </c>
      <c r="B23" s="1" t="s">
        <v>199</v>
      </c>
      <c r="C23" s="1" t="s">
        <v>138</v>
      </c>
      <c r="D23" s="1">
        <v>127</v>
      </c>
      <c r="E23" s="15" t="b">
        <v>1</v>
      </c>
      <c r="F23" s="15" t="s">
        <v>110</v>
      </c>
    </row>
    <row r="24" spans="1:6" x14ac:dyDescent="0.2">
      <c r="A24" s="1" t="s">
        <v>139</v>
      </c>
      <c r="B24" s="1" t="s">
        <v>200</v>
      </c>
      <c r="C24" s="1" t="s">
        <v>140</v>
      </c>
      <c r="D24" s="1">
        <v>945</v>
      </c>
      <c r="E24" s="15" t="b">
        <v>1</v>
      </c>
      <c r="F24" s="15" t="s">
        <v>110</v>
      </c>
    </row>
    <row r="25" spans="1:6" x14ac:dyDescent="0.2">
      <c r="A25" s="1" t="s">
        <v>141</v>
      </c>
      <c r="B25" s="1" t="s">
        <v>201</v>
      </c>
      <c r="C25" s="1" t="s">
        <v>142</v>
      </c>
      <c r="D25" s="1">
        <v>255</v>
      </c>
      <c r="E25" s="1" t="b">
        <v>1</v>
      </c>
      <c r="F25" s="3" t="s">
        <v>113</v>
      </c>
    </row>
    <row r="26" spans="1:6" x14ac:dyDescent="0.2">
      <c r="A26" s="3" t="s">
        <v>143</v>
      </c>
      <c r="B26" s="3" t="s">
        <v>202</v>
      </c>
      <c r="C26" s="3" t="s">
        <v>144</v>
      </c>
      <c r="D26" s="1">
        <v>525</v>
      </c>
      <c r="E26" s="15" t="b">
        <v>1</v>
      </c>
      <c r="F26" s="15" t="s">
        <v>110</v>
      </c>
    </row>
    <row r="27" spans="1:6" x14ac:dyDescent="0.2">
      <c r="A27" s="3" t="s">
        <v>143</v>
      </c>
      <c r="B27" s="3" t="s">
        <v>203</v>
      </c>
      <c r="C27" s="3" t="s">
        <v>145</v>
      </c>
      <c r="D27" s="1">
        <v>333</v>
      </c>
      <c r="E27" s="15" t="b">
        <v>1</v>
      </c>
      <c r="F27" s="15" t="s">
        <v>110</v>
      </c>
    </row>
    <row r="28" spans="1:6" x14ac:dyDescent="0.2">
      <c r="A28" s="3" t="s">
        <v>143</v>
      </c>
      <c r="B28" s="3" t="s">
        <v>204</v>
      </c>
      <c r="C28" s="3" t="s">
        <v>146</v>
      </c>
      <c r="D28" s="1">
        <v>83</v>
      </c>
      <c r="E28" s="15" t="b">
        <v>1</v>
      </c>
      <c r="F28" s="15" t="s">
        <v>110</v>
      </c>
    </row>
    <row r="29" spans="1:6" x14ac:dyDescent="0.2">
      <c r="A29" s="3" t="s">
        <v>143</v>
      </c>
      <c r="B29" s="3" t="s">
        <v>205</v>
      </c>
      <c r="C29" s="3" t="s">
        <v>147</v>
      </c>
      <c r="D29" s="1">
        <v>583</v>
      </c>
      <c r="E29" s="1" t="b">
        <v>1</v>
      </c>
      <c r="F29" s="1" t="s">
        <v>121</v>
      </c>
    </row>
    <row r="30" spans="1:6" x14ac:dyDescent="0.2">
      <c r="A30" s="3" t="s">
        <v>143</v>
      </c>
      <c r="B30" s="3" t="s">
        <v>206</v>
      </c>
      <c r="C30" s="3" t="s">
        <v>148</v>
      </c>
      <c r="D30" s="1">
        <v>124</v>
      </c>
      <c r="E30" s="15" t="b">
        <v>1</v>
      </c>
      <c r="F30" s="15" t="s">
        <v>110</v>
      </c>
    </row>
    <row r="31" spans="1:6" x14ac:dyDescent="0.2">
      <c r="A31" s="3" t="s">
        <v>143</v>
      </c>
      <c r="B31" s="3" t="s">
        <v>207</v>
      </c>
      <c r="C31" s="3" t="s">
        <v>149</v>
      </c>
      <c r="D31" s="1">
        <v>204</v>
      </c>
      <c r="E31" s="1" t="b">
        <v>1</v>
      </c>
      <c r="F31" s="3" t="s">
        <v>113</v>
      </c>
    </row>
    <row r="32" spans="1:6" x14ac:dyDescent="0.2">
      <c r="A32" s="3" t="s">
        <v>143</v>
      </c>
      <c r="B32" s="3" t="s">
        <v>208</v>
      </c>
      <c r="C32" s="3" t="s">
        <v>150</v>
      </c>
      <c r="D32" s="1">
        <v>215</v>
      </c>
      <c r="E32" s="1" t="b">
        <v>1</v>
      </c>
      <c r="F32" s="3" t="s">
        <v>113</v>
      </c>
    </row>
    <row r="33" spans="1:27" x14ac:dyDescent="0.2">
      <c r="A33" s="3" t="s">
        <v>143</v>
      </c>
      <c r="B33" s="3" t="s">
        <v>209</v>
      </c>
      <c r="C33" s="3" t="s">
        <v>151</v>
      </c>
      <c r="D33" s="1">
        <v>3423</v>
      </c>
      <c r="E33" s="1" t="b">
        <v>1</v>
      </c>
      <c r="F33" s="1" t="s">
        <v>110</v>
      </c>
    </row>
    <row r="34" spans="1:27" x14ac:dyDescent="0.2">
      <c r="A34" s="3" t="s">
        <v>143</v>
      </c>
      <c r="B34" s="3" t="s">
        <v>209</v>
      </c>
      <c r="C34" s="3" t="s">
        <v>152</v>
      </c>
      <c r="D34" s="1">
        <v>2484</v>
      </c>
      <c r="E34" s="1" t="b">
        <v>1</v>
      </c>
      <c r="F34" s="1" t="s">
        <v>110</v>
      </c>
    </row>
    <row r="35" spans="1:27" x14ac:dyDescent="0.2">
      <c r="A35" s="3" t="s">
        <v>143</v>
      </c>
      <c r="B35" s="3" t="s">
        <v>209</v>
      </c>
      <c r="C35" s="3" t="s">
        <v>153</v>
      </c>
      <c r="D35" s="1">
        <v>2945</v>
      </c>
      <c r="E35" s="1" t="b">
        <v>1</v>
      </c>
      <c r="F35" s="1" t="s">
        <v>116</v>
      </c>
    </row>
    <row r="36" spans="1:27" x14ac:dyDescent="0.2">
      <c r="A36" s="3" t="s">
        <v>143</v>
      </c>
      <c r="B36" s="3" t="s">
        <v>210</v>
      </c>
      <c r="C36" s="3" t="s">
        <v>154</v>
      </c>
      <c r="D36" s="1">
        <v>130</v>
      </c>
      <c r="E36" s="1" t="b">
        <v>1</v>
      </c>
      <c r="F36" s="1" t="s">
        <v>110</v>
      </c>
    </row>
    <row r="37" spans="1:27" x14ac:dyDescent="0.2">
      <c r="A37" s="1" t="s">
        <v>155</v>
      </c>
      <c r="B37" s="1" t="s">
        <v>211</v>
      </c>
      <c r="C37" s="3" t="s">
        <v>156</v>
      </c>
      <c r="D37" s="1">
        <v>53</v>
      </c>
      <c r="E37" s="1" t="b">
        <v>1</v>
      </c>
      <c r="F37" s="1" t="s">
        <v>110</v>
      </c>
    </row>
    <row r="38" spans="1:27" x14ac:dyDescent="0.2">
      <c r="A38" s="1" t="s">
        <v>155</v>
      </c>
      <c r="B38" s="1" t="s">
        <v>212</v>
      </c>
      <c r="C38" s="3" t="s">
        <v>156</v>
      </c>
      <c r="D38" s="1">
        <v>41</v>
      </c>
      <c r="E38" s="1" t="b">
        <v>1</v>
      </c>
      <c r="F38" s="1" t="s">
        <v>110</v>
      </c>
    </row>
    <row r="39" spans="1:27" x14ac:dyDescent="0.2">
      <c r="A39" s="3" t="s">
        <v>143</v>
      </c>
      <c r="B39" s="3" t="s">
        <v>210</v>
      </c>
      <c r="C39" s="3" t="s">
        <v>154</v>
      </c>
      <c r="D39" s="1">
        <v>142</v>
      </c>
      <c r="E39" s="1" t="b">
        <v>1</v>
      </c>
      <c r="F39" s="1" t="s">
        <v>110</v>
      </c>
    </row>
    <row r="40" spans="1:27" x14ac:dyDescent="0.2">
      <c r="A40" s="1" t="s">
        <v>157</v>
      </c>
      <c r="B40" s="1" t="s">
        <v>213</v>
      </c>
      <c r="C40" s="3" t="s">
        <v>158</v>
      </c>
      <c r="D40" s="1">
        <v>181</v>
      </c>
      <c r="E40" s="1" t="b">
        <v>1</v>
      </c>
      <c r="F40" s="1" t="s">
        <v>116</v>
      </c>
    </row>
    <row r="41" spans="1:27" x14ac:dyDescent="0.2">
      <c r="A41" s="1" t="s">
        <v>157</v>
      </c>
      <c r="B41" s="1" t="s">
        <v>214</v>
      </c>
      <c r="C41" s="3" t="s">
        <v>159</v>
      </c>
      <c r="D41" s="1">
        <v>111</v>
      </c>
      <c r="E41" s="1" t="b">
        <v>1</v>
      </c>
      <c r="F41" s="1" t="s">
        <v>110</v>
      </c>
    </row>
    <row r="42" spans="1:27" x14ac:dyDescent="0.2">
      <c r="A42" s="1" t="s">
        <v>157</v>
      </c>
      <c r="B42" s="1" t="s">
        <v>215</v>
      </c>
      <c r="C42" s="3" t="s">
        <v>160</v>
      </c>
      <c r="D42" s="1">
        <v>142</v>
      </c>
      <c r="E42" s="1" t="b">
        <v>1</v>
      </c>
      <c r="F42" s="1" t="s">
        <v>110</v>
      </c>
    </row>
    <row r="43" spans="1:27" x14ac:dyDescent="0.2">
      <c r="A43" s="1" t="s">
        <v>161</v>
      </c>
      <c r="B43" s="1" t="s">
        <v>216</v>
      </c>
      <c r="C43" s="3" t="s">
        <v>162</v>
      </c>
      <c r="D43" s="1">
        <v>211</v>
      </c>
      <c r="E43" s="1" t="b">
        <v>1</v>
      </c>
      <c r="F43" s="1" t="s">
        <v>110</v>
      </c>
    </row>
    <row r="44" spans="1:27" x14ac:dyDescent="0.2">
      <c r="A44" s="1" t="s">
        <v>163</v>
      </c>
      <c r="B44" s="1" t="s">
        <v>217</v>
      </c>
      <c r="C44" s="3" t="s">
        <v>164</v>
      </c>
      <c r="D44" s="1">
        <v>76</v>
      </c>
      <c r="E44" s="1" t="b">
        <v>1</v>
      </c>
      <c r="F44" s="3" t="s">
        <v>113</v>
      </c>
    </row>
    <row r="45" spans="1:27" x14ac:dyDescent="0.2">
      <c r="A45" s="1" t="s">
        <v>165</v>
      </c>
      <c r="B45" s="1" t="s">
        <v>218</v>
      </c>
      <c r="C45" s="3" t="s">
        <v>166</v>
      </c>
      <c r="D45" s="1">
        <v>158</v>
      </c>
      <c r="E45" s="1" t="b">
        <v>1</v>
      </c>
      <c r="F45" s="1" t="s">
        <v>118</v>
      </c>
    </row>
    <row r="46" spans="1:27" x14ac:dyDescent="0.2">
      <c r="A46" s="1" t="s">
        <v>165</v>
      </c>
      <c r="B46" s="1" t="s">
        <v>219</v>
      </c>
      <c r="C46" s="3" t="s">
        <v>167</v>
      </c>
      <c r="D46" s="1">
        <v>101</v>
      </c>
      <c r="E46" s="1" t="b">
        <v>1</v>
      </c>
      <c r="F46" s="1" t="s">
        <v>110</v>
      </c>
    </row>
    <row r="47" spans="1:27" x14ac:dyDescent="0.2">
      <c r="A47" s="1" t="s">
        <v>168</v>
      </c>
      <c r="B47" s="1" t="s">
        <v>220</v>
      </c>
      <c r="C47" s="3" t="s">
        <v>169</v>
      </c>
      <c r="D47" s="1">
        <v>209</v>
      </c>
      <c r="E47" s="1" t="b">
        <v>1</v>
      </c>
      <c r="F47" s="1" t="s">
        <v>110</v>
      </c>
    </row>
    <row r="48" spans="1:27" x14ac:dyDescent="0.2">
      <c r="A48" s="1" t="s">
        <v>170</v>
      </c>
      <c r="B48" s="1" t="s">
        <v>221</v>
      </c>
      <c r="C48" s="1" t="s">
        <v>171</v>
      </c>
      <c r="D48" s="1">
        <v>1348</v>
      </c>
      <c r="E48" s="1" t="b">
        <v>1</v>
      </c>
      <c r="F48" s="1" t="s">
        <v>110</v>
      </c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27" x14ac:dyDescent="0.2">
      <c r="A49" s="3" t="s">
        <v>143</v>
      </c>
      <c r="B49" s="3" t="s">
        <v>222</v>
      </c>
      <c r="C49" s="3" t="s">
        <v>172</v>
      </c>
      <c r="D49" s="1">
        <v>2537</v>
      </c>
      <c r="E49" s="1" t="b">
        <v>1</v>
      </c>
      <c r="F49" s="1" t="s">
        <v>110</v>
      </c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spans="1:27" x14ac:dyDescent="0.2">
      <c r="A50" s="3" t="s">
        <v>143</v>
      </c>
      <c r="B50" s="3" t="s">
        <v>223</v>
      </c>
      <c r="C50" s="3" t="s">
        <v>173</v>
      </c>
      <c r="D50" s="1">
        <v>36</v>
      </c>
      <c r="E50" s="1" t="b">
        <v>1</v>
      </c>
      <c r="F50" s="1" t="s">
        <v>110</v>
      </c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spans="1:27" x14ac:dyDescent="0.2">
      <c r="A51" s="3" t="s">
        <v>143</v>
      </c>
      <c r="B51" s="3" t="s">
        <v>224</v>
      </c>
      <c r="C51" s="3" t="s">
        <v>174</v>
      </c>
      <c r="D51" s="1">
        <v>1042</v>
      </c>
      <c r="E51" s="1" t="b">
        <v>1</v>
      </c>
      <c r="F51" s="1" t="s">
        <v>110</v>
      </c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1:27" x14ac:dyDescent="0.2">
      <c r="A52" s="3" t="s">
        <v>143</v>
      </c>
      <c r="B52" s="3" t="s">
        <v>224</v>
      </c>
      <c r="C52" s="3" t="s">
        <v>174</v>
      </c>
      <c r="D52" s="1">
        <v>992</v>
      </c>
      <c r="E52" s="1" t="b">
        <v>1</v>
      </c>
      <c r="F52" s="1" t="s">
        <v>110</v>
      </c>
    </row>
    <row r="53" spans="1:27" x14ac:dyDescent="0.2">
      <c r="A53" s="3" t="s">
        <v>143</v>
      </c>
      <c r="B53" s="3" t="s">
        <v>224</v>
      </c>
      <c r="C53" s="3" t="s">
        <v>174</v>
      </c>
      <c r="D53" s="1">
        <v>904</v>
      </c>
      <c r="E53" s="1" t="b">
        <v>1</v>
      </c>
      <c r="F53" s="1" t="s">
        <v>110</v>
      </c>
    </row>
    <row r="54" spans="1:27" x14ac:dyDescent="0.2">
      <c r="A54" s="1" t="s">
        <v>175</v>
      </c>
      <c r="B54" s="1" t="s">
        <v>225</v>
      </c>
      <c r="C54" s="1" t="s">
        <v>176</v>
      </c>
      <c r="D54" s="1">
        <v>671</v>
      </c>
      <c r="E54" s="1" t="b">
        <v>1</v>
      </c>
      <c r="F54" s="1" t="s">
        <v>110</v>
      </c>
    </row>
    <row r="55" spans="1:27" x14ac:dyDescent="0.2">
      <c r="A55" s="1" t="s">
        <v>175</v>
      </c>
      <c r="B55" s="1" t="s">
        <v>225</v>
      </c>
      <c r="C55" s="1" t="s">
        <v>177</v>
      </c>
      <c r="D55" s="1">
        <v>410</v>
      </c>
      <c r="E55" s="1" t="b">
        <v>1</v>
      </c>
      <c r="F55" s="1" t="s">
        <v>110</v>
      </c>
    </row>
    <row r="56" spans="1:27" x14ac:dyDescent="0.2">
      <c r="A56" s="1" t="s">
        <v>178</v>
      </c>
      <c r="B56" s="1" t="s">
        <v>226</v>
      </c>
      <c r="C56" s="1" t="s">
        <v>179</v>
      </c>
      <c r="D56" s="1">
        <v>169</v>
      </c>
      <c r="E56" s="1" t="b">
        <v>1</v>
      </c>
      <c r="F56" s="1" t="s">
        <v>118</v>
      </c>
    </row>
  </sheetData>
  <autoFilter ref="A1:F53" xr:uid="{00000000-0009-0000-0000-000004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Recall</vt:lpstr>
      <vt:lpstr>False_positive removal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Maxime Lamothe</cp:lastModifiedBy>
  <dcterms:modified xsi:type="dcterms:W3CDTF">2020-08-27T23:10:08Z</dcterms:modified>
</cp:coreProperties>
</file>