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<sst xmlns="http://schemas.openxmlformats.org/spreadsheetml/2006/main" count="134" uniqueCount="59">
  <si>
    <t>AEL</t>
  </si>
  <si>
    <t>BGL</t>
  </si>
  <si>
    <t>Hadoop</t>
  </si>
  <si>
    <t>HDFS</t>
  </si>
  <si>
    <t>HealthApp</t>
  </si>
  <si>
    <t>HPC</t>
  </si>
  <si>
    <t>Mac</t>
  </si>
  <si>
    <t>OpenSSH</t>
  </si>
  <si>
    <t>Spark</t>
  </si>
  <si>
    <t>Thunderbird</t>
  </si>
  <si>
    <t>Windows</t>
  </si>
  <si>
    <t>Zookeeper</t>
  </si>
  <si>
    <t>2,0.6</t>
  </si>
  <si>
    <t>2,0.4</t>
  </si>
  <si>
    <t>2,0.5</t>
  </si>
  <si>
    <t>5,0.4</t>
  </si>
  <si>
    <t>6,0.5</t>
  </si>
  <si>
    <t>HIGH</t>
  </si>
  <si>
    <t>LOW</t>
  </si>
  <si>
    <t>Average</t>
  </si>
  <si>
    <t>Gap</t>
  </si>
  <si>
    <t>Drain</t>
  </si>
  <si>
    <t>0.2,6</t>
  </si>
  <si>
    <t>0.5,4</t>
  </si>
  <si>
    <t>0.2,4</t>
  </si>
  <si>
    <t>0.39,6</t>
  </si>
  <si>
    <t>0.7,6</t>
  </si>
  <si>
    <t>0.5,5</t>
  </si>
  <si>
    <t>0.6,5</t>
  </si>
  <si>
    <t>IPLoM</t>
  </si>
  <si>
    <t>0.25,0.3</t>
  </si>
  <si>
    <t>0.3,0.4</t>
  </si>
  <si>
    <t>0.4,0.01</t>
  </si>
  <si>
    <t>0.4,0.2</t>
  </si>
  <si>
    <t>0.35,0.25</t>
  </si>
  <si>
    <t>0.58,0.25</t>
  </si>
  <si>
    <t>0.3,0.3</t>
  </si>
  <si>
    <t>0.3,0.25</t>
  </si>
  <si>
    <t>0.9,0.25</t>
  </si>
  <si>
    <t>0.78,0.25</t>
  </si>
  <si>
    <t>0.35,0.3</t>
  </si>
  <si>
    <t>0.3,0.2</t>
  </si>
  <si>
    <t>LenMa</t>
  </si>
  <si>
    <t>Logram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</si>
  <si>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</si>
  <si>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</si>
  <si>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</si>
  <si>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</si>
  <si>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</si>
  <si>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</si>
  <si>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</si>
  <si>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</si>
  <si>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</si>
  <si>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</si>
  <si>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</si>
  <si>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</si>
  <si>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Spell</t>
  </si>
  <si>
    <t>Total average</t>
  </si>
  <si>
    <t>Total Gap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</si>
</sst>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Font="1" applyNumberFormat="1"/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>
        <v>0.99784</v>
      </c>
      <c r="C2" s="1">
        <v>0.96142</v>
      </c>
      <c r="D2" s="1">
        <v>0.9541</v>
      </c>
      <c r="E2" s="1">
        <v>0.9022</v>
      </c>
      <c r="F2" s="1">
        <v>0.50684</v>
      </c>
      <c r="G2" s="1">
        <v>0.93206</v>
      </c>
      <c r="H2" s="1">
        <v>0.79404</v>
      </c>
      <c r="I2" s="1">
        <v>0.9298</v>
      </c>
      <c r="J2" s="1">
        <v>0.94996</v>
      </c>
      <c r="K2" s="1">
        <v>0.94866</v>
      </c>
      <c r="L2" s="1">
        <v>0.92704</v>
      </c>
    </row>
    <row r="3">
      <c r="A3" s="2" t="s">
        <v>13</v>
      </c>
      <c r="B3" s="1">
        <v>0.98984</v>
      </c>
      <c r="C3" s="1">
        <v>0.94876</v>
      </c>
      <c r="D3" s="1">
        <v>0.9541</v>
      </c>
      <c r="E3" s="1">
        <v>0.97582</v>
      </c>
      <c r="F3" s="1">
        <v>0.50684</v>
      </c>
      <c r="G3" s="1">
        <v>0.93994</v>
      </c>
      <c r="H3" s="1">
        <v>0.79404</v>
      </c>
      <c r="I3" s="1">
        <v>0.95988</v>
      </c>
      <c r="J3" s="1">
        <v>0.95318</v>
      </c>
      <c r="K3" s="1">
        <v>0.8728</v>
      </c>
      <c r="L3" s="1">
        <v>0.92696</v>
      </c>
    </row>
    <row r="4">
      <c r="A4" s="2" t="s">
        <v>14</v>
      </c>
      <c r="B4" s="1">
        <v>0.99784</v>
      </c>
      <c r="C4" s="1">
        <v>0.94298</v>
      </c>
      <c r="D4" s="1">
        <v>0.9541</v>
      </c>
      <c r="E4" s="1">
        <v>0.9022</v>
      </c>
      <c r="F4" s="1">
        <v>0.50684</v>
      </c>
      <c r="G4" s="1">
        <v>0.93724</v>
      </c>
      <c r="H4" s="1">
        <v>0.79404</v>
      </c>
      <c r="I4" s="1">
        <v>0.93504</v>
      </c>
      <c r="J4" s="1">
        <v>0.95022</v>
      </c>
      <c r="K4" s="1">
        <v>0.95226</v>
      </c>
      <c r="L4" s="1">
        <v>0.92704</v>
      </c>
    </row>
    <row r="5">
      <c r="A5" s="2" t="s">
        <v>15</v>
      </c>
      <c r="B5" s="1">
        <v>0.98952</v>
      </c>
      <c r="C5" s="1">
        <v>0.9493</v>
      </c>
      <c r="D5" s="1">
        <v>0.9998</v>
      </c>
      <c r="E5" s="1">
        <v>0.97616</v>
      </c>
      <c r="F5" s="1">
        <v>0.49292</v>
      </c>
      <c r="G5" s="1">
        <v>0.93834</v>
      </c>
      <c r="H5" s="1">
        <v>0.76094</v>
      </c>
      <c r="I5" s="1">
        <v>0.96122</v>
      </c>
      <c r="J5" s="1">
        <v>0.95228</v>
      </c>
      <c r="K5" s="1">
        <v>0.8727</v>
      </c>
      <c r="L5" s="1">
        <v>0.99132</v>
      </c>
    </row>
    <row r="6">
      <c r="A6" s="2" t="s">
        <v>16</v>
      </c>
      <c r="B6" s="1">
        <v>0.9968</v>
      </c>
      <c r="C6" s="1">
        <v>0.94354</v>
      </c>
      <c r="D6" s="1">
        <v>0.9998</v>
      </c>
      <c r="E6" s="1">
        <v>0.90256</v>
      </c>
      <c r="F6" s="1">
        <v>0.49292</v>
      </c>
      <c r="G6" s="1">
        <v>0.93548</v>
      </c>
      <c r="H6" s="1">
        <v>0.76676</v>
      </c>
      <c r="I6" s="1">
        <v>0.93638</v>
      </c>
      <c r="J6" s="1">
        <v>0.94872</v>
      </c>
      <c r="K6" s="1">
        <v>0.95204</v>
      </c>
      <c r="L6" s="1">
        <v>0.99152</v>
      </c>
    </row>
    <row r="7">
      <c r="A7" s="1" t="s">
        <v>17</v>
      </c>
      <c r="B7" s="3">
        <f t="shared" ref="B7:L7" si="1">MAX(B2:B6)</f>
        <v>0.99784</v>
      </c>
      <c r="C7" s="3">
        <f t="shared" si="1"/>
        <v>0.96142</v>
      </c>
      <c r="D7" s="3">
        <f t="shared" si="1"/>
        <v>0.9998</v>
      </c>
      <c r="E7" s="3">
        <f t="shared" si="1"/>
        <v>0.97616</v>
      </c>
      <c r="F7" s="3">
        <f t="shared" si="1"/>
        <v>0.50684</v>
      </c>
      <c r="G7" s="3">
        <f t="shared" si="1"/>
        <v>0.93994</v>
      </c>
      <c r="H7" s="3">
        <f t="shared" si="1"/>
        <v>0.79404</v>
      </c>
      <c r="I7" s="3">
        <f t="shared" si="1"/>
        <v>0.96122</v>
      </c>
      <c r="J7" s="3">
        <f t="shared" si="1"/>
        <v>0.95318</v>
      </c>
      <c r="K7" s="3">
        <f t="shared" si="1"/>
        <v>0.95226</v>
      </c>
      <c r="L7" s="3">
        <f t="shared" si="1"/>
        <v>0.99152</v>
      </c>
    </row>
    <row r="8">
      <c r="A8" s="1" t="s">
        <v>18</v>
      </c>
      <c r="B8" s="3">
        <f t="shared" ref="B8:L8" si="2">MIN(B2:B6)</f>
        <v>0.98952</v>
      </c>
      <c r="C8" s="3">
        <f t="shared" si="2"/>
        <v>0.94298</v>
      </c>
      <c r="D8" s="3">
        <f t="shared" si="2"/>
        <v>0.9541</v>
      </c>
      <c r="E8" s="3">
        <f t="shared" si="2"/>
        <v>0.9022</v>
      </c>
      <c r="F8" s="3">
        <f t="shared" si="2"/>
        <v>0.49292</v>
      </c>
      <c r="G8" s="3">
        <f t="shared" si="2"/>
        <v>0.93206</v>
      </c>
      <c r="H8" s="3">
        <f t="shared" si="2"/>
        <v>0.76094</v>
      </c>
      <c r="I8" s="3">
        <f t="shared" si="2"/>
        <v>0.9298</v>
      </c>
      <c r="J8" s="3">
        <f t="shared" si="2"/>
        <v>0.94872</v>
      </c>
      <c r="K8" s="3">
        <f t="shared" si="2"/>
        <v>0.8727</v>
      </c>
      <c r="L8" s="3">
        <f t="shared" si="2"/>
        <v>0.92696</v>
      </c>
    </row>
    <row r="9">
      <c r="A9" s="1" t="s">
        <v>19</v>
      </c>
      <c r="B9" s="3">
        <f t="shared" ref="B9:L9" si="3">AVERAGE(B2:B6)</f>
        <v>0.994368</v>
      </c>
      <c r="C9" s="3">
        <f t="shared" si="3"/>
        <v>0.9492</v>
      </c>
      <c r="D9" s="3">
        <f t="shared" si="3"/>
        <v>0.97238</v>
      </c>
      <c r="E9" s="3">
        <f t="shared" si="3"/>
        <v>0.931788</v>
      </c>
      <c r="F9" s="3">
        <f t="shared" si="3"/>
        <v>0.501272</v>
      </c>
      <c r="G9" s="3">
        <f t="shared" si="3"/>
        <v>0.936612</v>
      </c>
      <c r="H9" s="3">
        <f t="shared" si="3"/>
        <v>0.781964</v>
      </c>
      <c r="I9" s="3">
        <f t="shared" si="3"/>
        <v>0.944464</v>
      </c>
      <c r="J9" s="3">
        <f t="shared" si="3"/>
        <v>0.950872</v>
      </c>
      <c r="K9" s="3">
        <f t="shared" si="3"/>
        <v>0.919692</v>
      </c>
      <c r="L9" s="3">
        <f t="shared" si="3"/>
        <v>0.952776</v>
      </c>
    </row>
    <row r="10">
      <c r="A10" s="1" t="s">
        <v>20</v>
      </c>
      <c r="B10" s="3">
        <f t="shared" ref="B10:L10" si="4">B7-B8</f>
        <v>0.00832</v>
      </c>
      <c r="C10" s="3">
        <f t="shared" si="4"/>
        <v>0.01844</v>
      </c>
      <c r="D10" s="3">
        <f t="shared" si="4"/>
        <v>0.0457</v>
      </c>
      <c r="E10" s="3">
        <f t="shared" si="4"/>
        <v>0.07396</v>
      </c>
      <c r="F10" s="3">
        <f t="shared" si="4"/>
        <v>0.01392</v>
      </c>
      <c r="G10" s="3">
        <f t="shared" si="4"/>
        <v>0.00788</v>
      </c>
      <c r="H10" s="3">
        <f t="shared" si="4"/>
        <v>0.0331</v>
      </c>
      <c r="I10" s="3">
        <f t="shared" si="4"/>
        <v>0.03142</v>
      </c>
      <c r="J10" s="3">
        <f t="shared" si="4"/>
        <v>0.00446</v>
      </c>
      <c r="K10" s="3">
        <f t="shared" si="4"/>
        <v>0.07956</v>
      </c>
      <c r="L10" s="3">
        <f t="shared" si="4"/>
        <v>0.06456</v>
      </c>
    </row>
    <row r="12">
      <c r="A12" s="1" t="s">
        <v>21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</row>
    <row r="13">
      <c r="A13" s="2" t="s">
        <v>22</v>
      </c>
      <c r="B13" s="1">
        <v>0.9983</v>
      </c>
      <c r="C13" s="1">
        <v>0.96998</v>
      </c>
      <c r="D13" s="1">
        <v>0.9541</v>
      </c>
      <c r="E13" s="1">
        <v>0.93726</v>
      </c>
      <c r="F13" s="1">
        <v>0.7997</v>
      </c>
      <c r="G13" s="1">
        <v>0.95934</v>
      </c>
      <c r="H13" s="1">
        <v>0.82188</v>
      </c>
      <c r="I13" s="1">
        <v>0.92452</v>
      </c>
      <c r="J13" s="1">
        <v>0.97466</v>
      </c>
      <c r="K13" s="1">
        <v>0.9534</v>
      </c>
      <c r="L13" s="1">
        <v>0.92768</v>
      </c>
    </row>
    <row r="14">
      <c r="A14" s="2" t="s">
        <v>23</v>
      </c>
      <c r="B14" s="1">
        <v>0.99796</v>
      </c>
      <c r="C14" s="1">
        <v>0.96192</v>
      </c>
      <c r="D14" s="1">
        <v>0.9541</v>
      </c>
      <c r="E14" s="1">
        <v>0.9752</v>
      </c>
      <c r="F14" s="1">
        <v>0.79952</v>
      </c>
      <c r="G14" s="1">
        <v>0.95256</v>
      </c>
      <c r="H14" s="1">
        <v>0.82756</v>
      </c>
      <c r="I14" s="1">
        <v>0.96652</v>
      </c>
      <c r="J14" s="1">
        <v>0.95638</v>
      </c>
      <c r="K14" s="1">
        <v>0.9529</v>
      </c>
      <c r="L14" s="1">
        <v>0.92756</v>
      </c>
    </row>
    <row r="15">
      <c r="A15" s="2" t="s">
        <v>24</v>
      </c>
      <c r="B15" s="1">
        <v>0.99652</v>
      </c>
      <c r="C15" s="1">
        <v>0.9697</v>
      </c>
      <c r="D15" s="1">
        <v>0.9541</v>
      </c>
      <c r="E15" s="1">
        <v>0.93658</v>
      </c>
      <c r="F15" s="1">
        <v>0.79952</v>
      </c>
      <c r="G15" s="1">
        <v>0.95188</v>
      </c>
      <c r="H15" s="1">
        <v>0.82756</v>
      </c>
      <c r="I15" s="1">
        <v>0.92434</v>
      </c>
      <c r="J15" s="1">
        <v>0.95038</v>
      </c>
      <c r="K15" s="1">
        <v>0.94498</v>
      </c>
      <c r="L15" s="1">
        <v>0.92756</v>
      </c>
    </row>
    <row r="16">
      <c r="A16" s="2" t="s">
        <v>25</v>
      </c>
      <c r="B16" s="1">
        <v>0.99838</v>
      </c>
      <c r="C16" s="1">
        <v>0.97058</v>
      </c>
      <c r="D16" s="1">
        <v>0.9541</v>
      </c>
      <c r="E16" s="1">
        <v>0.97586</v>
      </c>
      <c r="F16" s="1">
        <v>0.7997</v>
      </c>
      <c r="G16" s="1">
        <v>0.95342</v>
      </c>
      <c r="H16" s="1">
        <v>0.82188</v>
      </c>
      <c r="I16" s="1">
        <v>0.96568</v>
      </c>
      <c r="J16" s="1">
        <v>0.97448</v>
      </c>
      <c r="K16" s="1">
        <v>0.9513</v>
      </c>
      <c r="L16" s="1">
        <v>0.92768</v>
      </c>
    </row>
    <row r="17">
      <c r="A17" s="2" t="s">
        <v>26</v>
      </c>
      <c r="B17" s="1">
        <v>0.99428</v>
      </c>
      <c r="C17" s="1">
        <v>0.96018</v>
      </c>
      <c r="D17" s="1">
        <v>0.9541</v>
      </c>
      <c r="E17" s="1">
        <v>0.99398</v>
      </c>
      <c r="F17" s="1">
        <v>0.89982</v>
      </c>
      <c r="G17" s="1">
        <v>0.96168</v>
      </c>
      <c r="H17" s="1">
        <v>0.94486</v>
      </c>
      <c r="I17" s="1">
        <v>0.90084</v>
      </c>
      <c r="J17" s="1">
        <v>0.97798</v>
      </c>
      <c r="K17" s="1">
        <v>0.85786</v>
      </c>
      <c r="L17" s="1">
        <v>0.92736</v>
      </c>
    </row>
    <row r="18">
      <c r="A18" s="2" t="s">
        <v>27</v>
      </c>
      <c r="B18" s="1">
        <v>0.99796</v>
      </c>
      <c r="C18" s="1">
        <v>0.97106</v>
      </c>
      <c r="D18" s="1">
        <v>0.9541</v>
      </c>
      <c r="E18" s="1">
        <v>0.97586</v>
      </c>
      <c r="F18" s="1">
        <v>0.79952</v>
      </c>
      <c r="G18" s="1">
        <v>0.95256</v>
      </c>
      <c r="H18" s="1">
        <v>0.8277</v>
      </c>
      <c r="I18" s="1">
        <v>0.96648</v>
      </c>
      <c r="J18" s="1">
        <v>0.9577</v>
      </c>
      <c r="K18" s="1">
        <v>0.9529</v>
      </c>
      <c r="L18" s="1">
        <v>0.92768</v>
      </c>
    </row>
    <row r="19">
      <c r="A19" s="2" t="s">
        <v>28</v>
      </c>
      <c r="B19" s="1">
        <v>0.99386</v>
      </c>
      <c r="C19" s="1">
        <v>0.9569</v>
      </c>
      <c r="D19" s="1">
        <v>0.9541</v>
      </c>
      <c r="E19" s="1">
        <v>0.99428</v>
      </c>
      <c r="F19" s="1">
        <v>0.79952</v>
      </c>
      <c r="G19" s="1">
        <v>0.9544</v>
      </c>
      <c r="H19" s="1">
        <v>0.8277</v>
      </c>
      <c r="I19" s="1">
        <v>0.96638</v>
      </c>
      <c r="J19" s="1">
        <v>0.95846</v>
      </c>
      <c r="K19" s="1">
        <v>0.87306</v>
      </c>
      <c r="L19" s="1">
        <v>0.92624</v>
      </c>
    </row>
    <row r="20">
      <c r="A20" s="1" t="s">
        <v>17</v>
      </c>
      <c r="B20" s="3">
        <f t="shared" ref="B20:L20" si="5">MAX(B13:B19)</f>
        <v>0.99838</v>
      </c>
      <c r="C20" s="3">
        <f t="shared" si="5"/>
        <v>0.97106</v>
      </c>
      <c r="D20" s="3">
        <f t="shared" si="5"/>
        <v>0.9541</v>
      </c>
      <c r="E20" s="3">
        <f t="shared" si="5"/>
        <v>0.99428</v>
      </c>
      <c r="F20" s="3">
        <f t="shared" si="5"/>
        <v>0.89982</v>
      </c>
      <c r="G20" s="3">
        <f t="shared" si="5"/>
        <v>0.96168</v>
      </c>
      <c r="H20" s="3">
        <f t="shared" si="5"/>
        <v>0.94486</v>
      </c>
      <c r="I20" s="3">
        <f t="shared" si="5"/>
        <v>0.96652</v>
      </c>
      <c r="J20" s="3">
        <f t="shared" si="5"/>
        <v>0.97798</v>
      </c>
      <c r="K20" s="3">
        <f t="shared" si="5"/>
        <v>0.9534</v>
      </c>
      <c r="L20" s="3">
        <f t="shared" si="5"/>
        <v>0.92768</v>
      </c>
    </row>
    <row r="21">
      <c r="A21" s="1" t="s">
        <v>18</v>
      </c>
      <c r="B21" s="3">
        <f t="shared" ref="B21:L21" si="6">MIN(B13:B19)</f>
        <v>0.99386</v>
      </c>
      <c r="C21" s="3">
        <f t="shared" si="6"/>
        <v>0.9569</v>
      </c>
      <c r="D21" s="3">
        <f t="shared" si="6"/>
        <v>0.9541</v>
      </c>
      <c r="E21" s="3">
        <f t="shared" si="6"/>
        <v>0.93658</v>
      </c>
      <c r="F21" s="3">
        <f t="shared" si="6"/>
        <v>0.79952</v>
      </c>
      <c r="G21" s="3">
        <f t="shared" si="6"/>
        <v>0.95188</v>
      </c>
      <c r="H21" s="3">
        <f t="shared" si="6"/>
        <v>0.82188</v>
      </c>
      <c r="I21" s="3">
        <f t="shared" si="6"/>
        <v>0.90084</v>
      </c>
      <c r="J21" s="3">
        <f t="shared" si="6"/>
        <v>0.95038</v>
      </c>
      <c r="K21" s="3">
        <f t="shared" si="6"/>
        <v>0.85786</v>
      </c>
      <c r="L21" s="3">
        <f t="shared" si="6"/>
        <v>0.92624</v>
      </c>
    </row>
    <row r="22">
      <c r="A22" s="1" t="s">
        <v>19</v>
      </c>
      <c r="B22" s="3">
        <f t="shared" ref="B22:L22" si="7">AVERAGE(B13:B19)</f>
        <v>0.9967514286</v>
      </c>
      <c r="C22" s="3">
        <f t="shared" si="7"/>
        <v>0.96576</v>
      </c>
      <c r="D22" s="3">
        <f t="shared" si="7"/>
        <v>0.9541</v>
      </c>
      <c r="E22" s="3">
        <f t="shared" si="7"/>
        <v>0.96986</v>
      </c>
      <c r="F22" s="3">
        <f t="shared" si="7"/>
        <v>0.8139</v>
      </c>
      <c r="G22" s="3">
        <f t="shared" si="7"/>
        <v>0.95512</v>
      </c>
      <c r="H22" s="3">
        <f t="shared" si="7"/>
        <v>0.8427342857</v>
      </c>
      <c r="I22" s="3">
        <f t="shared" si="7"/>
        <v>0.9449657143</v>
      </c>
      <c r="J22" s="3">
        <f t="shared" si="7"/>
        <v>0.9642914286</v>
      </c>
      <c r="K22" s="3">
        <f t="shared" si="7"/>
        <v>0.9266285714</v>
      </c>
      <c r="L22" s="3">
        <f t="shared" si="7"/>
        <v>0.9273942857</v>
      </c>
    </row>
    <row r="23">
      <c r="A23" s="1" t="s">
        <v>20</v>
      </c>
      <c r="B23" s="3">
        <f t="shared" ref="B23:L23" si="8">B20-B21</f>
        <v>0.00452</v>
      </c>
      <c r="C23" s="3">
        <f t="shared" si="8"/>
        <v>0.01416</v>
      </c>
      <c r="D23" s="3">
        <f t="shared" si="8"/>
        <v>0</v>
      </c>
      <c r="E23" s="3">
        <f t="shared" si="8"/>
        <v>0.0577</v>
      </c>
      <c r="F23" s="3">
        <f t="shared" si="8"/>
        <v>0.1003</v>
      </c>
      <c r="G23" s="3">
        <f t="shared" si="8"/>
        <v>0.0098</v>
      </c>
      <c r="H23" s="3">
        <f t="shared" si="8"/>
        <v>0.12298</v>
      </c>
      <c r="I23" s="3">
        <f t="shared" si="8"/>
        <v>0.06568</v>
      </c>
      <c r="J23" s="3">
        <f t="shared" si="8"/>
        <v>0.0276</v>
      </c>
      <c r="K23" s="3">
        <f t="shared" si="8"/>
        <v>0.09554</v>
      </c>
      <c r="L23" s="3">
        <f t="shared" si="8"/>
        <v>0.00144</v>
      </c>
    </row>
    <row r="25">
      <c r="A25" s="1" t="s">
        <v>29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</row>
    <row r="26">
      <c r="A26" s="2" t="s">
        <v>30</v>
      </c>
      <c r="B26" s="1">
        <v>0.99756</v>
      </c>
      <c r="C26" s="1">
        <v>0.9693</v>
      </c>
      <c r="D26" s="1">
        <v>0.95408</v>
      </c>
      <c r="E26" s="1">
        <v>0.96086</v>
      </c>
      <c r="F26" s="1">
        <v>0.7946</v>
      </c>
      <c r="G26" s="1">
        <v>0.91298</v>
      </c>
      <c r="H26" s="1">
        <v>0.81424</v>
      </c>
      <c r="I26" s="1">
        <v>0.95098</v>
      </c>
      <c r="J26" s="1">
        <v>0.96186</v>
      </c>
      <c r="K26" s="1">
        <v>0.92546</v>
      </c>
      <c r="L26" s="1">
        <v>0.92624</v>
      </c>
    </row>
    <row r="27">
      <c r="A27" s="2" t="s">
        <v>31</v>
      </c>
      <c r="B27" s="1">
        <v>0.99748</v>
      </c>
      <c r="C27" s="1">
        <v>0.96794</v>
      </c>
      <c r="D27" s="1">
        <v>0.95408</v>
      </c>
      <c r="E27" s="1">
        <v>0.96146</v>
      </c>
      <c r="F27" s="1">
        <v>0.7946</v>
      </c>
      <c r="G27" s="1">
        <v>0.91886</v>
      </c>
      <c r="H27" s="1">
        <v>0.8159</v>
      </c>
      <c r="I27" s="1">
        <v>0.96144</v>
      </c>
      <c r="J27" s="1">
        <v>0.96616</v>
      </c>
      <c r="K27" s="1">
        <v>0.92546</v>
      </c>
      <c r="L27" s="1">
        <v>0.92632</v>
      </c>
    </row>
    <row r="28">
      <c r="A28" s="2" t="s">
        <v>32</v>
      </c>
      <c r="B28" s="1">
        <v>0.99748</v>
      </c>
      <c r="C28" s="1">
        <v>0.96796</v>
      </c>
      <c r="D28" s="1">
        <v>0.95408</v>
      </c>
      <c r="E28" s="1">
        <v>0.96078</v>
      </c>
      <c r="F28" s="1">
        <v>0.7946</v>
      </c>
      <c r="G28" s="1">
        <v>0.90922</v>
      </c>
      <c r="H28" s="1">
        <v>0.81638</v>
      </c>
      <c r="I28" s="1">
        <v>0.91468</v>
      </c>
      <c r="J28" s="1">
        <v>0.96822</v>
      </c>
      <c r="K28" s="1">
        <v>0.9376</v>
      </c>
      <c r="L28" s="1">
        <v>0.92556</v>
      </c>
    </row>
    <row r="29">
      <c r="A29" s="2" t="s">
        <v>33</v>
      </c>
      <c r="B29" s="1">
        <v>0.99748</v>
      </c>
      <c r="C29" s="1">
        <v>0.96794</v>
      </c>
      <c r="D29" s="1">
        <v>0.95408</v>
      </c>
      <c r="E29" s="1">
        <v>0.96096</v>
      </c>
      <c r="F29" s="1">
        <v>0.7946</v>
      </c>
      <c r="G29" s="1">
        <v>0.90528</v>
      </c>
      <c r="H29" s="1">
        <v>0.81638</v>
      </c>
      <c r="I29" s="1">
        <v>0.94244</v>
      </c>
      <c r="J29" s="1">
        <v>0.96468</v>
      </c>
      <c r="K29" s="1">
        <v>0.93526</v>
      </c>
      <c r="L29" s="1">
        <v>0.92608</v>
      </c>
    </row>
    <row r="30">
      <c r="A30" s="2" t="s">
        <v>34</v>
      </c>
      <c r="B30" s="1">
        <v>0.99748</v>
      </c>
      <c r="C30" s="1">
        <v>0.96794</v>
      </c>
      <c r="D30" s="1">
        <v>0.95408</v>
      </c>
      <c r="E30" s="1">
        <v>0.96106</v>
      </c>
      <c r="F30" s="1">
        <v>0.7946</v>
      </c>
      <c r="G30" s="1">
        <v>0.91748</v>
      </c>
      <c r="H30" s="1">
        <v>0.81638</v>
      </c>
      <c r="I30" s="1">
        <v>0.94136</v>
      </c>
      <c r="J30" s="1">
        <v>0.9622</v>
      </c>
      <c r="K30" s="1">
        <v>0.93636</v>
      </c>
      <c r="L30" s="1">
        <v>0.92624</v>
      </c>
    </row>
    <row r="31">
      <c r="A31" s="2" t="s">
        <v>35</v>
      </c>
      <c r="B31" s="1">
        <v>0.99556</v>
      </c>
      <c r="C31" s="1">
        <v>0.9491</v>
      </c>
      <c r="D31" s="1">
        <v>0.95408</v>
      </c>
      <c r="E31" s="1">
        <v>0.95488</v>
      </c>
      <c r="F31" s="1">
        <v>0.7946</v>
      </c>
      <c r="G31" s="1">
        <v>0.90536</v>
      </c>
      <c r="H31" s="1">
        <v>0.90152</v>
      </c>
      <c r="I31" s="1">
        <v>0.92894</v>
      </c>
      <c r="J31" s="1">
        <v>0.96228</v>
      </c>
      <c r="K31" s="1">
        <v>0.78092</v>
      </c>
      <c r="L31" s="1">
        <v>0.9196</v>
      </c>
    </row>
    <row r="32">
      <c r="A32" s="2" t="s">
        <v>36</v>
      </c>
      <c r="B32" s="1">
        <v>0.99748</v>
      </c>
      <c r="C32" s="1">
        <v>0.96794</v>
      </c>
      <c r="D32" s="1">
        <v>0.95408</v>
      </c>
      <c r="E32" s="1">
        <v>0.96134</v>
      </c>
      <c r="F32" s="1">
        <v>0.7946</v>
      </c>
      <c r="G32" s="1">
        <v>0.91874</v>
      </c>
      <c r="H32" s="1">
        <v>0.81638</v>
      </c>
      <c r="I32" s="1">
        <v>0.9612</v>
      </c>
      <c r="J32" s="1">
        <v>0.9622</v>
      </c>
      <c r="K32" s="1">
        <v>0.92546</v>
      </c>
      <c r="L32" s="1">
        <v>0.92624</v>
      </c>
    </row>
    <row r="33">
      <c r="A33" s="2" t="s">
        <v>37</v>
      </c>
      <c r="B33" s="1">
        <v>0.99748</v>
      </c>
      <c r="C33" s="1">
        <v>0.96794</v>
      </c>
      <c r="D33" s="1">
        <v>0.95408</v>
      </c>
      <c r="E33" s="1">
        <v>0.96134</v>
      </c>
      <c r="F33" s="1">
        <v>0.7946</v>
      </c>
      <c r="G33" s="1">
        <v>0.91874</v>
      </c>
      <c r="H33" s="1">
        <v>0.81638</v>
      </c>
      <c r="I33" s="1">
        <v>0.9612</v>
      </c>
      <c r="J33" s="1">
        <v>0.9622</v>
      </c>
      <c r="K33" s="1">
        <v>0.92546</v>
      </c>
      <c r="L33" s="1">
        <v>0.92624</v>
      </c>
    </row>
    <row r="34">
      <c r="A34" s="2" t="s">
        <v>38</v>
      </c>
      <c r="B34" s="1">
        <v>0.8998</v>
      </c>
      <c r="C34" s="1">
        <v>0.95562</v>
      </c>
      <c r="D34" s="1">
        <v>0.97688</v>
      </c>
      <c r="E34" s="1">
        <v>0.95362</v>
      </c>
      <c r="F34" s="1">
        <v>0.9947</v>
      </c>
      <c r="G34" s="1">
        <v>0.89816</v>
      </c>
      <c r="H34" s="1">
        <v>0.86878</v>
      </c>
      <c r="I34" s="1">
        <v>0.88826</v>
      </c>
      <c r="J34" s="1">
        <v>0.95586</v>
      </c>
      <c r="K34" s="1">
        <v>0.78112</v>
      </c>
      <c r="L34" s="1">
        <v>0.93068</v>
      </c>
    </row>
    <row r="35">
      <c r="A35" s="2" t="s">
        <v>39</v>
      </c>
      <c r="B35" s="1">
        <v>0.8998</v>
      </c>
      <c r="C35" s="1">
        <v>0.95522</v>
      </c>
      <c r="D35" s="1">
        <v>0.95408</v>
      </c>
      <c r="E35" s="1">
        <v>0.95426</v>
      </c>
      <c r="F35" s="1">
        <v>0.89472</v>
      </c>
      <c r="G35" s="1">
        <v>0.89744</v>
      </c>
      <c r="H35" s="1">
        <v>0.86944</v>
      </c>
      <c r="I35" s="1">
        <v>0.88612</v>
      </c>
      <c r="J35" s="1">
        <v>0.9581</v>
      </c>
      <c r="K35" s="1">
        <v>0.78106</v>
      </c>
      <c r="L35" s="1">
        <v>0.9306</v>
      </c>
    </row>
    <row r="36">
      <c r="A36" s="2" t="s">
        <v>40</v>
      </c>
      <c r="B36" s="1">
        <v>0.99748</v>
      </c>
      <c r="C36" s="1">
        <v>0.96794</v>
      </c>
      <c r="D36" s="1">
        <v>0.95408</v>
      </c>
      <c r="E36" s="1">
        <v>0.96106</v>
      </c>
      <c r="F36" s="1">
        <v>0.7946</v>
      </c>
      <c r="G36" s="1">
        <v>0.91748</v>
      </c>
      <c r="H36" s="1">
        <v>0.81638</v>
      </c>
      <c r="I36" s="1">
        <v>0.94136</v>
      </c>
      <c r="J36" s="1">
        <v>0.9622</v>
      </c>
      <c r="K36" s="1">
        <v>0.93636</v>
      </c>
      <c r="L36" s="1">
        <v>0.92624</v>
      </c>
    </row>
    <row r="37">
      <c r="A37" s="2" t="s">
        <v>41</v>
      </c>
      <c r="B37" s="1">
        <v>0.99748</v>
      </c>
      <c r="C37" s="1">
        <v>0.96794</v>
      </c>
      <c r="D37" s="1">
        <v>0.95408</v>
      </c>
      <c r="E37" s="1">
        <v>0.96124</v>
      </c>
      <c r="F37" s="1">
        <v>0.7946</v>
      </c>
      <c r="G37" s="1">
        <v>0.91866</v>
      </c>
      <c r="H37" s="1">
        <v>0.81638</v>
      </c>
      <c r="I37" s="1">
        <v>0.96228</v>
      </c>
      <c r="J37" s="1">
        <v>0.96468</v>
      </c>
      <c r="K37" s="1">
        <v>0.92436</v>
      </c>
      <c r="L37" s="1">
        <v>0.92608</v>
      </c>
    </row>
    <row r="38">
      <c r="A38" s="1" t="s">
        <v>17</v>
      </c>
      <c r="B38" s="3">
        <f t="shared" ref="B38:L38" si="9">MAX(B26:B37)</f>
        <v>0.99756</v>
      </c>
      <c r="C38" s="3">
        <f t="shared" si="9"/>
        <v>0.9693</v>
      </c>
      <c r="D38" s="3">
        <f t="shared" si="9"/>
        <v>0.97688</v>
      </c>
      <c r="E38" s="3">
        <f t="shared" si="9"/>
        <v>0.96146</v>
      </c>
      <c r="F38" s="3">
        <f t="shared" si="9"/>
        <v>0.9947</v>
      </c>
      <c r="G38" s="3">
        <f t="shared" si="9"/>
        <v>0.91886</v>
      </c>
      <c r="H38" s="3">
        <f t="shared" si="9"/>
        <v>0.90152</v>
      </c>
      <c r="I38" s="3">
        <f t="shared" si="9"/>
        <v>0.96228</v>
      </c>
      <c r="J38" s="3">
        <f t="shared" si="9"/>
        <v>0.96822</v>
      </c>
      <c r="K38" s="3">
        <f t="shared" si="9"/>
        <v>0.9376</v>
      </c>
      <c r="L38" s="3">
        <f t="shared" si="9"/>
        <v>0.93068</v>
      </c>
    </row>
    <row r="39">
      <c r="A39" s="1" t="s">
        <v>18</v>
      </c>
      <c r="B39" s="3">
        <f t="shared" ref="B39:L39" si="10">MIN(B26:B37)</f>
        <v>0.8998</v>
      </c>
      <c r="C39" s="3">
        <f t="shared" si="10"/>
        <v>0.9491</v>
      </c>
      <c r="D39" s="3">
        <f t="shared" si="10"/>
        <v>0.95408</v>
      </c>
      <c r="E39" s="3">
        <f t="shared" si="10"/>
        <v>0.95362</v>
      </c>
      <c r="F39" s="3">
        <f t="shared" si="10"/>
        <v>0.7946</v>
      </c>
      <c r="G39" s="3">
        <f t="shared" si="10"/>
        <v>0.89744</v>
      </c>
      <c r="H39" s="3">
        <f t="shared" si="10"/>
        <v>0.81424</v>
      </c>
      <c r="I39" s="3">
        <f t="shared" si="10"/>
        <v>0.88612</v>
      </c>
      <c r="J39" s="3">
        <f t="shared" si="10"/>
        <v>0.95586</v>
      </c>
      <c r="K39" s="3">
        <f t="shared" si="10"/>
        <v>0.78092</v>
      </c>
      <c r="L39" s="3">
        <f t="shared" si="10"/>
        <v>0.9196</v>
      </c>
    </row>
    <row r="40">
      <c r="A40" s="1" t="s">
        <v>19</v>
      </c>
      <c r="B40" s="3">
        <f t="shared" ref="B40:L40" si="11">AVERAGE(B26:B37)</f>
        <v>0.9810466667</v>
      </c>
      <c r="C40" s="3">
        <f t="shared" si="11"/>
        <v>0.9643983333</v>
      </c>
      <c r="D40" s="3">
        <f t="shared" si="11"/>
        <v>0.95598</v>
      </c>
      <c r="E40" s="3">
        <f t="shared" si="11"/>
        <v>0.959405</v>
      </c>
      <c r="F40" s="3">
        <f t="shared" si="11"/>
        <v>0.8196183333</v>
      </c>
      <c r="G40" s="3">
        <f t="shared" si="11"/>
        <v>0.9115333333</v>
      </c>
      <c r="H40" s="3">
        <f t="shared" si="11"/>
        <v>0.832045</v>
      </c>
      <c r="I40" s="3">
        <f t="shared" si="11"/>
        <v>0.9366883333</v>
      </c>
      <c r="J40" s="3">
        <f t="shared" si="11"/>
        <v>0.9625533333</v>
      </c>
      <c r="K40" s="3">
        <f t="shared" si="11"/>
        <v>0.8929066667</v>
      </c>
      <c r="L40" s="3">
        <f t="shared" si="11"/>
        <v>0.9263433333</v>
      </c>
    </row>
    <row r="41">
      <c r="A41" s="1" t="s">
        <v>20</v>
      </c>
      <c r="B41" s="3">
        <f t="shared" ref="B41:L41" si="12">B38-B39</f>
        <v>0.09776</v>
      </c>
      <c r="C41" s="3">
        <f t="shared" si="12"/>
        <v>0.0202</v>
      </c>
      <c r="D41" s="3">
        <f t="shared" si="12"/>
        <v>0.0228</v>
      </c>
      <c r="E41" s="3">
        <f t="shared" si="12"/>
        <v>0.00784</v>
      </c>
      <c r="F41" s="3">
        <f t="shared" si="12"/>
        <v>0.2001</v>
      </c>
      <c r="G41" s="3">
        <f t="shared" si="12"/>
        <v>0.02142</v>
      </c>
      <c r="H41" s="3">
        <f t="shared" si="12"/>
        <v>0.08728</v>
      </c>
      <c r="I41" s="3">
        <f t="shared" si="12"/>
        <v>0.07616</v>
      </c>
      <c r="J41" s="3">
        <f t="shared" si="12"/>
        <v>0.01236</v>
      </c>
      <c r="K41" s="3">
        <f t="shared" si="12"/>
        <v>0.15668</v>
      </c>
      <c r="L41" s="3">
        <f t="shared" si="12"/>
        <v>0.01108</v>
      </c>
    </row>
    <row r="43">
      <c r="A43" s="1" t="s">
        <v>42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</row>
    <row r="44">
      <c r="A44" s="4">
        <v>0.86</v>
      </c>
      <c r="B44" s="1">
        <v>0.99834</v>
      </c>
      <c r="C44" s="1">
        <v>0.96416</v>
      </c>
      <c r="D44" s="1">
        <v>0.9541</v>
      </c>
      <c r="E44" s="1">
        <v>0.9964</v>
      </c>
      <c r="F44" s="1">
        <v>0.7997</v>
      </c>
      <c r="G44" s="1">
        <v>0.97402</v>
      </c>
      <c r="H44" s="1">
        <v>0.91262</v>
      </c>
      <c r="I44" s="1">
        <v>0.92082</v>
      </c>
      <c r="J44" s="1">
        <v>0.96578</v>
      </c>
      <c r="K44" s="1">
        <v>0.95292</v>
      </c>
      <c r="L44" s="1">
        <v>0.99832</v>
      </c>
    </row>
    <row r="45">
      <c r="A45" s="4">
        <v>0.91</v>
      </c>
      <c r="B45" s="1">
        <v>0.99834</v>
      </c>
      <c r="C45" s="1">
        <v>0.96364</v>
      </c>
      <c r="D45" s="1">
        <v>0.9541</v>
      </c>
      <c r="E45" s="1">
        <v>0.99642</v>
      </c>
      <c r="F45" s="1">
        <v>0.7997</v>
      </c>
      <c r="G45" s="1">
        <v>0.97336</v>
      </c>
      <c r="H45" s="1">
        <v>0.91262</v>
      </c>
      <c r="I45" s="1">
        <v>0.92034</v>
      </c>
      <c r="J45" s="1">
        <v>0.96576</v>
      </c>
      <c r="K45" s="1">
        <v>0.92148</v>
      </c>
      <c r="L45" s="1">
        <v>0.9986</v>
      </c>
    </row>
    <row r="46">
      <c r="A46" s="4">
        <v>0.7</v>
      </c>
      <c r="B46" s="1">
        <v>0.99834</v>
      </c>
      <c r="C46" s="1">
        <v>0.96416</v>
      </c>
      <c r="D46" s="1">
        <v>0.9541</v>
      </c>
      <c r="E46" s="1">
        <v>0.9964</v>
      </c>
      <c r="F46" s="1">
        <v>0.7997</v>
      </c>
      <c r="G46" s="1">
        <v>0.96396</v>
      </c>
      <c r="H46" s="1">
        <v>0.82748</v>
      </c>
      <c r="I46" s="1">
        <v>0.92548</v>
      </c>
      <c r="J46" s="1">
        <v>0.96578</v>
      </c>
      <c r="K46" s="1">
        <v>0.95292</v>
      </c>
      <c r="L46" s="1">
        <v>0.92768</v>
      </c>
    </row>
    <row r="47">
      <c r="A47" s="4">
        <v>0.9</v>
      </c>
      <c r="B47" s="1">
        <v>0.99834</v>
      </c>
      <c r="C47" s="1">
        <v>0.96364</v>
      </c>
      <c r="D47" s="1">
        <v>0.9541</v>
      </c>
      <c r="E47" s="1">
        <v>0.9964</v>
      </c>
      <c r="F47" s="1">
        <v>0.7997</v>
      </c>
      <c r="G47" s="1">
        <v>0.97348</v>
      </c>
      <c r="H47" s="1">
        <v>0.91262</v>
      </c>
      <c r="I47" s="1">
        <v>0.92046</v>
      </c>
      <c r="J47" s="1">
        <v>0.96578</v>
      </c>
      <c r="K47" s="1">
        <v>0.92148</v>
      </c>
      <c r="L47" s="1">
        <v>0.99856</v>
      </c>
    </row>
    <row r="48">
      <c r="A48" s="4">
        <v>0.5</v>
      </c>
      <c r="B48" s="1">
        <v>0.99834</v>
      </c>
      <c r="C48" s="1">
        <v>0.96416</v>
      </c>
      <c r="D48" s="1">
        <v>0.9541</v>
      </c>
      <c r="E48" s="1">
        <v>0.9964</v>
      </c>
      <c r="F48" s="1">
        <v>0.7997</v>
      </c>
      <c r="G48" s="1">
        <v>0.97584</v>
      </c>
      <c r="H48" s="1">
        <v>0.82748</v>
      </c>
      <c r="I48" s="1">
        <v>0.92548</v>
      </c>
      <c r="J48" s="1">
        <v>0.96578</v>
      </c>
      <c r="K48" s="1">
        <v>0.95342</v>
      </c>
      <c r="L48" s="1">
        <v>0.92768</v>
      </c>
    </row>
    <row r="49">
      <c r="A49" s="4">
        <v>0.8</v>
      </c>
      <c r="B49" s="1">
        <v>0.99834</v>
      </c>
      <c r="C49" s="1">
        <v>0.96416</v>
      </c>
      <c r="D49" s="1">
        <v>0.9541</v>
      </c>
      <c r="E49" s="1">
        <v>0.9964</v>
      </c>
      <c r="F49" s="1">
        <v>0.7997</v>
      </c>
      <c r="G49" s="1">
        <v>0.96328</v>
      </c>
      <c r="H49" s="1">
        <v>0.82748</v>
      </c>
      <c r="I49" s="1">
        <v>0.96548</v>
      </c>
      <c r="J49" s="1">
        <v>0.96578</v>
      </c>
      <c r="K49" s="1">
        <v>0.95292</v>
      </c>
      <c r="L49" s="1">
        <v>0.92768</v>
      </c>
    </row>
    <row r="50">
      <c r="A50" s="4">
        <v>0.88</v>
      </c>
      <c r="B50" s="1">
        <v>0.99834</v>
      </c>
      <c r="C50" s="1">
        <v>0.96364</v>
      </c>
      <c r="D50" s="1">
        <v>0.9541</v>
      </c>
      <c r="E50" s="1">
        <v>0.9964</v>
      </c>
      <c r="F50" s="1">
        <v>0.7997</v>
      </c>
      <c r="G50" s="1">
        <v>0.97348</v>
      </c>
      <c r="H50" s="1">
        <v>0.91262</v>
      </c>
      <c r="I50" s="1">
        <v>0.9208</v>
      </c>
      <c r="J50" s="1">
        <v>0.96578</v>
      </c>
      <c r="K50" s="1">
        <v>0.92244</v>
      </c>
      <c r="L50" s="1">
        <v>0.99856</v>
      </c>
    </row>
    <row r="51">
      <c r="A51" s="4">
        <v>1.0</v>
      </c>
      <c r="B51" s="1">
        <v>0.99756</v>
      </c>
      <c r="C51" s="1">
        <v>0.86164</v>
      </c>
      <c r="D51" s="1">
        <v>0.94638</v>
      </c>
      <c r="E51" s="1">
        <v>0.99532</v>
      </c>
      <c r="F51" s="1">
        <v>0.79762</v>
      </c>
      <c r="G51" s="1">
        <v>0.97652</v>
      </c>
      <c r="H51" s="1">
        <v>0.80114</v>
      </c>
      <c r="I51" s="1">
        <v>0.96352</v>
      </c>
      <c r="J51" s="1">
        <v>0.96974</v>
      </c>
      <c r="K51" s="1">
        <v>0.65916</v>
      </c>
      <c r="L51" s="1">
        <v>0.99622</v>
      </c>
    </row>
    <row r="52">
      <c r="A52" s="4">
        <v>0.6</v>
      </c>
      <c r="B52" s="1">
        <v>0.99834</v>
      </c>
      <c r="C52" s="1">
        <v>0.96416</v>
      </c>
      <c r="D52" s="1">
        <v>0.9541</v>
      </c>
      <c r="E52" s="1">
        <v>0.9964</v>
      </c>
      <c r="F52" s="1">
        <v>0.7997</v>
      </c>
      <c r="G52" s="1">
        <v>0.96396</v>
      </c>
      <c r="H52" s="1">
        <v>0.82748</v>
      </c>
      <c r="I52" s="1">
        <v>0.92548</v>
      </c>
      <c r="J52" s="1">
        <v>0.96578</v>
      </c>
      <c r="K52" s="1">
        <v>0.95186</v>
      </c>
      <c r="L52" s="1">
        <v>0.92768</v>
      </c>
    </row>
    <row r="53">
      <c r="A53" s="1" t="s">
        <v>17</v>
      </c>
      <c r="B53" s="3">
        <f t="shared" ref="B53:L53" si="13">MAX(B44:B52)</f>
        <v>0.99834</v>
      </c>
      <c r="C53" s="3">
        <f t="shared" si="13"/>
        <v>0.96416</v>
      </c>
      <c r="D53" s="3">
        <f t="shared" si="13"/>
        <v>0.9541</v>
      </c>
      <c r="E53" s="3">
        <f t="shared" si="13"/>
        <v>0.99642</v>
      </c>
      <c r="F53" s="3">
        <f t="shared" si="13"/>
        <v>0.7997</v>
      </c>
      <c r="G53" s="3">
        <f t="shared" si="13"/>
        <v>0.97652</v>
      </c>
      <c r="H53" s="3">
        <f t="shared" si="13"/>
        <v>0.91262</v>
      </c>
      <c r="I53" s="3">
        <f t="shared" si="13"/>
        <v>0.96548</v>
      </c>
      <c r="J53" s="3">
        <f t="shared" si="13"/>
        <v>0.96974</v>
      </c>
      <c r="K53" s="3">
        <f t="shared" si="13"/>
        <v>0.95342</v>
      </c>
      <c r="L53" s="3">
        <f t="shared" si="13"/>
        <v>0.9986</v>
      </c>
    </row>
    <row r="54">
      <c r="A54" s="1" t="s">
        <v>18</v>
      </c>
      <c r="B54" s="3">
        <f t="shared" ref="B54:L54" si="14">MIN(B44:B52)</f>
        <v>0.99756</v>
      </c>
      <c r="C54" s="3">
        <f t="shared" si="14"/>
        <v>0.86164</v>
      </c>
      <c r="D54" s="3">
        <f t="shared" si="14"/>
        <v>0.94638</v>
      </c>
      <c r="E54" s="3">
        <f t="shared" si="14"/>
        <v>0.99532</v>
      </c>
      <c r="F54" s="3">
        <f t="shared" si="14"/>
        <v>0.79762</v>
      </c>
      <c r="G54" s="3">
        <f t="shared" si="14"/>
        <v>0.96328</v>
      </c>
      <c r="H54" s="3">
        <f t="shared" si="14"/>
        <v>0.80114</v>
      </c>
      <c r="I54" s="3">
        <f t="shared" si="14"/>
        <v>0.92034</v>
      </c>
      <c r="J54" s="3">
        <f t="shared" si="14"/>
        <v>0.96576</v>
      </c>
      <c r="K54" s="3">
        <f t="shared" si="14"/>
        <v>0.65916</v>
      </c>
      <c r="L54" s="3">
        <f t="shared" si="14"/>
        <v>0.92768</v>
      </c>
    </row>
    <row r="55">
      <c r="A55" s="1" t="s">
        <v>19</v>
      </c>
      <c r="B55" s="3">
        <f t="shared" ref="B55:L55" si="15">AVERAGE(B44:B52)</f>
        <v>0.9982533333</v>
      </c>
      <c r="C55" s="3">
        <f t="shared" si="15"/>
        <v>0.9525955556</v>
      </c>
      <c r="D55" s="3">
        <f t="shared" si="15"/>
        <v>0.9532422222</v>
      </c>
      <c r="E55" s="3">
        <f t="shared" si="15"/>
        <v>0.9962822222</v>
      </c>
      <c r="F55" s="3">
        <f t="shared" si="15"/>
        <v>0.7994688889</v>
      </c>
      <c r="G55" s="3">
        <f t="shared" si="15"/>
        <v>0.9708777778</v>
      </c>
      <c r="H55" s="3">
        <f t="shared" si="15"/>
        <v>0.8623933333</v>
      </c>
      <c r="I55" s="3">
        <f t="shared" si="15"/>
        <v>0.9319844444</v>
      </c>
      <c r="J55" s="3">
        <f t="shared" si="15"/>
        <v>0.9662177778</v>
      </c>
      <c r="K55" s="3">
        <f t="shared" si="15"/>
        <v>0.9098444444</v>
      </c>
      <c r="L55" s="3">
        <f t="shared" si="15"/>
        <v>0.9667755556</v>
      </c>
    </row>
    <row r="56">
      <c r="A56" s="1" t="s">
        <v>20</v>
      </c>
      <c r="B56" s="3">
        <f t="shared" ref="B56:L56" si="16">B53-B54</f>
        <v>0.00078</v>
      </c>
      <c r="C56" s="3">
        <f t="shared" si="16"/>
        <v>0.10252</v>
      </c>
      <c r="D56" s="3">
        <f t="shared" si="16"/>
        <v>0.00772</v>
      </c>
      <c r="E56" s="3">
        <f t="shared" si="16"/>
        <v>0.0011</v>
      </c>
      <c r="F56" s="3">
        <f t="shared" si="16"/>
        <v>0.00208</v>
      </c>
      <c r="G56" s="3">
        <f t="shared" si="16"/>
        <v>0.01324</v>
      </c>
      <c r="H56" s="3">
        <f t="shared" si="16"/>
        <v>0.11148</v>
      </c>
      <c r="I56" s="3">
        <f t="shared" si="16"/>
        <v>0.04514</v>
      </c>
      <c r="J56" s="3">
        <f t="shared" si="16"/>
        <v>0.00398</v>
      </c>
      <c r="K56" s="3">
        <f t="shared" si="16"/>
        <v>0.29426</v>
      </c>
      <c r="L56" s="3">
        <f t="shared" si="16"/>
        <v>0.07092</v>
      </c>
    </row>
    <row r="58">
      <c r="A58" s="1" t="s">
        <v>43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 t="s">
        <v>9</v>
      </c>
      <c r="K58" s="1" t="s">
        <v>10</v>
      </c>
      <c r="L58" s="1" t="s">
        <v>11</v>
      </c>
    </row>
    <row r="59">
      <c r="A59" s="2" t="s">
        <v>44</v>
      </c>
      <c r="B59" s="1">
        <v>0.98974</v>
      </c>
      <c r="C59" s="1">
        <v>0.98212</v>
      </c>
      <c r="D59" s="1">
        <v>0.9995</v>
      </c>
      <c r="E59" s="1">
        <v>0.99426</v>
      </c>
      <c r="F59" s="1">
        <v>0.99928</v>
      </c>
      <c r="G59" s="1">
        <v>0.93716</v>
      </c>
      <c r="H59" s="1">
        <v>0.99518</v>
      </c>
      <c r="I59" s="1">
        <v>0.98452</v>
      </c>
      <c r="J59" s="1">
        <v>0.84012</v>
      </c>
      <c r="K59" s="1">
        <v>0.93928</v>
      </c>
      <c r="L59" s="1">
        <v>0.99236</v>
      </c>
    </row>
    <row r="60">
      <c r="A60" s="2" t="s">
        <v>45</v>
      </c>
      <c r="B60" s="1">
        <v>0.99644</v>
      </c>
      <c r="C60" s="1">
        <v>0.94126</v>
      </c>
      <c r="D60" s="1">
        <v>0.99918</v>
      </c>
      <c r="E60" s="1">
        <v>0.96396</v>
      </c>
      <c r="F60" s="1">
        <v>0.99886</v>
      </c>
      <c r="G60" s="1">
        <v>0.88576</v>
      </c>
      <c r="H60" s="1">
        <v>0.99092</v>
      </c>
      <c r="I60" s="1">
        <v>0.96074</v>
      </c>
      <c r="J60" s="1">
        <v>0.8576</v>
      </c>
      <c r="K60" s="1">
        <v>0.98052</v>
      </c>
      <c r="L60" s="1">
        <v>0.98738</v>
      </c>
    </row>
    <row r="61">
      <c r="A61" s="2" t="s">
        <v>46</v>
      </c>
      <c r="B61" s="1">
        <v>0.9966</v>
      </c>
      <c r="C61" s="1">
        <v>0.9421</v>
      </c>
      <c r="D61" s="1">
        <v>0.99918</v>
      </c>
      <c r="E61" s="1">
        <v>0.96402</v>
      </c>
      <c r="F61" s="1">
        <v>0.999</v>
      </c>
      <c r="G61" s="1">
        <v>0.89106</v>
      </c>
      <c r="H61" s="1">
        <v>0.99092</v>
      </c>
      <c r="I61" s="1">
        <v>0.96162</v>
      </c>
      <c r="J61" s="1">
        <v>0.86952</v>
      </c>
      <c r="K61" s="1">
        <v>0.9809</v>
      </c>
      <c r="L61" s="1">
        <v>0.98774</v>
      </c>
    </row>
    <row r="62">
      <c r="A62" s="5">
        <v>44810.0</v>
      </c>
      <c r="B62" s="1">
        <v>0.9966</v>
      </c>
      <c r="C62" s="1">
        <v>0.9421</v>
      </c>
      <c r="D62" s="1">
        <v>0.99918</v>
      </c>
      <c r="E62" s="1">
        <v>0.96402</v>
      </c>
      <c r="F62" s="1">
        <v>0.999</v>
      </c>
      <c r="G62" s="1">
        <v>0.89106</v>
      </c>
      <c r="H62" s="1">
        <v>0.99092</v>
      </c>
      <c r="I62" s="1">
        <v>0.96226</v>
      </c>
      <c r="J62" s="1">
        <v>0.87036</v>
      </c>
      <c r="K62" s="1">
        <v>0.9809</v>
      </c>
      <c r="L62" s="1">
        <v>0.98774</v>
      </c>
    </row>
    <row r="63">
      <c r="A63" s="2" t="s">
        <v>47</v>
      </c>
      <c r="B63" s="1">
        <v>0.9966</v>
      </c>
      <c r="C63" s="1">
        <v>0.9421</v>
      </c>
      <c r="D63" s="1">
        <v>0.99918</v>
      </c>
      <c r="E63" s="1">
        <v>0.96402</v>
      </c>
      <c r="F63" s="1">
        <v>0.999</v>
      </c>
      <c r="G63" s="1">
        <v>0.89106</v>
      </c>
      <c r="H63" s="1">
        <v>0.99092</v>
      </c>
      <c r="I63" s="1">
        <v>0.96226</v>
      </c>
      <c r="J63" s="1">
        <v>0.87036</v>
      </c>
      <c r="K63" s="1">
        <v>0.9809</v>
      </c>
      <c r="L63" s="1">
        <v>0.98774</v>
      </c>
    </row>
    <row r="64">
      <c r="A64" s="2" t="s">
        <v>48</v>
      </c>
      <c r="B64" s="1">
        <v>0.9966</v>
      </c>
      <c r="C64" s="1">
        <v>0.9421</v>
      </c>
      <c r="D64" s="1">
        <v>0.99918</v>
      </c>
      <c r="E64" s="1">
        <v>0.96402</v>
      </c>
      <c r="F64" s="1">
        <v>0.999</v>
      </c>
      <c r="G64" s="1">
        <v>0.89106</v>
      </c>
      <c r="H64" s="1">
        <v>0.99092</v>
      </c>
      <c r="I64" s="1">
        <v>0.96226</v>
      </c>
      <c r="J64" s="1">
        <v>0.87102</v>
      </c>
      <c r="K64" s="1">
        <v>0.9809</v>
      </c>
      <c r="L64" s="1">
        <v>0.98774</v>
      </c>
    </row>
    <row r="65">
      <c r="A65" s="2" t="s">
        <v>49</v>
      </c>
      <c r="B65" s="1">
        <v>0.9966</v>
      </c>
      <c r="C65" s="1">
        <v>0.9421</v>
      </c>
      <c r="D65" s="1">
        <v>0.99918</v>
      </c>
      <c r="E65" s="1">
        <v>0.96402</v>
      </c>
      <c r="F65" s="1">
        <v>0.999</v>
      </c>
      <c r="G65" s="1">
        <v>0.89106</v>
      </c>
      <c r="H65" s="1">
        <v>0.99092</v>
      </c>
      <c r="I65" s="1">
        <v>0.96226</v>
      </c>
      <c r="J65" s="1">
        <v>0.87102</v>
      </c>
      <c r="K65" s="1">
        <v>0.9809</v>
      </c>
      <c r="L65" s="1">
        <v>0.98774</v>
      </c>
    </row>
    <row r="66">
      <c r="A66" s="2" t="s">
        <v>50</v>
      </c>
      <c r="B66" s="1">
        <v>0.9966</v>
      </c>
      <c r="C66" s="1">
        <v>0.9421</v>
      </c>
      <c r="D66" s="1">
        <v>0.99918</v>
      </c>
      <c r="E66" s="1">
        <v>0.96402</v>
      </c>
      <c r="F66" s="1">
        <v>0.999</v>
      </c>
      <c r="G66" s="1">
        <v>0.89106</v>
      </c>
      <c r="H66" s="1">
        <v>0.99092</v>
      </c>
      <c r="I66" s="1">
        <v>0.96226</v>
      </c>
      <c r="J66" s="1">
        <v>0.87054</v>
      </c>
      <c r="K66" s="1">
        <v>0.9809</v>
      </c>
      <c r="L66" s="1">
        <v>0.98774</v>
      </c>
    </row>
    <row r="67">
      <c r="A67" s="5">
        <v>44875.0</v>
      </c>
      <c r="B67" s="1">
        <v>0.9966</v>
      </c>
      <c r="C67" s="1">
        <v>0.9421</v>
      </c>
      <c r="D67" s="1">
        <v>0.99918</v>
      </c>
      <c r="E67" s="1">
        <v>0.96402</v>
      </c>
      <c r="F67" s="1">
        <v>0.999</v>
      </c>
      <c r="G67" s="1">
        <v>0.89106</v>
      </c>
      <c r="H67" s="1">
        <v>0.99092</v>
      </c>
      <c r="I67" s="1">
        <v>0.96226</v>
      </c>
      <c r="J67" s="1">
        <v>0.87054</v>
      </c>
      <c r="K67" s="1">
        <v>0.98154</v>
      </c>
      <c r="L67" s="1">
        <v>0.98774</v>
      </c>
    </row>
    <row r="68">
      <c r="A68" s="2" t="s">
        <v>51</v>
      </c>
      <c r="B68" s="1">
        <v>0.9966</v>
      </c>
      <c r="C68" s="1">
        <v>0.9421</v>
      </c>
      <c r="D68" s="1">
        <v>0.99918</v>
      </c>
      <c r="E68" s="1">
        <v>0.96402</v>
      </c>
      <c r="F68" s="1">
        <v>0.999</v>
      </c>
      <c r="G68" s="1">
        <v>0.89106</v>
      </c>
      <c r="H68" s="1">
        <v>0.99092</v>
      </c>
      <c r="I68" s="1">
        <v>0.96226</v>
      </c>
      <c r="J68" s="1">
        <v>0.87054</v>
      </c>
      <c r="K68" s="1">
        <v>0.98154</v>
      </c>
      <c r="L68" s="1">
        <v>0.98774</v>
      </c>
    </row>
    <row r="69">
      <c r="A69" s="2" t="s">
        <v>52</v>
      </c>
      <c r="B69" s="1">
        <v>0.99578</v>
      </c>
      <c r="C69" s="1">
        <v>0.90884</v>
      </c>
      <c r="D69" s="1">
        <v>0.99918</v>
      </c>
      <c r="E69" s="1">
        <v>0.96378</v>
      </c>
      <c r="F69" s="1">
        <v>0.99814</v>
      </c>
      <c r="G69" s="1">
        <v>0.8269</v>
      </c>
      <c r="H69" s="1">
        <v>0.98998</v>
      </c>
      <c r="I69" s="1">
        <v>0.95426</v>
      </c>
      <c r="J69" s="1">
        <v>0.87182</v>
      </c>
      <c r="K69" s="1">
        <v>0.98142</v>
      </c>
      <c r="L69" s="1">
        <v>0.9874</v>
      </c>
    </row>
    <row r="70">
      <c r="A70" s="2" t="s">
        <v>53</v>
      </c>
      <c r="B70" s="1">
        <v>0.99036</v>
      </c>
      <c r="C70" s="1">
        <v>0.94288</v>
      </c>
      <c r="D70" s="1">
        <v>0.9987</v>
      </c>
      <c r="E70" s="1">
        <v>0.98328</v>
      </c>
      <c r="F70" s="1">
        <v>0.99704</v>
      </c>
      <c r="G70" s="1">
        <v>0.80806</v>
      </c>
      <c r="H70" s="1">
        <v>0.98838</v>
      </c>
      <c r="I70" s="1">
        <v>0.93514</v>
      </c>
      <c r="J70" s="1">
        <v>0.90274</v>
      </c>
      <c r="K70" s="1">
        <v>0.98104</v>
      </c>
      <c r="L70" s="1">
        <v>0.98948</v>
      </c>
    </row>
    <row r="71">
      <c r="A71" s="2" t="s">
        <v>54</v>
      </c>
      <c r="B71" s="1">
        <v>0.99036</v>
      </c>
      <c r="C71" s="1">
        <v>0.94684</v>
      </c>
      <c r="D71" s="1">
        <v>0.9987</v>
      </c>
      <c r="E71" s="1">
        <v>0.98788</v>
      </c>
      <c r="F71" s="1">
        <v>0.99704</v>
      </c>
      <c r="G71" s="1">
        <v>0.8089</v>
      </c>
      <c r="H71" s="1">
        <v>0.98838</v>
      </c>
      <c r="I71" s="1">
        <v>0.93514</v>
      </c>
      <c r="J71" s="1">
        <v>0.9066</v>
      </c>
      <c r="K71" s="1">
        <v>0.98104</v>
      </c>
      <c r="L71" s="1">
        <v>0.98948</v>
      </c>
    </row>
    <row r="72">
      <c r="A72" s="5">
        <v>44780.0</v>
      </c>
      <c r="B72" s="1">
        <v>0.99036</v>
      </c>
      <c r="C72" s="1">
        <v>0.94684</v>
      </c>
      <c r="D72" s="1">
        <v>0.9987</v>
      </c>
      <c r="E72" s="1">
        <v>0.98788</v>
      </c>
      <c r="F72" s="1">
        <v>0.99704</v>
      </c>
      <c r="G72" s="1">
        <v>0.80976</v>
      </c>
      <c r="H72" s="1">
        <v>0.98838</v>
      </c>
      <c r="I72" s="1">
        <v>0.93514</v>
      </c>
      <c r="J72" s="1">
        <v>0.9066</v>
      </c>
      <c r="K72" s="1">
        <v>0.98104</v>
      </c>
      <c r="L72" s="1">
        <v>0.98948</v>
      </c>
    </row>
    <row r="73">
      <c r="A73" s="2" t="s">
        <v>55</v>
      </c>
      <c r="B73" s="1">
        <v>0.99036</v>
      </c>
      <c r="C73" s="1">
        <v>0.94684</v>
      </c>
      <c r="D73" s="1">
        <v>0.9987</v>
      </c>
      <c r="E73" s="1">
        <v>0.98788</v>
      </c>
      <c r="F73" s="1">
        <v>0.99704</v>
      </c>
      <c r="G73" s="1">
        <v>0.80976</v>
      </c>
      <c r="H73" s="1">
        <v>0.98838</v>
      </c>
      <c r="I73" s="1">
        <v>0.93514</v>
      </c>
      <c r="J73" s="1">
        <v>0.9066</v>
      </c>
      <c r="K73" s="1">
        <v>0.98104</v>
      </c>
      <c r="L73" s="1">
        <v>0.98948</v>
      </c>
    </row>
    <row r="74">
      <c r="A74" s="5">
        <v>44813.0</v>
      </c>
      <c r="B74" s="1">
        <v>0.99036</v>
      </c>
      <c r="C74" s="1">
        <v>0.94684</v>
      </c>
      <c r="D74" s="1">
        <v>0.9987</v>
      </c>
      <c r="E74" s="1">
        <v>0.98788</v>
      </c>
      <c r="F74" s="1">
        <v>0.99704</v>
      </c>
      <c r="G74" s="1">
        <v>0.80976</v>
      </c>
      <c r="H74" s="1">
        <v>0.98838</v>
      </c>
      <c r="I74" s="1">
        <v>0.93514</v>
      </c>
      <c r="J74" s="1">
        <v>0.9066</v>
      </c>
      <c r="K74" s="1">
        <v>0.98104</v>
      </c>
      <c r="L74" s="1">
        <v>0.98948</v>
      </c>
    </row>
    <row r="75">
      <c r="A75" s="1" t="s">
        <v>17</v>
      </c>
      <c r="B75" s="3">
        <f t="shared" ref="B75:L75" si="17">MAX(B59:B74)</f>
        <v>0.9966</v>
      </c>
      <c r="C75" s="3">
        <f t="shared" si="17"/>
        <v>0.98212</v>
      </c>
      <c r="D75" s="3">
        <f t="shared" si="17"/>
        <v>0.9995</v>
      </c>
      <c r="E75" s="3">
        <f t="shared" si="17"/>
        <v>0.99426</v>
      </c>
      <c r="F75" s="3">
        <f t="shared" si="17"/>
        <v>0.99928</v>
      </c>
      <c r="G75" s="3">
        <f t="shared" si="17"/>
        <v>0.93716</v>
      </c>
      <c r="H75" s="3">
        <f t="shared" si="17"/>
        <v>0.99518</v>
      </c>
      <c r="I75" s="3">
        <f t="shared" si="17"/>
        <v>0.98452</v>
      </c>
      <c r="J75" s="3">
        <f t="shared" si="17"/>
        <v>0.9066</v>
      </c>
      <c r="K75" s="3">
        <f t="shared" si="17"/>
        <v>0.98154</v>
      </c>
      <c r="L75" s="3">
        <f t="shared" si="17"/>
        <v>0.99236</v>
      </c>
    </row>
    <row r="76">
      <c r="A76" s="1" t="s">
        <v>18</v>
      </c>
      <c r="B76" s="3">
        <f t="shared" ref="B76:L76" si="18">MIN(B59:B74)</f>
        <v>0.98974</v>
      </c>
      <c r="C76" s="3">
        <f t="shared" si="18"/>
        <v>0.90884</v>
      </c>
      <c r="D76" s="3">
        <f t="shared" si="18"/>
        <v>0.9987</v>
      </c>
      <c r="E76" s="3">
        <f t="shared" si="18"/>
        <v>0.96378</v>
      </c>
      <c r="F76" s="3">
        <f t="shared" si="18"/>
        <v>0.99704</v>
      </c>
      <c r="G76" s="3">
        <f t="shared" si="18"/>
        <v>0.80806</v>
      </c>
      <c r="H76" s="3">
        <f t="shared" si="18"/>
        <v>0.98838</v>
      </c>
      <c r="I76" s="3">
        <f t="shared" si="18"/>
        <v>0.93514</v>
      </c>
      <c r="J76" s="3">
        <f t="shared" si="18"/>
        <v>0.84012</v>
      </c>
      <c r="K76" s="3">
        <f t="shared" si="18"/>
        <v>0.93928</v>
      </c>
      <c r="L76" s="3">
        <f t="shared" si="18"/>
        <v>0.98738</v>
      </c>
    </row>
    <row r="77">
      <c r="A77" s="1" t="s">
        <v>19</v>
      </c>
      <c r="B77" s="3">
        <f t="shared" ref="B77:L77" si="19">AVERAGE(B59:B74)</f>
        <v>0.99416</v>
      </c>
      <c r="C77" s="3">
        <f t="shared" si="19"/>
        <v>0.94370375</v>
      </c>
      <c r="D77" s="3">
        <f t="shared" si="19"/>
        <v>0.99905</v>
      </c>
      <c r="E77" s="3">
        <f t="shared" si="19"/>
        <v>0.97306</v>
      </c>
      <c r="F77" s="3">
        <f t="shared" si="19"/>
        <v>0.9983425</v>
      </c>
      <c r="G77" s="3">
        <f t="shared" si="19"/>
        <v>0.86403375</v>
      </c>
      <c r="H77" s="3">
        <f t="shared" si="19"/>
        <v>0.99033375</v>
      </c>
      <c r="I77" s="3">
        <f t="shared" si="19"/>
        <v>0.95454125</v>
      </c>
      <c r="J77" s="3">
        <f t="shared" si="19"/>
        <v>0.87891125</v>
      </c>
      <c r="K77" s="3">
        <f t="shared" si="19"/>
        <v>0.97843125</v>
      </c>
      <c r="L77" s="3">
        <f t="shared" si="19"/>
        <v>0.98852875</v>
      </c>
    </row>
    <row r="78">
      <c r="A78" s="1" t="s">
        <v>20</v>
      </c>
      <c r="B78" s="3">
        <f t="shared" ref="B78:L78" si="20">B75-B76</f>
        <v>0.00686</v>
      </c>
      <c r="C78" s="3">
        <f t="shared" si="20"/>
        <v>0.07328</v>
      </c>
      <c r="D78" s="3">
        <f t="shared" si="20"/>
        <v>0.0008</v>
      </c>
      <c r="E78" s="3">
        <f t="shared" si="20"/>
        <v>0.03048</v>
      </c>
      <c r="F78" s="3">
        <f t="shared" si="20"/>
        <v>0.00224</v>
      </c>
      <c r="G78" s="3">
        <f t="shared" si="20"/>
        <v>0.1291</v>
      </c>
      <c r="H78" s="3">
        <f t="shared" si="20"/>
        <v>0.0068</v>
      </c>
      <c r="I78" s="3">
        <f t="shared" si="20"/>
        <v>0.04938</v>
      </c>
      <c r="J78" s="3">
        <f t="shared" si="20"/>
        <v>0.06648</v>
      </c>
      <c r="K78" s="3">
        <f t="shared" si="20"/>
        <v>0.04226</v>
      </c>
      <c r="L78" s="3">
        <f t="shared" si="20"/>
        <v>0.00498</v>
      </c>
    </row>
    <row r="80">
      <c r="A80" s="1" t="s">
        <v>56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  <c r="L80" s="1" t="s">
        <v>11</v>
      </c>
    </row>
    <row r="81">
      <c r="A81" s="4">
        <v>0.95</v>
      </c>
      <c r="B81" s="1">
        <v>0.99902</v>
      </c>
      <c r="C81" s="1">
        <v>0.9957</v>
      </c>
      <c r="D81" s="1">
        <v>0.9998</v>
      </c>
      <c r="E81" s="1">
        <v>0.989</v>
      </c>
      <c r="F81" s="1">
        <v>0.9998</v>
      </c>
      <c r="G81" s="1">
        <v>0.99348</v>
      </c>
      <c r="H81" s="1">
        <v>0.86756</v>
      </c>
      <c r="I81" s="1">
        <v>0.98046</v>
      </c>
      <c r="J81" s="1">
        <v>0.9256</v>
      </c>
      <c r="K81" s="1">
        <v>0.99934</v>
      </c>
      <c r="L81" s="1">
        <v>0.99434</v>
      </c>
    </row>
    <row r="82">
      <c r="A82" s="4">
        <v>0.6</v>
      </c>
      <c r="B82" s="1">
        <v>0.99488</v>
      </c>
      <c r="C82" s="1">
        <v>0.91704</v>
      </c>
      <c r="D82" s="1">
        <v>0.9304</v>
      </c>
      <c r="E82" s="1">
        <v>0.94058</v>
      </c>
      <c r="F82" s="1">
        <v>0.78726</v>
      </c>
      <c r="G82" s="1">
        <v>0.90412</v>
      </c>
      <c r="H82" s="1">
        <v>0.54282</v>
      </c>
      <c r="I82" s="1">
        <v>0.90572</v>
      </c>
      <c r="J82" s="1">
        <v>0.87184</v>
      </c>
      <c r="K82" s="1">
        <v>0.87068</v>
      </c>
      <c r="L82" s="1">
        <v>0.903</v>
      </c>
    </row>
    <row r="83">
      <c r="A83" s="4">
        <v>0.75</v>
      </c>
      <c r="B83" s="1">
        <v>0.99486</v>
      </c>
      <c r="C83" s="1">
        <v>0.91412</v>
      </c>
      <c r="D83" s="1">
        <v>0.95408</v>
      </c>
      <c r="E83" s="1">
        <v>0.95152</v>
      </c>
      <c r="F83" s="1">
        <v>0.89982</v>
      </c>
      <c r="G83" s="1">
        <v>0.94384</v>
      </c>
      <c r="H83" s="1">
        <v>0.78088</v>
      </c>
      <c r="I83" s="1">
        <v>0.87336</v>
      </c>
      <c r="J83" s="1">
        <v>0.88746</v>
      </c>
      <c r="K83" s="1">
        <v>0.9325</v>
      </c>
      <c r="L83" s="1">
        <v>0.92244</v>
      </c>
    </row>
    <row r="84">
      <c r="A84" s="4">
        <v>0.7</v>
      </c>
      <c r="B84" s="1">
        <v>0.9953</v>
      </c>
      <c r="C84" s="1">
        <v>0.90144</v>
      </c>
      <c r="D84" s="1">
        <v>0.95408</v>
      </c>
      <c r="E84" s="1">
        <v>0.9529</v>
      </c>
      <c r="F84" s="1">
        <v>0.89982</v>
      </c>
      <c r="G84" s="1">
        <v>0.9351</v>
      </c>
      <c r="H84" s="1">
        <v>0.71408</v>
      </c>
      <c r="I84" s="1">
        <v>0.88782</v>
      </c>
      <c r="J84" s="1">
        <v>0.88482</v>
      </c>
      <c r="K84" s="1">
        <v>0.85718</v>
      </c>
      <c r="L84" s="1">
        <v>0.922</v>
      </c>
    </row>
    <row r="85">
      <c r="A85" s="4">
        <v>0.5</v>
      </c>
      <c r="B85" s="1">
        <v>0.66236</v>
      </c>
      <c r="C85" s="1">
        <v>0.88434</v>
      </c>
      <c r="D85" s="1">
        <v>0.8451</v>
      </c>
      <c r="E85" s="1">
        <v>0.89914</v>
      </c>
      <c r="F85" s="1">
        <v>0.78726</v>
      </c>
      <c r="G85" s="1">
        <v>0.85718</v>
      </c>
      <c r="H85" s="1">
        <v>0.424</v>
      </c>
      <c r="I85" s="1">
        <v>0.86294</v>
      </c>
      <c r="J85" s="1">
        <v>0.8309</v>
      </c>
      <c r="K85" s="1">
        <v>0.92064</v>
      </c>
      <c r="L85" s="1">
        <v>0.87604</v>
      </c>
    </row>
    <row r="86">
      <c r="A86" s="4">
        <v>0.65</v>
      </c>
      <c r="B86" s="1">
        <v>0.9942</v>
      </c>
      <c r="C86" s="1">
        <v>0.90972</v>
      </c>
      <c r="D86" s="1">
        <v>0.95408</v>
      </c>
      <c r="E86" s="1">
        <v>0.95084</v>
      </c>
      <c r="F86" s="1">
        <v>0.88724</v>
      </c>
      <c r="G86" s="1">
        <v>0.92534</v>
      </c>
      <c r="H86" s="1">
        <v>0.6471</v>
      </c>
      <c r="I86" s="1">
        <v>0.89232</v>
      </c>
      <c r="J86" s="1">
        <v>0.88828</v>
      </c>
      <c r="K86" s="1">
        <v>0.87116</v>
      </c>
      <c r="L86" s="1">
        <v>0.92082</v>
      </c>
    </row>
    <row r="87">
      <c r="A87" s="4">
        <v>0.55</v>
      </c>
      <c r="B87" s="1">
        <v>0.99582</v>
      </c>
      <c r="C87" s="1">
        <v>0.91698</v>
      </c>
      <c r="D87" s="1">
        <v>0.9304</v>
      </c>
      <c r="E87" s="1">
        <v>0.9406</v>
      </c>
      <c r="F87" s="1">
        <v>0.78726</v>
      </c>
      <c r="G87" s="1">
        <v>0.90048</v>
      </c>
      <c r="H87" s="1">
        <v>0.58656</v>
      </c>
      <c r="I87" s="1">
        <v>0.91934</v>
      </c>
      <c r="J87" s="1">
        <v>0.86942</v>
      </c>
      <c r="K87" s="1">
        <v>0.93668</v>
      </c>
      <c r="L87" s="1">
        <v>0.90504</v>
      </c>
    </row>
    <row r="88">
      <c r="A88" s="4">
        <v>0.9</v>
      </c>
      <c r="B88" s="1">
        <v>0.99802</v>
      </c>
      <c r="C88" s="1">
        <v>0.99014</v>
      </c>
      <c r="D88" s="1">
        <v>0.9769</v>
      </c>
      <c r="E88" s="1">
        <v>0.98814</v>
      </c>
      <c r="F88" s="1">
        <v>0.9998</v>
      </c>
      <c r="G88" s="1">
        <v>0.97606</v>
      </c>
      <c r="H88" s="1">
        <v>0.8609</v>
      </c>
      <c r="I88" s="1">
        <v>0.94292</v>
      </c>
      <c r="J88" s="1">
        <v>0.92058</v>
      </c>
      <c r="K88" s="1">
        <v>0.998</v>
      </c>
      <c r="L88" s="1">
        <v>0.99434</v>
      </c>
    </row>
    <row r="89">
      <c r="A89" s="4">
        <v>0.8</v>
      </c>
      <c r="B89" s="1">
        <v>0.99524</v>
      </c>
      <c r="C89" s="1">
        <v>0.89538</v>
      </c>
      <c r="D89" s="1">
        <v>0.95408</v>
      </c>
      <c r="E89" s="1">
        <v>0.9504</v>
      </c>
      <c r="F89" s="1">
        <v>0.89982</v>
      </c>
      <c r="G89" s="1">
        <v>0.95606</v>
      </c>
      <c r="H89" s="1">
        <v>0.88208</v>
      </c>
      <c r="I89" s="1">
        <v>0.94192</v>
      </c>
      <c r="J89" s="1">
        <v>0.88894</v>
      </c>
      <c r="K89" s="1">
        <v>0.94988</v>
      </c>
      <c r="L89" s="1">
        <v>0.95398</v>
      </c>
    </row>
    <row r="90">
      <c r="A90" s="1" t="s">
        <v>17</v>
      </c>
      <c r="B90" s="3">
        <f t="shared" ref="B90:L90" si="21">MAX(B81:B89)</f>
        <v>0.99902</v>
      </c>
      <c r="C90" s="3">
        <f t="shared" si="21"/>
        <v>0.9957</v>
      </c>
      <c r="D90" s="3">
        <f t="shared" si="21"/>
        <v>0.9998</v>
      </c>
      <c r="E90" s="3">
        <f t="shared" si="21"/>
        <v>0.989</v>
      </c>
      <c r="F90" s="3">
        <f t="shared" si="21"/>
        <v>0.9998</v>
      </c>
      <c r="G90" s="3">
        <f t="shared" si="21"/>
        <v>0.99348</v>
      </c>
      <c r="H90" s="3">
        <f t="shared" si="21"/>
        <v>0.88208</v>
      </c>
      <c r="I90" s="3">
        <f t="shared" si="21"/>
        <v>0.98046</v>
      </c>
      <c r="J90" s="3">
        <f t="shared" si="21"/>
        <v>0.9256</v>
      </c>
      <c r="K90" s="3">
        <f t="shared" si="21"/>
        <v>0.99934</v>
      </c>
      <c r="L90" s="3">
        <f t="shared" si="21"/>
        <v>0.99434</v>
      </c>
    </row>
    <row r="91">
      <c r="A91" s="1" t="s">
        <v>18</v>
      </c>
      <c r="B91" s="3">
        <f t="shared" ref="B91:L91" si="22">MIN(B81:B89)</f>
        <v>0.66236</v>
      </c>
      <c r="C91" s="3">
        <f t="shared" si="22"/>
        <v>0.88434</v>
      </c>
      <c r="D91" s="3">
        <f t="shared" si="22"/>
        <v>0.8451</v>
      </c>
      <c r="E91" s="3">
        <f t="shared" si="22"/>
        <v>0.89914</v>
      </c>
      <c r="F91" s="3">
        <f t="shared" si="22"/>
        <v>0.78726</v>
      </c>
      <c r="G91" s="3">
        <f t="shared" si="22"/>
        <v>0.85718</v>
      </c>
      <c r="H91" s="3">
        <f t="shared" si="22"/>
        <v>0.424</v>
      </c>
      <c r="I91" s="3">
        <f t="shared" si="22"/>
        <v>0.86294</v>
      </c>
      <c r="J91" s="3">
        <f t="shared" si="22"/>
        <v>0.8309</v>
      </c>
      <c r="K91" s="3">
        <f t="shared" si="22"/>
        <v>0.85718</v>
      </c>
      <c r="L91" s="3">
        <f t="shared" si="22"/>
        <v>0.87604</v>
      </c>
    </row>
    <row r="92">
      <c r="A92" s="1" t="s">
        <v>19</v>
      </c>
      <c r="B92" s="3">
        <f t="shared" ref="B92:L92" si="23">AVERAGE(B81:B89)</f>
        <v>0.9588555556</v>
      </c>
      <c r="C92" s="3">
        <f t="shared" si="23"/>
        <v>0.9249844444</v>
      </c>
      <c r="D92" s="3">
        <f t="shared" si="23"/>
        <v>0.9443244444</v>
      </c>
      <c r="E92" s="3">
        <f t="shared" si="23"/>
        <v>0.9514577778</v>
      </c>
      <c r="F92" s="3">
        <f t="shared" si="23"/>
        <v>0.88312</v>
      </c>
      <c r="G92" s="3">
        <f t="shared" si="23"/>
        <v>0.9324066667</v>
      </c>
      <c r="H92" s="3">
        <f t="shared" si="23"/>
        <v>0.7006644444</v>
      </c>
      <c r="I92" s="3">
        <f t="shared" si="23"/>
        <v>0.9118666667</v>
      </c>
      <c r="J92" s="3">
        <f t="shared" si="23"/>
        <v>0.8853155556</v>
      </c>
      <c r="K92" s="3">
        <f t="shared" si="23"/>
        <v>0.9262288889</v>
      </c>
      <c r="L92" s="3">
        <f t="shared" si="23"/>
        <v>0.9324444444</v>
      </c>
    </row>
    <row r="93">
      <c r="A93" s="1" t="s">
        <v>20</v>
      </c>
      <c r="B93" s="3">
        <f t="shared" ref="B93:L93" si="24">B90-B91</f>
        <v>0.33666</v>
      </c>
      <c r="C93" s="3">
        <f t="shared" si="24"/>
        <v>0.11136</v>
      </c>
      <c r="D93" s="3">
        <f t="shared" si="24"/>
        <v>0.1547</v>
      </c>
      <c r="E93" s="3">
        <f t="shared" si="24"/>
        <v>0.08986</v>
      </c>
      <c r="F93" s="3">
        <f t="shared" si="24"/>
        <v>0.21254</v>
      </c>
      <c r="G93" s="3">
        <f t="shared" si="24"/>
        <v>0.1363</v>
      </c>
      <c r="H93" s="3">
        <f t="shared" si="24"/>
        <v>0.45808</v>
      </c>
      <c r="I93" s="3">
        <f t="shared" si="24"/>
        <v>0.11752</v>
      </c>
      <c r="J93" s="3">
        <f t="shared" si="24"/>
        <v>0.0947</v>
      </c>
      <c r="K93" s="3">
        <f t="shared" si="24"/>
        <v>0.14216</v>
      </c>
      <c r="L93" s="3">
        <f t="shared" si="24"/>
        <v>0.1183</v>
      </c>
    </row>
    <row r="96">
      <c r="A96" s="1" t="s">
        <v>57</v>
      </c>
      <c r="B96" s="3">
        <f t="shared" ref="B96:L96" si="25">AVERAGE(B92,B77,B55,B40,B22,B9)</f>
        <v>0.987239164</v>
      </c>
      <c r="C96" s="3">
        <f t="shared" si="25"/>
        <v>0.9501070139</v>
      </c>
      <c r="D96" s="3">
        <f t="shared" si="25"/>
        <v>0.9631794444</v>
      </c>
      <c r="E96" s="3">
        <f t="shared" si="25"/>
        <v>0.9636421667</v>
      </c>
      <c r="F96" s="3">
        <f t="shared" si="25"/>
        <v>0.802620287</v>
      </c>
      <c r="G96" s="3">
        <f t="shared" si="25"/>
        <v>0.928430588</v>
      </c>
      <c r="H96" s="3">
        <f t="shared" si="25"/>
        <v>0.8350224689</v>
      </c>
      <c r="I96" s="3">
        <f t="shared" si="25"/>
        <v>0.9374184015</v>
      </c>
      <c r="J96" s="3">
        <f t="shared" si="25"/>
        <v>0.9346935575</v>
      </c>
      <c r="K96" s="3">
        <f t="shared" si="25"/>
        <v>0.9256219702</v>
      </c>
      <c r="L96" s="3">
        <f t="shared" si="25"/>
        <v>0.9490437282</v>
      </c>
    </row>
    <row r="97">
      <c r="A97" s="1" t="s">
        <v>58</v>
      </c>
      <c r="B97" s="3">
        <f t="shared" ref="B97:L97" si="26">AVERAGE(B93,B78,B56,B41,B23,B10)</f>
        <v>0.07581666667</v>
      </c>
      <c r="C97" s="3">
        <f t="shared" si="26"/>
        <v>0.05666</v>
      </c>
      <c r="D97" s="3">
        <f t="shared" si="26"/>
        <v>0.03862</v>
      </c>
      <c r="E97" s="3">
        <f t="shared" si="26"/>
        <v>0.04349</v>
      </c>
      <c r="F97" s="3">
        <f t="shared" si="26"/>
        <v>0.08853</v>
      </c>
      <c r="G97" s="3">
        <f t="shared" si="26"/>
        <v>0.05295666667</v>
      </c>
      <c r="H97" s="3">
        <f t="shared" si="26"/>
        <v>0.13662</v>
      </c>
      <c r="I97" s="3">
        <f t="shared" si="26"/>
        <v>0.06421666667</v>
      </c>
      <c r="J97" s="3">
        <f t="shared" si="26"/>
        <v>0.03493</v>
      </c>
      <c r="K97" s="3">
        <f t="shared" si="26"/>
        <v>0.1350766667</v>
      </c>
      <c r="L97" s="3">
        <f t="shared" si="26"/>
        <v>0.04521333333</v>
      </c>
    </row>
  </sheetData>
  <conditionalFormatting sqref="B7:L10">
    <cfRule type="notContainsBlanks" dxfId="0" priority="1">
      <formula>LEN(TRIM(B7))&gt;0</formula>
    </cfRule>
  </conditionalFormatting>
  <drawing r:id="rId1"/>
</worksheet>
</file>