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<sst xmlns="http://schemas.openxmlformats.org/spreadsheetml/2006/main" count="30" uniqueCount="30">
  <si>
    <t>CT=0.25</t>
  </si>
  <si>
    <t>CT=0.9</t>
  </si>
  <si>
    <t>lowerBound=0.01</t>
  </si>
  <si>
    <t>lowerBound=0.7</t>
  </si>
  <si>
    <t>original</t>
  </si>
  <si>
    <t>MAD(Mean)</t>
  </si>
  <si>
    <t>MAD(Medium)</t>
  </si>
  <si>
    <t>STD</t>
  </si>
  <si>
    <t>Average</t>
  </si>
  <si>
    <t>Medium</t>
  </si>
  <si>
    <t>High</t>
  </si>
  <si>
    <t>Low</t>
  </si>
  <si>
    <t>Gap</t>
  </si>
  <si>
    <t>Android</t>
  </si>
  <si>
    <t>Apache</t>
  </si>
  <si>
    <t>BGL</t>
  </si>
  <si>
    <t>Hadoop</t>
  </si>
  <si>
    <t>HDFS</t>
  </si>
  <si>
    <t>HealthApp</t>
  </si>
  <si>
    <t>HPC</t>
  </si>
  <si>
    <t>Linux</t>
  </si>
  <si>
    <t>Mac</t>
  </si>
  <si>
    <t>OpenStack</t>
  </si>
  <si>
    <t>OpenSSH</t>
  </si>
  <si>
    <t>Proxifier</t>
  </si>
  <si>
    <t>Spark</t>
  </si>
  <si>
    <t>Thunderbird</t>
  </si>
  <si>
    <t>Windows</t>
  </si>
  <si>
    <t>Zookeeper</t>
  </si>
  <si>
    <t>Time to Finish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</si>
</sst>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FF0000"/>
      <name val="Arial"/>
      <scheme val="minor"/>
    </font>
    <font>
      <sz val="11.0"/>
      <color theme="1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4" max="4" width="15.5"/>
    <col customWidth="1" min="5" max="5" width="13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>
      <c r="A2" s="2" t="s">
        <v>13</v>
      </c>
      <c r="B2" s="1">
        <v>0.712</v>
      </c>
      <c r="C2" s="1">
        <v>0.786</v>
      </c>
      <c r="D2" s="1">
        <v>0.702</v>
      </c>
      <c r="E2" s="1">
        <v>0.702</v>
      </c>
      <c r="F2" s="1">
        <v>0.712</v>
      </c>
      <c r="G2" s="1"/>
      <c r="H2" s="1">
        <f t="shared" ref="H2:H17" si="1">AVERAGE(ABS(B2-K2),ABS(C2-K2),ABS(D2-K2),ABS(E2-K2),ABS(F2-K2))</f>
        <v>0.0254</v>
      </c>
      <c r="I2" s="1">
        <f t="shared" ref="I2:I17" si="2">AVERAGE(ABS(B2-L2),ABS(C2-L2),ABS(D2-L2),ABS(E2-L2),ABS(F2-L2))</f>
        <v>0.0188</v>
      </c>
      <c r="J2" s="1">
        <f t="shared" ref="J2:J17" si="3">STDEV(B2:F2)</f>
        <v>0.0356819282</v>
      </c>
      <c r="K2" s="1">
        <v>0.723</v>
      </c>
      <c r="L2" s="1">
        <f t="shared" ref="L2:L17" si="4">MEDIAN(B2:F2)</f>
        <v>0.712</v>
      </c>
      <c r="M2" s="3">
        <f t="shared" ref="M2:M17" si="5">MAX(B2:F2)</f>
        <v>0.786</v>
      </c>
      <c r="N2" s="3">
        <f t="shared" ref="N2:N17" si="6">MIN(B2:F2)</f>
        <v>0.702</v>
      </c>
      <c r="O2" s="3">
        <f t="shared" ref="O2:O17" si="7">M2-N2</f>
        <v>0.084</v>
      </c>
    </row>
    <row r="3">
      <c r="A3" s="2" t="s">
        <v>14</v>
      </c>
      <c r="B3" s="1">
        <v>1.0</v>
      </c>
      <c r="C3" s="1">
        <v>1.0</v>
      </c>
      <c r="D3" s="1">
        <v>1.0</v>
      </c>
      <c r="E3" s="1">
        <v>1.0</v>
      </c>
      <c r="F3" s="1">
        <v>1.0</v>
      </c>
      <c r="G3" s="4"/>
      <c r="H3" s="5">
        <f t="shared" si="1"/>
        <v>0</v>
      </c>
      <c r="I3" s="1">
        <f t="shared" si="2"/>
        <v>0</v>
      </c>
      <c r="J3" s="1">
        <f t="shared" si="3"/>
        <v>0</v>
      </c>
      <c r="K3" s="4">
        <v>1.0</v>
      </c>
      <c r="L3" s="1">
        <f t="shared" si="4"/>
        <v>1</v>
      </c>
      <c r="M3" s="3">
        <f t="shared" si="5"/>
        <v>1</v>
      </c>
      <c r="N3" s="3">
        <f t="shared" si="6"/>
        <v>1</v>
      </c>
      <c r="O3" s="3">
        <f t="shared" si="7"/>
        <v>0</v>
      </c>
    </row>
    <row r="4">
      <c r="A4" s="2" t="s">
        <v>15</v>
      </c>
      <c r="B4" s="1">
        <v>0.929</v>
      </c>
      <c r="C4" s="1">
        <v>0.939</v>
      </c>
      <c r="D4" s="1">
        <v>0.939</v>
      </c>
      <c r="E4" s="1">
        <v>0.939</v>
      </c>
      <c r="F4" s="1">
        <v>0.939</v>
      </c>
      <c r="G4" s="4"/>
      <c r="H4" s="5">
        <f t="shared" si="1"/>
        <v>0.0032</v>
      </c>
      <c r="I4" s="1">
        <f t="shared" si="2"/>
        <v>0.002</v>
      </c>
      <c r="J4" s="1">
        <f t="shared" si="3"/>
        <v>0.004472135955</v>
      </c>
      <c r="K4" s="4">
        <v>0.937</v>
      </c>
      <c r="L4" s="1">
        <f t="shared" si="4"/>
        <v>0.939</v>
      </c>
      <c r="M4" s="3">
        <f t="shared" si="5"/>
        <v>0.939</v>
      </c>
      <c r="N4" s="3">
        <f t="shared" si="6"/>
        <v>0.929</v>
      </c>
      <c r="O4" s="3">
        <f t="shared" si="7"/>
        <v>0.01</v>
      </c>
    </row>
    <row r="5">
      <c r="A5" s="2" t="s">
        <v>16</v>
      </c>
      <c r="B5" s="1">
        <v>0.953</v>
      </c>
      <c r="C5" s="1">
        <v>0.625</v>
      </c>
      <c r="D5" s="1">
        <v>0.954</v>
      </c>
      <c r="E5" s="1">
        <v>0.954</v>
      </c>
      <c r="F5" s="1">
        <v>0.954</v>
      </c>
      <c r="G5" s="1"/>
      <c r="H5" s="1">
        <f t="shared" si="1"/>
        <v>0.1052</v>
      </c>
      <c r="I5" s="1">
        <f t="shared" si="2"/>
        <v>0.066</v>
      </c>
      <c r="J5" s="1">
        <f t="shared" si="3"/>
        <v>0.1470221072</v>
      </c>
      <c r="K5" s="1">
        <v>0.888</v>
      </c>
      <c r="L5" s="1">
        <f t="shared" si="4"/>
        <v>0.954</v>
      </c>
      <c r="M5" s="3">
        <f t="shared" si="5"/>
        <v>0.954</v>
      </c>
      <c r="N5" s="3">
        <f t="shared" si="6"/>
        <v>0.625</v>
      </c>
      <c r="O5" s="3">
        <f t="shared" si="7"/>
        <v>0.329</v>
      </c>
      <c r="P5" s="1">
        <v>0.329</v>
      </c>
    </row>
    <row r="6">
      <c r="A6" s="2" t="s">
        <v>17</v>
      </c>
      <c r="B6" s="1">
        <v>0.829</v>
      </c>
      <c r="C6" s="1">
        <v>0.845</v>
      </c>
      <c r="D6" s="1">
        <v>1.0</v>
      </c>
      <c r="E6" s="1">
        <v>1.0</v>
      </c>
      <c r="F6" s="1">
        <v>1.0</v>
      </c>
      <c r="G6" s="1"/>
      <c r="H6" s="1">
        <f t="shared" si="1"/>
        <v>0.0782</v>
      </c>
      <c r="I6" s="1">
        <f t="shared" si="2"/>
        <v>0.0652</v>
      </c>
      <c r="J6" s="1">
        <f t="shared" si="3"/>
        <v>0.08945781129</v>
      </c>
      <c r="K6" s="1">
        <v>0.935</v>
      </c>
      <c r="L6" s="1">
        <f t="shared" si="4"/>
        <v>1</v>
      </c>
      <c r="M6" s="3">
        <f t="shared" si="5"/>
        <v>1</v>
      </c>
      <c r="N6" s="3">
        <f t="shared" si="6"/>
        <v>0.829</v>
      </c>
      <c r="O6" s="3">
        <f t="shared" si="7"/>
        <v>0.171</v>
      </c>
    </row>
    <row r="7">
      <c r="A7" s="2" t="s">
        <v>18</v>
      </c>
      <c r="B7" s="1">
        <v>0.822</v>
      </c>
      <c r="C7" s="1">
        <v>0.829</v>
      </c>
      <c r="D7" s="1">
        <v>0.822</v>
      </c>
      <c r="E7" s="1">
        <v>0.822</v>
      </c>
      <c r="F7" s="1">
        <v>0.822</v>
      </c>
      <c r="G7" s="1"/>
      <c r="H7" s="1">
        <f t="shared" si="1"/>
        <v>0.002</v>
      </c>
      <c r="I7" s="1">
        <f t="shared" si="2"/>
        <v>0.0014</v>
      </c>
      <c r="J7" s="1">
        <f t="shared" si="3"/>
        <v>0.003130495168</v>
      </c>
      <c r="K7" s="1">
        <v>0.823</v>
      </c>
      <c r="L7" s="1">
        <f t="shared" si="4"/>
        <v>0.822</v>
      </c>
      <c r="M7" s="3">
        <f t="shared" si="5"/>
        <v>0.829</v>
      </c>
      <c r="N7" s="3">
        <f t="shared" si="6"/>
        <v>0.822</v>
      </c>
      <c r="O7" s="3">
        <f t="shared" si="7"/>
        <v>0.007</v>
      </c>
    </row>
    <row r="8">
      <c r="A8" s="2" t="s">
        <v>19</v>
      </c>
      <c r="B8" s="1">
        <v>0.824</v>
      </c>
      <c r="C8" s="1">
        <v>0.827</v>
      </c>
      <c r="D8" s="1">
        <v>0.816</v>
      </c>
      <c r="E8" s="1">
        <v>0.816</v>
      </c>
      <c r="F8" s="1">
        <v>0.824</v>
      </c>
      <c r="G8" s="1"/>
      <c r="H8" s="1">
        <f t="shared" si="1"/>
        <v>0.0044</v>
      </c>
      <c r="I8" s="1">
        <f t="shared" si="2"/>
        <v>0.0038</v>
      </c>
      <c r="J8" s="1">
        <f t="shared" si="3"/>
        <v>0.00507937004</v>
      </c>
      <c r="K8" s="1">
        <v>0.821</v>
      </c>
      <c r="L8" s="1">
        <f t="shared" si="4"/>
        <v>0.824</v>
      </c>
      <c r="M8" s="3">
        <f t="shared" si="5"/>
        <v>0.827</v>
      </c>
      <c r="N8" s="3">
        <f t="shared" si="6"/>
        <v>0.816</v>
      </c>
      <c r="O8" s="3">
        <f t="shared" si="7"/>
        <v>0.011</v>
      </c>
    </row>
    <row r="9">
      <c r="A9" s="2" t="s">
        <v>20</v>
      </c>
      <c r="B9" s="1">
        <v>0.671</v>
      </c>
      <c r="C9" s="1">
        <v>0.674</v>
      </c>
      <c r="D9" s="1">
        <v>0.672</v>
      </c>
      <c r="E9" s="1">
        <v>0.672</v>
      </c>
      <c r="F9" s="1">
        <v>0.672</v>
      </c>
      <c r="G9" s="4"/>
      <c r="H9" s="1">
        <f t="shared" si="1"/>
        <v>0.0006</v>
      </c>
      <c r="I9" s="1">
        <f t="shared" si="2"/>
        <v>0.0006</v>
      </c>
      <c r="J9" s="1">
        <f t="shared" si="3"/>
        <v>0.001095445115</v>
      </c>
      <c r="K9" s="4">
        <v>0.672</v>
      </c>
      <c r="L9" s="1">
        <f t="shared" si="4"/>
        <v>0.672</v>
      </c>
      <c r="M9" s="3">
        <f t="shared" si="5"/>
        <v>0.674</v>
      </c>
      <c r="N9" s="3">
        <f t="shared" si="6"/>
        <v>0.671</v>
      </c>
      <c r="O9" s="3">
        <f t="shared" si="7"/>
        <v>0.003</v>
      </c>
    </row>
    <row r="10">
      <c r="A10" s="2" t="s">
        <v>21</v>
      </c>
      <c r="B10" s="1">
        <v>0.673</v>
      </c>
      <c r="C10" s="1">
        <v>0.671</v>
      </c>
      <c r="D10" s="1">
        <v>0.671</v>
      </c>
      <c r="E10" s="1">
        <v>0.671</v>
      </c>
      <c r="F10" s="1">
        <v>0.673</v>
      </c>
      <c r="G10" s="1"/>
      <c r="H10" s="1">
        <f t="shared" si="1"/>
        <v>0.001</v>
      </c>
      <c r="I10" s="1">
        <f t="shared" si="2"/>
        <v>0.0008</v>
      </c>
      <c r="J10" s="1">
        <f t="shared" si="3"/>
        <v>0.001095445115</v>
      </c>
      <c r="K10" s="1">
        <v>0.672</v>
      </c>
      <c r="L10" s="1">
        <f t="shared" si="4"/>
        <v>0.671</v>
      </c>
      <c r="M10" s="3">
        <f t="shared" si="5"/>
        <v>0.673</v>
      </c>
      <c r="N10" s="3">
        <f t="shared" si="6"/>
        <v>0.671</v>
      </c>
      <c r="O10" s="3">
        <f t="shared" si="7"/>
        <v>0.002</v>
      </c>
    </row>
    <row r="11">
      <c r="A11" s="2" t="s">
        <v>22</v>
      </c>
      <c r="B11" s="1">
        <v>0.309</v>
      </c>
      <c r="C11" s="1">
        <v>0.341</v>
      </c>
      <c r="D11" s="1">
        <v>0.32</v>
      </c>
      <c r="E11" s="1">
        <v>0.32</v>
      </c>
      <c r="F11" s="1">
        <v>0.871</v>
      </c>
      <c r="G11" s="1"/>
      <c r="H11" s="1">
        <f t="shared" si="1"/>
        <v>0.1754</v>
      </c>
      <c r="I11" s="1">
        <f t="shared" si="2"/>
        <v>0.1166</v>
      </c>
      <c r="J11" s="1">
        <f t="shared" si="3"/>
        <v>0.2455701529</v>
      </c>
      <c r="K11" s="1">
        <v>0.432</v>
      </c>
      <c r="L11" s="1">
        <f t="shared" si="4"/>
        <v>0.32</v>
      </c>
      <c r="M11" s="3">
        <f t="shared" si="5"/>
        <v>0.871</v>
      </c>
      <c r="N11" s="3">
        <f t="shared" si="6"/>
        <v>0.309</v>
      </c>
      <c r="O11" s="3">
        <f t="shared" si="7"/>
        <v>0.562</v>
      </c>
      <c r="P11" s="1">
        <v>0.562</v>
      </c>
    </row>
    <row r="12">
      <c r="A12" s="2" t="s">
        <v>23</v>
      </c>
      <c r="B12" s="1">
        <v>0.333</v>
      </c>
      <c r="C12" s="1">
        <v>0.54</v>
      </c>
      <c r="D12" s="1">
        <v>0.54</v>
      </c>
      <c r="E12" s="1">
        <v>0.54</v>
      </c>
      <c r="F12" s="1">
        <v>0.802</v>
      </c>
      <c r="G12" s="4"/>
      <c r="H12" s="1">
        <f t="shared" si="1"/>
        <v>0.1004</v>
      </c>
      <c r="I12" s="1">
        <f t="shared" si="2"/>
        <v>0.0938</v>
      </c>
      <c r="J12" s="1">
        <f t="shared" si="3"/>
        <v>0.1664992492</v>
      </c>
      <c r="K12" s="4">
        <v>0.551</v>
      </c>
      <c r="L12" s="1">
        <f t="shared" si="4"/>
        <v>0.54</v>
      </c>
      <c r="M12" s="3">
        <f t="shared" si="5"/>
        <v>0.802</v>
      </c>
      <c r="N12" s="3">
        <f t="shared" si="6"/>
        <v>0.333</v>
      </c>
      <c r="O12" s="3">
        <f t="shared" si="7"/>
        <v>0.469</v>
      </c>
    </row>
    <row r="13">
      <c r="A13" s="2" t="s">
        <v>24</v>
      </c>
      <c r="B13" s="1">
        <v>0.037</v>
      </c>
      <c r="C13" s="1">
        <v>0.517</v>
      </c>
      <c r="D13" s="1">
        <v>0.517</v>
      </c>
      <c r="E13" s="1">
        <v>0.517</v>
      </c>
      <c r="F13" s="1">
        <v>0.515</v>
      </c>
      <c r="G13" s="1"/>
      <c r="H13" s="1">
        <f t="shared" si="1"/>
        <v>0.1532</v>
      </c>
      <c r="I13" s="1">
        <f t="shared" si="2"/>
        <v>0.0964</v>
      </c>
      <c r="J13" s="1">
        <f t="shared" si="3"/>
        <v>0.2144406678</v>
      </c>
      <c r="K13" s="1">
        <v>0.421</v>
      </c>
      <c r="L13" s="1">
        <f t="shared" si="4"/>
        <v>0.517</v>
      </c>
      <c r="M13" s="3">
        <f t="shared" si="5"/>
        <v>0.517</v>
      </c>
      <c r="N13" s="3">
        <f t="shared" si="6"/>
        <v>0.037</v>
      </c>
      <c r="O13" s="3">
        <f t="shared" si="7"/>
        <v>0.48</v>
      </c>
    </row>
    <row r="14">
      <c r="A14" s="2" t="s">
        <v>25</v>
      </c>
      <c r="B14" s="1">
        <v>0.92</v>
      </c>
      <c r="C14" s="1">
        <v>0.755</v>
      </c>
      <c r="D14" s="1">
        <v>0.92</v>
      </c>
      <c r="E14" s="1">
        <v>0.92</v>
      </c>
      <c r="F14" s="1">
        <v>0.92</v>
      </c>
      <c r="G14" s="1"/>
      <c r="H14" s="1">
        <f t="shared" si="1"/>
        <v>0.0528</v>
      </c>
      <c r="I14" s="1">
        <f t="shared" si="2"/>
        <v>0.033</v>
      </c>
      <c r="J14" s="1">
        <f t="shared" si="3"/>
        <v>0.07379024326</v>
      </c>
      <c r="K14" s="1">
        <v>0.887</v>
      </c>
      <c r="L14" s="1">
        <f t="shared" si="4"/>
        <v>0.92</v>
      </c>
      <c r="M14" s="3">
        <f t="shared" si="5"/>
        <v>0.92</v>
      </c>
      <c r="N14" s="3">
        <f t="shared" si="6"/>
        <v>0.755</v>
      </c>
      <c r="O14" s="3">
        <f t="shared" si="7"/>
        <v>0.165</v>
      </c>
    </row>
    <row r="15">
      <c r="A15" s="2" t="s">
        <v>26</v>
      </c>
      <c r="B15" s="1">
        <v>0.662</v>
      </c>
      <c r="C15" s="1">
        <v>0.641</v>
      </c>
      <c r="D15" s="1">
        <v>0.663</v>
      </c>
      <c r="E15" s="1">
        <v>0.663</v>
      </c>
      <c r="F15" s="1">
        <v>0.663</v>
      </c>
      <c r="G15" s="1"/>
      <c r="H15" s="1">
        <f t="shared" si="1"/>
        <v>0.0072</v>
      </c>
      <c r="I15" s="1">
        <f t="shared" si="2"/>
        <v>0.0046</v>
      </c>
      <c r="J15" s="1">
        <f t="shared" si="3"/>
        <v>0.009736529156</v>
      </c>
      <c r="K15" s="1">
        <v>0.658</v>
      </c>
      <c r="L15" s="1">
        <f t="shared" si="4"/>
        <v>0.663</v>
      </c>
      <c r="M15" s="3">
        <f t="shared" si="5"/>
        <v>0.663</v>
      </c>
      <c r="N15" s="3">
        <f t="shared" si="6"/>
        <v>0.641</v>
      </c>
      <c r="O15" s="3">
        <f t="shared" si="7"/>
        <v>0.022</v>
      </c>
    </row>
    <row r="16">
      <c r="A16" s="2" t="s">
        <v>27</v>
      </c>
      <c r="B16" s="1">
        <v>0.565</v>
      </c>
      <c r="C16" s="1">
        <v>0.676</v>
      </c>
      <c r="D16" s="1">
        <v>0.566</v>
      </c>
      <c r="E16" s="1">
        <v>0.566</v>
      </c>
      <c r="F16" s="1">
        <v>0.567</v>
      </c>
      <c r="G16" s="1"/>
      <c r="H16" s="1">
        <f t="shared" si="1"/>
        <v>0.0352</v>
      </c>
      <c r="I16" s="1">
        <f t="shared" si="2"/>
        <v>0.0224</v>
      </c>
      <c r="J16" s="1">
        <f t="shared" si="3"/>
        <v>0.04919857722</v>
      </c>
      <c r="K16" s="1">
        <v>0.588</v>
      </c>
      <c r="L16" s="1">
        <f t="shared" si="4"/>
        <v>0.566</v>
      </c>
      <c r="M16" s="3">
        <f t="shared" si="5"/>
        <v>0.676</v>
      </c>
      <c r="N16" s="3">
        <f t="shared" si="6"/>
        <v>0.565</v>
      </c>
      <c r="O16" s="3">
        <f t="shared" si="7"/>
        <v>0.111</v>
      </c>
    </row>
    <row r="17">
      <c r="A17" s="2" t="s">
        <v>28</v>
      </c>
      <c r="B17" s="1">
        <v>0.962</v>
      </c>
      <c r="C17" s="1">
        <v>0.984</v>
      </c>
      <c r="D17" s="1">
        <v>0.962</v>
      </c>
      <c r="E17" s="1">
        <v>0.962</v>
      </c>
      <c r="F17" s="1">
        <v>0.962</v>
      </c>
      <c r="G17" s="4"/>
      <c r="H17" s="1">
        <f t="shared" si="1"/>
        <v>0.0068</v>
      </c>
      <c r="I17" s="1">
        <f t="shared" si="2"/>
        <v>0.0044</v>
      </c>
      <c r="J17" s="1">
        <f t="shared" si="3"/>
        <v>0.009838699101</v>
      </c>
      <c r="K17" s="4">
        <v>0.966</v>
      </c>
      <c r="L17" s="1">
        <f t="shared" si="4"/>
        <v>0.962</v>
      </c>
      <c r="M17" s="3">
        <f t="shared" si="5"/>
        <v>0.984</v>
      </c>
      <c r="N17" s="3">
        <f t="shared" si="6"/>
        <v>0.962</v>
      </c>
      <c r="O17" s="3">
        <f t="shared" si="7"/>
        <v>0.022</v>
      </c>
    </row>
    <row r="18">
      <c r="A18" s="2" t="s">
        <v>29</v>
      </c>
    </row>
  </sheetData>
  <drawing r:id="rId1"/>
</worksheet>
</file>