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<sst xmlns="http://schemas.openxmlformats.org/spreadsheetml/2006/main" count="29" uniqueCount="29">
  <si>
    <t>Bi_threshold=8</t>
  </si>
  <si>
    <t>Bi_threshold=115</t>
  </si>
  <si>
    <t>Tri_threshold=5</t>
  </si>
  <si>
    <t>Tri_threshold=95</t>
  </si>
  <si>
    <t>Original</t>
  </si>
  <si>
    <t>MAD(Mean)</t>
  </si>
  <si>
    <t>MAD(Medium)</t>
  </si>
  <si>
    <t>STD</t>
  </si>
  <si>
    <t>Average</t>
  </si>
  <si>
    <t>Medium</t>
  </si>
  <si>
    <t>High</t>
  </si>
  <si>
    <t>Low</t>
  </si>
  <si>
    <t>Gap</t>
  </si>
  <si>
    <t>Android</t>
  </si>
  <si>
    <t>Apache</t>
  </si>
  <si>
    <t>BGL</t>
  </si>
  <si>
    <t>Hadoop</t>
  </si>
  <si>
    <t>HDFS</t>
  </si>
  <si>
    <t>HealthApp</t>
  </si>
  <si>
    <t>HPC</t>
  </si>
  <si>
    <t>Linux</t>
  </si>
  <si>
    <t>Mac</t>
  </si>
  <si>
    <t>OpenStack</t>
  </si>
  <si>
    <t>OpenSSH</t>
  </si>
  <si>
    <t>Proxifier</t>
  </si>
  <si>
    <t>Spark</t>
  </si>
  <si>
    <t>Thunderbird</t>
  </si>
  <si>
    <t>Windows</t>
  </si>
  <si>
    <t>Zookeeper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</si>
</sst>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FF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13"/>
    <col customWidth="1" min="4" max="4" width="13.38"/>
    <col customWidth="1" min="5" max="5" width="14.38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/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>
      <c r="A2" s="1" t="s">
        <v>13</v>
      </c>
      <c r="B2" s="2">
        <v>0.603</v>
      </c>
      <c r="C2" s="2">
        <v>0.579</v>
      </c>
      <c r="D2" s="2">
        <v>0.627</v>
      </c>
      <c r="E2" s="2">
        <v>0.566</v>
      </c>
      <c r="F2" s="2">
        <v>0.579</v>
      </c>
      <c r="G2" s="2"/>
      <c r="H2" s="2">
        <f t="shared" ref="H2:H17" si="1">AVERAGE(ABS(B2-K2),ABS(C2-K2),ABS(D2-K2),ABS(E2-K2),ABS(F2-K2))</f>
        <v>0.0192</v>
      </c>
      <c r="I2" s="2">
        <f t="shared" ref="I2:I17" si="2">AVERAGE(ABS(B2-L2),ABS(C2-L2),ABS(D2-L2),ABS(E2-L2),ABS(F2-L2))</f>
        <v>0.017</v>
      </c>
      <c r="J2" s="2">
        <f t="shared" ref="J2:J17" si="3">STDEV(B2:F2)</f>
        <v>0.02425283489</v>
      </c>
      <c r="K2" s="2">
        <v>0.59</v>
      </c>
      <c r="L2" s="2">
        <f t="shared" ref="L2:L17" si="4">MEDIAN(B2:F2)</f>
        <v>0.579</v>
      </c>
      <c r="M2" s="3">
        <f t="shared" ref="M2:M17" si="5">MAX(B2:F2)</f>
        <v>0.627</v>
      </c>
      <c r="N2" s="3">
        <f t="shared" ref="N2:N17" si="6">MIN(B2:F2)</f>
        <v>0.566</v>
      </c>
      <c r="O2" s="3">
        <f t="shared" ref="O2:O17" si="7">M2-N2</f>
        <v>0.061</v>
      </c>
    </row>
    <row r="3">
      <c r="A3" s="1" t="s">
        <v>14</v>
      </c>
      <c r="B3" s="2">
        <v>1.0</v>
      </c>
      <c r="C3" s="2">
        <v>1.0</v>
      </c>
      <c r="D3" s="2">
        <v>1.0</v>
      </c>
      <c r="E3" s="2">
        <v>1.0</v>
      </c>
      <c r="F3" s="2">
        <v>1.0</v>
      </c>
      <c r="G3" s="4"/>
      <c r="H3" s="2">
        <f t="shared" si="1"/>
        <v>0</v>
      </c>
      <c r="I3" s="2">
        <f t="shared" si="2"/>
        <v>0</v>
      </c>
      <c r="J3" s="2">
        <f t="shared" si="3"/>
        <v>0</v>
      </c>
      <c r="K3" s="4">
        <v>1.0</v>
      </c>
      <c r="L3" s="2">
        <f t="shared" si="4"/>
        <v>1</v>
      </c>
      <c r="M3" s="3">
        <f t="shared" si="5"/>
        <v>1</v>
      </c>
      <c r="N3" s="3">
        <f t="shared" si="6"/>
        <v>1</v>
      </c>
      <c r="O3" s="3">
        <f t="shared" si="7"/>
        <v>0</v>
      </c>
    </row>
    <row r="4">
      <c r="A4" s="1" t="s">
        <v>15</v>
      </c>
      <c r="B4" s="5">
        <v>0.742</v>
      </c>
      <c r="C4" s="6">
        <v>0.778</v>
      </c>
      <c r="D4" s="5">
        <v>0.767</v>
      </c>
      <c r="E4" s="5">
        <v>0.735</v>
      </c>
      <c r="F4" s="6">
        <v>0.752</v>
      </c>
      <c r="G4" s="2"/>
      <c r="H4" s="2">
        <f t="shared" si="1"/>
        <v>0.0142</v>
      </c>
      <c r="I4" s="2">
        <f t="shared" si="2"/>
        <v>0.0136</v>
      </c>
      <c r="J4" s="2">
        <f t="shared" si="3"/>
        <v>0.01768332548</v>
      </c>
      <c r="K4" s="2">
        <v>0.755</v>
      </c>
      <c r="L4" s="2">
        <f t="shared" si="4"/>
        <v>0.752</v>
      </c>
      <c r="M4" s="3">
        <f t="shared" si="5"/>
        <v>0.778</v>
      </c>
      <c r="N4" s="3">
        <f t="shared" si="6"/>
        <v>0.735</v>
      </c>
      <c r="O4" s="3">
        <f t="shared" si="7"/>
        <v>0.043</v>
      </c>
    </row>
    <row r="5">
      <c r="A5" s="1" t="s">
        <v>16</v>
      </c>
      <c r="B5" s="5">
        <v>0.908</v>
      </c>
      <c r="C5" s="5">
        <v>0.9</v>
      </c>
      <c r="D5" s="6">
        <v>0.912</v>
      </c>
      <c r="E5" s="6">
        <v>0.92</v>
      </c>
      <c r="F5" s="5">
        <v>0.908</v>
      </c>
      <c r="G5" s="2"/>
      <c r="H5" s="2">
        <f t="shared" si="1"/>
        <v>0.005</v>
      </c>
      <c r="I5" s="2">
        <f t="shared" si="2"/>
        <v>0.0048</v>
      </c>
      <c r="J5" s="2">
        <f t="shared" si="3"/>
        <v>0.00726636085</v>
      </c>
      <c r="K5" s="2">
        <v>0.909</v>
      </c>
      <c r="L5" s="2">
        <f t="shared" si="4"/>
        <v>0.908</v>
      </c>
      <c r="M5" s="3">
        <f t="shared" si="5"/>
        <v>0.92</v>
      </c>
      <c r="N5" s="3">
        <f t="shared" si="6"/>
        <v>0.9</v>
      </c>
      <c r="O5" s="3">
        <f t="shared" si="7"/>
        <v>0.02</v>
      </c>
    </row>
    <row r="6">
      <c r="A6" s="1" t="s">
        <v>17</v>
      </c>
      <c r="B6" s="6">
        <v>0.809</v>
      </c>
      <c r="C6" s="6">
        <v>0.809</v>
      </c>
      <c r="D6" s="6">
        <v>0.809</v>
      </c>
      <c r="E6" s="6">
        <v>0.809</v>
      </c>
      <c r="F6" s="6">
        <v>0.809</v>
      </c>
      <c r="G6" s="2"/>
      <c r="H6" s="2">
        <f t="shared" si="1"/>
        <v>0</v>
      </c>
      <c r="I6" s="2">
        <f t="shared" si="2"/>
        <v>0</v>
      </c>
      <c r="J6" s="2">
        <f t="shared" si="3"/>
        <v>0</v>
      </c>
      <c r="K6" s="2">
        <v>0.809</v>
      </c>
      <c r="L6" s="2">
        <f t="shared" si="4"/>
        <v>0.809</v>
      </c>
      <c r="M6" s="3">
        <f t="shared" si="5"/>
        <v>0.809</v>
      </c>
      <c r="N6" s="3">
        <f t="shared" si="6"/>
        <v>0.809</v>
      </c>
      <c r="O6" s="3">
        <f t="shared" si="7"/>
        <v>0</v>
      </c>
    </row>
    <row r="7">
      <c r="A7" s="1" t="s">
        <v>18</v>
      </c>
      <c r="B7" s="6">
        <v>0.987</v>
      </c>
      <c r="C7" s="5">
        <v>0.981</v>
      </c>
      <c r="D7" s="6">
        <v>0.986</v>
      </c>
      <c r="E7" s="5">
        <v>0.927</v>
      </c>
      <c r="F7" s="6">
        <v>0.986</v>
      </c>
      <c r="G7" s="2"/>
      <c r="H7" s="2">
        <f t="shared" si="1"/>
        <v>0.0188</v>
      </c>
      <c r="I7" s="2">
        <f t="shared" si="2"/>
        <v>0.013</v>
      </c>
      <c r="J7" s="2">
        <f t="shared" si="3"/>
        <v>0.02604419321</v>
      </c>
      <c r="K7" s="2">
        <v>0.973</v>
      </c>
      <c r="L7" s="2">
        <f t="shared" si="4"/>
        <v>0.986</v>
      </c>
      <c r="M7" s="3">
        <f t="shared" si="5"/>
        <v>0.987</v>
      </c>
      <c r="N7" s="3">
        <f t="shared" si="6"/>
        <v>0.927</v>
      </c>
      <c r="O7" s="3">
        <f t="shared" si="7"/>
        <v>0.06</v>
      </c>
    </row>
    <row r="8">
      <c r="A8" s="1" t="s">
        <v>19</v>
      </c>
      <c r="B8" s="2">
        <v>0.983</v>
      </c>
      <c r="C8" s="2">
        <v>0.971</v>
      </c>
      <c r="D8" s="2">
        <v>0.986</v>
      </c>
      <c r="E8" s="2">
        <v>0.979</v>
      </c>
      <c r="F8" s="2">
        <v>0.973</v>
      </c>
      <c r="G8" s="4"/>
      <c r="H8" s="2">
        <f t="shared" si="1"/>
        <v>0.0052</v>
      </c>
      <c r="I8" s="2">
        <f t="shared" si="2"/>
        <v>0.005</v>
      </c>
      <c r="J8" s="2">
        <f t="shared" si="3"/>
        <v>0.006387487769</v>
      </c>
      <c r="K8" s="4">
        <v>0.978</v>
      </c>
      <c r="L8" s="2">
        <f t="shared" si="4"/>
        <v>0.979</v>
      </c>
      <c r="M8" s="3">
        <f t="shared" si="5"/>
        <v>0.986</v>
      </c>
      <c r="N8" s="3">
        <f t="shared" si="6"/>
        <v>0.971</v>
      </c>
      <c r="O8" s="3">
        <f t="shared" si="7"/>
        <v>0.015</v>
      </c>
    </row>
    <row r="9">
      <c r="A9" s="1" t="s">
        <v>20</v>
      </c>
      <c r="B9" s="2">
        <v>0.133</v>
      </c>
      <c r="C9" s="2">
        <v>0.1</v>
      </c>
      <c r="D9" s="2">
        <v>0.136</v>
      </c>
      <c r="E9" s="2">
        <v>0.1</v>
      </c>
      <c r="F9" s="2">
        <v>0.1</v>
      </c>
      <c r="G9" s="2"/>
      <c r="H9" s="2">
        <f t="shared" si="1"/>
        <v>0.0166</v>
      </c>
      <c r="I9" s="2">
        <f t="shared" si="2"/>
        <v>0.0138</v>
      </c>
      <c r="J9" s="2">
        <f t="shared" si="3"/>
        <v>0.01892617235</v>
      </c>
      <c r="K9" s="2">
        <v>0.114</v>
      </c>
      <c r="L9" s="2">
        <f t="shared" si="4"/>
        <v>0.1</v>
      </c>
      <c r="M9" s="3">
        <f t="shared" si="5"/>
        <v>0.136</v>
      </c>
      <c r="N9" s="3">
        <f t="shared" si="6"/>
        <v>0.1</v>
      </c>
      <c r="O9" s="3">
        <f t="shared" si="7"/>
        <v>0.036</v>
      </c>
    </row>
    <row r="10">
      <c r="A10" s="1" t="s">
        <v>21</v>
      </c>
      <c r="B10" s="6">
        <v>0.705</v>
      </c>
      <c r="C10" s="5">
        <v>0.59</v>
      </c>
      <c r="D10" s="5">
        <v>0.683</v>
      </c>
      <c r="E10" s="5">
        <v>0.66</v>
      </c>
      <c r="F10" s="5">
        <v>0.674</v>
      </c>
      <c r="G10" s="2"/>
      <c r="H10" s="2">
        <f t="shared" si="1"/>
        <v>0.03</v>
      </c>
      <c r="I10" s="2">
        <f t="shared" si="2"/>
        <v>0.0276</v>
      </c>
      <c r="J10" s="2">
        <f t="shared" si="3"/>
        <v>0.04364974227</v>
      </c>
      <c r="K10" s="2">
        <v>0.662</v>
      </c>
      <c r="L10" s="2">
        <f t="shared" si="4"/>
        <v>0.674</v>
      </c>
      <c r="M10" s="3">
        <f t="shared" si="5"/>
        <v>0.705</v>
      </c>
      <c r="N10" s="3">
        <f t="shared" si="6"/>
        <v>0.59</v>
      </c>
      <c r="O10" s="3">
        <f t="shared" si="7"/>
        <v>0.115</v>
      </c>
    </row>
    <row r="11">
      <c r="A11" s="1" t="s">
        <v>22</v>
      </c>
      <c r="B11" s="2">
        <v>0.228</v>
      </c>
      <c r="C11" s="2">
        <v>0.333</v>
      </c>
      <c r="D11" s="2">
        <v>0.228</v>
      </c>
      <c r="E11" s="2">
        <v>0.22</v>
      </c>
      <c r="F11" s="2">
        <v>0.228</v>
      </c>
      <c r="G11" s="2"/>
      <c r="H11" s="2">
        <f t="shared" si="1"/>
        <v>0.034</v>
      </c>
      <c r="I11" s="2">
        <f t="shared" si="2"/>
        <v>0.0226</v>
      </c>
      <c r="J11" s="2">
        <f t="shared" si="3"/>
        <v>0.04797707786</v>
      </c>
      <c r="K11" s="2">
        <v>0.247</v>
      </c>
      <c r="L11" s="2">
        <f t="shared" si="4"/>
        <v>0.228</v>
      </c>
      <c r="M11" s="3">
        <f t="shared" si="5"/>
        <v>0.333</v>
      </c>
      <c r="N11" s="3">
        <f t="shared" si="6"/>
        <v>0.22</v>
      </c>
      <c r="O11" s="3">
        <f t="shared" si="7"/>
        <v>0.113</v>
      </c>
    </row>
    <row r="12">
      <c r="A12" s="1" t="s">
        <v>23</v>
      </c>
      <c r="B12" s="2">
        <v>0.331</v>
      </c>
      <c r="C12" s="2">
        <v>0.513</v>
      </c>
      <c r="D12" s="2">
        <v>0.334</v>
      </c>
      <c r="E12" s="2">
        <v>0.331</v>
      </c>
      <c r="F12" s="2">
        <v>0.331</v>
      </c>
      <c r="G12" s="2"/>
      <c r="H12" s="2">
        <f t="shared" si="1"/>
        <v>0.058</v>
      </c>
      <c r="I12" s="2">
        <f t="shared" si="2"/>
        <v>0.037</v>
      </c>
      <c r="J12" s="2">
        <f t="shared" si="3"/>
        <v>0.0810678728</v>
      </c>
      <c r="K12" s="2">
        <v>0.368</v>
      </c>
      <c r="L12" s="2">
        <f t="shared" si="4"/>
        <v>0.331</v>
      </c>
      <c r="M12" s="3">
        <f t="shared" si="5"/>
        <v>0.513</v>
      </c>
      <c r="N12" s="3">
        <f t="shared" si="6"/>
        <v>0.331</v>
      </c>
      <c r="O12" s="3">
        <f t="shared" si="7"/>
        <v>0.182</v>
      </c>
    </row>
    <row r="13">
      <c r="A13" s="1" t="s">
        <v>24</v>
      </c>
      <c r="B13" s="2">
        <v>0.011</v>
      </c>
      <c r="C13" s="2">
        <v>0.027</v>
      </c>
      <c r="D13" s="2">
        <v>0.001</v>
      </c>
      <c r="E13" s="2">
        <v>0.027</v>
      </c>
      <c r="F13" s="2">
        <v>0.027</v>
      </c>
      <c r="G13" s="2"/>
      <c r="H13" s="2">
        <f t="shared" si="1"/>
        <v>0.0102</v>
      </c>
      <c r="I13" s="2">
        <f t="shared" si="2"/>
        <v>0.0084</v>
      </c>
      <c r="J13" s="2">
        <f t="shared" si="3"/>
        <v>0.01203328717</v>
      </c>
      <c r="K13" s="2">
        <v>0.018</v>
      </c>
      <c r="L13" s="2">
        <f t="shared" si="4"/>
        <v>0.027</v>
      </c>
      <c r="M13" s="3">
        <f t="shared" si="5"/>
        <v>0.027</v>
      </c>
      <c r="N13" s="3">
        <f t="shared" si="6"/>
        <v>0.001</v>
      </c>
      <c r="O13" s="3">
        <f t="shared" si="7"/>
        <v>0.026</v>
      </c>
    </row>
    <row r="14">
      <c r="A14" s="1" t="s">
        <v>25</v>
      </c>
      <c r="B14" s="6">
        <v>0.916</v>
      </c>
      <c r="C14" s="6">
        <v>0.886</v>
      </c>
      <c r="D14" s="6">
        <v>0.916</v>
      </c>
      <c r="E14" s="6">
        <v>0.886</v>
      </c>
      <c r="F14" s="6">
        <v>0.886</v>
      </c>
      <c r="G14" s="2"/>
      <c r="H14" s="2">
        <f t="shared" si="1"/>
        <v>0.0144</v>
      </c>
      <c r="I14" s="2">
        <f t="shared" si="2"/>
        <v>0.012</v>
      </c>
      <c r="J14" s="2">
        <f t="shared" si="3"/>
        <v>0.01643167673</v>
      </c>
      <c r="K14" s="2">
        <v>0.898</v>
      </c>
      <c r="L14" s="2">
        <f t="shared" si="4"/>
        <v>0.886</v>
      </c>
      <c r="M14" s="3">
        <f t="shared" si="5"/>
        <v>0.916</v>
      </c>
      <c r="N14" s="3">
        <f t="shared" si="6"/>
        <v>0.886</v>
      </c>
      <c r="O14" s="3">
        <f t="shared" si="7"/>
        <v>0.03</v>
      </c>
    </row>
    <row r="15">
      <c r="A15" s="1" t="s">
        <v>26</v>
      </c>
      <c r="B15" s="5">
        <v>0.466</v>
      </c>
      <c r="C15" s="6">
        <v>0.458</v>
      </c>
      <c r="D15" s="5">
        <v>0.482</v>
      </c>
      <c r="E15" s="6">
        <v>0.463</v>
      </c>
      <c r="F15" s="5">
        <v>0.466</v>
      </c>
      <c r="G15" s="2"/>
      <c r="H15" s="2">
        <f t="shared" si="1"/>
        <v>0.006</v>
      </c>
      <c r="I15" s="2">
        <f t="shared" si="2"/>
        <v>0.0054</v>
      </c>
      <c r="J15" s="2">
        <f t="shared" si="3"/>
        <v>0.009</v>
      </c>
      <c r="K15" s="2">
        <v>0.467</v>
      </c>
      <c r="L15" s="2">
        <f t="shared" si="4"/>
        <v>0.466</v>
      </c>
      <c r="M15" s="3">
        <f t="shared" si="5"/>
        <v>0.482</v>
      </c>
      <c r="N15" s="3">
        <f t="shared" si="6"/>
        <v>0.458</v>
      </c>
      <c r="O15" s="3">
        <f t="shared" si="7"/>
        <v>0.024</v>
      </c>
    </row>
    <row r="16">
      <c r="A16" s="1" t="s">
        <v>27</v>
      </c>
      <c r="B16" s="5">
        <v>0.695</v>
      </c>
      <c r="C16" s="5">
        <v>0.97</v>
      </c>
      <c r="D16" s="5">
        <v>0.695</v>
      </c>
      <c r="E16" s="5">
        <v>0.974</v>
      </c>
      <c r="F16" s="5">
        <v>0.974</v>
      </c>
      <c r="G16" s="2"/>
      <c r="H16" s="2">
        <f t="shared" si="1"/>
        <v>0.1332</v>
      </c>
      <c r="I16" s="2">
        <f t="shared" si="2"/>
        <v>0.1116</v>
      </c>
      <c r="J16" s="2">
        <f t="shared" si="3"/>
        <v>0.1520930636</v>
      </c>
      <c r="K16" s="2">
        <v>0.862</v>
      </c>
      <c r="L16" s="2">
        <f t="shared" si="4"/>
        <v>0.97</v>
      </c>
      <c r="M16" s="3">
        <f t="shared" si="5"/>
        <v>0.974</v>
      </c>
      <c r="N16" s="3">
        <f t="shared" si="6"/>
        <v>0.695</v>
      </c>
      <c r="O16" s="3">
        <f t="shared" si="7"/>
        <v>0.279</v>
      </c>
    </row>
    <row r="17">
      <c r="A17" s="1" t="s">
        <v>28</v>
      </c>
      <c r="B17" s="5">
        <v>0.956</v>
      </c>
      <c r="C17" s="5">
        <v>0.955</v>
      </c>
      <c r="D17" s="6">
        <v>0.91</v>
      </c>
      <c r="E17" s="5">
        <v>0.955</v>
      </c>
      <c r="F17" s="5">
        <v>0.955</v>
      </c>
      <c r="G17" s="2"/>
      <c r="H17" s="2">
        <f t="shared" si="1"/>
        <v>0.0146</v>
      </c>
      <c r="I17" s="2">
        <f t="shared" si="2"/>
        <v>0.0092</v>
      </c>
      <c r="J17" s="2">
        <f t="shared" si="3"/>
        <v>0.0202410474</v>
      </c>
      <c r="K17" s="2">
        <v>0.946</v>
      </c>
      <c r="L17" s="2">
        <f t="shared" si="4"/>
        <v>0.955</v>
      </c>
      <c r="M17" s="3">
        <f t="shared" si="5"/>
        <v>0.956</v>
      </c>
      <c r="N17" s="3">
        <f t="shared" si="6"/>
        <v>0.91</v>
      </c>
      <c r="O17" s="3">
        <f t="shared" si="7"/>
        <v>0.046</v>
      </c>
    </row>
  </sheetData>
  <drawing r:id="rId1"/>
</worksheet>
</file>