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yo\データ等\会社\テンプレート\kinmu_houkoku_xls\"/>
    </mc:Choice>
  </mc:AlternateContent>
  <bookViews>
    <workbookView xWindow="0" yWindow="0" windowWidth="6405" windowHeight="80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8" i="1" l="1"/>
  <c r="C8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G21" i="1"/>
  <c r="H21" i="1"/>
  <c r="G22" i="1"/>
  <c r="G23" i="1"/>
  <c r="H23" i="1"/>
  <c r="G24" i="1"/>
  <c r="H24" i="1"/>
  <c r="G25" i="1"/>
  <c r="G26" i="1"/>
  <c r="H26" i="1"/>
  <c r="G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H20" i="1"/>
  <c r="H22" i="1"/>
  <c r="H25" i="1"/>
  <c r="H27" i="1"/>
  <c r="B36" i="1"/>
  <c r="C36" i="1"/>
  <c r="B37" i="1"/>
  <c r="C37" i="1"/>
  <c r="B38" i="1"/>
  <c r="C38" i="1"/>
  <c r="B35" i="1"/>
  <c r="C35" i="1"/>
  <c r="B34" i="1"/>
  <c r="C34" i="1"/>
  <c r="B33" i="1"/>
  <c r="C33" i="1"/>
  <c r="B32" i="1"/>
  <c r="C32" i="1"/>
  <c r="B31" i="1"/>
  <c r="C31" i="1"/>
  <c r="B30" i="1"/>
  <c r="C30" i="1"/>
  <c r="B29" i="1"/>
  <c r="C29" i="1"/>
  <c r="B28" i="1"/>
  <c r="C28" i="1"/>
  <c r="B27" i="1"/>
  <c r="C27" i="1"/>
  <c r="B26" i="1"/>
  <c r="C26" i="1"/>
  <c r="B25" i="1"/>
  <c r="C25" i="1"/>
  <c r="B24" i="1"/>
  <c r="C24" i="1"/>
  <c r="B23" i="1"/>
  <c r="C23" i="1"/>
  <c r="B22" i="1"/>
  <c r="C22" i="1"/>
  <c r="B21" i="1"/>
  <c r="C21" i="1"/>
  <c r="B20" i="1"/>
  <c r="C20" i="1"/>
  <c r="B19" i="1"/>
  <c r="C19" i="1"/>
  <c r="B18" i="1"/>
  <c r="C18" i="1"/>
  <c r="B17" i="1"/>
  <c r="C17" i="1"/>
  <c r="B16" i="1"/>
  <c r="C16" i="1"/>
  <c r="B15" i="1"/>
  <c r="C15" i="1"/>
  <c r="B14" i="1"/>
  <c r="C14" i="1"/>
  <c r="B13" i="1"/>
  <c r="C13" i="1"/>
  <c r="B12" i="1"/>
  <c r="C12" i="1"/>
  <c r="B11" i="1"/>
  <c r="C11" i="1"/>
  <c r="B10" i="1"/>
  <c r="C10" i="1"/>
  <c r="B9" i="1"/>
  <c r="C9" i="1"/>
  <c r="G39" i="1"/>
  <c r="H39" i="1"/>
</calcChain>
</file>

<file path=xl/sharedStrings.xml><?xml version="1.0" encoding="utf-8"?>
<sst xmlns="http://schemas.openxmlformats.org/spreadsheetml/2006/main" count="18" uniqueCount="18">
  <si>
    <t>年</t>
    <rPh sb="0" eb="1">
      <t>ネン</t>
    </rPh>
    <phoneticPr fontId="1"/>
  </si>
  <si>
    <t>月度</t>
    <rPh sb="0" eb="1">
      <t>ガツ</t>
    </rPh>
    <rPh sb="1" eb="2">
      <t>ド</t>
    </rPh>
    <phoneticPr fontId="1"/>
  </si>
  <si>
    <t>日付</t>
    <rPh sb="0" eb="2">
      <t>ヒヅケ</t>
    </rPh>
    <phoneticPr fontId="1"/>
  </si>
  <si>
    <t>休憩時間</t>
    <rPh sb="0" eb="2">
      <t>キュウケイ</t>
    </rPh>
    <rPh sb="2" eb="4">
      <t>ジカン</t>
    </rPh>
    <phoneticPr fontId="1"/>
  </si>
  <si>
    <t>勤務時間</t>
    <rPh sb="0" eb="2">
      <t>キンム</t>
    </rPh>
    <rPh sb="2" eb="4">
      <t>ジカン</t>
    </rPh>
    <phoneticPr fontId="1"/>
  </si>
  <si>
    <t>時間外</t>
    <rPh sb="0" eb="2">
      <t>ジカン</t>
    </rPh>
    <rPh sb="2" eb="3">
      <t>ガイ</t>
    </rPh>
    <phoneticPr fontId="1"/>
  </si>
  <si>
    <t>備　考</t>
    <rPh sb="0" eb="1">
      <t>ソナエ</t>
    </rPh>
    <rPh sb="2" eb="3">
      <t>コウ</t>
    </rPh>
    <phoneticPr fontId="1"/>
  </si>
  <si>
    <t>定時間</t>
    <rPh sb="0" eb="1">
      <t>テイ</t>
    </rPh>
    <rPh sb="1" eb="3">
      <t>ジカン</t>
    </rPh>
    <phoneticPr fontId="1"/>
  </si>
  <si>
    <t>合計時間</t>
    <rPh sb="0" eb="2">
      <t>ゴウケイ</t>
    </rPh>
    <rPh sb="2" eb="4">
      <t>ジカン</t>
    </rPh>
    <phoneticPr fontId="1"/>
  </si>
  <si>
    <t>勤務報告書</t>
    <phoneticPr fontId="1"/>
  </si>
  <si>
    <t>氏　名：</t>
    <rPh sb="0" eb="1">
      <t>シ</t>
    </rPh>
    <rPh sb="2" eb="3">
      <t>メイ</t>
    </rPh>
    <phoneticPr fontId="1"/>
  </si>
  <si>
    <t>特記事項</t>
    <rPh sb="0" eb="2">
      <t>トッキ</t>
    </rPh>
    <rPh sb="2" eb="4">
      <t>ジコウ</t>
    </rPh>
    <phoneticPr fontId="1"/>
  </si>
  <si>
    <t>稼働時間</t>
    <rPh sb="0" eb="2">
      <t>カドウ</t>
    </rPh>
    <rPh sb="2" eb="4">
      <t>ジカン</t>
    </rPh>
    <phoneticPr fontId="1"/>
  </si>
  <si>
    <t>出社</t>
    <rPh sb="0" eb="2">
      <t>シュッシャ</t>
    </rPh>
    <phoneticPr fontId="1"/>
  </si>
  <si>
    <t>退社</t>
    <rPh sb="0" eb="2">
      <t>タイシャ</t>
    </rPh>
    <phoneticPr fontId="1"/>
  </si>
  <si>
    <t>印</t>
    <rPh sb="0" eb="1">
      <t>イン</t>
    </rPh>
    <phoneticPr fontId="1"/>
  </si>
  <si>
    <t>プロジェクト名：</t>
    <rPh sb="6" eb="7">
      <t>メイ</t>
    </rPh>
    <phoneticPr fontId="1"/>
  </si>
  <si>
    <t>ver.1.02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</si>
</sst>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"/>
    <numFmt numFmtId="177" formatCode="[h]:mm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49" fontId="0" fillId="0" borderId="1" xfId="0" applyNumberFormat="1" applyBorder="1" applyProtection="1">
      <alignment vertical="center"/>
      <protection locked="0"/>
    </xf>
    <xf numFmtId="20" fontId="0" fillId="0" borderId="1" xfId="0" applyNumberFormat="1" applyBorder="1" applyProtection="1">
      <alignment vertical="center"/>
      <protection locked="0"/>
    </xf>
    <xf numFmtId="49" fontId="0" fillId="0" borderId="3" xfId="0" applyNumberFormat="1" applyBorder="1" applyProtection="1">
      <alignment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</xf>
    <xf numFmtId="177" fontId="0" fillId="2" borderId="1" xfId="0" applyNumberFormat="1" applyFill="1" applyBorder="1" applyProtection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4" xfId="0" applyNumberFormat="1" applyFont="1" applyFill="1" applyBorder="1">
      <alignment vertical="center"/>
    </xf>
    <xf numFmtId="177" fontId="0" fillId="2" borderId="1" xfId="0" applyNumberFormat="1" applyFill="1" applyBorder="1" applyAlignment="1" applyProtection="1">
      <alignment horizontal="right"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Protection="1">
      <alignment vertical="center"/>
      <protection locked="0"/>
    </xf>
    <xf numFmtId="0" fontId="0" fillId="0" borderId="1" xfId="0" applyBorder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2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6" fillId="0" borderId="4" xfId="0" applyFont="1" applyBorder="1" applyAlignment="1" applyProtection="1">
      <alignment horizontal="left" vertical="top"/>
      <protection locked="0"/>
    </xf>
    <xf numFmtId="0" fontId="6" fillId="0" borderId="6" xfId="0" applyFont="1" applyBorder="1" applyAlignment="1" applyProtection="1">
      <alignment horizontal="left" vertical="top"/>
      <protection locked="0"/>
    </xf>
    <xf numFmtId="0" fontId="6" fillId="0" borderId="5" xfId="0" applyFont="1" applyBorder="1" applyAlignment="1" applyProtection="1">
      <alignment horizontal="left" vertical="top"/>
      <protection locked="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40</xdr:row>
      <xdr:rowOff>152400</xdr:rowOff>
    </xdr:from>
    <xdr:to>
      <xdr:col>8</xdr:col>
      <xdr:colOff>2562225</xdr:colOff>
      <xdr:row>40</xdr:row>
      <xdr:rowOff>438150</xdr:rowOff>
    </xdr:to>
    <xdr:pic>
      <xdr:nvPicPr>
        <xdr:cNvPr id="1629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9934575"/>
          <a:ext cx="25050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1962150</xdr:colOff>
      <xdr:row>0</xdr:row>
      <xdr:rowOff>28574</xdr:rowOff>
    </xdr:from>
    <xdr:to>
      <xdr:col>8</xdr:col>
      <xdr:colOff>2562225</xdr:colOff>
      <xdr:row>2</xdr:row>
      <xdr:rowOff>200024</xdr:rowOff>
    </xdr:to>
    <xdr:sp macro="" textlink="">
      <xdr:nvSpPr>
        <xdr:cNvPr id="2" name="正方形/長方形 1"/>
        <xdr:cNvSpPr/>
      </xdr:nvSpPr>
      <xdr:spPr>
        <a:xfrm>
          <a:off x="6134100" y="28574"/>
          <a:ext cx="600075" cy="6191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1362075</xdr:colOff>
      <xdr:row>0</xdr:row>
      <xdr:rowOff>28574</xdr:rowOff>
    </xdr:from>
    <xdr:to>
      <xdr:col>8</xdr:col>
      <xdr:colOff>1962150</xdr:colOff>
      <xdr:row>2</xdr:row>
      <xdr:rowOff>200024</xdr:rowOff>
    </xdr:to>
    <xdr:sp macro="" textlink="">
      <xdr:nvSpPr>
        <xdr:cNvPr id="6" name="正方形/長方形 5"/>
        <xdr:cNvSpPr/>
      </xdr:nvSpPr>
      <xdr:spPr>
        <a:xfrm>
          <a:off x="5534025" y="28574"/>
          <a:ext cx="600075" cy="6191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762000</xdr:colOff>
      <xdr:row>0</xdr:row>
      <xdr:rowOff>28574</xdr:rowOff>
    </xdr:from>
    <xdr:to>
      <xdr:col>8</xdr:col>
      <xdr:colOff>1362075</xdr:colOff>
      <xdr:row>2</xdr:row>
      <xdr:rowOff>200024</xdr:rowOff>
    </xdr:to>
    <xdr:sp macro="" textlink="">
      <xdr:nvSpPr>
        <xdr:cNvPr id="7" name="正方形/長方形 6"/>
        <xdr:cNvSpPr/>
      </xdr:nvSpPr>
      <xdr:spPr>
        <a:xfrm>
          <a:off x="4933950" y="28574"/>
          <a:ext cx="600075" cy="6191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2"/>
  <sheetViews>
    <sheetView tabSelected="1" workbookViewId="0"/>
  </sheetViews>
  <sheetFormatPr defaultColWidth="8.875" defaultRowHeight="13.5" x14ac:dyDescent="0.15"/>
  <cols>
    <col min="1" max="1" width="2.125" customWidth="1"/>
    <col min="2" max="2" width="4.125" customWidth="1"/>
    <col min="3" max="3" width="3.375" bestFit="1" customWidth="1"/>
    <col min="9" max="9" width="33.875" customWidth="1"/>
  </cols>
  <sheetData>
    <row r="1" spans="2:9" ht="21" x14ac:dyDescent="0.15">
      <c r="B1" s="31">
        <v>2019</v>
      </c>
      <c r="C1" s="31"/>
      <c r="D1" s="8" t="s">
        <v>0</v>
      </c>
      <c r="E1" s="4"/>
      <c r="F1" s="30" t="s">
        <v>9</v>
      </c>
      <c r="G1" s="30"/>
      <c r="H1" s="30"/>
      <c r="I1" s="4"/>
    </row>
    <row r="2" spans="2:9" ht="14.25" x14ac:dyDescent="0.15">
      <c r="B2" s="24">
        <v>4</v>
      </c>
      <c r="C2" s="24"/>
      <c r="D2" s="9" t="s">
        <v>1</v>
      </c>
    </row>
    <row r="3" spans="2:9" ht="21.75" customHeight="1" x14ac:dyDescent="0.15">
      <c r="B3" s="25" t="s">
        <v>10</v>
      </c>
      <c r="C3" s="25"/>
      <c r="D3" s="32"/>
      <c r="E3" s="32"/>
      <c r="F3" t="s">
        <v>15</v>
      </c>
      <c r="G3" s="3" t="s">
        <v>7</v>
      </c>
      <c r="H3" s="13">
        <v>0.33333333333333331</v>
      </c>
    </row>
    <row r="4" spans="2:9" ht="4.5" customHeight="1" x14ac:dyDescent="0.15">
      <c r="B4" s="6"/>
      <c r="C4" s="6"/>
      <c r="D4" s="7"/>
      <c r="E4" s="7"/>
      <c r="H4" s="1"/>
    </row>
    <row r="5" spans="2:9" x14ac:dyDescent="0.15">
      <c r="B5" s="26" t="s">
        <v>2</v>
      </c>
      <c r="C5" s="27"/>
      <c r="D5" s="38" t="s">
        <v>4</v>
      </c>
      <c r="E5" s="39"/>
      <c r="F5" s="23" t="s">
        <v>3</v>
      </c>
      <c r="G5" s="23" t="s">
        <v>12</v>
      </c>
      <c r="H5" s="23" t="s">
        <v>5</v>
      </c>
      <c r="I5" s="23" t="s">
        <v>6</v>
      </c>
    </row>
    <row r="6" spans="2:9" x14ac:dyDescent="0.15">
      <c r="B6" s="28"/>
      <c r="C6" s="29"/>
      <c r="D6" s="3" t="s">
        <v>13</v>
      </c>
      <c r="E6" s="3" t="s">
        <v>14</v>
      </c>
      <c r="F6" s="23"/>
      <c r="G6" s="23"/>
      <c r="H6" s="23"/>
      <c r="I6" s="23"/>
    </row>
    <row r="7" spans="2:9" ht="1.5" customHeight="1" x14ac:dyDescent="0.15">
      <c r="B7" s="2"/>
      <c r="C7" s="2"/>
      <c r="D7" s="2"/>
      <c r="E7" s="2"/>
      <c r="F7" s="2"/>
      <c r="G7" s="2"/>
      <c r="H7" s="2"/>
      <c r="I7" s="2"/>
    </row>
    <row r="8" spans="2:9" ht="21" customHeight="1" x14ac:dyDescent="0.15">
      <c r="B8" s="19">
        <f>DATE($B$1,$B$2,1)</f>
        <v>43556</v>
      </c>
      <c r="C8" s="20" t="str">
        <f>CHOOSE(WEEKDAY(B8),"日","月","火","水","木","金","土")</f>
        <v>月</v>
      </c>
      <c r="D8" s="11"/>
      <c r="E8" s="11"/>
      <c r="F8" s="11"/>
      <c r="G8" s="15" t="str">
        <f t="shared" ref="G8:G38" si="0">IF(D8="","",(E8-D8-F8))</f>
        <v/>
      </c>
      <c r="H8" s="18" t="str">
        <f>IF(G8="","",IF(G8&lt;=$H$3,"0:00",(G8-$H$3)))</f>
        <v/>
      </c>
      <c r="I8" s="10"/>
    </row>
    <row r="9" spans="2:9" ht="21" customHeight="1" x14ac:dyDescent="0.15">
      <c r="B9" s="19">
        <f t="shared" ref="B9:B38" si="1">IF(MONTH($B$8) = MONTH($B$8 + ROW() - ROW($B$8)), $B$8 + ROW() - ROW($B$8), "")</f>
        <v>43557</v>
      </c>
      <c r="C9" s="20" t="str">
        <f t="shared" ref="C9:C35" si="2">CHOOSE(WEEKDAY(B9),"日","月","火","水","木","金","土")</f>
        <v>火</v>
      </c>
      <c r="D9" s="11"/>
      <c r="E9" s="11"/>
      <c r="F9" s="11"/>
      <c r="G9" s="15" t="str">
        <f t="shared" si="0"/>
        <v/>
      </c>
      <c r="H9" s="18" t="str">
        <f t="shared" ref="H9:H38" si="3">IF(G9="","",IF(G9&lt;=$H$3,"0:00",(G9-$H$3)))</f>
        <v/>
      </c>
      <c r="I9" s="10"/>
    </row>
    <row r="10" spans="2:9" ht="21" customHeight="1" x14ac:dyDescent="0.15">
      <c r="B10" s="19">
        <f t="shared" si="1"/>
        <v>43558</v>
      </c>
      <c r="C10" s="20" t="str">
        <f t="shared" si="2"/>
        <v>水</v>
      </c>
      <c r="D10" s="11"/>
      <c r="E10" s="11"/>
      <c r="F10" s="11"/>
      <c r="G10" s="15" t="str">
        <f t="shared" si="0"/>
        <v/>
      </c>
      <c r="H10" s="18" t="str">
        <f t="shared" si="3"/>
        <v/>
      </c>
      <c r="I10" s="10"/>
    </row>
    <row r="11" spans="2:9" ht="21" customHeight="1" x14ac:dyDescent="0.15">
      <c r="B11" s="19">
        <f t="shared" si="1"/>
        <v>43559</v>
      </c>
      <c r="C11" s="20" t="str">
        <f t="shared" si="2"/>
        <v>木</v>
      </c>
      <c r="D11" s="11"/>
      <c r="E11" s="11"/>
      <c r="F11" s="11"/>
      <c r="G11" s="15" t="str">
        <f t="shared" si="0"/>
        <v/>
      </c>
      <c r="H11" s="18" t="str">
        <f t="shared" si="3"/>
        <v/>
      </c>
      <c r="I11" s="10"/>
    </row>
    <row r="12" spans="2:9" ht="21" customHeight="1" x14ac:dyDescent="0.15">
      <c r="B12" s="19">
        <f t="shared" si="1"/>
        <v>43560</v>
      </c>
      <c r="C12" s="20" t="str">
        <f t="shared" si="2"/>
        <v>金</v>
      </c>
      <c r="D12" s="11"/>
      <c r="E12" s="11"/>
      <c r="F12" s="11"/>
      <c r="G12" s="15" t="str">
        <f t="shared" si="0"/>
        <v/>
      </c>
      <c r="H12" s="18" t="str">
        <f t="shared" si="3"/>
        <v/>
      </c>
      <c r="I12" s="10"/>
    </row>
    <row r="13" spans="2:9" ht="21" customHeight="1" x14ac:dyDescent="0.15">
      <c r="B13" s="19">
        <f t="shared" si="1"/>
        <v>43561</v>
      </c>
      <c r="C13" s="20" t="str">
        <f t="shared" si="2"/>
        <v>土</v>
      </c>
      <c r="D13" s="11"/>
      <c r="E13" s="11"/>
      <c r="F13" s="11"/>
      <c r="G13" s="15" t="str">
        <f t="shared" si="0"/>
        <v/>
      </c>
      <c r="H13" s="18" t="str">
        <f t="shared" si="3"/>
        <v/>
      </c>
      <c r="I13" s="10"/>
    </row>
    <row r="14" spans="2:9" ht="21" customHeight="1" x14ac:dyDescent="0.15">
      <c r="B14" s="19">
        <f t="shared" si="1"/>
        <v>43562</v>
      </c>
      <c r="C14" s="20" t="str">
        <f t="shared" si="2"/>
        <v>日</v>
      </c>
      <c r="D14" s="11"/>
      <c r="E14" s="11"/>
      <c r="F14" s="11"/>
      <c r="G14" s="15" t="str">
        <f t="shared" si="0"/>
        <v/>
      </c>
      <c r="H14" s="18" t="str">
        <f t="shared" si="3"/>
        <v/>
      </c>
      <c r="I14" s="10"/>
    </row>
    <row r="15" spans="2:9" ht="21" customHeight="1" x14ac:dyDescent="0.15">
      <c r="B15" s="19">
        <f t="shared" si="1"/>
        <v>43563</v>
      </c>
      <c r="C15" s="20" t="str">
        <f t="shared" si="2"/>
        <v>月</v>
      </c>
      <c r="D15" s="11"/>
      <c r="E15" s="11"/>
      <c r="F15" s="11"/>
      <c r="G15" s="15" t="str">
        <f t="shared" si="0"/>
        <v/>
      </c>
      <c r="H15" s="18" t="str">
        <f t="shared" si="3"/>
        <v/>
      </c>
      <c r="I15" s="10"/>
    </row>
    <row r="16" spans="2:9" ht="21" customHeight="1" x14ac:dyDescent="0.15">
      <c r="B16" s="19">
        <f t="shared" si="1"/>
        <v>43564</v>
      </c>
      <c r="C16" s="20" t="str">
        <f t="shared" si="2"/>
        <v>火</v>
      </c>
      <c r="D16" s="11"/>
      <c r="E16" s="11"/>
      <c r="F16" s="11"/>
      <c r="G16" s="15" t="str">
        <f t="shared" si="0"/>
        <v/>
      </c>
      <c r="H16" s="18" t="str">
        <f t="shared" si="3"/>
        <v/>
      </c>
      <c r="I16" s="10"/>
    </row>
    <row r="17" spans="2:9" ht="21" customHeight="1" x14ac:dyDescent="0.15">
      <c r="B17" s="19">
        <f t="shared" si="1"/>
        <v>43565</v>
      </c>
      <c r="C17" s="20" t="str">
        <f t="shared" si="2"/>
        <v>水</v>
      </c>
      <c r="D17" s="11"/>
      <c r="E17" s="11"/>
      <c r="F17" s="11"/>
      <c r="G17" s="15" t="str">
        <f t="shared" si="0"/>
        <v/>
      </c>
      <c r="H17" s="18" t="str">
        <f t="shared" si="3"/>
        <v/>
      </c>
      <c r="I17" s="10"/>
    </row>
    <row r="18" spans="2:9" ht="21" customHeight="1" x14ac:dyDescent="0.15">
      <c r="B18" s="19">
        <f t="shared" si="1"/>
        <v>43566</v>
      </c>
      <c r="C18" s="20" t="str">
        <f t="shared" si="2"/>
        <v>木</v>
      </c>
      <c r="D18" s="11"/>
      <c r="E18" s="11"/>
      <c r="F18" s="11"/>
      <c r="G18" s="15" t="str">
        <f t="shared" si="0"/>
        <v/>
      </c>
      <c r="H18" s="18" t="str">
        <f t="shared" si="3"/>
        <v/>
      </c>
      <c r="I18" s="10"/>
    </row>
    <row r="19" spans="2:9" ht="21" customHeight="1" x14ac:dyDescent="0.15">
      <c r="B19" s="19">
        <f t="shared" si="1"/>
        <v>43567</v>
      </c>
      <c r="C19" s="20" t="str">
        <f t="shared" si="2"/>
        <v>金</v>
      </c>
      <c r="D19" s="11"/>
      <c r="E19" s="11"/>
      <c r="F19" s="11"/>
      <c r="G19" s="15" t="str">
        <f t="shared" si="0"/>
        <v/>
      </c>
      <c r="H19" s="18" t="str">
        <f t="shared" si="3"/>
        <v/>
      </c>
      <c r="I19" s="10"/>
    </row>
    <row r="20" spans="2:9" ht="21" customHeight="1" x14ac:dyDescent="0.15">
      <c r="B20" s="19">
        <f t="shared" si="1"/>
        <v>43568</v>
      </c>
      <c r="C20" s="20" t="str">
        <f t="shared" si="2"/>
        <v>土</v>
      </c>
      <c r="D20" s="11"/>
      <c r="E20" s="11"/>
      <c r="F20" s="11"/>
      <c r="G20" s="15" t="str">
        <f t="shared" si="0"/>
        <v/>
      </c>
      <c r="H20" s="18" t="str">
        <f t="shared" si="3"/>
        <v/>
      </c>
      <c r="I20" s="10"/>
    </row>
    <row r="21" spans="2:9" ht="21" customHeight="1" x14ac:dyDescent="0.15">
      <c r="B21" s="19">
        <f t="shared" si="1"/>
        <v>43569</v>
      </c>
      <c r="C21" s="20" t="str">
        <f t="shared" si="2"/>
        <v>日</v>
      </c>
      <c r="D21" s="11"/>
      <c r="E21" s="11"/>
      <c r="F21" s="11"/>
      <c r="G21" s="15" t="str">
        <f t="shared" si="0"/>
        <v/>
      </c>
      <c r="H21" s="18" t="str">
        <f t="shared" si="3"/>
        <v/>
      </c>
      <c r="I21" s="10"/>
    </row>
    <row r="22" spans="2:9" ht="21" customHeight="1" x14ac:dyDescent="0.15">
      <c r="B22" s="19">
        <f t="shared" si="1"/>
        <v>43570</v>
      </c>
      <c r="C22" s="20" t="str">
        <f t="shared" si="2"/>
        <v>月</v>
      </c>
      <c r="D22" s="11"/>
      <c r="E22" s="11"/>
      <c r="F22" s="11"/>
      <c r="G22" s="15" t="str">
        <f t="shared" si="0"/>
        <v/>
      </c>
      <c r="H22" s="18" t="str">
        <f t="shared" si="3"/>
        <v/>
      </c>
      <c r="I22" s="10"/>
    </row>
    <row r="23" spans="2:9" ht="21" customHeight="1" x14ac:dyDescent="0.15">
      <c r="B23" s="19">
        <f t="shared" si="1"/>
        <v>43571</v>
      </c>
      <c r="C23" s="20" t="str">
        <f t="shared" si="2"/>
        <v>火</v>
      </c>
      <c r="D23" s="11"/>
      <c r="E23" s="11"/>
      <c r="F23" s="11"/>
      <c r="G23" s="15" t="str">
        <f t="shared" si="0"/>
        <v/>
      </c>
      <c r="H23" s="18" t="str">
        <f t="shared" si="3"/>
        <v/>
      </c>
      <c r="I23" s="10"/>
    </row>
    <row r="24" spans="2:9" ht="21" customHeight="1" x14ac:dyDescent="0.15">
      <c r="B24" s="19">
        <f t="shared" si="1"/>
        <v>43572</v>
      </c>
      <c r="C24" s="20" t="str">
        <f>CHOOSE(WEEKDAY(B24),"日","月","火","水","木","金","土")</f>
        <v>水</v>
      </c>
      <c r="D24" s="11"/>
      <c r="E24" s="11"/>
      <c r="F24" s="11"/>
      <c r="G24" s="15" t="str">
        <f t="shared" si="0"/>
        <v/>
      </c>
      <c r="H24" s="18" t="str">
        <f t="shared" si="3"/>
        <v/>
      </c>
      <c r="I24" s="10"/>
    </row>
    <row r="25" spans="2:9" ht="21" customHeight="1" x14ac:dyDescent="0.15">
      <c r="B25" s="19">
        <f t="shared" si="1"/>
        <v>43573</v>
      </c>
      <c r="C25" s="20" t="str">
        <f t="shared" si="2"/>
        <v>木</v>
      </c>
      <c r="D25" s="11"/>
      <c r="E25" s="11"/>
      <c r="F25" s="11"/>
      <c r="G25" s="15" t="str">
        <f t="shared" si="0"/>
        <v/>
      </c>
      <c r="H25" s="18" t="str">
        <f t="shared" si="3"/>
        <v/>
      </c>
      <c r="I25" s="10"/>
    </row>
    <row r="26" spans="2:9" ht="21" customHeight="1" x14ac:dyDescent="0.15">
      <c r="B26" s="19">
        <f t="shared" si="1"/>
        <v>43574</v>
      </c>
      <c r="C26" s="20" t="str">
        <f t="shared" si="2"/>
        <v>金</v>
      </c>
      <c r="D26" s="11"/>
      <c r="E26" s="11"/>
      <c r="F26" s="11"/>
      <c r="G26" s="15" t="str">
        <f t="shared" si="0"/>
        <v/>
      </c>
      <c r="H26" s="18" t="str">
        <f t="shared" si="3"/>
        <v/>
      </c>
      <c r="I26" s="10"/>
    </row>
    <row r="27" spans="2:9" ht="21" customHeight="1" x14ac:dyDescent="0.15">
      <c r="B27" s="19">
        <f t="shared" si="1"/>
        <v>43575</v>
      </c>
      <c r="C27" s="20" t="str">
        <f t="shared" si="2"/>
        <v>土</v>
      </c>
      <c r="D27" s="11"/>
      <c r="E27" s="11"/>
      <c r="F27" s="11"/>
      <c r="G27" s="15" t="str">
        <f t="shared" si="0"/>
        <v/>
      </c>
      <c r="H27" s="18" t="str">
        <f t="shared" si="3"/>
        <v/>
      </c>
      <c r="I27" s="10"/>
    </row>
    <row r="28" spans="2:9" ht="21" customHeight="1" x14ac:dyDescent="0.15">
      <c r="B28" s="19">
        <f t="shared" si="1"/>
        <v>43576</v>
      </c>
      <c r="C28" s="20" t="str">
        <f t="shared" si="2"/>
        <v>日</v>
      </c>
      <c r="D28" s="11"/>
      <c r="E28" s="11"/>
      <c r="F28" s="11"/>
      <c r="G28" s="15" t="str">
        <f t="shared" si="0"/>
        <v/>
      </c>
      <c r="H28" s="18" t="str">
        <f t="shared" si="3"/>
        <v/>
      </c>
      <c r="I28" s="10"/>
    </row>
    <row r="29" spans="2:9" ht="21" customHeight="1" x14ac:dyDescent="0.15">
      <c r="B29" s="19">
        <f t="shared" si="1"/>
        <v>43577</v>
      </c>
      <c r="C29" s="20" t="str">
        <f t="shared" si="2"/>
        <v>月</v>
      </c>
      <c r="D29" s="11"/>
      <c r="E29" s="11"/>
      <c r="F29" s="11"/>
      <c r="G29" s="15" t="str">
        <f t="shared" si="0"/>
        <v/>
      </c>
      <c r="H29" s="18" t="str">
        <f t="shared" si="3"/>
        <v/>
      </c>
      <c r="I29" s="10"/>
    </row>
    <row r="30" spans="2:9" ht="21" customHeight="1" x14ac:dyDescent="0.15">
      <c r="B30" s="19">
        <f t="shared" si="1"/>
        <v>43578</v>
      </c>
      <c r="C30" s="20" t="str">
        <f t="shared" si="2"/>
        <v>火</v>
      </c>
      <c r="D30" s="11"/>
      <c r="E30" s="11"/>
      <c r="F30" s="11"/>
      <c r="G30" s="15" t="str">
        <f t="shared" si="0"/>
        <v/>
      </c>
      <c r="H30" s="18" t="str">
        <f t="shared" si="3"/>
        <v/>
      </c>
      <c r="I30" s="10"/>
    </row>
    <row r="31" spans="2:9" ht="21" customHeight="1" x14ac:dyDescent="0.15">
      <c r="B31" s="19">
        <f t="shared" si="1"/>
        <v>43579</v>
      </c>
      <c r="C31" s="20" t="str">
        <f t="shared" si="2"/>
        <v>水</v>
      </c>
      <c r="D31" s="11"/>
      <c r="E31" s="11"/>
      <c r="F31" s="11"/>
      <c r="G31" s="15" t="str">
        <f t="shared" si="0"/>
        <v/>
      </c>
      <c r="H31" s="18" t="str">
        <f t="shared" si="3"/>
        <v/>
      </c>
      <c r="I31" s="10"/>
    </row>
    <row r="32" spans="2:9" ht="21" customHeight="1" x14ac:dyDescent="0.15">
      <c r="B32" s="19">
        <f t="shared" si="1"/>
        <v>43580</v>
      </c>
      <c r="C32" s="20" t="str">
        <f t="shared" si="2"/>
        <v>木</v>
      </c>
      <c r="D32" s="11"/>
      <c r="E32" s="11"/>
      <c r="F32" s="11"/>
      <c r="G32" s="15" t="str">
        <f t="shared" si="0"/>
        <v/>
      </c>
      <c r="H32" s="18" t="str">
        <f t="shared" si="3"/>
        <v/>
      </c>
      <c r="I32" s="10"/>
    </row>
    <row r="33" spans="2:9" ht="21" customHeight="1" x14ac:dyDescent="0.15">
      <c r="B33" s="19">
        <f t="shared" si="1"/>
        <v>43581</v>
      </c>
      <c r="C33" s="20" t="str">
        <f t="shared" si="2"/>
        <v>金</v>
      </c>
      <c r="D33" s="11"/>
      <c r="E33" s="11"/>
      <c r="F33" s="11"/>
      <c r="G33" s="15" t="str">
        <f t="shared" si="0"/>
        <v/>
      </c>
      <c r="H33" s="18" t="str">
        <f t="shared" si="3"/>
        <v/>
      </c>
      <c r="I33" s="10"/>
    </row>
    <row r="34" spans="2:9" ht="21" customHeight="1" x14ac:dyDescent="0.15">
      <c r="B34" s="19">
        <f t="shared" si="1"/>
        <v>43582</v>
      </c>
      <c r="C34" s="20" t="str">
        <f t="shared" si="2"/>
        <v>土</v>
      </c>
      <c r="D34" s="11"/>
      <c r="E34" s="11"/>
      <c r="F34" s="11"/>
      <c r="G34" s="15" t="str">
        <f t="shared" si="0"/>
        <v/>
      </c>
      <c r="H34" s="18" t="str">
        <f t="shared" si="3"/>
        <v/>
      </c>
      <c r="I34" s="10"/>
    </row>
    <row r="35" spans="2:9" ht="21" customHeight="1" x14ac:dyDescent="0.15">
      <c r="B35" s="19">
        <f t="shared" si="1"/>
        <v>43583</v>
      </c>
      <c r="C35" s="20" t="str">
        <f t="shared" si="2"/>
        <v>日</v>
      </c>
      <c r="D35" s="11"/>
      <c r="E35" s="11"/>
      <c r="F35" s="11"/>
      <c r="G35" s="15" t="str">
        <f t="shared" si="0"/>
        <v/>
      </c>
      <c r="H35" s="18" t="str">
        <f t="shared" si="3"/>
        <v/>
      </c>
      <c r="I35" s="10"/>
    </row>
    <row r="36" spans="2:9" ht="21" customHeight="1" x14ac:dyDescent="0.15">
      <c r="B36" s="19">
        <f t="shared" si="1"/>
        <v>43584</v>
      </c>
      <c r="C36" s="20" t="str">
        <f>IF(B36="","",CHOOSE(WEEKDAY(B36),"日","月","火","水","木","金","土"))</f>
        <v>月</v>
      </c>
      <c r="D36" s="11"/>
      <c r="E36" s="11"/>
      <c r="F36" s="11"/>
      <c r="G36" s="15" t="str">
        <f t="shared" si="0"/>
        <v/>
      </c>
      <c r="H36" s="18" t="str">
        <f t="shared" si="3"/>
        <v/>
      </c>
      <c r="I36" s="10"/>
    </row>
    <row r="37" spans="2:9" ht="21" customHeight="1" x14ac:dyDescent="0.15">
      <c r="B37" s="19">
        <f t="shared" si="1"/>
        <v>43585</v>
      </c>
      <c r="C37" s="20" t="str">
        <f>IF(B37="","",CHOOSE(WEEKDAY(B37),"日","月","火","水","木","金","土"))</f>
        <v>火</v>
      </c>
      <c r="D37" s="11"/>
      <c r="E37" s="11"/>
      <c r="F37" s="11"/>
      <c r="G37" s="15" t="str">
        <f t="shared" si="0"/>
        <v/>
      </c>
      <c r="H37" s="18" t="str">
        <f t="shared" si="3"/>
        <v/>
      </c>
      <c r="I37" s="10"/>
    </row>
    <row r="38" spans="2:9" ht="21" customHeight="1" x14ac:dyDescent="0.15">
      <c r="B38" s="19" t="str">
        <f t="shared" si="1"/>
        <v/>
      </c>
      <c r="C38" s="21" t="str">
        <f>IF(B38="","",CHOOSE(WEEKDAY(B38),"日","月","火","水","木","金","土"))</f>
        <v/>
      </c>
      <c r="D38" s="11"/>
      <c r="E38" s="11"/>
      <c r="F38" s="11"/>
      <c r="G38" s="15" t="str">
        <f t="shared" si="0"/>
        <v/>
      </c>
      <c r="H38" s="18" t="str">
        <f t="shared" si="3"/>
        <v/>
      </c>
      <c r="I38" s="12"/>
    </row>
    <row r="39" spans="2:9" ht="26.25" customHeight="1" x14ac:dyDescent="0.15">
      <c r="B39" s="40" t="s">
        <v>8</v>
      </c>
      <c r="C39" s="41"/>
      <c r="D39" s="41"/>
      <c r="E39" s="41"/>
      <c r="F39" s="42"/>
      <c r="G39" s="16">
        <f>SUM(G8:G38)</f>
        <v>0</v>
      </c>
      <c r="H39" s="17">
        <f>SUM(H8:H38)</f>
        <v>0</v>
      </c>
      <c r="I39" s="22" t="s">
        <v>16</v>
      </c>
    </row>
    <row r="40" spans="2:9" ht="3" customHeight="1" x14ac:dyDescent="0.15"/>
    <row r="41" spans="2:9" ht="42" customHeight="1" x14ac:dyDescent="0.15">
      <c r="B41" s="33" t="s">
        <v>11</v>
      </c>
      <c r="C41" s="34"/>
      <c r="D41" s="35"/>
      <c r="E41" s="36"/>
      <c r="F41" s="36"/>
      <c r="G41" s="36"/>
      <c r="H41" s="37"/>
      <c r="I41" s="5"/>
    </row>
    <row r="42" spans="2:9" x14ac:dyDescent="0.15">
      <c r="I42" s="14" t="s">
        <v>17</v>
      </c>
    </row>
  </sheetData>
  <sheetProtection sheet="1"/>
  <mergeCells count="14">
    <mergeCell ref="F1:H1"/>
    <mergeCell ref="B1:C1"/>
    <mergeCell ref="D3:E3"/>
    <mergeCell ref="B41:C41"/>
    <mergeCell ref="D41:H41"/>
    <mergeCell ref="D5:E5"/>
    <mergeCell ref="B39:F39"/>
    <mergeCell ref="H5:H6"/>
    <mergeCell ref="I5:I6"/>
    <mergeCell ref="B2:C2"/>
    <mergeCell ref="B3:C3"/>
    <mergeCell ref="B5:C6"/>
    <mergeCell ref="F5:F6"/>
    <mergeCell ref="G5:G6"/>
  </mergeCells>
  <phoneticPr fontId="1"/>
  <pageMargins left="0.70866141732283472" right="0.38" top="0.6" bottom="0.51181102362204722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senshin-soft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senshin-soft</dc:creator>
  <cp:lastModifiedBy>xeta</cp:lastModifiedBy>
  <cp:lastPrinted>2014-09-30T00:36:03Z</cp:lastPrinted>
  <dcterms:created xsi:type="dcterms:W3CDTF">2014-08-26T08:23:26Z</dcterms:created>
  <dcterms:modified xsi:type="dcterms:W3CDTF">2020-11-09T08:27:19Z</dcterms:modified>
</cp:coreProperties>
</file>