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A06E0EB-1B92-4C48-8AE4-AC0D5BBE9D8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didas_revenue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2" i="1" s="1"/>
  <c r="C20" i="1"/>
  <c r="C21" i="1"/>
  <c r="C17" i="1"/>
  <c r="I11" i="1"/>
  <c r="I7" i="1"/>
  <c r="J11" i="1" s="1"/>
  <c r="I3" i="1"/>
  <c r="J7" i="1" s="1"/>
  <c r="C25" i="1" l="1"/>
  <c r="C23" i="1"/>
  <c r="C27" i="1"/>
  <c r="C28" i="1"/>
  <c r="C24" i="1"/>
  <c r="C26" i="1"/>
</calcChain>
</file>

<file path=xl/sharedStrings.xml><?xml version="1.0" encoding="utf-8"?>
<sst xmlns="http://schemas.openxmlformats.org/spreadsheetml/2006/main" count="40" uniqueCount="18">
  <si>
    <t>Revenue</t>
  </si>
  <si>
    <t>US GDP</t>
  </si>
  <si>
    <t>Europe GDP</t>
  </si>
  <si>
    <t>CHN GDP US</t>
  </si>
  <si>
    <t>Price Index</t>
  </si>
  <si>
    <t>NIKE</t>
  </si>
  <si>
    <t>Year</t>
  </si>
  <si>
    <t>Q1</t>
  </si>
  <si>
    <t>Q2</t>
  </si>
  <si>
    <t>Q3</t>
  </si>
  <si>
    <t>Q4</t>
  </si>
  <si>
    <t>Quarter average</t>
  </si>
  <si>
    <t xml:space="preserve">Year </t>
  </si>
  <si>
    <t>Quarter</t>
  </si>
  <si>
    <t>Revenues</t>
  </si>
  <si>
    <t>2 year moving average</t>
  </si>
  <si>
    <t>FINANCIAL FORECASTING WITH EXCEL</t>
  </si>
  <si>
    <t>FORECASTED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</si>
</sst>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adidas_revenue1!$A$17:$B$28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2003</c:v>
                  </c:pt>
                  <c:pt idx="1">
                    <c:v>2003</c:v>
                  </c:pt>
                  <c:pt idx="2">
                    <c:v>2003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2004</c:v>
                  </c:pt>
                  <c:pt idx="6">
                    <c:v>2004</c:v>
                  </c:pt>
                  <c:pt idx="7">
                    <c:v>2004</c:v>
                  </c:pt>
                  <c:pt idx="8">
                    <c:v>2005</c:v>
                  </c:pt>
                  <c:pt idx="9">
                    <c:v>2005</c:v>
                  </c:pt>
                  <c:pt idx="10">
                    <c:v>2005</c:v>
                  </c:pt>
                  <c:pt idx="11">
                    <c:v>2005</c:v>
                  </c:pt>
                </c:lvl>
              </c:multiLvlStrCache>
            </c:multiLvlStrRef>
          </c:cat>
          <c:val>
            <c:numRef>
              <c:f>adidas_revenue1!$C$17:$C$28</c:f>
              <c:numCache>
                <c:formatCode>General</c:formatCode>
                <c:ptCount val="12"/>
                <c:pt idx="0">
                  <c:v>1711.166666666657</c:v>
                </c:pt>
                <c:pt idx="1">
                  <c:v>1724.6052631578932</c:v>
                </c:pt>
                <c:pt idx="2">
                  <c:v>1670.7857142857101</c:v>
                </c:pt>
                <c:pt idx="3">
                  <c:v>1731.4743589743448</c:v>
                </c:pt>
                <c:pt idx="4">
                  <c:v>1818.4053884711757</c:v>
                </c:pt>
                <c:pt idx="5">
                  <c:v>1802.5416457810788</c:v>
                </c:pt>
                <c:pt idx="6">
                  <c:v>1764.8328582444956</c:v>
                </c:pt>
                <c:pt idx="7">
                  <c:v>1840.1108355207252</c:v>
                </c:pt>
                <c:pt idx="8">
                  <c:v>1892.404020123533</c:v>
                </c:pt>
                <c:pt idx="9">
                  <c:v>1877.807820390386</c:v>
                </c:pt>
                <c:pt idx="10">
                  <c:v>1859.7478315449698</c:v>
                </c:pt>
                <c:pt idx="11">
                  <c:v>1923.756227272941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1-48AE-AE3C-FF6FC116B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438208"/>
        <c:axId val="920426144"/>
      </c:lineChart>
      <c:catAx>
        <c:axId val="92043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 (Quarter Wise)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26144"/>
        <c:crosses val="autoZero"/>
        <c:auto val="1"/>
        <c:lblAlgn val="ctr"/>
        <c:lblOffset val="100"/>
        <c:noMultiLvlLbl val="0"/>
      </c:catAx>
      <c:valAx>
        <c:axId val="9204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3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15</xdr:row>
      <xdr:rowOff>90487</xdr:rowOff>
    </xdr:from>
    <xdr:to>
      <xdr:col>9</xdr:col>
      <xdr:colOff>1714500</xdr:colOff>
      <xdr:row>29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DE14A-1200-46ED-9D98-B7EBB5892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topLeftCell="A14" workbookViewId="0">
      <selection activeCell="H34" sqref="H34"/>
    </sheetView>
  </sheetViews>
  <sheetFormatPr defaultRowHeight="15" x14ac:dyDescent="0.25"/>
  <cols>
    <col min="2" max="2" width="10.42578125" customWidth="1"/>
    <col min="3" max="3" width="10.7109375" customWidth="1"/>
    <col min="4" max="5" width="12.85546875" customWidth="1"/>
    <col min="6" max="6" width="11.85546875" customWidth="1"/>
    <col min="9" max="9" width="15.140625" bestFit="1" customWidth="1"/>
    <col min="10" max="10" width="26.42578125" customWidth="1"/>
  </cols>
  <sheetData>
    <row r="1" spans="1:10" s="2" customFormat="1" ht="35.25" customHeight="1" x14ac:dyDescent="0.25">
      <c r="A1" s="3" t="s">
        <v>16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6</v>
      </c>
      <c r="B2" s="1" t="s">
        <v>13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11</v>
      </c>
      <c r="J2" s="1" t="s">
        <v>15</v>
      </c>
    </row>
    <row r="3" spans="1:10" x14ac:dyDescent="0.25">
      <c r="A3" s="1">
        <v>2000</v>
      </c>
      <c r="B3" s="1" t="s">
        <v>7</v>
      </c>
      <c r="C3" s="1">
        <v>1517</v>
      </c>
      <c r="D3" s="1">
        <v>12359.094999999999</v>
      </c>
      <c r="E3" s="1">
        <v>1728.2439999999999</v>
      </c>
      <c r="F3" s="1">
        <v>257.64914779999998</v>
      </c>
      <c r="G3" s="1">
        <v>246.5</v>
      </c>
      <c r="H3" s="1">
        <v>2161.6</v>
      </c>
      <c r="I3" s="4">
        <f>AVERAGE(C3:C6)</f>
        <v>1458.75</v>
      </c>
    </row>
    <row r="4" spans="1:10" x14ac:dyDescent="0.25">
      <c r="A4" s="1">
        <v>2000</v>
      </c>
      <c r="B4" s="1" t="s">
        <v>8</v>
      </c>
      <c r="C4" s="1">
        <v>1248</v>
      </c>
      <c r="D4" s="1">
        <v>12592.53</v>
      </c>
      <c r="E4" s="1">
        <v>1749.6</v>
      </c>
      <c r="F4" s="1">
        <v>290.43753470000001</v>
      </c>
      <c r="G4" s="1">
        <v>326.39999999999998</v>
      </c>
      <c r="H4" s="1">
        <v>2272.6999999999998</v>
      </c>
      <c r="I4" s="4"/>
    </row>
    <row r="5" spans="1:10" x14ac:dyDescent="0.25">
      <c r="A5" s="1">
        <v>2000</v>
      </c>
      <c r="B5" s="1" t="s">
        <v>9</v>
      </c>
      <c r="C5" s="1">
        <v>1677</v>
      </c>
      <c r="D5" s="1">
        <v>12607.675999999999</v>
      </c>
      <c r="E5" s="1">
        <v>1769.2585999999999</v>
      </c>
      <c r="F5" s="1">
        <v>310.55097949999998</v>
      </c>
      <c r="G5" s="1">
        <v>322.5</v>
      </c>
      <c r="H5" s="1">
        <v>2636.7</v>
      </c>
      <c r="I5" s="4"/>
    </row>
    <row r="6" spans="1:10" x14ac:dyDescent="0.25">
      <c r="A6" s="1">
        <v>2000</v>
      </c>
      <c r="B6" s="1" t="s">
        <v>10</v>
      </c>
      <c r="C6" s="1">
        <v>1393</v>
      </c>
      <c r="D6" s="1">
        <v>12679.338</v>
      </c>
      <c r="E6" s="1">
        <v>1789.2533000000001</v>
      </c>
      <c r="F6" s="1">
        <v>352.69529080000001</v>
      </c>
      <c r="G6" s="1">
        <v>321</v>
      </c>
      <c r="H6" s="1">
        <v>2198.6999999999998</v>
      </c>
      <c r="I6" s="4"/>
    </row>
    <row r="7" spans="1:10" x14ac:dyDescent="0.25">
      <c r="A7" s="1">
        <v>2001</v>
      </c>
      <c r="B7" s="1" t="s">
        <v>7</v>
      </c>
      <c r="C7" s="1">
        <v>1558</v>
      </c>
      <c r="D7" s="1">
        <v>12643.282999999999</v>
      </c>
      <c r="E7" s="1">
        <v>1819.1397999999999</v>
      </c>
      <c r="F7" s="1">
        <v>290.9745461</v>
      </c>
      <c r="G7" s="1">
        <v>329.4</v>
      </c>
      <c r="H7" s="1">
        <v>2170.1</v>
      </c>
      <c r="I7" s="4">
        <f>AVERAGE(C7:C10)</f>
        <v>1528</v>
      </c>
      <c r="J7" s="4">
        <f>AVERAGE(I3:I10)</f>
        <v>1493.375</v>
      </c>
    </row>
    <row r="8" spans="1:10" x14ac:dyDescent="0.25">
      <c r="A8" s="1">
        <v>2001</v>
      </c>
      <c r="B8" s="1" t="s">
        <v>8</v>
      </c>
      <c r="C8" s="1">
        <v>1368</v>
      </c>
      <c r="D8" s="1">
        <v>12710.303</v>
      </c>
      <c r="E8" s="1">
        <v>1833.7128</v>
      </c>
      <c r="F8" s="1">
        <v>322.91855450000003</v>
      </c>
      <c r="G8" s="1">
        <v>329.8</v>
      </c>
      <c r="H8" s="1">
        <v>2483.3000000000002</v>
      </c>
      <c r="I8" s="4"/>
      <c r="J8" s="4"/>
    </row>
    <row r="9" spans="1:10" x14ac:dyDescent="0.25">
      <c r="A9" s="1">
        <v>2001</v>
      </c>
      <c r="B9" s="1" t="s">
        <v>9</v>
      </c>
      <c r="C9" s="1">
        <v>1790</v>
      </c>
      <c r="D9" s="1">
        <v>12670.106</v>
      </c>
      <c r="E9" s="1">
        <v>1845.8787</v>
      </c>
      <c r="F9" s="1">
        <v>342.31828730000001</v>
      </c>
      <c r="G9" s="1">
        <v>313.3</v>
      </c>
      <c r="H9" s="1">
        <v>2613.6999999999998</v>
      </c>
      <c r="I9" s="4"/>
      <c r="J9" s="4"/>
    </row>
    <row r="10" spans="1:10" x14ac:dyDescent="0.25">
      <c r="A10" s="1">
        <v>2001</v>
      </c>
      <c r="B10" s="1" t="s">
        <v>10</v>
      </c>
      <c r="C10" s="1">
        <v>1396</v>
      </c>
      <c r="D10" s="1">
        <v>12705.269</v>
      </c>
      <c r="E10" s="1">
        <v>1861.9357</v>
      </c>
      <c r="F10" s="1">
        <v>383.2036536</v>
      </c>
      <c r="G10" s="1">
        <v>302.10000000000002</v>
      </c>
      <c r="H10" s="1">
        <v>2336.8000000000002</v>
      </c>
      <c r="I10" s="4"/>
      <c r="J10" s="4"/>
    </row>
    <row r="11" spans="1:10" x14ac:dyDescent="0.25">
      <c r="A11" s="1">
        <v>2002</v>
      </c>
      <c r="B11" s="1" t="s">
        <v>7</v>
      </c>
      <c r="C11" s="1">
        <v>1638</v>
      </c>
      <c r="D11" s="1">
        <v>12822.258</v>
      </c>
      <c r="E11" s="1">
        <v>1878.7827</v>
      </c>
      <c r="F11" s="1">
        <v>317.67221590000003</v>
      </c>
      <c r="G11" s="1">
        <v>296.5</v>
      </c>
      <c r="H11" s="1">
        <v>2260.3000000000002</v>
      </c>
      <c r="I11" s="4">
        <f>AVERAGE(C11:C14)</f>
        <v>1630.75</v>
      </c>
      <c r="J11" s="4">
        <f>AVERAGE(I7:I14)</f>
        <v>1579.375</v>
      </c>
    </row>
    <row r="12" spans="1:10" x14ac:dyDescent="0.25">
      <c r="A12" s="1">
        <v>2002</v>
      </c>
      <c r="B12" s="1" t="s">
        <v>8</v>
      </c>
      <c r="C12" s="1">
        <v>1507</v>
      </c>
      <c r="D12" s="1">
        <v>12893.002</v>
      </c>
      <c r="E12" s="1">
        <v>1893.8006</v>
      </c>
      <c r="F12" s="1">
        <v>352.7201556</v>
      </c>
      <c r="G12" s="1">
        <v>301</v>
      </c>
      <c r="H12" s="1">
        <v>2682.2</v>
      </c>
      <c r="I12" s="4"/>
      <c r="J12" s="4"/>
    </row>
    <row r="13" spans="1:10" x14ac:dyDescent="0.25">
      <c r="A13" s="1">
        <v>2002</v>
      </c>
      <c r="B13" s="1" t="s">
        <v>9</v>
      </c>
      <c r="C13" s="1">
        <v>1868</v>
      </c>
      <c r="D13" s="1">
        <v>12955.769</v>
      </c>
      <c r="E13" s="1">
        <v>1914.8372999999999</v>
      </c>
      <c r="F13" s="1">
        <v>377.62770019999999</v>
      </c>
      <c r="G13" s="1">
        <v>298.89999999999998</v>
      </c>
      <c r="H13" s="1">
        <v>2796.3</v>
      </c>
      <c r="I13" s="4"/>
      <c r="J13" s="4"/>
    </row>
    <row r="14" spans="1:10" x14ac:dyDescent="0.25">
      <c r="A14" s="1">
        <v>2002</v>
      </c>
      <c r="B14" s="1" t="s">
        <v>10</v>
      </c>
      <c r="C14" s="1">
        <v>1510</v>
      </c>
      <c r="D14" s="1">
        <v>12964.016</v>
      </c>
      <c r="E14" s="1">
        <v>1927.3414</v>
      </c>
      <c r="F14" s="1">
        <v>422.4807606</v>
      </c>
      <c r="G14" s="1">
        <v>292.2</v>
      </c>
      <c r="H14" s="1">
        <v>2514.6999999999998</v>
      </c>
      <c r="I14" s="4"/>
      <c r="J14" s="4"/>
    </row>
    <row r="15" spans="1:10" x14ac:dyDescent="0.25">
      <c r="A15" s="5" t="s">
        <v>17</v>
      </c>
      <c r="B15" s="5"/>
      <c r="C15" s="5"/>
      <c r="D15" s="5"/>
      <c r="E15" s="5"/>
      <c r="F15" s="5"/>
      <c r="G15" s="5"/>
      <c r="H15" s="5"/>
    </row>
    <row r="16" spans="1:10" x14ac:dyDescent="0.25">
      <c r="A16" s="1" t="s">
        <v>12</v>
      </c>
      <c r="B16" s="1" t="s">
        <v>13</v>
      </c>
      <c r="C16" s="1" t="s">
        <v>14</v>
      </c>
      <c r="D16" s="1" t="s">
        <v>4</v>
      </c>
      <c r="E16" s="1"/>
      <c r="F16" s="1"/>
      <c r="G16" s="1"/>
      <c r="H16" s="1"/>
    </row>
    <row r="17" spans="1:8" x14ac:dyDescent="0.25">
      <c r="A17" s="1">
        <v>2003</v>
      </c>
      <c r="B17" s="1" t="s">
        <v>7</v>
      </c>
      <c r="C17" s="1">
        <f>FORECAST(A17,C3:C14,A3:A14)</f>
        <v>1711.166666666657</v>
      </c>
      <c r="D17" s="1">
        <v>294</v>
      </c>
      <c r="E17" s="1"/>
      <c r="F17" s="1"/>
      <c r="G17" s="1"/>
      <c r="H17" s="1"/>
    </row>
    <row r="18" spans="1:8" x14ac:dyDescent="0.25">
      <c r="A18" s="1">
        <v>2003</v>
      </c>
      <c r="B18" s="1" t="s">
        <v>8</v>
      </c>
      <c r="C18" s="1">
        <f t="shared" ref="C18:C28" si="0">FORECAST(A18,C4:C15,A4:A15)</f>
        <v>1724.6052631578932</v>
      </c>
      <c r="D18" s="1">
        <v>296.3</v>
      </c>
      <c r="E18" s="1"/>
      <c r="F18" s="1"/>
      <c r="G18" s="1"/>
      <c r="H18" s="1"/>
    </row>
    <row r="19" spans="1:8" x14ac:dyDescent="0.25">
      <c r="A19" s="1">
        <v>2003</v>
      </c>
      <c r="B19" s="1" t="s">
        <v>9</v>
      </c>
      <c r="C19" s="1">
        <f t="shared" si="0"/>
        <v>1670.7857142857101</v>
      </c>
      <c r="D19" s="1">
        <v>300.7</v>
      </c>
      <c r="E19" s="1"/>
      <c r="F19" s="1"/>
      <c r="G19" s="1"/>
      <c r="H19" s="1"/>
    </row>
    <row r="20" spans="1:8" x14ac:dyDescent="0.25">
      <c r="A20" s="1">
        <v>2003</v>
      </c>
      <c r="B20" s="1" t="s">
        <v>10</v>
      </c>
      <c r="C20" s="1">
        <f t="shared" si="0"/>
        <v>1731.4743589743448</v>
      </c>
      <c r="D20" s="1">
        <v>309.2</v>
      </c>
      <c r="E20" s="1"/>
      <c r="F20" s="1"/>
      <c r="G20" s="1"/>
      <c r="H20" s="1"/>
    </row>
    <row r="21" spans="1:8" x14ac:dyDescent="0.25">
      <c r="A21" s="1">
        <v>2004</v>
      </c>
      <c r="B21" s="1" t="s">
        <v>7</v>
      </c>
      <c r="C21" s="1">
        <f t="shared" si="0"/>
        <v>1818.4053884711757</v>
      </c>
      <c r="D21" s="1">
        <v>327.10000000000002</v>
      </c>
      <c r="E21" s="1"/>
      <c r="F21" s="1"/>
      <c r="G21" s="1"/>
      <c r="H21" s="1"/>
    </row>
    <row r="22" spans="1:8" x14ac:dyDescent="0.25">
      <c r="A22" s="1">
        <v>2004</v>
      </c>
      <c r="B22" s="1" t="s">
        <v>8</v>
      </c>
      <c r="C22" s="1">
        <f t="shared" si="0"/>
        <v>1802.5416457810788</v>
      </c>
      <c r="D22" s="1">
        <v>333</v>
      </c>
      <c r="E22" s="1"/>
      <c r="F22" s="1"/>
      <c r="G22" s="1"/>
      <c r="H22" s="1"/>
    </row>
    <row r="23" spans="1:8" x14ac:dyDescent="0.25">
      <c r="A23" s="1">
        <v>2004</v>
      </c>
      <c r="B23" s="1" t="s">
        <v>9</v>
      </c>
      <c r="C23" s="1">
        <f t="shared" si="0"/>
        <v>1764.8328582444956</v>
      </c>
      <c r="D23" s="1">
        <v>332.7</v>
      </c>
      <c r="E23" s="1"/>
      <c r="F23" s="1"/>
      <c r="G23" s="1"/>
      <c r="H23" s="1"/>
    </row>
    <row r="24" spans="1:8" x14ac:dyDescent="0.25">
      <c r="A24" s="1">
        <v>2004</v>
      </c>
      <c r="B24" s="1" t="s">
        <v>10</v>
      </c>
      <c r="C24" s="1">
        <f t="shared" si="0"/>
        <v>1840.1108355207252</v>
      </c>
      <c r="D24" s="1">
        <v>321.3</v>
      </c>
      <c r="E24" s="1"/>
      <c r="F24" s="1"/>
      <c r="G24" s="1"/>
      <c r="H24" s="1"/>
    </row>
    <row r="25" spans="1:8" x14ac:dyDescent="0.25">
      <c r="A25" s="1">
        <v>2005</v>
      </c>
      <c r="B25" s="1" t="s">
        <v>7</v>
      </c>
      <c r="C25" s="1">
        <f t="shared" si="0"/>
        <v>1892.404020123533</v>
      </c>
      <c r="D25" s="1">
        <v>310.3</v>
      </c>
      <c r="E25" s="1"/>
      <c r="F25" s="1"/>
      <c r="G25" s="1"/>
      <c r="H25" s="1"/>
    </row>
    <row r="26" spans="1:8" x14ac:dyDescent="0.25">
      <c r="A26" s="1">
        <v>2005</v>
      </c>
      <c r="B26" s="1" t="s">
        <v>8</v>
      </c>
      <c r="C26" s="1">
        <f t="shared" si="0"/>
        <v>1877.807820390386</v>
      </c>
      <c r="D26" s="1">
        <v>311.3</v>
      </c>
      <c r="E26" s="1"/>
      <c r="F26" s="1"/>
      <c r="G26" s="1"/>
      <c r="H26" s="1"/>
    </row>
    <row r="27" spans="1:8" x14ac:dyDescent="0.25">
      <c r="A27" s="1">
        <v>2005</v>
      </c>
      <c r="B27" s="1" t="s">
        <v>9</v>
      </c>
      <c r="C27" s="1">
        <f t="shared" si="0"/>
        <v>1859.7478315449698</v>
      </c>
      <c r="D27" s="1">
        <v>304.89999999999998</v>
      </c>
      <c r="E27" s="1"/>
      <c r="F27" s="1"/>
      <c r="G27" s="1"/>
      <c r="H27" s="1"/>
    </row>
    <row r="28" spans="1:8" x14ac:dyDescent="0.25">
      <c r="A28" s="1">
        <v>2005</v>
      </c>
      <c r="B28" s="1" t="s">
        <v>10</v>
      </c>
      <c r="C28" s="1">
        <f t="shared" si="0"/>
        <v>1923.756227272941</v>
      </c>
      <c r="D28" s="1">
        <v>297.60000000000002</v>
      </c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</sheetData>
  <mergeCells count="7">
    <mergeCell ref="A1:J1"/>
    <mergeCell ref="I3:I6"/>
    <mergeCell ref="I7:I10"/>
    <mergeCell ref="I11:I14"/>
    <mergeCell ref="A15:H15"/>
    <mergeCell ref="J7:J10"/>
    <mergeCell ref="J11:J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adidas_revenue1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Suvranil</dc:creator>
  <cp:lastModifiedBy>Hp</cp:lastModifiedBy>
  <dcterms:created xsi:type="dcterms:W3CDTF">2024-12-23T19:00:21Z</dcterms:created>
  <dcterms:modified xsi:type="dcterms:W3CDTF">2024-12-23T19:23:47Z</dcterms:modified>
</cp:coreProperties>
</file>