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CSU\Arduino Projects\Emily_Wedel\Buried_soil_temp_for_fire\"/>
    </mc:Choice>
  </mc:AlternateContent>
  <xr:revisionPtr revIDLastSave="0" documentId="13_ncr:1_{051C3A6E-DBC2-4D8F-AAF8-1564EE18B766}" xr6:coauthVersionLast="47" xr6:coauthVersionMax="47" xr10:uidLastSave="{00000000-0000-0000-0000-000000000000}"/>
  <bookViews>
    <workbookView xWindow="-110" yWindow="-110" windowWidth="19420" windowHeight="10560" xr2:uid="{95A3B3C0-1F94-4201-B5C0-2001469F3DD9}"/>
  </bookViews>
  <sheets>
    <sheet name="Adalogger" sheetId="1" r:id="rId1"/>
    <sheet name="Bor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C14" i="1"/>
  <c r="B14" i="1"/>
  <c r="M2" i="1"/>
</calcChain>
</file>

<file path=xl/sharedStrings.xml><?xml version="1.0" encoding="utf-8"?>
<sst xmlns="http://schemas.openxmlformats.org/spreadsheetml/2006/main" count="84" uniqueCount="63">
  <si>
    <t>Product</t>
  </si>
  <si>
    <t>Price</t>
  </si>
  <si>
    <t>Bulk Price</t>
  </si>
  <si>
    <t>Link</t>
  </si>
  <si>
    <t>Purpose</t>
  </si>
  <si>
    <t>Comments</t>
  </si>
  <si>
    <t>Item</t>
  </si>
  <si>
    <t>price</t>
  </si>
  <si>
    <t>shipping</t>
  </si>
  <si>
    <t>units</t>
  </si>
  <si>
    <t>Unit price</t>
  </si>
  <si>
    <t>Adalogger</t>
  </si>
  <si>
    <t>https://www.adafruit.com/product/2796</t>
  </si>
  <si>
    <t>microcontroller with sd module</t>
  </si>
  <si>
    <t>PCBs</t>
  </si>
  <si>
    <t>AD8495</t>
  </si>
  <si>
    <t>https://www.adafruit.com/product/1778?gclid=Cj0KCQiAuP-OBhDqARIsAD4XHpf3uiOOmEo0MrEoat8vacIkRD89c3UxNbzJ24ScFT9TrZfDct-zlwIaAsL3EALw_wcB</t>
  </si>
  <si>
    <t>k-type thermocouple amplifier</t>
  </si>
  <si>
    <t>alternate part for MCP9600</t>
  </si>
  <si>
    <t>DS3231</t>
  </si>
  <si>
    <t>https://www.adafruit.com/product/3028</t>
  </si>
  <si>
    <t>date/time</t>
  </si>
  <si>
    <t>If you just want time in seconds, we can leave this off</t>
  </si>
  <si>
    <t>CR1220</t>
  </si>
  <si>
    <t>https://www.adafruit.com/product/380</t>
  </si>
  <si>
    <t>SD card</t>
  </si>
  <si>
    <t>https://www.adafruit.com/product/5252</t>
  </si>
  <si>
    <t>data storage</t>
  </si>
  <si>
    <t>8GB or smaller</t>
  </si>
  <si>
    <t>MCP9600</t>
  </si>
  <si>
    <t>https://www.adafruit.com/product/4101</t>
  </si>
  <si>
    <t>universal thermocouple amplifier</t>
  </si>
  <si>
    <t>thermocouple wire</t>
  </si>
  <si>
    <t>measure temperature</t>
  </si>
  <si>
    <t>batteries</t>
  </si>
  <si>
    <t>https://www.adafruit.com/product/328?gclid=CjwKCAjwzaSLBhBJEiwAJSRokgpvD9DCL2o3wSi7ttZ6j8ovbT-_R06iSfH1EvAVXmD6yG-XWE6-ixoCTv4QAvD_BwE</t>
  </si>
  <si>
    <t>power</t>
  </si>
  <si>
    <t>these could be swapped for AA or AAA batteries</t>
  </si>
  <si>
    <t>switch</t>
  </si>
  <si>
    <t>https://www.adafruit.com/product/805?gclid=CjwKCAjwzaSLBhBJEiwAJSRokoEurquq1lZLU55ErQy2IkVeS3hqMY4Z8lDh3Y5yg8ETky4nizY-jhoC_zIQAvD_BwE</t>
  </si>
  <si>
    <t>turn on/off</t>
  </si>
  <si>
    <t>protect electronics</t>
  </si>
  <si>
    <t>Hopefully the ones you have will work</t>
  </si>
  <si>
    <t>femal headers</t>
  </si>
  <si>
    <t>https://www.adafruit.com/product/2886</t>
  </si>
  <si>
    <t>stacking headers</t>
  </si>
  <si>
    <t>https://www.adafruit.com/product/2830</t>
  </si>
  <si>
    <t>PCB</t>
  </si>
  <si>
    <t>connecting electronic components</t>
  </si>
  <si>
    <t>I have designed these and can have them manufactured and delivered in about 1-2 weeks</t>
  </si>
  <si>
    <t>Total</t>
  </si>
  <si>
    <t>Particle Boron LTE</t>
  </si>
  <si>
    <t>https://store.particle.io/collections/gen-3/products/copy-of-boron-lte-cat-m1-noram-starter-kit</t>
  </si>
  <si>
    <t>microcontroller w LTE and IoT</t>
  </si>
  <si>
    <t>type K thermocouple wire</t>
  </si>
  <si>
    <t>https://www.adafruit.com/product/270?gclid=Cj0KCQiAzMGNBhCyARIsANpUkzMp94aHr-pq_onsVqmt248E3vGyJslmWR8yrZsGL5mod424JO1Drj0aAhM7EALw_wcB</t>
  </si>
  <si>
    <t>this is for 1 m…we can get bulk wire for cheaper and could cut it to whatever length we want</t>
  </si>
  <si>
    <t>IoT platform</t>
  </si>
  <si>
    <t>data storage/visualization/diagnostics</t>
  </si>
  <si>
    <t>cell service</t>
  </si>
  <si>
    <t>data transfer</t>
  </si>
  <si>
    <t>fireproof housing</t>
  </si>
  <si>
    <t>we have some from our lab that we can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</si>
</sst>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2"/>
    <xf numFmtId="164" fontId="0" fillId="0" borderId="0" xfId="0" applyNumberForma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2886" TargetMode="External"/><Relationship Id="rId3" Type="http://schemas.openxmlformats.org/officeDocument/2006/relationships/hyperlink" Target="https://www.adafruit.com/product/5252" TargetMode="External"/><Relationship Id="rId7" Type="http://schemas.openxmlformats.org/officeDocument/2006/relationships/hyperlink" Target="https://www.adafruit.com/product/1778?gclid=Cj0KCQiAuP-OBhDqARIsAD4XHpf3uiOOmEo0MrEoat8vacIkRD89c3UxNbzJ24ScFT9TrZfDct-zlwIaAsL3EALw_wcB" TargetMode="External"/><Relationship Id="rId2" Type="http://schemas.openxmlformats.org/officeDocument/2006/relationships/hyperlink" Target="https://www.adafruit.com/product/3028" TargetMode="External"/><Relationship Id="rId1" Type="http://schemas.openxmlformats.org/officeDocument/2006/relationships/hyperlink" Target="https://www.adafruit.com/product/2796" TargetMode="External"/><Relationship Id="rId6" Type="http://schemas.openxmlformats.org/officeDocument/2006/relationships/hyperlink" Target="https://www.adafruit.com/product/4101" TargetMode="External"/><Relationship Id="rId5" Type="http://schemas.openxmlformats.org/officeDocument/2006/relationships/hyperlink" Target="https://www.adafruit.com/product/805?gclid=CjwKCAjwzaSLBhBJEiwAJSRokoEurquq1lZLU55ErQy2IkVeS3hqMY4Z8lDh3Y5yg8ETky4nizY-jhoC_zIQAvD_BwE" TargetMode="External"/><Relationship Id="rId10" Type="http://schemas.openxmlformats.org/officeDocument/2006/relationships/hyperlink" Target="https://www.adafruit.com/product/380" TargetMode="External"/><Relationship Id="rId4" Type="http://schemas.openxmlformats.org/officeDocument/2006/relationships/hyperlink" Target="https://www.adafruit.com/product/328?gclid=CjwKCAjwzaSLBhBJEiwAJSRokgpvD9DCL2o3wSi7ttZ6j8ovbT-_R06iSfH1EvAVXmD6yG-XWE6-ixoCTv4QAvD_BwE" TargetMode="External"/><Relationship Id="rId9" Type="http://schemas.openxmlformats.org/officeDocument/2006/relationships/hyperlink" Target="https://www.adafruit.com/product/28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28?gclid=CjwKCAjwzaSLBhBJEiwAJSRokgpvD9DCL2o3wSi7ttZ6j8ovbT-_R06iSfH1EvAVXmD6yG-XWE6-ixoCTv4QAvD_BwE" TargetMode="External"/><Relationship Id="rId2" Type="http://schemas.openxmlformats.org/officeDocument/2006/relationships/hyperlink" Target="https://www.adafruit.com/product/805?gclid=CjwKCAjwzaSLBhBJEiwAJSRokoEurquq1lZLU55ErQy2IkVeS3hqMY4Z8lDh3Y5yg8ETky4nizY-jhoC_zIQAvD_BwE" TargetMode="External"/><Relationship Id="rId1" Type="http://schemas.openxmlformats.org/officeDocument/2006/relationships/hyperlink" Target="https://store.particle.io/collections/gen-3/products/copy-of-boron-lte-cat-m1-noram-starter-kit" TargetMode="External"/><Relationship Id="rId4" Type="http://schemas.openxmlformats.org/officeDocument/2006/relationships/hyperlink" Target="https://www.adafruit.com/product/270?gclid=Cj0KCQiAzMGNBhCyARIsANpUkzMp94aHr-pq_onsVqmt248E3vGyJslmWR8yrZsGL5mod424JO1Drj0aAhM7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F0C1-AFF2-41A8-A20C-4E6F5881D22D}">
  <dimension ref="A1:U14"/>
  <sheetViews>
    <sheetView tabSelected="1" workbookViewId="0">
      <selection activeCell="F8" sqref="F8"/>
    </sheetView>
  </sheetViews>
  <sheetFormatPr defaultRowHeight="14.5" x14ac:dyDescent="0.35"/>
  <cols>
    <col min="1" max="1" width="16.7265625" style="4" bestFit="1" customWidth="1"/>
    <col min="2" max="3" width="8.7265625" style="1"/>
    <col min="4" max="4" width="37" customWidth="1"/>
    <col min="5" max="5" width="32.7265625" bestFit="1" customWidth="1"/>
    <col min="6" max="6" width="41.1796875" bestFit="1" customWidth="1"/>
  </cols>
  <sheetData>
    <row r="1" spans="1:21" x14ac:dyDescent="0.35">
      <c r="A1" s="4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P1" t="s">
        <v>0</v>
      </c>
      <c r="Q1" s="1" t="s">
        <v>1</v>
      </c>
      <c r="R1" s="1" t="s">
        <v>2</v>
      </c>
      <c r="S1" t="s">
        <v>3</v>
      </c>
      <c r="T1" t="s">
        <v>4</v>
      </c>
      <c r="U1" t="s">
        <v>5</v>
      </c>
    </row>
    <row r="2" spans="1:21" x14ac:dyDescent="0.35">
      <c r="A2" s="4" t="s">
        <v>11</v>
      </c>
      <c r="B2" s="1">
        <v>19.95</v>
      </c>
      <c r="C2" s="1">
        <v>17.96</v>
      </c>
      <c r="D2" s="2" t="s">
        <v>12</v>
      </c>
      <c r="E2" t="s">
        <v>13</v>
      </c>
      <c r="I2" t="s">
        <v>14</v>
      </c>
      <c r="J2" s="1">
        <v>20</v>
      </c>
      <c r="K2" s="1">
        <v>30</v>
      </c>
      <c r="L2" s="1">
        <v>50</v>
      </c>
      <c r="M2" s="3">
        <f>(J2+K2)/L2</f>
        <v>1</v>
      </c>
      <c r="P2" t="s">
        <v>15</v>
      </c>
      <c r="Q2" s="1">
        <v>11.95</v>
      </c>
      <c r="R2" s="1">
        <v>10.76</v>
      </c>
      <c r="S2" s="2" t="s">
        <v>16</v>
      </c>
      <c r="T2" t="s">
        <v>17</v>
      </c>
      <c r="U2" t="s">
        <v>18</v>
      </c>
    </row>
    <row r="3" spans="1:21" x14ac:dyDescent="0.35">
      <c r="A3" s="4" t="s">
        <v>19</v>
      </c>
      <c r="B3" s="1">
        <v>13.95</v>
      </c>
      <c r="C3" s="1">
        <v>12.56</v>
      </c>
      <c r="D3" s="2" t="s">
        <v>20</v>
      </c>
      <c r="E3" t="s">
        <v>21</v>
      </c>
      <c r="F3" t="s">
        <v>22</v>
      </c>
    </row>
    <row r="4" spans="1:21" x14ac:dyDescent="0.35">
      <c r="A4" s="4" t="s">
        <v>23</v>
      </c>
      <c r="B4" s="1">
        <v>0.95</v>
      </c>
      <c r="C4" s="1">
        <v>0.86</v>
      </c>
      <c r="D4" s="2" t="s">
        <v>24</v>
      </c>
    </row>
    <row r="5" spans="1:21" x14ac:dyDescent="0.35">
      <c r="A5" s="4" t="s">
        <v>25</v>
      </c>
      <c r="B5" s="1">
        <v>4.95</v>
      </c>
      <c r="C5" s="1">
        <v>4.46</v>
      </c>
      <c r="D5" s="2" t="s">
        <v>26</v>
      </c>
      <c r="E5" t="s">
        <v>27</v>
      </c>
      <c r="F5" t="s">
        <v>28</v>
      </c>
    </row>
    <row r="6" spans="1:21" x14ac:dyDescent="0.35">
      <c r="A6" s="4" t="s">
        <v>29</v>
      </c>
      <c r="B6" s="1">
        <v>15.95</v>
      </c>
      <c r="C6" s="1">
        <v>14.36</v>
      </c>
      <c r="D6" s="2" t="s">
        <v>30</v>
      </c>
      <c r="E6" t="s">
        <v>31</v>
      </c>
    </row>
    <row r="7" spans="1:21" x14ac:dyDescent="0.35">
      <c r="A7" s="4" t="s">
        <v>32</v>
      </c>
      <c r="B7" s="1">
        <v>0</v>
      </c>
      <c r="C7" s="1">
        <v>0</v>
      </c>
      <c r="E7" t="s">
        <v>33</v>
      </c>
      <c r="F7" t="s">
        <v>62</v>
      </c>
    </row>
    <row r="8" spans="1:21" x14ac:dyDescent="0.35">
      <c r="A8" s="4" t="s">
        <v>34</v>
      </c>
      <c r="B8" s="1">
        <v>14.95</v>
      </c>
      <c r="C8" s="1">
        <v>13.46</v>
      </c>
      <c r="D8" s="2" t="s">
        <v>35</v>
      </c>
      <c r="E8" t="s">
        <v>36</v>
      </c>
      <c r="F8" t="s">
        <v>37</v>
      </c>
    </row>
    <row r="9" spans="1:21" x14ac:dyDescent="0.35">
      <c r="A9" s="4" t="s">
        <v>38</v>
      </c>
      <c r="B9" s="1">
        <v>0.95</v>
      </c>
      <c r="C9" s="1">
        <v>0.86</v>
      </c>
      <c r="D9" s="2" t="s">
        <v>39</v>
      </c>
      <c r="E9" t="s">
        <v>40</v>
      </c>
    </row>
    <row r="10" spans="1:21" x14ac:dyDescent="0.35">
      <c r="A10" s="4" t="s">
        <v>61</v>
      </c>
      <c r="E10" t="s">
        <v>41</v>
      </c>
      <c r="F10" t="s">
        <v>42</v>
      </c>
    </row>
    <row r="11" spans="1:21" x14ac:dyDescent="0.35">
      <c r="A11" s="4" t="s">
        <v>43</v>
      </c>
      <c r="B11" s="1">
        <v>0.95</v>
      </c>
      <c r="C11" s="1">
        <v>0.86</v>
      </c>
      <c r="D11" s="2" t="s">
        <v>44</v>
      </c>
    </row>
    <row r="12" spans="1:21" x14ac:dyDescent="0.35">
      <c r="A12" s="4" t="s">
        <v>45</v>
      </c>
      <c r="B12" s="1">
        <v>1.25</v>
      </c>
      <c r="C12" s="1">
        <v>1.1299999999999999</v>
      </c>
      <c r="D12" s="2" t="s">
        <v>46</v>
      </c>
    </row>
    <row r="13" spans="1:21" x14ac:dyDescent="0.35">
      <c r="A13" s="4" t="s">
        <v>47</v>
      </c>
      <c r="B13" s="1">
        <v>1</v>
      </c>
      <c r="C13" s="1">
        <v>1</v>
      </c>
      <c r="D13" s="2"/>
      <c r="E13" t="s">
        <v>48</v>
      </c>
      <c r="F13" t="s">
        <v>49</v>
      </c>
    </row>
    <row r="14" spans="1:21" x14ac:dyDescent="0.35">
      <c r="A14" s="4" t="s">
        <v>50</v>
      </c>
      <c r="B14" s="1">
        <f>SUM(B2:B13)</f>
        <v>74.850000000000009</v>
      </c>
      <c r="C14" s="1">
        <f>SUM(C2:C13)</f>
        <v>67.510000000000005</v>
      </c>
    </row>
  </sheetData>
  <hyperlinks>
    <hyperlink ref="D2" r:id="rId1" xr:uid="{F2CB337A-D721-4F45-A3E1-C6DCAB1E748E}"/>
    <hyperlink ref="D3" r:id="rId2" xr:uid="{99F45E1D-9442-456F-894B-8418E614FADC}"/>
    <hyperlink ref="D5" r:id="rId3" xr:uid="{80D0584D-8681-4924-9AC6-FDC3F994940A}"/>
    <hyperlink ref="D8" r:id="rId4" xr:uid="{0BE43834-1AB8-44BE-9CD7-2DA269FD4EFF}"/>
    <hyperlink ref="D9" r:id="rId5" xr:uid="{BAC43C8F-60F5-44AD-90D2-559D1337D556}"/>
    <hyperlink ref="D6" r:id="rId6" xr:uid="{7361C48D-9182-4DCE-96BC-D3B519B7C42A}"/>
    <hyperlink ref="S2" r:id="rId7" xr:uid="{83CE306E-CE19-452C-813F-56EB1FC855FF}"/>
    <hyperlink ref="D11" r:id="rId8" xr:uid="{A7A2F2AD-739A-4C3C-98C9-CEC202BC31AE}"/>
    <hyperlink ref="D12" r:id="rId9" xr:uid="{A50E6B99-F198-4AE1-8BA6-82B603261248}"/>
    <hyperlink ref="D4" r:id="rId10" xr:uid="{6C092F7F-35A8-4752-B08F-826583C307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EC3-06DA-4B1A-82AD-32B6D24A14F8}">
  <dimension ref="A1:F9"/>
  <sheetViews>
    <sheetView workbookViewId="0">
      <selection activeCell="C12" sqref="C12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51</v>
      </c>
      <c r="B2" s="1">
        <v>67.209999999999994</v>
      </c>
      <c r="C2" s="1"/>
      <c r="D2" s="2" t="s">
        <v>52</v>
      </c>
      <c r="E2" t="s">
        <v>53</v>
      </c>
    </row>
    <row r="3" spans="1:6" x14ac:dyDescent="0.35">
      <c r="A3" t="s">
        <v>15</v>
      </c>
      <c r="B3" s="1">
        <v>11.95</v>
      </c>
      <c r="C3" s="1"/>
      <c r="D3" t="s">
        <v>16</v>
      </c>
      <c r="E3" t="s">
        <v>17</v>
      </c>
    </row>
    <row r="4" spans="1:6" x14ac:dyDescent="0.35">
      <c r="A4" t="s">
        <v>54</v>
      </c>
      <c r="B4" s="1"/>
      <c r="C4" s="1"/>
      <c r="D4" s="2" t="s">
        <v>55</v>
      </c>
      <c r="F4" t="s">
        <v>56</v>
      </c>
    </row>
    <row r="5" spans="1:6" x14ac:dyDescent="0.35">
      <c r="A5" t="s">
        <v>34</v>
      </c>
      <c r="B5" s="1">
        <v>14.95</v>
      </c>
      <c r="C5" s="1"/>
      <c r="D5" s="2" t="s">
        <v>35</v>
      </c>
      <c r="E5" t="s">
        <v>36</v>
      </c>
    </row>
    <row r="6" spans="1:6" x14ac:dyDescent="0.35">
      <c r="A6" t="s">
        <v>38</v>
      </c>
      <c r="B6" s="1">
        <v>0.95</v>
      </c>
      <c r="C6" s="1"/>
      <c r="D6" s="2" t="s">
        <v>39</v>
      </c>
      <c r="E6" t="s">
        <v>40</v>
      </c>
    </row>
    <row r="7" spans="1:6" x14ac:dyDescent="0.35">
      <c r="A7" t="s">
        <v>57</v>
      </c>
      <c r="B7" s="1">
        <v>0</v>
      </c>
      <c r="C7" s="1"/>
      <c r="D7" s="2"/>
      <c r="E7" t="s">
        <v>58</v>
      </c>
    </row>
    <row r="8" spans="1:6" x14ac:dyDescent="0.35">
      <c r="A8" t="s">
        <v>59</v>
      </c>
      <c r="B8" s="1">
        <v>0</v>
      </c>
      <c r="C8" s="1"/>
      <c r="D8" s="2"/>
      <c r="E8" t="s">
        <v>60</v>
      </c>
    </row>
    <row r="9" spans="1:6" x14ac:dyDescent="0.35">
      <c r="B9" s="1">
        <f>SUM(B2:B8)</f>
        <v>95.06</v>
      </c>
      <c r="C9" s="1"/>
    </row>
  </sheetData>
  <hyperlinks>
    <hyperlink ref="D2" r:id="rId1" xr:uid="{1AEBB2E5-F044-44EC-B563-F61C1E162395}"/>
    <hyperlink ref="D6" r:id="rId2" xr:uid="{471F9EB5-1058-420B-98F3-DCE8EBCA40B8}"/>
    <hyperlink ref="D5" r:id="rId3" xr:uid="{7162C2DB-B02A-43E9-A058-5D29F84A6507}"/>
    <hyperlink ref="D4" r:id="rId4" xr:uid="{49E45047-C812-4399-9BAF-B9F530517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Adalogger</vt:lpstr>
      <vt:lpstr>Boron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cp:keywords/>
  <dc:description/>
  <cp:lastModifiedBy>scott</cp:lastModifiedBy>
  <cp:revision/>
  <dcterms:created xsi:type="dcterms:W3CDTF">2021-10-13T23:08:08Z</dcterms:created>
  <dcterms:modified xsi:type="dcterms:W3CDTF">2022-01-18T04:02:08Z</dcterms:modified>
  <cp:category/>
  <cp:contentStatus/>
</cp:coreProperties>
</file>