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ats\Documents\Ryouiki\Creo_v12.3_HTMLHelp\DFMPro_for_Creo_HTMLHelp\"/>
    </mc:Choice>
  </mc:AlternateContent>
  <xr:revisionPtr revIDLastSave="0" documentId="13_ncr:1_{3122FB58-AEAA-4DAA-A8C3-05AAF018595D}" xr6:coauthVersionLast="47" xr6:coauthVersionMax="47" xr10:uidLastSave="{00000000-0000-0000-0000-000000000000}"/>
  <bookViews>
    <workbookView xWindow="-28920" yWindow="-120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2" i="1" l="1"/>
  <c r="B178" i="1"/>
  <c r="B163" i="1"/>
  <c r="B57" i="1"/>
  <c r="B21" i="1"/>
  <c r="B2" i="1"/>
  <c r="D183"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K75" i="1"/>
  <c r="K85" i="1"/>
  <c r="K81" i="1"/>
  <c r="K83" i="1"/>
  <c r="K84" i="1"/>
  <c r="K66" i="1"/>
  <c r="K69" i="1"/>
  <c r="K77" i="1"/>
  <c r="K67" i="1"/>
  <c r="K72" i="1"/>
  <c r="K71" i="1"/>
  <c r="K68" i="1"/>
  <c r="K70" i="1"/>
  <c r="K87" i="1"/>
  <c r="K88" i="1"/>
  <c r="K253" i="1"/>
  <c r="K243" i="1"/>
  <c r="K244" i="1"/>
  <c r="K245" i="1"/>
  <c r="K247" i="1"/>
  <c r="K248" i="1"/>
  <c r="K246" i="1"/>
  <c r="K242" i="1"/>
  <c r="K240" i="1"/>
  <c r="K218" i="1"/>
  <c r="K154" i="1"/>
  <c r="K236" i="1"/>
  <c r="K194" i="1"/>
  <c r="K238" i="1"/>
  <c r="K193" i="1"/>
  <c r="K155" i="1"/>
  <c r="K230" i="1"/>
  <c r="K174" i="1"/>
  <c r="K166" i="1"/>
  <c r="K165" i="1"/>
  <c r="K239" i="1"/>
  <c r="K146" i="1"/>
  <c r="K188" i="1"/>
  <c r="K187" i="1"/>
  <c r="K186" i="1"/>
  <c r="K145" i="1"/>
  <c r="K197" i="1"/>
  <c r="K198" i="1"/>
  <c r="K183" i="1"/>
  <c r="K196" i="1"/>
  <c r="K199" i="1"/>
  <c r="K185" i="1"/>
  <c r="K157" i="1"/>
  <c r="K190" i="1"/>
  <c r="K181" i="1"/>
  <c r="K184" i="1"/>
  <c r="K182" i="1"/>
  <c r="K156" i="1"/>
  <c r="K189" i="1"/>
  <c r="K144" i="1"/>
  <c r="K237" i="1"/>
  <c r="K235" i="1"/>
  <c r="K233" i="1"/>
  <c r="K234" i="1"/>
  <c r="K225" i="1"/>
  <c r="K226" i="1"/>
  <c r="K227" i="1"/>
  <c r="K214" i="1"/>
  <c r="K204" i="1"/>
  <c r="K205" i="1"/>
  <c r="K216" i="1"/>
  <c r="K192" i="1"/>
  <c r="K202" i="1"/>
  <c r="K191" i="1"/>
  <c r="K232" i="1"/>
  <c r="K229" i="1"/>
  <c r="K195" i="1"/>
  <c r="K223" i="1"/>
  <c r="K201" i="1"/>
  <c r="K206" i="1"/>
  <c r="K207" i="1"/>
  <c r="K222" i="1"/>
  <c r="K221" i="1"/>
  <c r="K217" i="1"/>
  <c r="K220" i="1"/>
  <c r="K219" i="1"/>
  <c r="K208" i="1"/>
  <c r="K215" i="1"/>
  <c r="K152" i="1"/>
  <c r="K169" i="1"/>
  <c r="K170" i="1"/>
  <c r="K171" i="1"/>
  <c r="K148" i="1"/>
  <c r="K153" i="1"/>
  <c r="K149" i="1"/>
  <c r="K147" i="1"/>
  <c r="K150" i="1"/>
  <c r="K151" i="1"/>
  <c r="K176" i="1"/>
  <c r="K180" i="1"/>
  <c r="K177" i="1"/>
  <c r="K175" i="1"/>
  <c r="K178" i="1"/>
  <c r="K179" i="1"/>
  <c r="K203" i="1"/>
  <c r="K231" i="1"/>
  <c r="K241" i="1"/>
  <c r="K168" i="1"/>
  <c r="K167" i="1"/>
  <c r="K164" i="1"/>
  <c r="K160" i="1"/>
  <c r="K228" i="1"/>
  <c r="K212" i="1"/>
  <c r="K209" i="1"/>
  <c r="K211" i="1"/>
  <c r="K173" i="1"/>
  <c r="K172" i="1"/>
  <c r="K210" i="1"/>
  <c r="K213" i="1"/>
  <c r="K224" i="1"/>
  <c r="K200" i="1"/>
  <c r="K163" i="1"/>
  <c r="K162" i="1"/>
  <c r="K159" i="1"/>
  <c r="K158" i="1"/>
  <c r="K267" i="1"/>
  <c r="K266" i="1"/>
  <c r="K265" i="1"/>
  <c r="K264" i="1"/>
  <c r="K263" i="1"/>
  <c r="K262" i="1"/>
  <c r="K37" i="1"/>
  <c r="K35" i="1"/>
  <c r="K36" i="1"/>
  <c r="K122" i="1"/>
  <c r="K133" i="1"/>
  <c r="K136" i="1"/>
  <c r="K138" i="1"/>
  <c r="K63" i="1"/>
  <c r="K59" i="1"/>
  <c r="K134" i="1"/>
  <c r="K61" i="1"/>
  <c r="K135" i="1"/>
  <c r="K60" i="1"/>
  <c r="K127" i="1"/>
  <c r="K64" i="1"/>
  <c r="K129" i="1"/>
  <c r="K126" i="1"/>
  <c r="K132" i="1"/>
  <c r="K139" i="1"/>
  <c r="K137" i="1"/>
  <c r="K131" i="1"/>
  <c r="K130" i="1"/>
  <c r="K128" i="1"/>
  <c r="K125" i="1"/>
  <c r="K124" i="1"/>
  <c r="K123" i="1"/>
  <c r="K268" i="1"/>
  <c r="K269" i="1"/>
  <c r="K16" i="1"/>
  <c r="K249" i="1"/>
  <c r="K250" i="1"/>
  <c r="K252" i="1"/>
  <c r="K251" i="1"/>
  <c r="K65" i="1"/>
  <c r="K62" i="1"/>
  <c r="K58" i="1"/>
  <c r="K57" i="1"/>
  <c r="K56" i="1"/>
  <c r="K55" i="1"/>
  <c r="K121" i="1"/>
  <c r="K140" i="1"/>
  <c r="K143" i="1"/>
  <c r="K141" i="1"/>
  <c r="K161" i="1"/>
  <c r="K142" i="1"/>
  <c r="K256" i="1"/>
  <c r="K255" i="1"/>
  <c r="K261" i="1"/>
  <c r="K257" i="1"/>
  <c r="K260" i="1"/>
  <c r="K254" i="1"/>
  <c r="K259" i="1"/>
  <c r="K258" i="1"/>
  <c r="K271" i="1"/>
  <c r="K273" i="1"/>
  <c r="K270" i="1"/>
  <c r="K272" i="1"/>
  <c r="K76" i="1"/>
  <c r="K74" i="1"/>
  <c r="K78" i="1"/>
  <c r="K82" i="1"/>
  <c r="K80" i="1"/>
  <c r="K79" i="1"/>
  <c r="K73" i="1"/>
  <c r="K2" i="1"/>
  <c r="K9" i="1"/>
  <c r="K8" i="1"/>
  <c r="K11" i="1"/>
  <c r="K6" i="1"/>
  <c r="K4" i="1"/>
  <c r="K86" i="1"/>
  <c r="K10" i="1"/>
  <c r="K7" i="1"/>
  <c r="K5" i="1"/>
  <c r="K3" i="1"/>
  <c r="K110" i="1"/>
  <c r="K111" i="1"/>
  <c r="K42" i="1"/>
  <c r="K41" i="1"/>
  <c r="K38" i="1"/>
  <c r="K39" i="1"/>
  <c r="K40" i="1"/>
  <c r="K12" i="1"/>
  <c r="K28" i="1"/>
  <c r="K31" i="1"/>
  <c r="K30" i="1"/>
  <c r="K22" i="1"/>
  <c r="K13" i="1"/>
  <c r="K34" i="1"/>
  <c r="K14" i="1"/>
  <c r="K17" i="1"/>
  <c r="K24" i="1"/>
  <c r="K18" i="1"/>
  <c r="K19" i="1"/>
  <c r="K25" i="1"/>
  <c r="K27" i="1"/>
  <c r="K26" i="1"/>
  <c r="K32" i="1"/>
  <c r="K33" i="1"/>
  <c r="K15" i="1"/>
  <c r="K29" i="1"/>
  <c r="K20" i="1"/>
  <c r="K21" i="1"/>
  <c r="K23" i="1"/>
  <c r="K117" i="1"/>
  <c r="K107" i="1"/>
  <c r="K112" i="1"/>
  <c r="K89" i="1"/>
  <c r="K92" i="1"/>
  <c r="K103" i="1"/>
  <c r="K90" i="1"/>
  <c r="K99" i="1"/>
  <c r="K91" i="1"/>
  <c r="K106" i="1"/>
  <c r="K114" i="1"/>
  <c r="K104" i="1"/>
  <c r="K100" i="1"/>
  <c r="K109" i="1"/>
  <c r="K98" i="1"/>
  <c r="K115" i="1"/>
  <c r="K93" i="1"/>
  <c r="K102" i="1"/>
  <c r="K105" i="1"/>
  <c r="K116" i="1"/>
  <c r="K120" i="1"/>
  <c r="K118" i="1"/>
  <c r="K97" i="1"/>
  <c r="K101" i="1"/>
  <c r="K108" i="1"/>
  <c r="K94" i="1"/>
  <c r="K113" i="1"/>
  <c r="K96" i="1"/>
  <c r="K119" i="1"/>
  <c r="K95" i="1"/>
  <c r="K50" i="1"/>
  <c r="K48" i="1"/>
  <c r="K43" i="1"/>
  <c r="K53" i="1"/>
  <c r="K47" i="1"/>
  <c r="K51" i="1"/>
  <c r="K49" i="1"/>
  <c r="K54" i="1"/>
  <c r="K52" i="1"/>
  <c r="K46" i="1"/>
  <c r="K45" i="1"/>
  <c r="K44" i="1"/>
  <c r="B3" i="1"/>
  <c r="B4" i="1"/>
  <c r="B5" i="1"/>
  <c r="B6" i="1"/>
  <c r="B7" i="1"/>
  <c r="B8" i="1"/>
  <c r="B9" i="1"/>
  <c r="B10" i="1"/>
  <c r="B11" i="1"/>
  <c r="B12" i="1"/>
  <c r="B13" i="1"/>
  <c r="B14" i="1"/>
  <c r="B15" i="1"/>
  <c r="B16" i="1"/>
  <c r="B17" i="1"/>
  <c r="B18" i="1"/>
  <c r="B19" i="1"/>
  <c r="B20"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4" i="1"/>
  <c r="B165" i="1"/>
  <c r="B166" i="1"/>
  <c r="B167" i="1"/>
  <c r="B168" i="1"/>
  <c r="B169" i="1"/>
  <c r="B170" i="1"/>
  <c r="B171" i="1"/>
  <c r="B172" i="1"/>
  <c r="B173" i="1"/>
  <c r="B174" i="1"/>
  <c r="B175" i="1"/>
  <c r="B176" i="1"/>
  <c r="B177" i="1"/>
  <c r="B179" i="1"/>
  <c r="B180" i="1"/>
  <c r="B181" i="1"/>
  <c r="B182" i="1"/>
  <c r="B183" i="1"/>
  <c r="B184" i="1"/>
  <c r="B185" i="1"/>
  <c r="B186" i="1"/>
  <c r="B187" i="1"/>
  <c r="B188" i="1"/>
  <c r="B189" i="1"/>
  <c r="B190" i="1"/>
  <c r="B191"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<sst xmlns="http://schemas.openxmlformats.org/spreadsheetml/2006/main" count="2102" uniqueCount="1528">
  <si>
    <t>C:\Users\amats\Documents\Ryouiki\Creo_v12.3_HTMLHelp\DFMPro_for_Creo_HTMLHelp\Common\Additive_Manufacturing\Avoid_Sharp_Edges.htm</t>
  </si>
  <si>
    <t>C:\Users\amats\Documents\Ryouiki\Creo_v12.3_HTMLHelp\DFMPro_for_Creo_HTMLHelp\Common\Additive_Manufacturing\faces_requiring_support.htm</t>
  </si>
  <si>
    <t>C:\Users\amats\Documents\Ryouiki\Creo_v12.3_HTMLHelp\DFMPro_for_Creo_HTMLHelp\Common\Additive_Manufacturing\maximum_hole_size.htm</t>
  </si>
  <si>
    <t>C:\Users\amats\Documents\Ryouiki\Creo_v12.3_HTMLHelp\DFMPro_for_Creo_HTMLHelp\Common\Additive_Manufacturing\Maximum_Print_Size.htm</t>
  </si>
  <si>
    <t>C:\Users\amats\Documents\Ryouiki\Creo_v12.3_HTMLHelp\DFMPro_for_Creo_HTMLHelp\Common\Additive_Manufacturing\Mimimum_Gap_Bitween_Faces.htm</t>
  </si>
  <si>
    <t>C:\Users\amats\Documents\Ryouiki\Creo_v12.3_HTMLHelp\DFMPro_for_Creo_HTMLHelp\Common\Additive_Manufacturing\Minimum_Wall_Thickness.htm</t>
  </si>
  <si>
    <t>C:\Users\amats\Documents\Ryouiki\Creo_v12.3_HTMLHelp\DFMPro_for_Creo_HTMLHelp\Common\Additive_Manufacturing\Recommended_Angular_Tolerance.htm</t>
  </si>
  <si>
    <t>C:\Users\amats\Documents\Ryouiki\Creo_v12.3_HTMLHelp\DFMPro_for_Creo_HTMLHelp\Common\Additive_Manufacturing\Recommended_Pin_Diameter_Additive_Manufacturing.htm</t>
  </si>
  <si>
    <t>C:\Users\amats\Documents\Ryouiki\Creo_v12.3_HTMLHelp\DFMPro_for_Creo_HTMLHelp\Common\Additive_Manufacturing\Recommended_Text_Parameters.htm</t>
  </si>
  <si>
    <t>C:\Users\amats\Documents\Ryouiki\Creo_v12.3_HTMLHelp\DFMPro_for_Creo_HTMLHelp\Common\Assembly\Slot_to_Hole_Alignment.htm</t>
  </si>
  <si>
    <t>C:\Users\amats\Documents\Ryouiki\Creo_v12.3_HTMLHelp\DFMPro_for_Creo_HTMLHelp\Common\Assembly\Bolt_and_Screw_Rationalization.htm</t>
  </si>
  <si>
    <t>C:\Users\amats\Documents\Ryouiki\Creo_v12.3_HTMLHelp\DFMPro_for_Creo_HTMLHelp\Common\Assembly\check_contact_material.htm</t>
  </si>
  <si>
    <t>C:\Users\amats\Documents\Ryouiki\Creo_v12.3_HTMLHelp\DFMPro_for_Creo_HTMLHelp\Common\Assembly\check_pref_comp.htm</t>
  </si>
  <si>
    <t>C:\Users\amats\Documents\Ryouiki\Creo_v12.3_HTMLHelp\DFMPro_for_Creo_HTMLHelp\Common\Assembly\Distance_Between_Components.htm</t>
  </si>
  <si>
    <t>C:\Users\amats\Documents\Ryouiki\Creo_v12.3_HTMLHelp\DFMPro_for_Creo_HTMLHelp\Common\Assembly\Fastener_Accessibility_Based_on_Fastening_Tool_Parameters.htm</t>
  </si>
  <si>
    <t>C:\Users\amats\Documents\Ryouiki\Creo_v12.3_HTMLHelp\DFMPro_for_Creo_HTMLHelp\Common\Assembly\fastener_accessiblity.htm</t>
  </si>
  <si>
    <t>C:\Users\amats\Documents\Ryouiki\Creo_v12.3_HTMLHelp\DFMPro_for_Creo_HTMLHelp\Common\Assembly\fastener_clearance.htm</t>
  </si>
  <si>
    <t>C:\Users\amats\Documents\Ryouiki\Creo_v12.3_HTMLHelp\DFMPro_for_Creo_HTMLHelp\Common\Assembly\fastener_engagement_length.htm</t>
  </si>
  <si>
    <t>C:\Users\amats\Documents\Ryouiki\Creo_v12.3_HTMLHelp\DFMPro_for_Creo_HTMLHelp\Common\Assembly\Fixed_Fastener_Calculation.htm</t>
  </si>
  <si>
    <t>C:\Users\amats\Documents\Ryouiki\Creo_v12.3_HTMLHelp\DFMPro_for_Creo_HTMLHelp\Common\Assembly\Floating_Fastener_Calculation.htm</t>
  </si>
  <si>
    <t>C:\Users\amats\Documents\Ryouiki\Creo_v12.3_HTMLHelp\DFMPro_for_Creo_HTMLHelp\Common\Assembly\Hardware_Rationalization.htm</t>
  </si>
  <si>
    <t>C:\Users\amats\Documents\Ryouiki\Creo_v12.3_HTMLHelp\DFMPro_for_Creo_HTMLHelp\Common\Assembly\hole_alignment.htm</t>
  </si>
  <si>
    <t>C:\Users\amats\Documents\Ryouiki\Creo_v12.3_HTMLHelp\DFMPro_for_Creo_HTMLHelp\Common\Assembly\interference_detection.htm</t>
  </si>
  <si>
    <t>C:\Users\amats\Documents\Ryouiki\Creo_v12.3_HTMLHelp\DFMPro_for_Creo_HTMLHelp\Common\Assembly\min_clearance_bet_parts.htm</t>
  </si>
  <si>
    <t>C:\Users\amats\Documents\Ryouiki\Creo_v12.3_HTMLHelp\DFMPro_for_Creo_HTMLHelp\Common\Assembly\Minimum_Bearing_Area_Calculation.htm</t>
  </si>
  <si>
    <t>C:\Users\amats\Documents\Ryouiki\Creo_v12.3_HTMLHelp\DFMPro_for_Creo_HTMLHelp\Common\Assembly\Missing_Washer.htm</t>
  </si>
  <si>
    <t>C:\Users\amats\Documents\Ryouiki\Creo_v12.3_HTMLHelp\DFMPro_for_Creo_HTMLHelp\Common\Assembly\Preferred_Hardware.htm</t>
  </si>
  <si>
    <t>C:\Users\amats\Documents\Ryouiki\Creo_v12.3_HTMLHelp\DFMPro_for_Creo_HTMLHelp\Common\Assembly\Projected_Tolerance_Modifier.htm</t>
  </si>
  <si>
    <t>C:\Users\amats\Documents\Ryouiki\Creo_v12.3_HTMLHelp\DFMPro_for_Creo_HTMLHelp\Common\Assembly\recomm_thread_connection.htm</t>
  </si>
  <si>
    <t>C:\Users\amats\Documents\Ryouiki\Creo_v12.3_HTMLHelp\DFMPro_for_Creo_HTMLHelp\Common\Assembly\Recommended_Bolted_Joints.htm</t>
  </si>
  <si>
    <t>C:\Users\amats\Documents\Ryouiki\Creo_v12.3_HTMLHelp\DFMPro_for_Creo_HTMLHelp\Common\Assembly\Recommended_Extended_Thread_Length.htm</t>
  </si>
  <si>
    <t>C:\Users\amats\Documents\Ryouiki\Creo_v12.3_HTMLHelp\DFMPro_for_Creo_HTMLHelp\Common\Assembly\Recommended_Shank_Length.htm</t>
  </si>
  <si>
    <t>C:\Users\amats\Documents\Ryouiki\Creo_v12.3_HTMLHelp\DFMPro_for_Creo_HTMLHelp\Common\Cabling\Recommended_Distance_Between_Cable_Supports.htm</t>
  </si>
  <si>
    <t>C:\Users\amats\Documents\Ryouiki\Creo_v12.3_HTMLHelp\DFMPro_for_Creo_HTMLHelp\Common\Cabling\Interference_Between_Cable_and_Other_Components.htm</t>
  </si>
  <si>
    <t>C:\Users\amats\Documents\Ryouiki\Creo_v12.3_HTMLHelp\DFMPro_for_Creo_HTMLHelp\Common\Cabling\Interference_Between_Cables.htm</t>
  </si>
  <si>
    <t>C:\Users\amats\Documents\Ryouiki\Creo_v12.3_HTMLHelp\DFMPro_for_Creo_HTMLHelp\Common\Casting\common_wall_thickness_variation.htm</t>
  </si>
  <si>
    <t>C:\Users\amats\Documents\Ryouiki\Creo_v12.3_HTMLHelp\DFMPro_for_Creo_HTMLHelp\Common\Casting\common_minimum_draft_angle.htm</t>
  </si>
  <si>
    <t>C:\Users\amats\Documents\Ryouiki\Creo_v12.3_HTMLHelp\DFMPro_for_Creo_HTMLHelp\Common\Casting\common_mold_wall_thickness.htm</t>
  </si>
  <si>
    <t>C:\Users\amats\Documents\Ryouiki\Creo_v12.3_HTMLHelp\DFMPro_for_Creo_HTMLHelp\Common\Casting\common_undercut_detection.htm</t>
  </si>
  <si>
    <t>C:\Users\amats\Documents\Ryouiki\Creo_v12.3_HTMLHelp\DFMPro_for_Creo_HTMLHelp\Common\Casting\common_uniform_wall_thickness.htm</t>
  </si>
  <si>
    <t>C:\Users\amats\Documents\Ryouiki\Creo_v12.3_HTMLHelp\DFMPro_for_Creo_HTMLHelp\Common\Die_Casting\Uniform_Wall_Thickness.htm</t>
  </si>
  <si>
    <t>C:\Users\amats\Documents\Ryouiki\Creo_v12.3_HTMLHelp\DFMPro_for_Creo_HTMLHelp\Common\Die_Casting\Minimum_Draft_Angle.htm</t>
  </si>
  <si>
    <t>C:\Users\amats\Documents\Ryouiki\Creo_v12.3_HTMLHelp\DFMPro_for_Creo_HTMLHelp\Common\Die_Casting\minimum_draft_angle_based_on_formula.htm</t>
  </si>
  <si>
    <t>C:\Users\amats\Documents\Ryouiki\Creo_v12.3_HTMLHelp\DFMPro_for_Creo_HTMLHelp\Common\Die_Casting\Minimum_Radius_at_Base_of_Boss.htm</t>
  </si>
  <si>
    <t>C:\Users\amats\Documents\Ryouiki\Creo_v12.3_HTMLHelp\DFMPro_for_Creo_HTMLHelp\Common\Die_Casting\Minimum_Radius_at_Base_of_Rib.htm</t>
  </si>
  <si>
    <t>C:\Users\amats\Documents\Ryouiki\Creo_v12.3_HTMLHelp\DFMPro_for_Creo_HTMLHelp\Common\Die_Casting\Minimum_Radius_at_Tip_of_Boss.htm</t>
  </si>
  <si>
    <t>C:\Users\amats\Documents\Ryouiki\Creo_v12.3_HTMLHelp\DFMPro_for_Creo_HTMLHelp\Common\Die_Casting\Mold_Wall_Thickness.htm</t>
  </si>
  <si>
    <t>C:\Users\amats\Documents\Ryouiki\Creo_v12.3_HTMLHelp\DFMPro_for_Creo_HTMLHelp\Common\Die_Casting\Recommended_Boss_Parameters_Die_Casting.htm</t>
  </si>
  <si>
    <t>C:\Users\amats\Documents\Ryouiki\Creo_v12.3_HTMLHelp\DFMPro_for_Creo_HTMLHelp\Common\Die_Casting\Recommended_Cored_Holes.htm</t>
  </si>
  <si>
    <t>C:\Users\amats\Documents\Ryouiki\Creo_v12.3_HTMLHelp\DFMPro_for_Creo_HTMLHelp\Common\Die_Casting\Recommended_Corner_Radius.htm</t>
  </si>
  <si>
    <t>C:\Users\amats\Documents\Ryouiki\Creo_v12.3_HTMLHelp\DFMPro_for_Creo_HTMLHelp\Common\Die_Casting\Recommended_Rib_Parameters.htm</t>
  </si>
  <si>
    <t>C:\Users\amats\Documents\Ryouiki\Creo_v12.3_HTMLHelp\DFMPro_for_Creo_HTMLHelp\Common\Die_Casting\Sudden_Wall_Thickness.htm</t>
  </si>
  <si>
    <t>C:\Users\amats\Documents\Ryouiki\Creo_v12.3_HTMLHelp\DFMPro_for_Creo_HTMLHelp\Common\Drilling\standard_hole_sizes.htm</t>
  </si>
  <si>
    <t>C:\Users\amats\Documents\Ryouiki\Creo_v12.3_HTMLHelp\DFMPro_for_Creo_HTMLHelp\Common\Drilling\deep_holes.htm</t>
  </si>
  <si>
    <t>C:\Users\amats\Documents\Ryouiki\Creo_v12.3_HTMLHelp\DFMPro_for_Creo_HTMLHelp\Common\Drilling\entry_exit_surface_for_holes.htm</t>
  </si>
  <si>
    <t>C:\Users\amats\Documents\Ryouiki\Creo_v12.3_HTMLHelp\DFMPro_for_Creo_HTMLHelp\Common\Drilling\flat_bottomed_holes.htm</t>
  </si>
  <si>
    <t>C:\Users\amats\Documents\Ryouiki\Creo_v12.3_HTMLHelp\DFMPro_for_Creo_HTMLHelp\Common\Drilling\hole_intersecting_cavities.htm</t>
  </si>
  <si>
    <t>C:\Users\amats\Documents\Ryouiki\Creo_v12.3_HTMLHelp\DFMPro_for_Creo_HTMLHelp\Common\Drilling\Maximum_Thread_Depth.htm</t>
  </si>
  <si>
    <t>C:\Users\amats\Documents\Ryouiki\Creo_v12.3_HTMLHelp\DFMPro_for_Creo_HTMLHelp\Common\Drilling\Minimum_Hole_Diameter.htm</t>
  </si>
  <si>
    <t>C:\Users\amats\Documents\Ryouiki\Creo_v12.3_HTMLHelp\DFMPro_for_Creo_HTMLHelp\Common\Drilling\Parameter_Based_Hole_Tolerance.htm</t>
  </si>
  <si>
    <t>C:\Users\amats\Documents\Ryouiki\Creo_v12.3_HTMLHelp\DFMPro_for_Creo_HTMLHelp\Common\Drilling\partial_holes.htm</t>
  </si>
  <si>
    <t>C:\Users\amats\Documents\Ryouiki\Creo_v12.3_HTMLHelp\DFMPro_for_Creo_HTMLHelp\Common\Drilling\Recommended_Position_Tolerance_for_Hole.htm</t>
  </si>
  <si>
    <t>C:\Users\amats\Documents\Ryouiki\Creo_v12.3_HTMLHelp\DFMPro_for_Creo_HTMLHelp\Common\Drilling\Recommended_Tolerances_for_Holes.htm</t>
  </si>
  <si>
    <t>C:\Users\amats\Documents\Ryouiki\Creo_v12.3_HTMLHelp\DFMPro_for_Creo_HTMLHelp\Common\General\use_preferred_materials.htm</t>
  </si>
  <si>
    <t>C:\Users\amats\Documents\Ryouiki\Creo_v12.3_HTMLHelp\DFMPro_for_Creo_HTMLHelp\Common\General\Avoid_Non-Associated_PMI.htm</t>
  </si>
  <si>
    <t>C:\Users\amats\Documents\Ryouiki\Creo_v12.3_HTMLHelp\DFMPro_for_Creo_HTMLHelp\Common\General\chamfered_hole_edges.htm</t>
  </si>
  <si>
    <t>C:\Users\amats\Documents\Ryouiki\Creo_v12.3_HTMLHelp\DFMPro_for_Creo_HTMLHelp\Common\General\fillet_radius_generic.htm</t>
  </si>
  <si>
    <t>C:\Users\amats\Documents\Ryouiki\Creo_v12.3_HTMLHelp\DFMPro_for_Creo_HTMLHelp\Common\General\Maximum_Flatness_Tolerance.htm</t>
  </si>
  <si>
    <t>C:\Users\amats\Documents\Ryouiki\Creo_v12.3_HTMLHelp\DFMPro_for_Creo_HTMLHelp\Common\General\min_drill_break_thk.htm</t>
  </si>
  <si>
    <t>C:\Users\amats\Documents\Ryouiki\Creo_v12.3_HTMLHelp\DFMPro_for_Creo_HTMLHelp\Common\General\min_wall_thk_for_boss.htm</t>
  </si>
  <si>
    <t>C:\Users\amats\Documents\Ryouiki\Creo_v12.3_HTMLHelp\DFMPro_for_Creo_HTMLHelp\Common\General\part_count_reduction_material_based.htm</t>
  </si>
  <si>
    <t>C:\Users\amats\Documents\Ryouiki\Creo_v12.3_HTMLHelp\DFMPro_for_Creo_HTMLHelp\Common\General\Recommended_Angularity_Tolerance.htm</t>
  </si>
  <si>
    <t>C:\Users\amats\Documents\Ryouiki\Creo_v12.3_HTMLHelp\DFMPro_for_Creo_HTMLHelp\Common\General\Recommended_Circularity_Tolerance.htm</t>
  </si>
  <si>
    <t>C:\Users\amats\Documents\Ryouiki\Creo_v12.3_HTMLHelp\DFMPro_for_Creo_HTMLHelp\Common\General\recommended_countersink_hole_parameters.htm</t>
  </si>
  <si>
    <t>C:\Users\amats\Documents\Ryouiki\Creo_v12.3_HTMLHelp\DFMPro_for_Creo_HTMLHelp\Common\General\Recommended_Cylindricity_Tolerance.htm</t>
  </si>
  <si>
    <t>C:\Users\amats\Documents\Ryouiki\Creo_v12.3_HTMLHelp\DFMPro_for_Creo_HTMLHelp\Common\General\Recommended_Dimensioning_Method.htm</t>
  </si>
  <si>
    <t>C:\Users\amats\Documents\Ryouiki\Creo_v12.3_HTMLHelp\DFMPro_for_Creo_HTMLHelp\Common\General\Recommended_Flatness_Tolerance.htm</t>
  </si>
  <si>
    <t>C:\Users\amats\Documents\Ryouiki\Creo_v12.3_HTMLHelp\DFMPro_for_Creo_HTMLHelp\Common\General\Recommended_Parallelism_Tolerance.htm</t>
  </si>
  <si>
    <t>C:\Users\amats\Documents\Ryouiki\Creo_v12.3_HTMLHelp\DFMPro_for_Creo_HTMLHelp\Common\General\Recommended_Perpendicularity_Tolerance.htm</t>
  </si>
  <si>
    <t>C:\Users\amats\Documents\Ryouiki\Creo_v12.3_HTMLHelp\DFMPro_for_Creo_HTMLHelp\Common\General\Recommended_Standard_Thread_Sizes.htm</t>
  </si>
  <si>
    <t>C:\Users\amats\Documents\Ryouiki\Creo_v12.3_HTMLHelp\DFMPro_for_Creo_HTMLHelp\Common\General\Recommended_Straightness_Tolerance.htm</t>
  </si>
  <si>
    <t>C:\Users\amats\Documents\Ryouiki\Creo_v12.3_HTMLHelp\DFMPro_for_Creo_HTMLHelp\Common\General\Recommended_Thread_Class_External_Threads.htm</t>
  </si>
  <si>
    <t>C:\Users\amats\Documents\Ryouiki\Creo_v12.3_HTMLHelp\DFMPro_for_Creo_HTMLHelp\Common\General\Recommended_Thread_Class_Internal_Threads.htm</t>
  </si>
  <si>
    <t>C:\Users\amats\Documents\Ryouiki\Creo_v12.3_HTMLHelp\DFMPro_for_Creo_HTMLHelp\Common\General\Recommended_Thread_Unit.htm</t>
  </si>
  <si>
    <t>C:\Users\amats\Documents\Ryouiki\Creo_v12.3_HTMLHelp\DFMPro_for_Creo_HTMLHelp\Common\General\thickness_check.htm</t>
  </si>
  <si>
    <t>C:\Users\amats\Documents\Ryouiki\Creo_v12.3_HTMLHelp\DFMPro_for_Creo_HTMLHelp\Common\General\thread_relief_for_hole.htm</t>
  </si>
  <si>
    <t>C:\Users\amats\Documents\Ryouiki\Creo_v12.3_HTMLHelp\DFMPro_for_Creo_HTMLHelp\Common\Injection_Molding\wall_thickness_variation.htm</t>
  </si>
  <si>
    <t>C:\Users\amats\Documents\Ryouiki\Creo_v12.3_HTMLHelp\DFMPro_for_Creo_HTMLHelp\Common\Injection_Molding\Boss_Recess_Parameters.htm</t>
  </si>
  <si>
    <t>C:\Users\amats\Documents\Ryouiki\Creo_v12.3_HTMLHelp\DFMPro_for_Creo_HTMLHelp\Common\Injection_Molding\Boss_Spacing.htm</t>
  </si>
  <si>
    <t>C:\Users\amats\Documents\Ryouiki\Creo_v12.3_HTMLHelp\DFMPro_for_Creo_HTMLHelp\Common\Injection_Molding\Cored_Hole_Radius_in_Boss.htm</t>
  </si>
  <si>
    <t>C:\Users\amats\Documents\Ryouiki\Creo_v12.3_HTMLHelp\DFMPro_for_Creo_HTMLHelp\Common\Injection_Molding\Draft_Angle_Based_on_Height.htm</t>
  </si>
  <si>
    <t>C:\Users\amats\Documents\Ryouiki\Creo_v12.3_HTMLHelp\DFMPro_for_Creo_HTMLHelp\Common\Injection_Molding\Hole_Depth_to_Diameter_Ratio.htm</t>
  </si>
  <si>
    <t>C:\Users\amats\Documents\Ryouiki\Creo_v12.3_HTMLHelp\DFMPro_for_Creo_HTMLHelp\Common\Injection_Molding\maximum_cutout_area.htm</t>
  </si>
  <si>
    <t>C:\Users\amats\Documents\Ryouiki\Creo_v12.3_HTMLHelp\DFMPro_for_Creo_HTMLHelp\Common\Injection_Molding\minimium_radius_at_base_of_boss.htm</t>
  </si>
  <si>
    <t>C:\Users\amats\Documents\Ryouiki\Creo_v12.3_HTMLHelp\DFMPro_for_Creo_HTMLHelp\Common\Injection_Molding\minimium_radius_at_tip_of_boss.htm</t>
  </si>
  <si>
    <t>C:\Users\amats\Documents\Ryouiki\Creo_v12.3_HTMLHelp\DFMPro_for_Creo_HTMLHelp\Common\Injection_Molding\minimum_draft_angle.htm</t>
  </si>
  <si>
    <t>C:\Users\amats\Documents\Ryouiki\Creo_v12.3_HTMLHelp\DFMPro_for_Creo_HTMLHelp\Common\Injection_Molding\Minimum_Draft_Angle_for_Text.htm</t>
  </si>
  <si>
    <t>C:\Users\amats\Documents\Ryouiki\Creo_v12.3_HTMLHelp\DFMPro_for_Creo_HTMLHelp\Common\Injection_Molding\Minimum_Draft_For_Bosses.htm</t>
  </si>
  <si>
    <t>C:\Users\amats\Documents\Ryouiki\Creo_v12.3_HTMLHelp\DFMPro_for_Creo_HTMLHelp\Common\Injection_Molding\Minimum_Draft_For_Ribs.htm</t>
  </si>
  <si>
    <t>C:\Users\amats\Documents\Ryouiki\Creo_v12.3_HTMLHelp\DFMPro_for_Creo_HTMLHelp\Common\Injection_Molding\mold_wall_thickness.htm</t>
  </si>
  <si>
    <t>C:\Users\amats\Documents\Ryouiki\Creo_v12.3_HTMLHelp\DFMPro_for_Creo_HTMLHelp\Common\Injection_Molding\Radius_at_Base_of_Ribs.htm</t>
  </si>
  <si>
    <t>C:\Users\amats\Documents\Ryouiki\Creo_v12.3_HTMLHelp\DFMPro_for_Creo_HTMLHelp\Common\Injection_Molding\Recommended_Boss_Parameters.htm</t>
  </si>
  <si>
    <t>C:\Users\amats\Documents\Ryouiki\Creo_v12.3_HTMLHelp\DFMPro_for_Creo_HTMLHelp\Common\Injection_Molding\Recommended_Bottom_Radius_for_Lip.htm</t>
  </si>
  <si>
    <t>C:\Users\amats\Documents\Ryouiki\Creo_v12.3_HTMLHelp\DFMPro_for_Creo_HTMLHelp\Common\Injection_Molding\recommended_corner_radius.htm</t>
  </si>
  <si>
    <t>C:\Users\amats\Documents\Ryouiki\Creo_v12.3_HTMLHelp\DFMPro_for_Creo_HTMLHelp\Common\Injection_Molding\Recommended_Molding_Tolerances.htm</t>
  </si>
  <si>
    <t>C:\Users\amats\Documents\Ryouiki\Creo_v12.3_HTMLHelp\DFMPro_for_Creo_HTMLHelp\Common\Injection_Molding\Recommended_Pin_Diameter.htm</t>
  </si>
  <si>
    <t>C:\Users\amats\Documents\Ryouiki\Creo_v12.3_HTMLHelp\DFMPro_for_Creo_HTMLHelp\Common\Injection_Molding\recommended_rib_parameters.htm</t>
  </si>
  <si>
    <t>C:\Users\amats\Documents\Ryouiki\Creo_v12.3_HTMLHelp\DFMPro_for_Creo_HTMLHelp\Common\Injection_Molding\Recommended_Text_Height.htm</t>
  </si>
  <si>
    <t>C:\Users\amats\Documents\Ryouiki\Creo_v12.3_HTMLHelp\DFMPro_for_Creo_HTMLHelp\Common\Injection_Molding\rib_edge_radius.htm</t>
  </si>
  <si>
    <t>C:\Users\amats\Documents\Ryouiki\Creo_v12.3_HTMLHelp\DFMPro_for_Creo_HTMLHelp\Common\Injection_Molding\rib_height_for_rib_thickness.htm</t>
  </si>
  <si>
    <t>C:\Users\amats\Documents\Ryouiki\Creo_v12.3_HTMLHelp\DFMPro_for_Creo_HTMLHelp\Common\Injection_Molding\Rib_Parameters_for_Recessed_Boss.htm</t>
  </si>
  <si>
    <t>C:\Users\amats\Documents\Ryouiki\Creo_v12.3_HTMLHelp\DFMPro_for_Creo_HTMLHelp\Common\Injection_Molding\rib_reinforcement_check.htm</t>
  </si>
  <si>
    <t>C:\Users\amats\Documents\Ryouiki\Creo_v12.3_HTMLHelp\DFMPro_for_Creo_HTMLHelp\Common\Injection_Molding\Shut-off_Parameters.htm</t>
  </si>
  <si>
    <t>C:\Users\amats\Documents\Ryouiki\Creo_v12.3_HTMLHelp\DFMPro_for_Creo_HTMLHelp\Common\Injection_Molding\Spacing_Between_Holes.htm</t>
  </si>
  <si>
    <t>C:\Users\amats\Documents\Ryouiki\Creo_v12.3_HTMLHelp\DFMPro_for_Creo_HTMLHelp\Common\Injection_Molding\sudden_wall_thickness_variation.htm</t>
  </si>
  <si>
    <t>C:\Users\amats\Documents\Ryouiki\Creo_v12.3_HTMLHelp\DFMPro_for_Creo_HTMLHelp\Common\Injection_Molding\Thickness_at_Tip_of_Rib.htm</t>
  </si>
  <si>
    <t>C:\Users\amats\Documents\Ryouiki\Creo_v12.3_HTMLHelp\DFMPro_for_Creo_HTMLHelp\Common\Injection_Molding\undercut_detection.htm</t>
  </si>
  <si>
    <t>C:\Users\amats\Documents\Ryouiki\Creo_v12.3_HTMLHelp\DFMPro_for_Creo_HTMLHelp\Common\Injection_Molding\uniform_wall_thickness.htm</t>
  </si>
  <si>
    <t>C:\Users\amats\Documents\Ryouiki\Creo_v12.3_HTMLHelp\DFMPro_for_Creo_HTMLHelp\Common\Investment_Casting\Inv_minimum_wall_thickness.htm</t>
  </si>
  <si>
    <t>C:\Users\amats\Documents\Ryouiki\Creo_v12.3_HTMLHelp\DFMPro_for_Creo_HTMLHelp\Common\Milling\tool_accessibility.htm</t>
  </si>
  <si>
    <t>C:\Users\amats\Documents\Ryouiki\Creo_v12.3_HTMLHelp\DFMPro_for_Creo_HTMLHelp\Common\Milling\Closed_Angle_Machining.htm</t>
  </si>
  <si>
    <t>C:\Users\amats\Documents\Ryouiki\Creo_v12.3_HTMLHelp\DFMPro_for_Creo_HTMLHelp\Common\Milling\deep_narrow_slots.htm</t>
  </si>
  <si>
    <t>C:\Users\amats\Documents\Ryouiki\Creo_v12.3_HTMLHelp\DFMPro_for_Creo_HTMLHelp\Common\Milling\deep_radiused_corners.htm</t>
  </si>
  <si>
    <t>C:\Users\amats\Documents\Ryouiki\Creo_v12.3_HTMLHelp\DFMPro_for_Creo_HTMLHelp\Common\Milling\fillets_on_top_edges.htm</t>
  </si>
  <si>
    <t>C:\Users\amats\Documents\Ryouiki\Creo_v12.3_HTMLHelp\DFMPro_for_Creo_HTMLHelp\Common\Milling\Min_Clearance_For_StdTool.htm</t>
  </si>
  <si>
    <t>C:\Users\amats\Documents\Ryouiki\Creo_v12.3_HTMLHelp\DFMPro_for_Creo_HTMLHelp\Common\Milling\Minimum_Wall_Thickness_around_Pocket.htm</t>
  </si>
  <si>
    <t>C:\Users\amats\Documents\Ryouiki\Creo_v12.3_HTMLHelp\DFMPro_for_Creo_HTMLHelp\Common\Milling\narrow_regions_in_pockets.htm</t>
  </si>
  <si>
    <t>C:\Users\amats\Documents\Ryouiki\Creo_v12.3_HTMLHelp\DFMPro_for_Creo_HTMLHelp\Common\Milling\Non_Uniform_Bottom_Radius.htm</t>
  </si>
  <si>
    <t>C:\Users\amats\Documents\Ryouiki\Creo_v12.3_HTMLHelp\DFMPro_for_Creo_HTMLHelp\Common\Milling\non_uniform_draft_features.htm</t>
  </si>
  <si>
    <t>C:\Users\amats\Documents\Ryouiki\Creo_v12.3_HTMLHelp\DFMPro_for_Creo_HTMLHelp\Common\Milling\pockets_with_bottom_chamfers.htm</t>
  </si>
  <si>
    <t>C:\Users\amats\Documents\Ryouiki\Creo_v12.3_HTMLHelp\DFMPro_for_Creo_HTMLHelp\Common\Milling\Recommended_Groove_Distance.htm</t>
  </si>
  <si>
    <t>C:\Users\amats\Documents\Ryouiki\Creo_v12.3_HTMLHelp\DFMPro_for_Creo_HTMLHelp\Common\Milling\Recommended_Line_Profile_Tolerance_Based_on_Part_Size.htm</t>
  </si>
  <si>
    <t>C:\Users\amats\Documents\Ryouiki\Creo_v12.3_HTMLHelp\DFMPro_for_Creo_HTMLHelp\Common\Milling\Recommended_Machinability.htm</t>
  </si>
  <si>
    <t>C:\Users\amats\Documents\Ryouiki\Creo_v12.3_HTMLHelp\DFMPro_for_Creo_HTMLHelp\Common\Milling\Recommended_Profile_Tolerance.htm</t>
  </si>
  <si>
    <t>C:\Users\amats\Documents\Ryouiki\Creo_v12.3_HTMLHelp\DFMPro_for_Creo_HTMLHelp\Common\Milling\Recommended_Surface_Profile_Tolerance_Based_on_Part_Size.htm</t>
  </si>
  <si>
    <t>C:\Users\amats\Documents\Ryouiki\Creo_v12.3_HTMLHelp\DFMPro_for_Creo_HTMLHelp\Common\Milling\sharp_internal_corners.htm</t>
  </si>
  <si>
    <t>C:\Users\amats\Documents\Ryouiki\Creo_v12.3_HTMLHelp\DFMPro_for_Creo_HTMLHelp\Common\Milling\Surface_Finish_for_Machined_Faces.htm</t>
  </si>
  <si>
    <t>C:\Users\amats\Documents\Ryouiki\Creo_v12.3_HTMLHelp\DFMPro_for_Creo_HTMLHelp\Common\Sand_Casting\Wall_Thickness_Variation_Sand_Casting.htm</t>
  </si>
  <si>
    <t>C:\Users\amats\Documents\Ryouiki\Creo_v12.3_HTMLHelp\DFMPro_for_Creo_HTMLHelp\Common\Sand_Casting\Draft_Angle_based_on_Height_Sand_Casting.htm</t>
  </si>
  <si>
    <t>C:\Users\amats\Documents\Ryouiki\Creo_v12.3_HTMLHelp\DFMPro_for_Creo_HTMLHelp\Common\Sand_Casting\Minimum_Wall_Thickness_Based_on_Cast_Size__Weight.htm</t>
  </si>
  <si>
    <t>C:\Users\amats\Documents\Ryouiki\Creo_v12.3_HTMLHelp\DFMPro_for_Creo_HTMLHelp\Common\Sand_Casting\sand_uniform_wall_thickness.htm</t>
  </si>
  <si>
    <t>C:\Users\amats\Documents\Ryouiki\Creo_v12.3_HTMLHelp\DFMPro_for_Creo_HTMLHelp\Common\Sheet_Metal\Use_Common_Bend_Radius.htm</t>
  </si>
  <si>
    <t>C:\Users\amats\Documents\Ryouiki\Creo_v12.3_HTMLHelp\DFMPro_for_Creo_HTMLHelp\Common\Sheet_Metal\Bend_Relief.htm</t>
  </si>
  <si>
    <t>C:\Users\amats\Documents\Ryouiki\Creo_v12.3_HTMLHelp\DFMPro_for_Creo_HTMLHelp\Common\Sheet_Metal\Bridge_Lance_Spacing.htm</t>
  </si>
  <si>
    <t>C:\Users\amats\Documents\Ryouiki\Creo_v12.3_HTMLHelp\DFMPro_for_Creo_HTMLHelp\Common\Sheet_Metal\Bridge_Lance_with_Extruded_Hole.htm</t>
  </si>
  <si>
    <t>C:\Users\amats\Documents\Ryouiki\Creo_v12.3_HTMLHelp\DFMPro_for_Creo_HTMLHelp\Common\Sheet_Metal\burring_hole_distance_to_bends.htm</t>
  </si>
  <si>
    <t>C:\Users\amats\Documents\Ryouiki\Creo_v12.3_HTMLHelp\DFMPro_for_Creo_HTMLHelp\Common\Sheet_Metal\burring_hole_distance_to_cutout.htm</t>
  </si>
  <si>
    <t>C:\Users\amats\Documents\Ryouiki\Creo_v12.3_HTMLHelp\DFMPro_for_Creo_HTMLHelp\Common\Sheet_Metal\burring_hole_distance_to_part_edge.htm</t>
  </si>
  <si>
    <t>C:\Users\amats\Documents\Ryouiki\Creo_v12.3_HTMLHelp\DFMPro_for_Creo_HTMLHelp\Common\Sheet_Metal\burring_hole_height.htm</t>
  </si>
  <si>
    <t>C:\Users\amats\Documents\Ryouiki\Creo_v12.3_HTMLHelp\DFMPro_for_Creo_HTMLHelp\Common\Sheet_Metal\burring_hole_inner_diameter.htm</t>
  </si>
  <si>
    <t>C:\Users\amats\Documents\Ryouiki\Creo_v12.3_HTMLHelp\DFMPro_for_Creo_HTMLHelp\Common\Sheet_Metal\burring_hole_parameters.htm</t>
  </si>
  <si>
    <t>C:\Users\amats\Documents\Ryouiki\Creo_v12.3_HTMLHelp\DFMPro_for_Creo_HTMLHelp\Common\Sheet_Metal\burring_hole_spacing.htm</t>
  </si>
  <si>
    <t>C:\Users\amats\Documents\Ryouiki\Creo_v12.3_HTMLHelp\DFMPro_for_Creo_HTMLHelp\Common\Sheet_Metal\Card_Guide_Form_Parameters.htm</t>
  </si>
  <si>
    <t>C:\Users\amats\Documents\Ryouiki\Creo_v12.3_HTMLHelp\DFMPro_for_Creo_HTMLHelp\Common\Sheet_Metal\Card_Guide_Form_to_Bend_Distance.htm</t>
  </si>
  <si>
    <t>C:\Users\amats\Documents\Ryouiki\Creo_v12.3_HTMLHelp\DFMPro_for_Creo_HTMLHelp\Common\Sheet_Metal\Closed_Hem_Parameters.htm</t>
  </si>
  <si>
    <t>C:\Users\amats\Documents\Ryouiki\Creo_v12.3_HTMLHelp\DFMPro_for_Creo_HTMLHelp\Common\Sheet_Metal\Closed_Hem_with_a_Bend_Parameters.htm</t>
  </si>
  <si>
    <t>C:\Users\amats\Documents\Ryouiki\Creo_v12.3_HTMLHelp\DFMPro_for_Creo_HTMLHelp\Common\Sheet_Metal\counterbore_hole_distance_to_part_edge.htm</t>
  </si>
  <si>
    <t>C:\Users\amats\Documents\Ryouiki\Creo_v12.3_HTMLHelp\DFMPro_for_Creo_HTMLHelp\Common\Sheet_Metal\counterbore_hole_spacing.htm</t>
  </si>
  <si>
    <t>C:\Users\amats\Documents\Ryouiki\Creo_v12.3_HTMLHelp\DFMPro_for_Creo_HTMLHelp\Common\Sheet_Metal\counterbore_hole_to_bend_distance.htm</t>
  </si>
  <si>
    <t>C:\Users\amats\Documents\Ryouiki\Creo_v12.3_HTMLHelp\DFMPro_for_Creo_HTMLHelp\Common\Sheet_Metal\Countersink_Hole_Distance_To_Form.htm</t>
  </si>
  <si>
    <t>C:\Users\amats\Documents\Ryouiki\Creo_v12.3_HTMLHelp\DFMPro_for_Creo_HTMLHelp\Common\Sheet_Metal\countersink_hole_distance_to_part_edge.htm</t>
  </si>
  <si>
    <t>C:\Users\amats\Documents\Ryouiki\Creo_v12.3_HTMLHelp\DFMPro_for_Creo_HTMLHelp\Common\Sheet_Metal\countersink_hole_spacing.htm</t>
  </si>
  <si>
    <t>C:\Users\amats\Documents\Ryouiki\Creo_v12.3_HTMLHelp\DFMPro_for_Creo_HTMLHelp\Common\Sheet_Metal\countersink_hole_to_bend_distance.htm</t>
  </si>
  <si>
    <t>C:\Users\amats\Documents\Ryouiki\Creo_v12.3_HTMLHelp\DFMPro_for_Creo_HTMLHelp\Common\Sheet_Metal\Curl_Distance_To_Bends.htm</t>
  </si>
  <si>
    <t>C:\Users\amats\Documents\Ryouiki\Creo_v12.3_HTMLHelp\DFMPro_for_Creo_HTMLHelp\Common\Sheet_Metal\Curl_Distance_To_Cutouts.htm</t>
  </si>
  <si>
    <t>C:\Users\amats\Documents\Ryouiki\Creo_v12.3_HTMLHelp\DFMPro_for_Creo_HTMLHelp\Common\Sheet_Metal\curl_radius.htm</t>
  </si>
  <si>
    <t>C:\Users\amats\Documents\Ryouiki\Creo_v12.3_HTMLHelp\DFMPro_for_Creo_HTMLHelp\Common\Sheet_Metal\curl_to_hole_edge_spacing.htm</t>
  </si>
  <si>
    <t>C:\Users\amats\Documents\Ryouiki\Creo_v12.3_HTMLHelp\DFMPro_for_Creo_HTMLHelp\Common\Sheet_Metal\cutout_distance_between_cutouts(LineLengthBased).htm</t>
  </si>
  <si>
    <t>C:\Users\amats\Documents\Ryouiki\Creo_v12.3_HTMLHelp\DFMPro_for_Creo_HTMLHelp\Common\Sheet_Metal\cutout_distance_to_bend(LineLengthBased).htm</t>
  </si>
  <si>
    <t>C:\Users\amats\Documents\Ryouiki\Creo_v12.3_HTMLHelp\DFMPro_for_Creo_HTMLHelp\Common\Sheet_Metal\cutout_distance_to_part_edge(LineLengthBased).htm</t>
  </si>
  <si>
    <t>C:\Users\amats\Documents\Ryouiki\Creo_v12.3_HTMLHelp\DFMPro_for_Creo_HTMLHelp\Common\Sheet_Metal\cutout_distance_to_part_edge.htm</t>
  </si>
  <si>
    <t>C:\Users\amats\Documents\Ryouiki\Creo_v12.3_HTMLHelp\DFMPro_for_Creo_HTMLHelp\Common\Sheet_Metal\cutout_to_bend_distance.htm</t>
  </si>
  <si>
    <t>C:\Users\amats\Documents\Ryouiki\Creo_v12.3_HTMLHelp\DFMPro_for_Creo_HTMLHelp\Common\Sheet_Metal\Cutout_to_Part_Edge_Distance.htm</t>
  </si>
  <si>
    <t>C:\Users\amats\Documents\Ryouiki\Creo_v12.3_HTMLHelp\DFMPro_for_Creo_HTMLHelp\Common\Sheet_Metal\dowel_distance_to_bends.htm</t>
  </si>
  <si>
    <t>C:\Users\amats\Documents\Ryouiki\Creo_v12.3_HTMLHelp\DFMPro_for_Creo_HTMLHelp\Common\Sheet_Metal\dowel_distance_to_cutouts.htm</t>
  </si>
  <si>
    <t>C:\Users\amats\Documents\Ryouiki\Creo_v12.3_HTMLHelp\DFMPro_for_Creo_HTMLHelp\Common\Sheet_Metal\dowel_distance_to_part_edge.htm</t>
  </si>
  <si>
    <t>C:\Users\amats\Documents\Ryouiki\Creo_v12.3_HTMLHelp\DFMPro_for_Creo_HTMLHelp\Common\Sheet_Metal\dowel_height.htm</t>
  </si>
  <si>
    <t>C:\Users\amats\Documents\Ryouiki\Creo_v12.3_HTMLHelp\DFMPro_for_Creo_HTMLHelp\Common\Sheet_Metal\dowel_outer_diameter.htm</t>
  </si>
  <si>
    <t>C:\Users\amats\Documents\Ryouiki\Creo_v12.3_HTMLHelp\DFMPro_for_Creo_HTMLHelp\Common\Sheet_Metal\dowel_spacing.htm</t>
  </si>
  <si>
    <t>C:\Users\amats\Documents\Ryouiki\Creo_v12.3_HTMLHelp\DFMPro_for_Creo_HTMLHelp\Common\Sheet_Metal\Emboss_Spacing.htm</t>
  </si>
  <si>
    <t>C:\Users\amats\Documents\Ryouiki\Creo_v12.3_HTMLHelp\DFMPro_for_Creo_HTMLHelp\Common\Sheet_Metal\Emboss_To_Bend_Distance.htm</t>
  </si>
  <si>
    <t>C:\Users\amats\Documents\Ryouiki\Creo_v12.3_HTMLHelp\DFMPro_for_Creo_HTMLHelp\Common\Sheet_Metal\Emboss_to_Cutouts.htm</t>
  </si>
  <si>
    <t>C:\Users\amats\Documents\Ryouiki\Creo_v12.3_HTMLHelp\DFMPro_for_Creo_HTMLHelp\Common\Sheet_Metal\Emboss_To_Edge_Distance.htm</t>
  </si>
  <si>
    <t>C:\Users\amats\Documents\Ryouiki\Creo_v12.3_HTMLHelp\DFMPro_for_Creo_HTMLHelp\Common\Sheet_Metal\Emboss_with_Extruded_Hole_Parameters.htm</t>
  </si>
  <si>
    <t>C:\Users\amats\Documents\Ryouiki\Creo_v12.3_HTMLHelp\DFMPro_for_Creo_HTMLHelp\Common\Sheet_Metal\Extruded_Form_Distance_To_Cutouts.htm</t>
  </si>
  <si>
    <t>C:\Users\amats\Documents\Ryouiki\Creo_v12.3_HTMLHelp\DFMPro_for_Creo_HTMLHelp\Common\Sheet_Metal\Extruded_Form_Distance_To_Part_Edge.htm</t>
  </si>
  <si>
    <t>C:\Users\amats\Documents\Ryouiki\Creo_v12.3_HTMLHelp\DFMPro_for_Creo_HTMLHelp\Common\Sheet_Metal\Extruded_Form_Parameters.htm</t>
  </si>
  <si>
    <t>C:\Users\amats\Documents\Ryouiki\Creo_v12.3_HTMLHelp\DFMPro_for_Creo_HTMLHelp\Common\Sheet_Metal\Extruded_Form_Spacing.htm</t>
  </si>
  <si>
    <t>C:\Users\amats\Documents\Ryouiki\Creo_v12.3_HTMLHelp\DFMPro_for_Creo_HTMLHelp\Common\Sheet_Metal\Extruded_Form_to_Bend_.htm</t>
  </si>
  <si>
    <t>C:\Users\amats\Documents\Ryouiki\Creo_v12.3_HTMLHelp\DFMPro_for_Creo_HTMLHelp\Common\Sheet_Metal\feature_direction_for_fabrication.htm</t>
  </si>
  <si>
    <t>C:\Users\amats\Documents\Ryouiki\Creo_v12.3_HTMLHelp\DFMPro_for_Creo_HTMLHelp\Common\Sheet_Metal\flange_interference_check.htm</t>
  </si>
  <si>
    <t>C:\Users\amats\Documents\Ryouiki\Creo_v12.3_HTMLHelp\DFMPro_for_Creo_HTMLHelp\Common\Sheet_Metal\Gusset_Parameter.htm</t>
  </si>
  <si>
    <t>C:\Users\amats\Documents\Ryouiki\Creo_v12.3_HTMLHelp\DFMPro_for_Creo_HTMLHelp\Common\Sheet_Metal\Gusset_Spacing.htm</t>
  </si>
  <si>
    <t>C:\Users\amats\Documents\Ryouiki\Creo_v12.3_HTMLHelp\DFMPro_for_Creo_HTMLHelp\Common\Sheet_Metal\half_shear_Parameters.htm</t>
  </si>
  <si>
    <t>C:\Users\amats\Documents\Ryouiki\Creo_v12.3_HTMLHelp\DFMPro_for_Creo_HTMLHelp\Common\Sheet_Metal\Hem_Distance_To_Bends.htm</t>
  </si>
  <si>
    <t>C:\Users\amats\Documents\Ryouiki\Creo_v12.3_HTMLHelp\DFMPro_for_Creo_HTMLHelp\Common\Sheet_Metal\Hem_Distance_To_Cutouts.htm</t>
  </si>
  <si>
    <t>C:\Users\amats\Documents\Ryouiki\Creo_v12.3_HTMLHelp\DFMPro_for_Creo_HTMLHelp\Common\Sheet_Metal\Hem_Distance_To_Form.htm</t>
  </si>
  <si>
    <t>C:\Users\amats\Documents\Ryouiki\Creo_v12.3_HTMLHelp\DFMPro_for_Creo_HTMLHelp\Common\Sheet_Metal\Hem_Spacing.htm</t>
  </si>
  <si>
    <t>C:\Users\amats\Documents\Ryouiki\Creo_v12.3_HTMLHelp\DFMPro_for_Creo_HTMLHelp\Common\Sheet_Metal\hole_distance_to_bends.htm</t>
  </si>
  <si>
    <t>C:\Users\amats\Documents\Ryouiki\Creo_v12.3_HTMLHelp\DFMPro_for_Creo_HTMLHelp\Common\Sheet_Metal\hole_to_part_edge_distance.htm</t>
  </si>
  <si>
    <t>C:\Users\amats\Documents\Ryouiki\Creo_v12.3_HTMLHelp\DFMPro_for_Creo_HTMLHelp\Common\Sheet_Metal\interference_in_flat_pattern.htm</t>
  </si>
  <si>
    <t>C:\Users\amats\Documents\Ryouiki\Creo_v12.3_HTMLHelp\DFMPro_for_Creo_HTMLHelp\Common\Sheet_Metal\knife_edge.htm</t>
  </si>
  <si>
    <t>C:\Users\amats\Documents\Ryouiki\Creo_v12.3_HTMLHelp\DFMPro_for_Creo_HTMLHelp\Common\Sheet_Metal\maximum_bridge_angle.htm</t>
  </si>
  <si>
    <t>C:\Users\amats\Documents\Ryouiki\Creo_v12.3_HTMLHelp\DFMPro_for_Creo_HTMLHelp\Common\Sheet_Metal\maximum_bridge_height.htm</t>
  </si>
  <si>
    <t>C:\Users\amats\Documents\Ryouiki\Creo_v12.3_HTMLHelp\DFMPro_for_Creo_HTMLHelp\Common\Sheet_Metal\maximum_depth_of_counterbore.htm</t>
  </si>
  <si>
    <t>C:\Users\amats\Documents\Ryouiki\Creo_v12.3_HTMLHelp\DFMPro_for_Creo_HTMLHelp\Common\Sheet_Metal\maximum_depth_of_countersink.htm</t>
  </si>
  <si>
    <t>C:\Users\amats\Documents\Ryouiki\Creo_v12.3_HTMLHelp\DFMPro_for_Creo_HTMLHelp\Common\Sheet_Metal\maximum_embossment_depth.htm</t>
  </si>
  <si>
    <t>C:\Users\amats\Documents\Ryouiki\Creo_v12.3_HTMLHelp\DFMPro_for_Creo_HTMLHelp\Common\Sheet_Metal\min_dist_bend_to_parallel_slot.htm</t>
  </si>
  <si>
    <t>C:\Users\amats\Documents\Ryouiki\Creo_v12.3_HTMLHelp\DFMPro_for_Creo_HTMLHelp\Common\Sheet_Metal\min_dist_bet_cutouts.htm</t>
  </si>
  <si>
    <t>C:\Users\amats\Documents\Ryouiki\Creo_v12.3_HTMLHelp\DFMPro_for_Creo_HTMLHelp\Common\Sheet_Metal\min_dist_edge_to_parallel_slot.htm</t>
  </si>
  <si>
    <t>C:\Users\amats\Documents\Ryouiki\Creo_v12.3_HTMLHelp\DFMPro_for_Creo_HTMLHelp\Common\Sheet_Metal\min_width_of_slot.htm</t>
  </si>
  <si>
    <t>C:\Users\amats\Documents\Ryouiki\Creo_v12.3_HTMLHelp\DFMPro_for_Creo_HTMLHelp\Common\Sheet_Metal\minimum_bend_radius.htm</t>
  </si>
  <si>
    <t>C:\Users\amats\Documents\Ryouiki\Creo_v12.3_HTMLHelp\DFMPro_for_Creo_HTMLHelp\Common\Sheet_Metal\minimum_bridge_width.htm</t>
  </si>
  <si>
    <t>C:\Users\amats\Documents\Ryouiki\Creo_v12.3_HTMLHelp\DFMPro_for_Creo_HTMLHelp\Common\Sheet_Metal\minimum_corner_radius.htm</t>
  </si>
  <si>
    <t>C:\Users\amats\Documents\Ryouiki\Creo_v12.3_HTMLHelp\DFMPro_for_Creo_HTMLHelp\Common\Sheet_Metal\minimum_corner_radius_for_hem.htm</t>
  </si>
  <si>
    <t>C:\Users\amats\Documents\Ryouiki\Creo_v12.3_HTMLHelp\DFMPro_for_Creo_HTMLHelp\Common\Sheet_Metal\minimum_distance_between_dimples.htm</t>
  </si>
  <si>
    <t>C:\Users\amats\Documents\Ryouiki\Creo_v12.3_HTMLHelp\DFMPro_for_Creo_HTMLHelp\Common\Sheet_Metal\Minimum_Distance_between_Perforated_Cutouts.htm</t>
  </si>
  <si>
    <t>C:\Users\amats\Documents\Ryouiki\Creo_v12.3_HTMLHelp\DFMPro_for_Creo_HTMLHelp\Common\Sheet_Metal\minimum_distance_from_dimple_to_bend.htm</t>
  </si>
  <si>
    <t>C:\Users\amats\Documents\Ryouiki\Creo_v12.3_HTMLHelp\DFMPro_for_Creo_HTMLHelp\Common\Sheet_Metal\minimum_distance_from_dimple_to_cutout.htm</t>
  </si>
  <si>
    <t>C:\Users\amats\Documents\Ryouiki\Creo_v12.3_HTMLHelp\DFMPro_for_Creo_HTMLHelp\Common\Sheet_Metal\minimum_distance_from_dimple_to_hole.htm</t>
  </si>
  <si>
    <t>C:\Users\amats\Documents\Ryouiki\Creo_v12.3_HTMLHelp\DFMPro_for_Creo_HTMLHelp\Common\Sheet_Metal\minimum_distance_from_dimple_to_partedge.htm</t>
  </si>
  <si>
    <t>C:\Users\amats\Documents\Ryouiki\Creo_v12.3_HTMLHelp\DFMPro_for_Creo_HTMLHelp\Common\Sheet_Metal\minimum_flange_height.htm</t>
  </si>
  <si>
    <t>C:\Users\amats\Documents\Ryouiki\Creo_v12.3_HTMLHelp\DFMPro_for_Creo_HTMLHelp\Common\Sheet_Metal\minimum_hole_diameter.htm</t>
  </si>
  <si>
    <t>C:\Users\amats\Documents\Ryouiki\Creo_v12.3_HTMLHelp\DFMPro_for_Creo_HTMLHelp\Common\Sheet_Metal\minimum_notch_to_bend_distance.htm</t>
  </si>
  <si>
    <t>C:\Users\amats\Documents\Ryouiki\Creo_v12.3_HTMLHelp\DFMPro_for_Creo_HTMLHelp\Common\Sheet_Metal\minimum_notch_to_notch_distance.htm</t>
  </si>
  <si>
    <t>C:\Users\amats\Documents\Ryouiki\Creo_v12.3_HTMLHelp\DFMPro_for_Creo_HTMLHelp\Common\Sheet_Metal\minimum_width_of_cutout.htm</t>
  </si>
  <si>
    <t>C:\Users\amats\Documents\Ryouiki\Creo_v12.3_HTMLHelp\DFMPro_for_Creo_HTMLHelp\Common\Sheet_Metal\multiple_bends_in_same_direction.htm</t>
  </si>
  <si>
    <t>C:\Users\amats\Documents\Ryouiki\Creo_v12.3_HTMLHelp\DFMPro_for_Creo_HTMLHelp\Common\Sheet_Metal\notch_parameters.htm</t>
  </si>
  <si>
    <t>C:\Users\amats\Documents\Ryouiki\Creo_v12.3_HTMLHelp\DFMPro_for_Creo_HTMLHelp\Common\Sheet_Metal\Notch_to_Bend_Distance_(Notch_Length_Based).htm</t>
  </si>
  <si>
    <t>C:\Users\amats\Documents\Ryouiki\Creo_v12.3_HTMLHelp\DFMPro_for_Creo_HTMLHelp\Common\Sheet_Metal\open_hem.htm</t>
  </si>
  <si>
    <t>C:\Users\amats\Documents\Ryouiki\Creo_v12.3_HTMLHelp\DFMPro_for_Creo_HTMLHelp\Common\Sheet_Metal\part_count_reduction_thickness_based.htm</t>
  </si>
  <si>
    <t>C:\Users\amats\Documents\Ryouiki\Creo_v12.3_HTMLHelp\DFMPro_for_Creo_HTMLHelp\Common\Sheet_Metal\preferred_sheet_sizes.htm</t>
  </si>
  <si>
    <t>C:\Users\amats\Documents\Ryouiki\Creo_v12.3_HTMLHelp\DFMPro_for_Creo_HTMLHelp\Common\Sheet_Metal\Recommended Enclosure size.htm</t>
  </si>
  <si>
    <t>C:\Users\amats\Documents\Ryouiki\Creo_v12.3_HTMLHelp\DFMPro_for_Creo_HTMLHelp\Common\Sheet_Metal\recommended_flange_parameters.htm</t>
  </si>
  <si>
    <t>C:\Users\amats\Documents\Ryouiki\Creo_v12.3_HTMLHelp\DFMPro_for_Creo_HTMLHelp\Common\Sheet_Metal\Recommended_Hole_Distance_Tolerance.htm</t>
  </si>
  <si>
    <t>C:\Users\amats\Documents\Ryouiki\Creo_v12.3_HTMLHelp\DFMPro_for_Creo_HTMLHelp\Common\Sheet_Metal\Recommended_punch_parameters.htm</t>
  </si>
  <si>
    <t>C:\Users\amats\Documents\Ryouiki\Creo_v12.3_HTMLHelp\DFMPro_for_Creo_HTMLHelp\Common\Sheet_Metal\Recommended_Spoon_Parameters.htm</t>
  </si>
  <si>
    <t>C:\Users\amats\Documents\Ryouiki\Creo_v12.3_HTMLHelp\DFMPro_for_Creo_HTMLHelp\Common\Sheet_Metal\Relief_To_Bend_Distance.htm</t>
  </si>
  <si>
    <t>C:\Users\amats\Documents\Ryouiki\Creo_v12.3_HTMLHelp\DFMPro_for_Creo_HTMLHelp\Common\Sheet_Metal\Sheet_Metal_Modeling_Practice.htm</t>
  </si>
  <si>
    <t>C:\Users\amats\Documents\Ryouiki\Creo_v12.3_HTMLHelp\DFMPro_for_Creo_HTMLHelp\Common\Sheet_Metal\tear_drop.htm</t>
  </si>
  <si>
    <t>C:\Users\amats\Documents\Ryouiki\Creo_v12.3_HTMLHelp\DFMPro_for_Creo_HTMLHelp\Common\Sheet_Metal_Forming\Recommended_Hole_Diameter.htm</t>
  </si>
  <si>
    <t>C:\Users\amats\Documents\Ryouiki\Creo_v12.3_HTMLHelp\DFMPro_for_Creo_HTMLHelp\Common\Sheet_Metal_Forming\Hole_Spacing.htm</t>
  </si>
  <si>
    <t>C:\Users\amats\Documents\Ryouiki\Creo_v12.3_HTMLHelp\DFMPro_for_Creo_HTMLHelp\Common\Sheet_Metal_Forming\Hole_To_Bend_Distance.htm</t>
  </si>
  <si>
    <t>C:\Users\amats\Documents\Ryouiki\Creo_v12.3_HTMLHelp\DFMPro_for_Creo_HTMLHelp\Common\Sheet_Metal_Forming\Hole_To_Part_Edge_Distance.htm</t>
  </si>
  <si>
    <t>C:\Users\amats\Documents\Ryouiki\Creo_v12.3_HTMLHelp\DFMPro_for_Creo_HTMLHelp\Common\Sheet_Metal_Forming\Minimum_Bend_Radius.htm</t>
  </si>
  <si>
    <t>C:\Users\amats\Documents\Ryouiki\Creo_v12.3_HTMLHelp\DFMPro_for_Creo_HTMLHelp\Common\Sheet_Metal_Forming\Minimum_Sheet_Thickness.htm</t>
  </si>
  <si>
    <t>C:\Users\amats\Documents\Ryouiki\Creo_v12.3_HTMLHelp\DFMPro_for_Creo_HTMLHelp\Common\Thermoforming\Undercut_Detection_Thermoforming.htm</t>
  </si>
  <si>
    <t>C:\Users\amats\Documents\Ryouiki\Creo_v12.3_HTMLHelp\DFMPro_for_Creo_HTMLHelp\Common\Thermoforming\Wall_Thickness_Variation_Thermoforming.htm</t>
  </si>
  <si>
    <t>C:\Users\amats\Documents\Ryouiki\Creo_v12.3_HTMLHelp\DFMPro_for_Creo_HTMLHelp\Common\Thermoforming\Maximum_Depth_of_Draw_Ratio.htm</t>
  </si>
  <si>
    <t>C:\Users\amats\Documents\Ryouiki\Creo_v12.3_HTMLHelp\DFMPro_for_Creo_HTMLHelp\Common\Thermoforming\Minimum_Draft_Angle_Thermoforming.htm</t>
    <phoneticPr fontId="2"/>
  </si>
  <si>
    <t>C:\Users\amats\Documents\Ryouiki\Creo_v12.3_HTMLHelp\DFMPro_for_Creo_HTMLHelp\Common\Tolerance\identify_stringent_tolerances.htm</t>
  </si>
  <si>
    <t>C:\Users\amats\Documents\Ryouiki\Creo_v12.3_HTMLHelp\DFMPro_for_Creo_HTMLHelp\Common\Tubing\Use_Common_Bend_radius.htm</t>
  </si>
  <si>
    <t>C:\Users\amats\Documents\Ryouiki\Creo_v12.3_HTMLHelp\DFMPro_for_Creo_HTMLHelp\Common\Tubing\Minimum_Clearance_Between_Tubes.htm</t>
  </si>
  <si>
    <t>C:\Users\amats\Documents\Ryouiki\Creo_v12.3_HTMLHelp\DFMPro_for_Creo_HTMLHelp\Common\Tubing\Minimum_Straight_Length_of_Tube_Between_Bends.htm</t>
  </si>
  <si>
    <t>C:\Users\amats\Documents\Ryouiki\Creo_v12.3_HTMLHelp\DFMPro_for_Creo_HTMLHelp\Common\Tubing\Minimum_Straight_Length_of_Tubes_at_End.htm</t>
  </si>
  <si>
    <t>C:\Users\amats\Documents\Ryouiki\Creo_v12.3_HTMLHelp\DFMPro_for_Creo_HTMLHelp\Common\Tubing\MinimumOverlapLengthBetweenPipes.htm</t>
  </si>
  <si>
    <t>C:\Users\amats\Documents\Ryouiki\Creo_v12.3_HTMLHelp\DFMPro_for_Creo_HTMLHelp\Common\Tubing\Recommended_Tube_Bend_Radius.htm</t>
  </si>
  <si>
    <t>C:\Users\amats\Documents\Ryouiki\Creo_v12.3_HTMLHelp\DFMPro_for_Creo_HTMLHelp\Common\Tubing\Tube_Bend_To_OD_Ratio.htm</t>
  </si>
  <si>
    <t>C:\Users\amats\Documents\Ryouiki\Creo_v12.3_HTMLHelp\DFMPro_for_Creo_HTMLHelp\Common\Tubing\Tube_End_Mismatch.htm</t>
  </si>
  <si>
    <t>C:\Users\amats\Documents\Ryouiki\Creo_v12.3_HTMLHelp\DFMPro_for_Creo_HTMLHelp\Common\Turning\symmetrical_axial_slots.htm</t>
  </si>
  <si>
    <t>C:\Users\amats\Documents\Ryouiki\Creo_v12.3_HTMLHelp\DFMPro_for_Creo_HTMLHelp\Common\Turning\blind_hole_relief.htm</t>
  </si>
  <si>
    <t>C:\Users\amats\Documents\Ryouiki\Creo_v12.3_HTMLHelp\DFMPro_for_Creo_HTMLHelp\Common\Turning\keyways_should_be_radiused_at_their_ends.htm</t>
  </si>
  <si>
    <t>C:\Users\amats\Documents\Ryouiki\Creo_v12.3_HTMLHelp\DFMPro_for_Creo_HTMLHelp\Common\Turning\long_slender_turned_parts.htm</t>
  </si>
  <si>
    <t>C:\Users\amats\Documents\Ryouiki\Creo_v12.3_HTMLHelp\DFMPro_for_Creo_HTMLHelp\Common\Turning\minimum_internal_corner_radius.htm</t>
  </si>
  <si>
    <t>C:\Users\amats\Documents\Ryouiki\Creo_v12.3_HTMLHelp\DFMPro_for_Creo_HTMLHelp\Common\Turning\od_profile_relief.htm</t>
  </si>
  <si>
    <t>C:\Users\amats\Documents\Ryouiki\Creo_v12.3_HTMLHelp\DFMPro_for_Creo_HTMLHelp\Common\Vaccum_Infusion\Minimum_Draft_Angle.htm</t>
  </si>
  <si>
    <t>C:\Users\amats\Documents\Ryouiki\Creo_v12.3_HTMLHelp\DFMPro_for_Creo_HTMLHelp\Common\Vaccum_Infusion\Minimum_Corner_Radius.htm</t>
  </si>
  <si>
    <t>C:\Users\amats\Documents\Ryouiki\Creo_v12.3_HTMLHelp\DFMPro_for_Creo_HTMLHelp\Common\Welding\Weld_Overlap_Fillet_Weld.htm</t>
  </si>
  <si>
    <t>C:\Users\amats\Documents\Ryouiki\Creo_v12.3_HTMLHelp\DFMPro_for_Creo_HTMLHelp\Common\Welding\Maximum_Weld_Overhang.htm</t>
  </si>
  <si>
    <t>C:\Users\amats\Documents\Ryouiki\Creo_v12.3_HTMLHelp\DFMPro_for_Creo_HTMLHelp\Common\Welding\Recommended_Weld_Clearance.htm</t>
  </si>
  <si>
    <t>C:\Users\amats\Documents\Ryouiki\Creo_v12.3_HTMLHelp\DFMPro_for_Creo_HTMLHelp\Common\Welding\Weld Leg For T- Joint.htm</t>
  </si>
  <si>
    <t>C:\Users\amats\Documents\Ryouiki\Creo_v12.3_HTMLHelp\DFMPro_for_Creo_HTMLHelp\Common\Additive_Manufacturing\Thickness_Bet_Faces.htm</t>
    <phoneticPr fontId="2"/>
  </si>
  <si>
    <t>Additive_Manufacturing</t>
  </si>
  <si>
    <t>Thickness_Bet_Faces.htm</t>
  </si>
  <si>
    <t>Avoid_Sharp_Edges.htm</t>
  </si>
  <si>
    <t>faces_requiring_support.htm</t>
  </si>
  <si>
    <t>maximum_hole_size.htm</t>
  </si>
  <si>
    <t>Maximum_Print_Size.htm</t>
  </si>
  <si>
    <t>Mimimum_Gap_Bitween_Faces.htm</t>
  </si>
  <si>
    <t>Minimum_Wall_Thickness.htm</t>
  </si>
  <si>
    <t>Recommended_Angular_Tolerance.htm</t>
  </si>
  <si>
    <t>Recommended_Pin_Diameter_Additive_Manufacturing.htm</t>
  </si>
  <si>
    <t>Recommended_Text_Parameters.htm</t>
  </si>
  <si>
    <t>Assembly</t>
  </si>
  <si>
    <t>Slot_to_Hole_Alignment.htm</t>
  </si>
  <si>
    <t>Bolt_and_Screw_Rationalization.htm</t>
  </si>
  <si>
    <t>check_contact_material.htm</t>
  </si>
  <si>
    <t>check_pref_comp.htm</t>
  </si>
  <si>
    <t>Distance_Between_Components.htm</t>
  </si>
  <si>
    <t>Fastener_Accessibility_Based_on_Fastening_Tool_Parameters.htm</t>
  </si>
  <si>
    <t>fastener_accessiblity.htm</t>
  </si>
  <si>
    <t>fastener_clearance.htm</t>
  </si>
  <si>
    <t>fastener_engagement_length.htm</t>
  </si>
  <si>
    <t>Fixed_Fastener_Calculation.htm</t>
  </si>
  <si>
    <t>Floating_Fastener_Calculation.htm</t>
  </si>
  <si>
    <t>Hardware_Rationalization.htm</t>
  </si>
  <si>
    <t>hole_alignment.htm</t>
  </si>
  <si>
    <t>interference_detection.htm</t>
  </si>
  <si>
    <t>min_clearance_bet_parts.htm</t>
  </si>
  <si>
    <t>Minimum_Bearing_Area_Calculation.htm</t>
  </si>
  <si>
    <t>Missing_Washer.htm</t>
  </si>
  <si>
    <t>Preferred_Hardware.htm</t>
  </si>
  <si>
    <t>Projected_Tolerance_Modifier.htm</t>
  </si>
  <si>
    <t>recomm_thread_connection.htm</t>
  </si>
  <si>
    <t>Recommended_Bolted_Joints.htm</t>
  </si>
  <si>
    <t>Recommended_Extended_Thread_Length.htm</t>
  </si>
  <si>
    <t>Recommended_Shank_Length.htm</t>
  </si>
  <si>
    <t>Cabling</t>
  </si>
  <si>
    <t>Recommended_Distance_Between_Cable_Supports.htm</t>
  </si>
  <si>
    <t>Interference_Between_Cable_and_Other_Components.htm</t>
  </si>
  <si>
    <t>Interference_Between_Cables.htm</t>
  </si>
  <si>
    <t>Casting</t>
  </si>
  <si>
    <t>common_wall_thickness_variation.htm</t>
  </si>
  <si>
    <t>common_minimum_draft_angle.htm</t>
  </si>
  <si>
    <t>common_mold_wall_thickness.htm</t>
  </si>
  <si>
    <t>common_undercut_detection.htm</t>
  </si>
  <si>
    <t>common_uniform_wall_thickness.htm</t>
  </si>
  <si>
    <t>Die_Casting</t>
  </si>
  <si>
    <t>Uniform_Wall_Thickness.htm</t>
  </si>
  <si>
    <t>Minimum_Draft_Angle.htm</t>
  </si>
  <si>
    <t>minimum_draft_angle_based_on_formula.htm</t>
  </si>
  <si>
    <t>Minimum_Radius_at_Base_of_Boss.htm</t>
  </si>
  <si>
    <t>Minimum_Radius_at_Base_of_Rib.htm</t>
  </si>
  <si>
    <t>Minimum_Radius_at_Tip_of_Boss.htm</t>
  </si>
  <si>
    <t>Mold_Wall_Thickness.htm</t>
  </si>
  <si>
    <t>Recommended_Boss_Parameters_Die_Casting.htm</t>
  </si>
  <si>
    <t>Recommended_Cored_Holes.htm</t>
  </si>
  <si>
    <t>Recommended_Corner_Radius.htm</t>
  </si>
  <si>
    <t>Recommended_Rib_Parameters.htm</t>
  </si>
  <si>
    <t>Sudden_Wall_Thickness.htm</t>
  </si>
  <si>
    <t>Drilling</t>
  </si>
  <si>
    <t>standard_hole_sizes.htm</t>
  </si>
  <si>
    <t>deep_holes.htm</t>
  </si>
  <si>
    <t>entry_exit_surface_for_holes.htm</t>
  </si>
  <si>
    <t>flat_bottomed_holes.htm</t>
  </si>
  <si>
    <t>hole_intersecting_cavities.htm</t>
  </si>
  <si>
    <t>Maximum_Thread_Depth.htm</t>
  </si>
  <si>
    <t>Minimum_Hole_Diameter.htm</t>
  </si>
  <si>
    <t>Parameter_Based_Hole_Tolerance.htm</t>
  </si>
  <si>
    <t>partial_holes.htm</t>
  </si>
  <si>
    <t>Recommended_Position_Tolerance_for_Hole.htm</t>
  </si>
  <si>
    <t>Recommended_Tolerances_for_Holes.htm</t>
  </si>
  <si>
    <t>General</t>
  </si>
  <si>
    <t>use_preferred_materials.htm</t>
  </si>
  <si>
    <t>Avoid_Non-Associated_PMI.htm</t>
  </si>
  <si>
    <t>chamfered_hole_edges.htm</t>
  </si>
  <si>
    <t>fillet_radius_generic.htm</t>
  </si>
  <si>
    <t>Maximum_Flatness_Tolerance.htm</t>
  </si>
  <si>
    <t>min_drill_break_thk.htm</t>
  </si>
  <si>
    <t>min_wall_thk_for_boss.htm</t>
  </si>
  <si>
    <t>part_count_reduction_material_based.htm</t>
  </si>
  <si>
    <t>Recommended_Angularity_Tolerance.htm</t>
  </si>
  <si>
    <t>Recommended_Circularity_Tolerance.htm</t>
  </si>
  <si>
    <t>recommended_countersink_hole_parameters.htm</t>
  </si>
  <si>
    <t>Recommended_Cylindricity_Tolerance.htm</t>
  </si>
  <si>
    <t>Recommended_Dimensioning_Method.htm</t>
  </si>
  <si>
    <t>Recommended_Flatness_Tolerance.htm</t>
  </si>
  <si>
    <t>Recommended_Parallelism_Tolerance.htm</t>
  </si>
  <si>
    <t>Recommended_Perpendicularity_Tolerance.htm</t>
  </si>
  <si>
    <t>Recommended_Standard_Thread_Sizes.htm</t>
  </si>
  <si>
    <t>Recommended_Straightness_Tolerance.htm</t>
  </si>
  <si>
    <t>Recommended_Thread_Class_External_Threads.htm</t>
  </si>
  <si>
    <t>Recommended_Thread_Class_Internal_Threads.htm</t>
  </si>
  <si>
    <t>Recommended_Thread_Unit.htm</t>
  </si>
  <si>
    <t>thickness_check.htm</t>
  </si>
  <si>
    <t>thread_relief_for_hole.htm</t>
  </si>
  <si>
    <t>Injection_Molding</t>
  </si>
  <si>
    <t>wall_thickness_variation.htm</t>
  </si>
  <si>
    <t>Boss_Recess_Parameters.htm</t>
  </si>
  <si>
    <t>Boss_Spacing.htm</t>
  </si>
  <si>
    <t>Cored_Hole_Radius_in_Boss.htm</t>
  </si>
  <si>
    <t>Draft_Angle_Based_on_Height.htm</t>
  </si>
  <si>
    <t>Hole_Depth_to_Diameter_Ratio.htm</t>
  </si>
  <si>
    <t>maximum_cutout_area.htm</t>
  </si>
  <si>
    <t>minimium_radius_at_base_of_boss.htm</t>
  </si>
  <si>
    <t>minimium_radius_at_tip_of_boss.htm</t>
  </si>
  <si>
    <t>minimum_draft_angle.htm</t>
  </si>
  <si>
    <t>Minimum_Draft_Angle_for_Text.htm</t>
  </si>
  <si>
    <t>Minimum_Draft_For_Bosses.htm</t>
  </si>
  <si>
    <t>Minimum_Draft_For_Ribs.htm</t>
  </si>
  <si>
    <t>mold_wall_thickness.htm</t>
  </si>
  <si>
    <t>Radius_at_Base_of_Ribs.htm</t>
  </si>
  <si>
    <t>Recommended_Boss_Parameters.htm</t>
  </si>
  <si>
    <t>Recommended_Bottom_Radius_for_Lip.htm</t>
  </si>
  <si>
    <t>recommended_corner_radius.htm</t>
  </si>
  <si>
    <t>Recommended_Molding_Tolerances.htm</t>
  </si>
  <si>
    <t>Recommended_Pin_Diameter.htm</t>
  </si>
  <si>
    <t>recommended_rib_parameters.htm</t>
  </si>
  <si>
    <t>Recommended_Text_Height.htm</t>
  </si>
  <si>
    <t>rib_edge_radius.htm</t>
  </si>
  <si>
    <t>rib_height_for_rib_thickness.htm</t>
  </si>
  <si>
    <t>Rib_Parameters_for_Recessed_Boss.htm</t>
  </si>
  <si>
    <t>rib_reinforcement_check.htm</t>
  </si>
  <si>
    <t>Shut-off_Parameters.htm</t>
  </si>
  <si>
    <t>Spacing_Between_Holes.htm</t>
  </si>
  <si>
    <t>sudden_wall_thickness_variation.htm</t>
  </si>
  <si>
    <t>Thickness_at_Tip_of_Rib.htm</t>
  </si>
  <si>
    <t>undercut_detection.htm</t>
  </si>
  <si>
    <t>uniform_wall_thickness.htm</t>
  </si>
  <si>
    <t>Investment_Casting</t>
  </si>
  <si>
    <t>Inv_minimum_wall_thickness.htm</t>
  </si>
  <si>
    <t>Milling</t>
  </si>
  <si>
    <t>tool_accessibility.htm</t>
  </si>
  <si>
    <t>Closed_Angle_Machining.htm</t>
  </si>
  <si>
    <t>deep_narrow_slots.htm</t>
  </si>
  <si>
    <t>deep_radiused_corners.htm</t>
  </si>
  <si>
    <t>fillets_on_top_edges.htm</t>
  </si>
  <si>
    <t>Min_Clearance_For_StdTool.htm</t>
  </si>
  <si>
    <t>Minimum_Wall_Thickness_around_Pocket.htm</t>
  </si>
  <si>
    <t>narrow_regions_in_pockets.htm</t>
  </si>
  <si>
    <t>Non_Uniform_Bottom_Radius.htm</t>
  </si>
  <si>
    <t>non_uniform_draft_features.htm</t>
  </si>
  <si>
    <t>pockets_with_bottom_chamfers.htm</t>
  </si>
  <si>
    <t>Recommended_Groove_Distance.htm</t>
  </si>
  <si>
    <t>Recommended_Line_Profile_Tolerance_Based_on_Part_Size.htm</t>
  </si>
  <si>
    <t>Recommended_Machinability.htm</t>
  </si>
  <si>
    <t>Recommended_Profile_Tolerance.htm</t>
  </si>
  <si>
    <t>Recommended_Surface_Profile_Tolerance_Based_on_Part_Size.htm</t>
  </si>
  <si>
    <t>sharp_internal_corners.htm</t>
  </si>
  <si>
    <t>Surface_Finish_for_Machined_Faces.htm</t>
  </si>
  <si>
    <t>Sand_Casting</t>
  </si>
  <si>
    <t>Wall_Thickness_Variation_Sand_Casting.htm</t>
  </si>
  <si>
    <t>Draft_Angle_based_on_Height_Sand_Casting.htm</t>
  </si>
  <si>
    <t>Minimum_Wall_Thickness_Based_on_Cast_Size__Weight.htm</t>
  </si>
  <si>
    <t>sand_uniform_wall_thickness.htm</t>
  </si>
  <si>
    <t>Sheet_Metal</t>
  </si>
  <si>
    <t>Use_Common_Bend_Radius.htm</t>
  </si>
  <si>
    <t>Bend_Relief.htm</t>
  </si>
  <si>
    <t>Bridge_Lance_Spacing.htm</t>
  </si>
  <si>
    <t>Bridge_Lance_with_Extruded_Hole.htm</t>
  </si>
  <si>
    <t>burring_hole_distance_to_bends.htm</t>
  </si>
  <si>
    <t>burring_hole_distance_to_cutout.htm</t>
  </si>
  <si>
    <t>burring_hole_distance_to_part_edge.htm</t>
  </si>
  <si>
    <t>burring_hole_height.htm</t>
  </si>
  <si>
    <t>burring_hole_inner_diameter.htm</t>
  </si>
  <si>
    <t>burring_hole_parameters.htm</t>
  </si>
  <si>
    <t>burring_hole_spacing.htm</t>
  </si>
  <si>
    <t>Card_Guide_Form_Parameters.htm</t>
  </si>
  <si>
    <t>Card_Guide_Form_to_Bend_Distance.htm</t>
  </si>
  <si>
    <t>Closed_Hem_Parameters.htm</t>
  </si>
  <si>
    <t>Closed_Hem_with_a_Bend_Parameters.htm</t>
  </si>
  <si>
    <t>counterbore_hole_distance_to_part_edge.htm</t>
  </si>
  <si>
    <t>counterbore_hole_spacing.htm</t>
  </si>
  <si>
    <t>counterbore_hole_to_bend_distance.htm</t>
  </si>
  <si>
    <t>Countersink_Hole_Distance_To_Form.htm</t>
  </si>
  <si>
    <t>countersink_hole_distance_to_part_edge.htm</t>
  </si>
  <si>
    <t>countersink_hole_spacing.htm</t>
  </si>
  <si>
    <t>countersink_hole_to_bend_distance.htm</t>
  </si>
  <si>
    <t>Curl_Distance_To_Bends.htm</t>
  </si>
  <si>
    <t>Curl_Distance_To_Cutouts.htm</t>
  </si>
  <si>
    <t>curl_radius.htm</t>
  </si>
  <si>
    <t>curl_to_hole_edge_spacing.htm</t>
  </si>
  <si>
    <t>cutout_distance_between_cutouts(LineLengthBased).htm</t>
  </si>
  <si>
    <t>cutout_distance_to_bend(LineLengthBased).htm</t>
  </si>
  <si>
    <t>cutout_distance_to_part_edge(LineLengthBased).htm</t>
  </si>
  <si>
    <t>cutout_distance_to_part_edge.htm</t>
  </si>
  <si>
    <t>cutout_to_bend_distance.htm</t>
  </si>
  <si>
    <t>Cutout_to_Part_Edge_Distance.htm</t>
  </si>
  <si>
    <t>dowel_distance_to_bends.htm</t>
  </si>
  <si>
    <t>dowel_distance_to_cutouts.htm</t>
  </si>
  <si>
    <t>dowel_distance_to_part_edge.htm</t>
  </si>
  <si>
    <t>dowel_height.htm</t>
  </si>
  <si>
    <t>dowel_outer_diameter.htm</t>
  </si>
  <si>
    <t>dowel_spacing.htm</t>
  </si>
  <si>
    <t>Emboss_Spacing.htm</t>
  </si>
  <si>
    <t>Emboss_To_Bend_Distance.htm</t>
  </si>
  <si>
    <t>Emboss_to_Cutouts.htm</t>
  </si>
  <si>
    <t>Emboss_To_Edge_Distance.htm</t>
  </si>
  <si>
    <t>Emboss_with_Extruded_Hole_Parameters.htm</t>
  </si>
  <si>
    <t>Extruded_Form_Distance_To_Cutouts.htm</t>
  </si>
  <si>
    <t>Extruded_Form_Distance_To_Part_Edge.htm</t>
  </si>
  <si>
    <t>Extruded_Form_Parameters.htm</t>
  </si>
  <si>
    <t>Extruded_Form_Spacing.htm</t>
  </si>
  <si>
    <t>Extruded_Form_to_Bend_.htm</t>
  </si>
  <si>
    <t>feature_direction_for_fabrication.htm</t>
  </si>
  <si>
    <t>flange_interference_check.htm</t>
  </si>
  <si>
    <t>Gusset_Parameter.htm</t>
  </si>
  <si>
    <t>Gusset_Spacing.htm</t>
  </si>
  <si>
    <t>half_shear_Parameters.htm</t>
  </si>
  <si>
    <t>Hem_Distance_To_Bends.htm</t>
  </si>
  <si>
    <t>Hem_Distance_To_Cutouts.htm</t>
  </si>
  <si>
    <t>Hem_Distance_To_Form.htm</t>
  </si>
  <si>
    <t>Hem_Spacing.htm</t>
  </si>
  <si>
    <t>hole_distance_to_bends.htm</t>
  </si>
  <si>
    <t>hole_to_part_edge_distance.htm</t>
  </si>
  <si>
    <t>interference_in_flat_pattern.htm</t>
  </si>
  <si>
    <t>knife_edge.htm</t>
  </si>
  <si>
    <t>maximum_bridge_angle.htm</t>
  </si>
  <si>
    <t>maximum_bridge_height.htm</t>
  </si>
  <si>
    <t>maximum_depth_of_counterbore.htm</t>
  </si>
  <si>
    <t>maximum_depth_of_countersink.htm</t>
  </si>
  <si>
    <t>maximum_embossment_depth.htm</t>
  </si>
  <si>
    <t>min_dist_bend_to_parallel_slot.htm</t>
  </si>
  <si>
    <t>min_dist_bet_cutouts.htm</t>
  </si>
  <si>
    <t>min_dist_edge_to_parallel_slot.htm</t>
  </si>
  <si>
    <t>min_width_of_slot.htm</t>
  </si>
  <si>
    <t>minimum_bend_radius.htm</t>
  </si>
  <si>
    <t>minimum_bridge_width.htm</t>
  </si>
  <si>
    <t>minimum_corner_radius.htm</t>
  </si>
  <si>
    <t>minimum_corner_radius_for_hem.htm</t>
  </si>
  <si>
    <t>minimum_distance_between_dimples.htm</t>
  </si>
  <si>
    <t>Minimum_Distance_between_Perforated_Cutouts.htm</t>
  </si>
  <si>
    <t>minimum_distance_from_dimple_to_bend.htm</t>
  </si>
  <si>
    <t>minimum_distance_from_dimple_to_cutout.htm</t>
  </si>
  <si>
    <t>minimum_distance_from_dimple_to_hole.htm</t>
  </si>
  <si>
    <t>minimum_distance_from_dimple_to_partedge.htm</t>
  </si>
  <si>
    <t>minimum_flange_height.htm</t>
  </si>
  <si>
    <t>minimum_hole_diameter.htm</t>
  </si>
  <si>
    <t>minimum_notch_to_bend_distance.htm</t>
  </si>
  <si>
    <t>minimum_notch_to_notch_distance.htm</t>
  </si>
  <si>
    <t>minimum_width_of_cutout.htm</t>
  </si>
  <si>
    <t>multiple_bends_in_same_direction.htm</t>
  </si>
  <si>
    <t>notch_parameters.htm</t>
  </si>
  <si>
    <t>Notch_to_Bend_Distance_(Notch_Length_Based).htm</t>
  </si>
  <si>
    <t>open_hem.htm</t>
  </si>
  <si>
    <t>part_count_reduction_thickness_based.htm</t>
  </si>
  <si>
    <t>Recommended Enclosure size.htm</t>
  </si>
  <si>
    <t>recommended_flange_parameters.htm</t>
  </si>
  <si>
    <t>Recommended_Hole_Distance_Tolerance.htm</t>
  </si>
  <si>
    <t>Recommended_punch_parameters.htm</t>
  </si>
  <si>
    <t>Recommended_Spoon_Parameters.htm</t>
  </si>
  <si>
    <t>Relief_To_Bend_Distance.htm</t>
  </si>
  <si>
    <t>Sheet_Metal_Modeling_Practice.htm</t>
  </si>
  <si>
    <t>tear_drop.htm</t>
  </si>
  <si>
    <t>Sheet_Metal_Forming</t>
  </si>
  <si>
    <t>Recommended_Hole_Diameter.htm</t>
  </si>
  <si>
    <t>Hole_Spacing.htm</t>
  </si>
  <si>
    <t>Hole_To_Bend_Distance.htm</t>
  </si>
  <si>
    <t>Hole_To_Part_Edge_Distance.htm</t>
  </si>
  <si>
    <t>Minimum_Bend_Radius.htm</t>
  </si>
  <si>
    <t>Minimum_Sheet_Thickness.htm</t>
  </si>
  <si>
    <t>Thermoforming</t>
  </si>
  <si>
    <t>Minimum_Draft_Angle_Thermoforming.htm</t>
  </si>
  <si>
    <t>Undercut_Detection_Thermoforming.htm</t>
  </si>
  <si>
    <t>Wall_Thickness_Variation_Thermoforming.htm</t>
  </si>
  <si>
    <t>Maximum_Depth_of_Draw_Ratio.htm</t>
  </si>
  <si>
    <t>Tolerance</t>
  </si>
  <si>
    <t>identify_stringent_tolerances.htm</t>
  </si>
  <si>
    <t>Tubing</t>
  </si>
  <si>
    <t>Use_Common_Bend_radius.htm</t>
  </si>
  <si>
    <t>Minimum_Clearance_Between_Tubes.htm</t>
  </si>
  <si>
    <t>Minimum_Straight_Length_of_Tube_Between_Bends.htm</t>
  </si>
  <si>
    <t>Minimum_Straight_Length_of_Tubes_at_End.htm</t>
  </si>
  <si>
    <t>MinimumOverlapLengthBetweenPipes.htm</t>
  </si>
  <si>
    <t>Recommended_Tube_Bend_Radius.htm</t>
  </si>
  <si>
    <t>Tube_Bend_To_OD_Ratio.htm</t>
  </si>
  <si>
    <t>Tube_End_Mismatch.htm</t>
  </si>
  <si>
    <t>Turning</t>
  </si>
  <si>
    <t>symmetrical_axial_slots.htm</t>
  </si>
  <si>
    <t>blind_hole_relief.htm</t>
  </si>
  <si>
    <t>keyways_should_be_radiused_at_their_ends.htm</t>
  </si>
  <si>
    <t>long_slender_turned_parts.htm</t>
  </si>
  <si>
    <t>minimum_internal_corner_radius.htm</t>
  </si>
  <si>
    <t>od_profile_relief.htm</t>
  </si>
  <si>
    <t>Vaccum_Infusion</t>
  </si>
  <si>
    <t>Minimum_Corner_Radius.htm</t>
  </si>
  <si>
    <t>Welding</t>
  </si>
  <si>
    <t>Weld_Overlap_Fillet_Weld.htm</t>
  </si>
  <si>
    <t>Maximum_Weld_Overhang.htm</t>
  </si>
  <si>
    <t>Recommended_Weld_Clearance.htm</t>
  </si>
  <si>
    <t>Weld Leg For T- Joint.htm</t>
  </si>
  <si>
    <t>溶接</t>
    <rPh sb="0" eb="2">
      <t>ヨウセツ</t>
    </rPh>
    <phoneticPr fontId="2"/>
  </si>
  <si>
    <t>旋盤加工</t>
    <rPh sb="0" eb="4">
      <t>センバンカコウ</t>
    </rPh>
    <phoneticPr fontId="2"/>
  </si>
  <si>
    <t>板金加工</t>
    <rPh sb="0" eb="4">
      <t>バンキンカコウ</t>
    </rPh>
    <phoneticPr fontId="2"/>
  </si>
  <si>
    <t>フライス加工</t>
    <rPh sb="4" eb="6">
      <t>カコウ</t>
    </rPh>
    <phoneticPr fontId="2"/>
  </si>
  <si>
    <t>ドリル加工</t>
    <rPh sb="3" eb="5">
      <t>カコウ</t>
    </rPh>
    <phoneticPr fontId="2"/>
  </si>
  <si>
    <t>組立て</t>
    <rPh sb="0" eb="2">
      <t>クミタ</t>
    </rPh>
    <phoneticPr fontId="2"/>
  </si>
  <si>
    <t>積層造形</t>
    <rPh sb="0" eb="2">
      <t>セキソウ</t>
    </rPh>
    <rPh sb="2" eb="4">
      <t>ゾウケイ</t>
    </rPh>
    <phoneticPr fontId="2"/>
  </si>
  <si>
    <t>鋳造</t>
    <rPh sb="0" eb="2">
      <t>チュウゾウ</t>
    </rPh>
    <phoneticPr fontId="2"/>
  </si>
  <si>
    <t>ダイカスト</t>
    <phoneticPr fontId="2"/>
  </si>
  <si>
    <t>射出成形</t>
    <rPh sb="0" eb="4">
      <t>シャシュツセイケイ</t>
    </rPh>
    <phoneticPr fontId="2"/>
  </si>
  <si>
    <t>砂型鋳造</t>
    <rPh sb="0" eb="2">
      <t>スナガタ</t>
    </rPh>
    <rPh sb="2" eb="4">
      <t>チュウゾウ</t>
    </rPh>
    <phoneticPr fontId="2"/>
  </si>
  <si>
    <t>板金成形</t>
    <rPh sb="0" eb="4">
      <t>バンキンセイケイ</t>
    </rPh>
    <phoneticPr fontId="2"/>
  </si>
  <si>
    <t>チューブ配管</t>
    <rPh sb="4" eb="6">
      <t>ハイカン</t>
    </rPh>
    <phoneticPr fontId="2"/>
  </si>
  <si>
    <t>Help ID</t>
  </si>
  <si>
    <t>Rule Name</t>
  </si>
  <si>
    <t>3220</t>
  </si>
  <si>
    <t>3210</t>
  </si>
  <si>
    <t>3230</t>
  </si>
  <si>
    <t>22011</t>
  </si>
  <si>
    <t>Minimum Corner Radius</t>
  </si>
  <si>
    <t>22010</t>
  </si>
  <si>
    <t>Minimum Draft Angle</t>
  </si>
  <si>
    <t>6006</t>
  </si>
  <si>
    <t>Hole Spacing</t>
  </si>
  <si>
    <t>6005</t>
  </si>
  <si>
    <t>Hole to Bend Distance</t>
  </si>
  <si>
    <t>6004</t>
  </si>
  <si>
    <t>Hole to Part Edge Distance</t>
  </si>
  <si>
    <t>6001</t>
  </si>
  <si>
    <t>Minimum Bend Radius</t>
  </si>
  <si>
    <t>6003</t>
  </si>
  <si>
    <t>Minimum Sheet Thickness</t>
  </si>
  <si>
    <t>6002</t>
  </si>
  <si>
    <t>Recommended Hole Diameter</t>
  </si>
  <si>
    <t>21010</t>
  </si>
  <si>
    <t>Undercut Detection</t>
  </si>
  <si>
    <t>21011</t>
  </si>
  <si>
    <t>Wall Thickness Variation</t>
  </si>
  <si>
    <t>21012</t>
  </si>
  <si>
    <t>21013</t>
  </si>
  <si>
    <t>Maximum Depth of Draw Ratio</t>
  </si>
  <si>
    <t>20010</t>
  </si>
  <si>
    <t>Minimum Wall Thickness</t>
  </si>
  <si>
    <t>19010</t>
  </si>
  <si>
    <t>Uniform Wall Thickness</t>
  </si>
  <si>
    <t>19020</t>
  </si>
  <si>
    <t>Minimum Wall Thickness Based on Cast Size and Weight</t>
  </si>
  <si>
    <t>19040</t>
  </si>
  <si>
    <t>Draft Angle Based on Height</t>
  </si>
  <si>
    <t>19030</t>
  </si>
  <si>
    <t>18032</t>
  </si>
  <si>
    <t>Minimum Clearance between Tubes</t>
  </si>
  <si>
    <t>18020</t>
  </si>
  <si>
    <t>Recommended Tube Bend Radius</t>
  </si>
  <si>
    <t>18031</t>
  </si>
  <si>
    <t>Tube Bend to OD Ratio</t>
  </si>
  <si>
    <t>18033</t>
  </si>
  <si>
    <t>Tube End Mismatch</t>
  </si>
  <si>
    <t>18039</t>
  </si>
  <si>
    <t>Minimum Straight Length of Tube at End</t>
  </si>
  <si>
    <t>18038</t>
  </si>
  <si>
    <t>Minimum Straight Length of Tube Between Bends</t>
  </si>
  <si>
    <t>18037</t>
  </si>
  <si>
    <t>Use Common Bend Radius</t>
  </si>
  <si>
    <t>18035</t>
  </si>
  <si>
    <t>Minimum Overlap Length Between Pipes</t>
  </si>
  <si>
    <t>16011</t>
  </si>
  <si>
    <t>Faces Requiring Support</t>
  </si>
  <si>
    <t>16100</t>
  </si>
  <si>
    <t>Gap Between Faces</t>
  </si>
  <si>
    <t>16090</t>
  </si>
  <si>
    <t>Recommended Hole Sizes</t>
  </si>
  <si>
    <t>16110</t>
  </si>
  <si>
    <t>Thickness Between Faces</t>
  </si>
  <si>
    <t>16120</t>
  </si>
  <si>
    <t>Recommended Angular Tolerance</t>
  </si>
  <si>
    <t>16121</t>
  </si>
  <si>
    <t>Recommended Pin Diameter</t>
  </si>
  <si>
    <t>Avoid Sharp Edges</t>
  </si>
  <si>
    <t>16012</t>
  </si>
  <si>
    <t>Maximum Print Size</t>
  </si>
  <si>
    <t>16013</t>
  </si>
  <si>
    <t>16014</t>
  </si>
  <si>
    <t>Recommended Text Parameters</t>
  </si>
  <si>
    <t>17010</t>
  </si>
  <si>
    <t>Weld Leg for T- Joint</t>
  </si>
  <si>
    <t>17060</t>
  </si>
  <si>
    <t>Maximum Weld Overhang - Fillet Weld</t>
  </si>
  <si>
    <t>17070</t>
  </si>
  <si>
    <t>Weld Overlap Region - Fillet Weld</t>
  </si>
  <si>
    <t>17080</t>
  </si>
  <si>
    <t>Recommended Weld Clearance</t>
  </si>
  <si>
    <t>6010</t>
  </si>
  <si>
    <t>Linear And Angular Tolerance Rule</t>
  </si>
  <si>
    <t>11030</t>
  </si>
  <si>
    <t>Minimum Draft Angle - Based on Formula</t>
  </si>
  <si>
    <t>11050</t>
  </si>
  <si>
    <t>Minimum Radius at Base of Rib</t>
  </si>
  <si>
    <t>11040</t>
  </si>
  <si>
    <t>Minimum Radius at Base of Boss</t>
  </si>
  <si>
    <t>11110</t>
  </si>
  <si>
    <t>Sudden Wall Thickness Variation</t>
  </si>
  <si>
    <t>11080</t>
  </si>
  <si>
    <t>Recommended Boss Parameters</t>
  </si>
  <si>
    <t>11090</t>
  </si>
  <si>
    <t>Recommended Corner Radius</t>
  </si>
  <si>
    <t>11100</t>
  </si>
  <si>
    <t>Minimum Radius at Tip of Boss</t>
  </si>
  <si>
    <t>11120</t>
  </si>
  <si>
    <t>Recommended Cored Hole</t>
  </si>
  <si>
    <t>11070</t>
  </si>
  <si>
    <t>11112</t>
  </si>
  <si>
    <t>Mold Wall Thickness</t>
  </si>
  <si>
    <t>11060</t>
  </si>
  <si>
    <t>Recommended Rib Parameters</t>
  </si>
  <si>
    <t>11111</t>
  </si>
  <si>
    <t>14070</t>
  </si>
  <si>
    <t>14050</t>
  </si>
  <si>
    <t>14080</t>
  </si>
  <si>
    <t>14060</t>
  </si>
  <si>
    <t>14040</t>
  </si>
  <si>
    <t>12010</t>
  </si>
  <si>
    <t>12040</t>
  </si>
  <si>
    <t>12050</t>
  </si>
  <si>
    <t>Rib Reinforcement Check</t>
  </si>
  <si>
    <t>12060</t>
  </si>
  <si>
    <t>Maximum Cutout Area</t>
  </si>
  <si>
    <t>12070</t>
  </si>
  <si>
    <t>12090</t>
  </si>
  <si>
    <t>12100</t>
  </si>
  <si>
    <t>12030</t>
  </si>
  <si>
    <t>12080</t>
  </si>
  <si>
    <t>12110</t>
  </si>
  <si>
    <t>12220</t>
  </si>
  <si>
    <t>Thickness at Tip of Rib</t>
  </si>
  <si>
    <t>12174</t>
  </si>
  <si>
    <t>Recommended Molding Tolerances</t>
  </si>
  <si>
    <t>14120</t>
  </si>
  <si>
    <t>Maximum Rib Height for Rib Thickness</t>
  </si>
  <si>
    <t>12172</t>
  </si>
  <si>
    <t>Recommended Bottom Radius for Lip</t>
  </si>
  <si>
    <t>12171</t>
  </si>
  <si>
    <t>Minimum Draft for Ribs</t>
  </si>
  <si>
    <t>14130</t>
  </si>
  <si>
    <t>Minimum Edge Radius for Rib</t>
  </si>
  <si>
    <t>12177</t>
  </si>
  <si>
    <t>Boss Spacing</t>
  </si>
  <si>
    <t>12130</t>
  </si>
  <si>
    <t>12175</t>
  </si>
  <si>
    <t>Cored Hole Radius in Boss</t>
  </si>
  <si>
    <t>12200</t>
  </si>
  <si>
    <t>Rib Parameters for Recessed Boss</t>
  </si>
  <si>
    <t>12190</t>
  </si>
  <si>
    <t>Boss Recess Parameters</t>
  </si>
  <si>
    <t>12210</t>
  </si>
  <si>
    <t>12178</t>
  </si>
  <si>
    <t>12150</t>
  </si>
  <si>
    <t>Hole Depth to Diameter Ratio</t>
  </si>
  <si>
    <t>12176</t>
  </si>
  <si>
    <t>Minimum Draft for Bosses</t>
  </si>
  <si>
    <t>12120</t>
  </si>
  <si>
    <t>12140</t>
  </si>
  <si>
    <t>12160</t>
  </si>
  <si>
    <t>Spacing between Cutouts</t>
  </si>
  <si>
    <t>12173</t>
  </si>
  <si>
    <t>Shut-off Parameters</t>
  </si>
  <si>
    <t>12180</t>
  </si>
  <si>
    <t>12161</t>
  </si>
  <si>
    <t>Minimum Draft Angle for Text</t>
  </si>
  <si>
    <t>12162</t>
  </si>
  <si>
    <t>Recommended Text Height</t>
  </si>
  <si>
    <t>5060</t>
  </si>
  <si>
    <t>Minimum Hole Diameter</t>
  </si>
  <si>
    <t>5665</t>
  </si>
  <si>
    <t>Notch to Bend Distance</t>
  </si>
  <si>
    <t>Minimum Width of Cutout</t>
  </si>
  <si>
    <t>5701</t>
  </si>
  <si>
    <t>Closed Hem Parameters</t>
  </si>
  <si>
    <t>Recommended Punch Parameters</t>
  </si>
  <si>
    <t>5410</t>
  </si>
  <si>
    <t>Extruded Hole Parameters</t>
  </si>
  <si>
    <t>5010</t>
  </si>
  <si>
    <t>Counterbore Hole Distance to Part Edge</t>
  </si>
  <si>
    <t>5150</t>
  </si>
  <si>
    <t>Counterbore Hole to Bend Distance</t>
  </si>
  <si>
    <t>5160</t>
  </si>
  <si>
    <t>Countersink Hole to Bend Distance</t>
  </si>
  <si>
    <t>5050</t>
  </si>
  <si>
    <t>Hole Distance to Bends</t>
  </si>
  <si>
    <t>5200</t>
  </si>
  <si>
    <t>Open Hem</t>
  </si>
  <si>
    <t>5190</t>
  </si>
  <si>
    <t>Tear Drop Hem</t>
  </si>
  <si>
    <t>5070</t>
  </si>
  <si>
    <t>5140</t>
  </si>
  <si>
    <t>Multiple Bends in Same Direction</t>
  </si>
  <si>
    <t>5020</t>
  </si>
  <si>
    <t>Counterbore Hole Spacing</t>
  </si>
  <si>
    <t>5030</t>
  </si>
  <si>
    <t>Countersink Hole Distance to Part Edge</t>
  </si>
  <si>
    <t>5040</t>
  </si>
  <si>
    <t>Countersink Hole Spacing</t>
  </si>
  <si>
    <t>5170</t>
  </si>
  <si>
    <t>Rolled Hem</t>
  </si>
  <si>
    <t>5080</t>
  </si>
  <si>
    <t>Minimum Distance between Cutouts</t>
  </si>
  <si>
    <t>5100</t>
  </si>
  <si>
    <t>Cutout to Bend Distance</t>
  </si>
  <si>
    <t>5260</t>
  </si>
  <si>
    <t>Dowel Outer Diameter</t>
  </si>
  <si>
    <t>Dowel Distance to Bends</t>
  </si>
  <si>
    <t>5300</t>
  </si>
  <si>
    <t>Dowel Spacing</t>
  </si>
  <si>
    <t>Dowel Distance to Cutouts</t>
  </si>
  <si>
    <t>Dowel Distance to Part Edge</t>
  </si>
  <si>
    <t>5250</t>
  </si>
  <si>
    <t>Knife Edge</t>
  </si>
  <si>
    <t>5090</t>
  </si>
  <si>
    <t>Cutout Distance to Part Edge</t>
  </si>
  <si>
    <t>5340</t>
  </si>
  <si>
    <t>Extruded Hole Distance to Bends</t>
  </si>
  <si>
    <t>5350</t>
  </si>
  <si>
    <t>Extruded Hole Distance to Part Edge</t>
  </si>
  <si>
    <t>5360</t>
  </si>
  <si>
    <t>Extruded Hole Spacing</t>
  </si>
  <si>
    <t>5370</t>
  </si>
  <si>
    <t>Extruded Hole Distance to Cutouts</t>
  </si>
  <si>
    <t>5320</t>
  </si>
  <si>
    <t>Extruded Hole Inner Diameter</t>
  </si>
  <si>
    <t>5130</t>
  </si>
  <si>
    <t>Minimum Width of a Slot</t>
  </si>
  <si>
    <t>5110</t>
  </si>
  <si>
    <t>Minimum Distance from Edge of Part to a Parallel Slot</t>
  </si>
  <si>
    <t>Minimum Distance from Bend to a Parallel Slot</t>
  </si>
  <si>
    <t>5270</t>
  </si>
  <si>
    <t>Dowel Outer Diameter Height</t>
  </si>
  <si>
    <t>Cutout to Bend Distance - Based on Line Length</t>
  </si>
  <si>
    <t>5380</t>
  </si>
  <si>
    <t>Cutout Distance to Part Edge - Based on Line Length</t>
  </si>
  <si>
    <t>5400</t>
  </si>
  <si>
    <t>Minimum Distance between Cutouts - Based on Line Length</t>
  </si>
  <si>
    <t>5330</t>
  </si>
  <si>
    <t>Extruded Hole Height</t>
  </si>
  <si>
    <t>5590</t>
  </si>
  <si>
    <t>Feature Direction for Fabrication</t>
  </si>
  <si>
    <t>Minimum Corner Radius for Hem</t>
  </si>
  <si>
    <t>5610</t>
  </si>
  <si>
    <t>Flange Interference Check</t>
  </si>
  <si>
    <t>5630</t>
  </si>
  <si>
    <t>Maximum Bridge Height</t>
  </si>
  <si>
    <t>5640</t>
  </si>
  <si>
    <t>Maximum Bridge Angle</t>
  </si>
  <si>
    <t>Minimum Bridge Width</t>
  </si>
  <si>
    <t>Recommended Flange Parameters</t>
  </si>
  <si>
    <t>5666</t>
  </si>
  <si>
    <t>Recommended Enclosure Size</t>
  </si>
  <si>
    <t>19011</t>
  </si>
  <si>
    <t>Countersink Hole Distance to Form</t>
  </si>
  <si>
    <t>5706</t>
  </si>
  <si>
    <t>Closed Hem with a Bend Parameters</t>
  </si>
  <si>
    <t>5673</t>
  </si>
  <si>
    <t>Bend Relief</t>
  </si>
  <si>
    <t>5728</t>
  </si>
  <si>
    <t>Curl Distance to Cutouts</t>
  </si>
  <si>
    <t>5725</t>
  </si>
  <si>
    <t>Bridge Lance with Extruded Hole</t>
  </si>
  <si>
    <t>5721</t>
  </si>
  <si>
    <t>Bridge Lance Spacing</t>
  </si>
  <si>
    <t>5724</t>
  </si>
  <si>
    <t>Extruded Form Parameters</t>
  </si>
  <si>
    <t>5700</t>
  </si>
  <si>
    <t>Extruded Form Spacing</t>
  </si>
  <si>
    <t>5731</t>
  </si>
  <si>
    <t>Card Guide Form to Bend Distance</t>
  </si>
  <si>
    <t>5727</t>
  </si>
  <si>
    <t>Curl Distance to Bends</t>
  </si>
  <si>
    <t>5702</t>
  </si>
  <si>
    <t>Emboss to Bend Distance</t>
  </si>
  <si>
    <t>5703</t>
  </si>
  <si>
    <t>Emboss to Part Edge Distance</t>
  </si>
  <si>
    <t>5704</t>
  </si>
  <si>
    <t>Emboss Spacing</t>
  </si>
  <si>
    <t>Emboss Distance to Cutouts</t>
  </si>
  <si>
    <t>Hem Distance to Form</t>
  </si>
  <si>
    <t>Relief to Bend Distance</t>
  </si>
  <si>
    <t>5722</t>
  </si>
  <si>
    <t>Extruded Form Distance to Cutouts</t>
  </si>
  <si>
    <t>Gusset Parameters</t>
  </si>
  <si>
    <t>5733</t>
  </si>
  <si>
    <t>Recommended Spoon Parameters</t>
  </si>
  <si>
    <t>5745</t>
  </si>
  <si>
    <t>Card Guide Form Parameters</t>
  </si>
  <si>
    <t>5734</t>
  </si>
  <si>
    <t>Gusset Spacing</t>
  </si>
  <si>
    <t>5750</t>
  </si>
  <si>
    <t>Minimum Distance between Perforated Cutouts</t>
  </si>
  <si>
    <t>5705</t>
  </si>
  <si>
    <t>Extruded Form to Bend Distance</t>
  </si>
  <si>
    <t>5723</t>
  </si>
  <si>
    <t>Extruded Form Distance to Part Edge</t>
  </si>
  <si>
    <t>Minimum Distance between Notches</t>
  </si>
  <si>
    <t>5730</t>
  </si>
  <si>
    <t>Notch to Bend Distance - Based on Notch Length</t>
  </si>
  <si>
    <t>5756</t>
  </si>
  <si>
    <t>Cutout to Part Edge Distance - Based on Cutout Length</t>
  </si>
  <si>
    <t>5707</t>
  </si>
  <si>
    <t>Emboss with Extruded Hole Parameters</t>
  </si>
  <si>
    <t>Part Count Reduction - Thickness Based</t>
  </si>
  <si>
    <t>5540</t>
  </si>
  <si>
    <t>Half-Shear Parameters</t>
  </si>
  <si>
    <t>5530</t>
  </si>
  <si>
    <t>Minimum Flange Height</t>
  </si>
  <si>
    <t>Preferred Sheet Sizes</t>
  </si>
  <si>
    <t>Interference in Flat Pattern</t>
  </si>
  <si>
    <t>5560</t>
  </si>
  <si>
    <t>Notch Parameters</t>
  </si>
  <si>
    <t>Minimum Distance from Dimple to Cutouts</t>
  </si>
  <si>
    <t>Minimum Distance from Dimple to Hole</t>
  </si>
  <si>
    <t>Minimum Distance from Dimple to Part Edge</t>
  </si>
  <si>
    <t>5450</t>
  </si>
  <si>
    <t>Minimum Distance from Dimple to Bend</t>
  </si>
  <si>
    <t>Minimum Distance between Dimples</t>
  </si>
  <si>
    <t>5430</t>
  </si>
  <si>
    <t>Maximum Embossment Depth</t>
  </si>
  <si>
    <t>5510</t>
  </si>
  <si>
    <t>Maximum Depth of Counterbore</t>
  </si>
  <si>
    <t>Maximum Depth of Countersink</t>
  </si>
  <si>
    <t>5520</t>
  </si>
  <si>
    <t>5740</t>
  </si>
  <si>
    <t>Recommended Hole Distance Tolerances</t>
  </si>
  <si>
    <t>Hem Distance to Cutouts</t>
  </si>
  <si>
    <t>5708</t>
  </si>
  <si>
    <t>Hem Spacing</t>
  </si>
  <si>
    <t>5709</t>
  </si>
  <si>
    <t>Hem Distance to Bends</t>
  </si>
  <si>
    <t>5180</t>
  </si>
  <si>
    <t>Rolled Hem to Hole Edge Distance</t>
  </si>
  <si>
    <t>5755</t>
  </si>
  <si>
    <t>Sheet Metal Modeling Practice</t>
  </si>
  <si>
    <t>13010</t>
  </si>
  <si>
    <t>13070</t>
  </si>
  <si>
    <t>13030</t>
  </si>
  <si>
    <t>13020</t>
  </si>
  <si>
    <t>13050</t>
  </si>
  <si>
    <t>13060</t>
  </si>
  <si>
    <t>13120</t>
  </si>
  <si>
    <t>13040</t>
  </si>
  <si>
    <t>13160</t>
  </si>
  <si>
    <t>13014</t>
  </si>
  <si>
    <t>13012</t>
  </si>
  <si>
    <t>13013</t>
  </si>
  <si>
    <t>22001</t>
  </si>
  <si>
    <t>13180</t>
  </si>
  <si>
    <t>13110</t>
  </si>
  <si>
    <t>13170</t>
  </si>
  <si>
    <t>13100</t>
  </si>
  <si>
    <t>13090</t>
  </si>
  <si>
    <t>Slot to Hole Alignment</t>
  </si>
  <si>
    <t>13015</t>
  </si>
  <si>
    <t>Distance Between Components</t>
  </si>
  <si>
    <t>13018</t>
  </si>
  <si>
    <t>Minimum Bearing Area Calculation</t>
  </si>
  <si>
    <t>13019</t>
  </si>
  <si>
    <t>Missing Washer</t>
  </si>
  <si>
    <t>13017</t>
  </si>
  <si>
    <t>13016</t>
  </si>
  <si>
    <t>4040</t>
  </si>
  <si>
    <t>Minimum Internal Corner Radius</t>
  </si>
  <si>
    <t>4010</t>
  </si>
  <si>
    <t>Blind Hole Relief</t>
  </si>
  <si>
    <t>4050</t>
  </si>
  <si>
    <t>OD Profile Relief</t>
  </si>
  <si>
    <t>4030</t>
  </si>
  <si>
    <t>Long - Slender Turned Parts</t>
  </si>
  <si>
    <t>4060</t>
  </si>
  <si>
    <t>Symmetrical Axial Slots</t>
  </si>
  <si>
    <t>4020</t>
  </si>
  <si>
    <t>Keyways Should Be Radiused At Their Ends</t>
  </si>
  <si>
    <t>7122</t>
  </si>
  <si>
    <t>Recommended Dimensioning Method</t>
  </si>
  <si>
    <t>7010</t>
  </si>
  <si>
    <t>Use Preferred Materials</t>
  </si>
  <si>
    <t>7020</t>
  </si>
  <si>
    <t>Thread Relief for Hole</t>
  </si>
  <si>
    <t>7050</t>
  </si>
  <si>
    <t>7040</t>
  </si>
  <si>
    <t>7070</t>
  </si>
  <si>
    <t>Minimum Wall Thickness for Boss</t>
  </si>
  <si>
    <t>16050</t>
  </si>
  <si>
    <t>Thickness Check</t>
  </si>
  <si>
    <t>7090</t>
  </si>
  <si>
    <t>Chamfered Hole Edges</t>
  </si>
  <si>
    <t>8000</t>
  </si>
  <si>
    <t>Recommended Countersink Hole Parameters</t>
  </si>
  <si>
    <t>7080</t>
  </si>
  <si>
    <t>Part Count Reduction - Material Based</t>
  </si>
  <si>
    <t>7123</t>
  </si>
  <si>
    <t>Maximum Flatness Tolerance</t>
  </si>
  <si>
    <t>7124</t>
  </si>
  <si>
    <t>Avoid Non-Associated PMI</t>
  </si>
  <si>
    <t>16123</t>
  </si>
  <si>
    <t>Recommended Angularity Tolerance</t>
  </si>
  <si>
    <t>Recommended Circularity Tolerance</t>
  </si>
  <si>
    <t>16129</t>
  </si>
  <si>
    <t>Recommended Cylindricity Tolerance</t>
  </si>
  <si>
    <t>16127</t>
  </si>
  <si>
    <t>Recommended Flatness Tolerance</t>
  </si>
  <si>
    <t>16124</t>
  </si>
  <si>
    <t>Recommended Parallelism Tolerance</t>
  </si>
  <si>
    <t>16125</t>
  </si>
  <si>
    <t>Recommended Perpendicularity Tolerance</t>
  </si>
  <si>
    <t>7127</t>
  </si>
  <si>
    <t>Recommended Standard Thread Sizes</t>
  </si>
  <si>
    <t>16126</t>
  </si>
  <si>
    <t>Recommended Straightness Tolerance</t>
  </si>
  <si>
    <t>7126</t>
  </si>
  <si>
    <t>Recommended Thread Class - External Threads</t>
  </si>
  <si>
    <t>7125</t>
  </si>
  <si>
    <t>Recommended Thread Class - Internal Threads</t>
  </si>
  <si>
    <t>7128</t>
  </si>
  <si>
    <t>Recommended Thread Unit</t>
  </si>
  <si>
    <t>2010</t>
  </si>
  <si>
    <t>Deep Holes</t>
  </si>
  <si>
    <t>2020</t>
  </si>
  <si>
    <t>2030</t>
  </si>
  <si>
    <t>Flat Bottom Holes</t>
  </si>
  <si>
    <t>2040</t>
  </si>
  <si>
    <t>2060</t>
  </si>
  <si>
    <t>Standard Hole Sizes</t>
  </si>
  <si>
    <t>2050</t>
  </si>
  <si>
    <t>Partial Holes</t>
  </si>
  <si>
    <t>3070</t>
  </si>
  <si>
    <t>Pockets With Bottom Chamfers</t>
  </si>
  <si>
    <t>3050</t>
  </si>
  <si>
    <t>Narrow Regions In Pockets</t>
  </si>
  <si>
    <t>3020</t>
  </si>
  <si>
    <t>Deep - Narrow Slots</t>
  </si>
  <si>
    <t>3030</t>
  </si>
  <si>
    <t>Deep Radiused Corners</t>
  </si>
  <si>
    <t>3040</t>
  </si>
  <si>
    <t>Fillets On Top Edges</t>
  </si>
  <si>
    <t>3080</t>
  </si>
  <si>
    <t>Sharp Internal Corners</t>
  </si>
  <si>
    <t>3060</t>
  </si>
  <si>
    <t>Non Uniform Draft Features</t>
  </si>
  <si>
    <t>3120</t>
  </si>
  <si>
    <t>Non Uniform Bottom Radius</t>
  </si>
  <si>
    <t>3112</t>
  </si>
  <si>
    <t>Extended Clearance for Fillet</t>
  </si>
  <si>
    <t>3111</t>
  </si>
  <si>
    <t>Recommended Groove Distance</t>
  </si>
  <si>
    <t>3090</t>
  </si>
  <si>
    <t>Tool Accessibility</t>
  </si>
  <si>
    <t>3160</t>
  </si>
  <si>
    <t>Minimum Wall Thickness Around Pocket</t>
  </si>
  <si>
    <t>3180</t>
  </si>
  <si>
    <t>3181</t>
  </si>
  <si>
    <t>Recommended Profile Tolerance</t>
  </si>
  <si>
    <t>3182</t>
  </si>
  <si>
    <t>Parameter Based Hole Tolerance</t>
  </si>
  <si>
    <t>3130</t>
  </si>
  <si>
    <t>3190</t>
  </si>
  <si>
    <t>Closed Angle Machining</t>
  </si>
  <si>
    <t>3185</t>
  </si>
  <si>
    <t>Maximum Thread Depth of Hole</t>
  </si>
  <si>
    <t>3189</t>
  </si>
  <si>
    <t>Recommended Line Profile Tolerance Based on Part Size</t>
  </si>
  <si>
    <t>3184</t>
  </si>
  <si>
    <t>Recommended Machinability</t>
  </si>
  <si>
    <t>3186</t>
  </si>
  <si>
    <t>3188</t>
  </si>
  <si>
    <t>Recommended Surface Profile Tolerance Based on Part Size</t>
  </si>
  <si>
    <t>3187</t>
  </si>
  <si>
    <t>Surface Finish for Machined Faces</t>
  </si>
  <si>
    <t>ケーブリング</t>
    <phoneticPr fontId="2"/>
  </si>
  <si>
    <t>B</t>
    <phoneticPr fontId="2"/>
  </si>
  <si>
    <t>列1</t>
  </si>
  <si>
    <t>鋭利なエッジを回避</t>
    <rPh sb="0" eb="2">
      <t>エイリ</t>
    </rPh>
    <rPh sb="7" eb="9">
      <t>カイヒ</t>
    </rPh>
    <phoneticPr fontId="2"/>
  </si>
  <si>
    <t>サポートが必要な面</t>
    <rPh sb="5" eb="7">
      <t>ヒツヨウ</t>
    </rPh>
    <rPh sb="8" eb="9">
      <t>メン</t>
    </rPh>
    <phoneticPr fontId="2"/>
  </si>
  <si>
    <t>推奨穴径</t>
    <rPh sb="0" eb="4">
      <t>スイショウアナケイ</t>
    </rPh>
    <phoneticPr fontId="2"/>
  </si>
  <si>
    <t>最大造形サイズ</t>
    <rPh sb="0" eb="4">
      <t>サイダイゾウケイ</t>
    </rPh>
    <phoneticPr fontId="2"/>
  </si>
  <si>
    <t>面間の隙間</t>
    <rPh sb="0" eb="2">
      <t>メンカン</t>
    </rPh>
    <rPh sb="3" eb="5">
      <t>スキマ</t>
    </rPh>
    <phoneticPr fontId="2"/>
  </si>
  <si>
    <t>最小製品肉厚</t>
    <rPh sb="0" eb="2">
      <t>サイショウ</t>
    </rPh>
    <rPh sb="2" eb="4">
      <t>セイヒン</t>
    </rPh>
    <rPh sb="4" eb="6">
      <t>ニクアツ</t>
    </rPh>
    <phoneticPr fontId="2"/>
  </si>
  <si>
    <t>推奨角度公差</t>
    <rPh sb="0" eb="2">
      <t>スイショウ</t>
    </rPh>
    <rPh sb="2" eb="4">
      <t>カクド</t>
    </rPh>
    <rPh sb="4" eb="6">
      <t>コウサ</t>
    </rPh>
    <phoneticPr fontId="2"/>
  </si>
  <si>
    <t>推奨ピン径</t>
    <rPh sb="0" eb="2">
      <t>スイショウ</t>
    </rPh>
    <rPh sb="4" eb="5">
      <t>ケイ</t>
    </rPh>
    <phoneticPr fontId="2"/>
  </si>
  <si>
    <t>刻印推奨寸法</t>
    <rPh sb="0" eb="2">
      <t>コクイン</t>
    </rPh>
    <rPh sb="2" eb="4">
      <t>スイショウ</t>
    </rPh>
    <rPh sb="4" eb="6">
      <t>スンポウ</t>
    </rPh>
    <phoneticPr fontId="2"/>
  </si>
  <si>
    <t>面間の厚さ</t>
    <rPh sb="0" eb="2">
      <t>メンカン</t>
    </rPh>
    <rPh sb="3" eb="4">
      <t>アツ</t>
    </rPh>
    <phoneticPr fontId="2"/>
  </si>
  <si>
    <t>ボルトおよびネジの標準化・合理化</t>
    <rPh sb="9" eb="12">
      <t>ヒョウジュンカ</t>
    </rPh>
    <rPh sb="13" eb="16">
      <t>ゴウリカ</t>
    </rPh>
    <phoneticPr fontId="2"/>
  </si>
  <si>
    <t>接触材質のチェック</t>
    <rPh sb="0" eb="4">
      <t>セッショクザイシツ</t>
    </rPh>
    <phoneticPr fontId="2"/>
  </si>
  <si>
    <t>推奨コンポーネントのチェック</t>
    <rPh sb="0" eb="2">
      <t>スイショウ</t>
    </rPh>
    <phoneticPr fontId="2"/>
  </si>
  <si>
    <t>締結工具寸法に基づく留め具のアクセス性</t>
    <rPh sb="0" eb="2">
      <t>テイケツ</t>
    </rPh>
    <rPh sb="2" eb="4">
      <t>コウグ</t>
    </rPh>
    <rPh sb="4" eb="6">
      <t>スンポウ</t>
    </rPh>
    <rPh sb="7" eb="8">
      <t>モト</t>
    </rPh>
    <rPh sb="10" eb="11">
      <t>ト</t>
    </rPh>
    <rPh sb="12" eb="13">
      <t>グ</t>
    </rPh>
    <rPh sb="18" eb="19">
      <t>セイ</t>
    </rPh>
    <phoneticPr fontId="2"/>
  </si>
  <si>
    <t>留め具のアクセス性</t>
    <rPh sb="0" eb="1">
      <t>ト</t>
    </rPh>
    <rPh sb="2" eb="3">
      <t>グ</t>
    </rPh>
    <rPh sb="8" eb="9">
      <t>セイ</t>
    </rPh>
    <phoneticPr fontId="2"/>
  </si>
  <si>
    <t>留め具のクリアランス</t>
    <rPh sb="0" eb="1">
      <t>ト</t>
    </rPh>
    <rPh sb="2" eb="3">
      <t>グ</t>
    </rPh>
    <phoneticPr fontId="2"/>
  </si>
  <si>
    <t>留め具のかみ合い長さ</t>
    <rPh sb="0" eb="1">
      <t>ト</t>
    </rPh>
    <rPh sb="2" eb="3">
      <t>グ</t>
    </rPh>
    <rPh sb="6" eb="7">
      <t>ア</t>
    </rPh>
    <rPh sb="8" eb="9">
      <t>ナガ</t>
    </rPh>
    <phoneticPr fontId="2"/>
  </si>
  <si>
    <t>位置非拘束留め具の計算</t>
    <rPh sb="0" eb="2">
      <t>イチ</t>
    </rPh>
    <rPh sb="2" eb="5">
      <t>ヒコウソク</t>
    </rPh>
    <rPh sb="5" eb="6">
      <t>ト</t>
    </rPh>
    <rPh sb="7" eb="8">
      <t>グ</t>
    </rPh>
    <rPh sb="9" eb="11">
      <t>ケイサン</t>
    </rPh>
    <phoneticPr fontId="2"/>
  </si>
  <si>
    <t>位置拘束留め具の計算</t>
    <rPh sb="0" eb="2">
      <t>イチ</t>
    </rPh>
    <rPh sb="2" eb="4">
      <t>コウソク</t>
    </rPh>
    <rPh sb="4" eb="5">
      <t>ト</t>
    </rPh>
    <rPh sb="6" eb="7">
      <t>グ</t>
    </rPh>
    <rPh sb="8" eb="10">
      <t>ケイサン</t>
    </rPh>
    <phoneticPr fontId="2"/>
  </si>
  <si>
    <t>ハードウェアの合理化</t>
    <rPh sb="7" eb="10">
      <t>ゴウリカ</t>
    </rPh>
    <phoneticPr fontId="2"/>
  </si>
  <si>
    <t>穴の位置合わせ</t>
    <rPh sb="0" eb="1">
      <t>アナ</t>
    </rPh>
    <rPh sb="2" eb="5">
      <t>イチア</t>
    </rPh>
    <phoneticPr fontId="2"/>
  </si>
  <si>
    <t>干渉検出</t>
    <rPh sb="0" eb="4">
      <t>カンショウケンシュツ</t>
    </rPh>
    <phoneticPr fontId="2"/>
  </si>
  <si>
    <t>コンポーネント間の最小クリアランス</t>
    <rPh sb="7" eb="8">
      <t>カン</t>
    </rPh>
    <rPh sb="9" eb="11">
      <t>サイショウ</t>
    </rPh>
    <phoneticPr fontId="2"/>
  </si>
  <si>
    <t>最小座面積の計算</t>
    <rPh sb="0" eb="2">
      <t>サイショウ</t>
    </rPh>
    <rPh sb="2" eb="4">
      <t>ザメン</t>
    </rPh>
    <rPh sb="4" eb="5">
      <t>セキ</t>
    </rPh>
    <rPh sb="6" eb="8">
      <t>ケイサン</t>
    </rPh>
    <phoneticPr fontId="2"/>
  </si>
  <si>
    <t>ワッシャー欠落</t>
    <rPh sb="5" eb="7">
      <t>ケツラク</t>
    </rPh>
    <phoneticPr fontId="2"/>
  </si>
  <si>
    <t>推奨ハードウェア</t>
    <rPh sb="0" eb="2">
      <t>スイショウ</t>
    </rPh>
    <phoneticPr fontId="2"/>
  </si>
  <si>
    <t>投影公差修飾子Ⓟ</t>
    <rPh sb="0" eb="4">
      <t>トウエイコウサ</t>
    </rPh>
    <rPh sb="4" eb="7">
      <t>シュウショクシ</t>
    </rPh>
    <phoneticPr fontId="2"/>
  </si>
  <si>
    <t>推奨されるネジ接続</t>
    <rPh sb="0" eb="2">
      <t>スイショウ</t>
    </rPh>
    <rPh sb="7" eb="9">
      <t>セツゾク</t>
    </rPh>
    <phoneticPr fontId="2"/>
  </si>
  <si>
    <t>推奨ボルト締結数</t>
    <rPh sb="0" eb="2">
      <t>スイショウ</t>
    </rPh>
    <rPh sb="5" eb="8">
      <t>テイケツスウ</t>
    </rPh>
    <phoneticPr fontId="2"/>
  </si>
  <si>
    <t>推奨シャンク長さ</t>
    <rPh sb="0" eb="2">
      <t>スイショウ</t>
    </rPh>
    <rPh sb="6" eb="7">
      <t>ナガ</t>
    </rPh>
    <phoneticPr fontId="2"/>
  </si>
  <si>
    <t>長穴と穴の位置合わせ</t>
    <rPh sb="0" eb="2">
      <t>ナガアナ</t>
    </rPh>
    <rPh sb="3" eb="4">
      <t>アナ</t>
    </rPh>
    <rPh sb="5" eb="8">
      <t>イチア</t>
    </rPh>
    <phoneticPr fontId="2"/>
  </si>
  <si>
    <t>ケーブルと他コンポーネント間の干渉</t>
    <rPh sb="5" eb="6">
      <t>ホカ</t>
    </rPh>
    <rPh sb="13" eb="14">
      <t>アイダ</t>
    </rPh>
    <rPh sb="15" eb="17">
      <t>カンショウ</t>
    </rPh>
    <phoneticPr fontId="2"/>
  </si>
  <si>
    <t>ケーブル同士の干渉</t>
    <rPh sb="4" eb="6">
      <t>ドウシ</t>
    </rPh>
    <rPh sb="7" eb="9">
      <t>カンショウ</t>
    </rPh>
    <phoneticPr fontId="2"/>
  </si>
  <si>
    <t>ケーブルサポート間の推奨距離</t>
    <rPh sb="8" eb="9">
      <t>アイダ</t>
    </rPh>
    <rPh sb="10" eb="12">
      <t>スイショウ</t>
    </rPh>
    <rPh sb="12" eb="14">
      <t>キョリ</t>
    </rPh>
    <phoneticPr fontId="2"/>
  </si>
  <si>
    <t>最小抜き勾配</t>
    <rPh sb="0" eb="2">
      <t>サイショウ</t>
    </rPh>
    <rPh sb="2" eb="3">
      <t>ヌ</t>
    </rPh>
    <rPh sb="4" eb="6">
      <t>コウバイ</t>
    </rPh>
    <phoneticPr fontId="2"/>
  </si>
  <si>
    <t>金型壁厚</t>
    <rPh sb="0" eb="2">
      <t>カナガタ</t>
    </rPh>
    <rPh sb="2" eb="4">
      <t>カベアツ</t>
    </rPh>
    <phoneticPr fontId="2"/>
  </si>
  <si>
    <t>アンダーカット検出</t>
    <rPh sb="7" eb="9">
      <t>ケンシュツ</t>
    </rPh>
    <phoneticPr fontId="2"/>
  </si>
  <si>
    <t>製品肉厚の均一性</t>
    <rPh sb="0" eb="2">
      <t>セイヒン</t>
    </rPh>
    <rPh sb="2" eb="4">
      <t>ニクアツ</t>
    </rPh>
    <rPh sb="5" eb="8">
      <t>キンイツセイ</t>
    </rPh>
    <phoneticPr fontId="2"/>
  </si>
  <si>
    <t>製品肉厚のばらつき</t>
    <rPh sb="0" eb="4">
      <t>セイヒンニクアツ</t>
    </rPh>
    <phoneticPr fontId="2"/>
  </si>
  <si>
    <t>最小抜き勾配</t>
    <rPh sb="0" eb="3">
      <t>サイショウヌ</t>
    </rPh>
    <rPh sb="4" eb="6">
      <t>コウバイ</t>
    </rPh>
    <phoneticPr fontId="2"/>
  </si>
  <si>
    <t>公式に基づく最小抜き勾配</t>
    <rPh sb="0" eb="2">
      <t>コウシキ</t>
    </rPh>
    <rPh sb="3" eb="4">
      <t>モト</t>
    </rPh>
    <rPh sb="6" eb="9">
      <t>サイショウヌ</t>
    </rPh>
    <rPh sb="10" eb="12">
      <t>コウバイ</t>
    </rPh>
    <phoneticPr fontId="2"/>
  </si>
  <si>
    <t>ボス根元部の最小半径</t>
    <rPh sb="2" eb="5">
      <t>ネモトブ</t>
    </rPh>
    <rPh sb="6" eb="8">
      <t>サイショウ</t>
    </rPh>
    <rPh sb="8" eb="10">
      <t>ハンケイ</t>
    </rPh>
    <phoneticPr fontId="2"/>
  </si>
  <si>
    <t>リブ根元部の最小半径</t>
    <rPh sb="2" eb="4">
      <t>ネモト</t>
    </rPh>
    <rPh sb="4" eb="5">
      <t>ブ</t>
    </rPh>
    <rPh sb="6" eb="10">
      <t>サイショウハンケイ</t>
    </rPh>
    <phoneticPr fontId="2"/>
  </si>
  <si>
    <t>ボス先端部の最小半径</t>
    <rPh sb="2" eb="5">
      <t>センタンブ</t>
    </rPh>
    <rPh sb="6" eb="10">
      <t>サイショウハンケイ</t>
    </rPh>
    <phoneticPr fontId="2"/>
  </si>
  <si>
    <t>推奨ボス寸法</t>
    <rPh sb="0" eb="2">
      <t>スイショウ</t>
    </rPh>
    <rPh sb="4" eb="6">
      <t>スンポウ</t>
    </rPh>
    <phoneticPr fontId="2"/>
  </si>
  <si>
    <t>推奨コア抜き穴</t>
    <rPh sb="0" eb="2">
      <t>スイショウ</t>
    </rPh>
    <rPh sb="4" eb="5">
      <t>ヌ</t>
    </rPh>
    <rPh sb="6" eb="7">
      <t>アナ</t>
    </rPh>
    <phoneticPr fontId="2"/>
  </si>
  <si>
    <t>推奨コーナー半径</t>
    <rPh sb="0" eb="2">
      <t>スイショウ</t>
    </rPh>
    <rPh sb="6" eb="8">
      <t>ハンケイ</t>
    </rPh>
    <phoneticPr fontId="2"/>
  </si>
  <si>
    <t>推奨リブ寸法</t>
    <rPh sb="0" eb="2">
      <t>スイショウ</t>
    </rPh>
    <rPh sb="4" eb="6">
      <t>スンポウ</t>
    </rPh>
    <phoneticPr fontId="2"/>
  </si>
  <si>
    <t>急激な製品肉厚変化</t>
    <rPh sb="0" eb="2">
      <t>キュウゲキ</t>
    </rPh>
    <rPh sb="3" eb="5">
      <t>セイヒン</t>
    </rPh>
    <rPh sb="5" eb="7">
      <t>ニクアツ</t>
    </rPh>
    <rPh sb="7" eb="9">
      <t>ヘンカ</t>
    </rPh>
    <phoneticPr fontId="2"/>
  </si>
  <si>
    <t>製品肉厚の均一性</t>
    <rPh sb="0" eb="4">
      <t>セイヒンニクアツ</t>
    </rPh>
    <rPh sb="5" eb="8">
      <t>キンイツセイ</t>
    </rPh>
    <phoneticPr fontId="2"/>
  </si>
  <si>
    <t>深穴加工</t>
    <rPh sb="0" eb="2">
      <t>フカアナ</t>
    </rPh>
    <rPh sb="2" eb="4">
      <t>カコウ</t>
    </rPh>
    <phoneticPr fontId="2"/>
  </si>
  <si>
    <t>穴の入口面／出口面</t>
    <rPh sb="0" eb="1">
      <t>アナ</t>
    </rPh>
    <rPh sb="2" eb="3">
      <t>イ</t>
    </rPh>
    <rPh sb="3" eb="4">
      <t>クチ</t>
    </rPh>
    <rPh sb="4" eb="5">
      <t>メン</t>
    </rPh>
    <rPh sb="6" eb="9">
      <t>デグチメン</t>
    </rPh>
    <phoneticPr fontId="2"/>
  </si>
  <si>
    <t>平底穴</t>
    <rPh sb="0" eb="2">
      <t>ヒラソコ</t>
    </rPh>
    <rPh sb="2" eb="3">
      <t>アナ</t>
    </rPh>
    <phoneticPr fontId="2"/>
  </si>
  <si>
    <t>キャビティ部と交差する穴</t>
    <rPh sb="5" eb="6">
      <t>ブ</t>
    </rPh>
    <rPh sb="7" eb="9">
      <t>コウサ</t>
    </rPh>
    <rPh sb="11" eb="12">
      <t>アナ</t>
    </rPh>
    <phoneticPr fontId="2"/>
  </si>
  <si>
    <t>穴の最大ネジ深さ</t>
    <rPh sb="0" eb="1">
      <t>アナ</t>
    </rPh>
    <rPh sb="2" eb="4">
      <t>サイダイ</t>
    </rPh>
    <rPh sb="6" eb="7">
      <t>フカ</t>
    </rPh>
    <phoneticPr fontId="2"/>
  </si>
  <si>
    <t>基本設計ルール</t>
    <rPh sb="0" eb="4">
      <t>キホンセッケイ</t>
    </rPh>
    <phoneticPr fontId="2"/>
  </si>
  <si>
    <t>熱成形</t>
    <rPh sb="0" eb="3">
      <t>ネツセイケイ</t>
    </rPh>
    <phoneticPr fontId="2"/>
  </si>
  <si>
    <t>真空樹脂注入成形</t>
    <phoneticPr fontId="2"/>
  </si>
  <si>
    <t>過剰公差チェック</t>
    <rPh sb="0" eb="4">
      <t>カジョウコウサ</t>
    </rPh>
    <phoneticPr fontId="2"/>
  </si>
  <si>
    <t>最小穴径</t>
    <rPh sb="0" eb="4">
      <t>サイショウアナケイ</t>
    </rPh>
    <phoneticPr fontId="2"/>
  </si>
  <si>
    <t>寸法に基づく穴公差</t>
    <rPh sb="0" eb="2">
      <t>スンポウ</t>
    </rPh>
    <rPh sb="3" eb="4">
      <t>モト</t>
    </rPh>
    <rPh sb="6" eb="7">
      <t>アナ</t>
    </rPh>
    <rPh sb="7" eb="9">
      <t>コウサ</t>
    </rPh>
    <phoneticPr fontId="2"/>
  </si>
  <si>
    <t>部分穴</t>
    <rPh sb="0" eb="3">
      <t>ブブンアナ</t>
    </rPh>
    <phoneticPr fontId="2"/>
  </si>
  <si>
    <t>穴に対する推奨位置公差</t>
    <rPh sb="0" eb="1">
      <t>アナ</t>
    </rPh>
    <rPh sb="2" eb="3">
      <t>タイ</t>
    </rPh>
    <rPh sb="5" eb="7">
      <t>スイショウ</t>
    </rPh>
    <rPh sb="7" eb="9">
      <t>イチ</t>
    </rPh>
    <rPh sb="9" eb="11">
      <t>コウサ</t>
    </rPh>
    <phoneticPr fontId="2"/>
  </si>
  <si>
    <t>穴に対する推奨交差</t>
    <rPh sb="0" eb="1">
      <t>アナ</t>
    </rPh>
    <rPh sb="2" eb="3">
      <t>タイ</t>
    </rPh>
    <rPh sb="5" eb="7">
      <t>スイショウ</t>
    </rPh>
    <rPh sb="7" eb="9">
      <t>コウサ</t>
    </rPh>
    <phoneticPr fontId="2"/>
  </si>
  <si>
    <t>標準穴径</t>
    <rPh sb="0" eb="4">
      <t>ヒョウジュンアナケイ</t>
    </rPh>
    <phoneticPr fontId="2"/>
  </si>
  <si>
    <t>関連付けられてないPMIを検出</t>
    <rPh sb="0" eb="3">
      <t>カンレンヅ</t>
    </rPh>
    <rPh sb="13" eb="15">
      <t>ケンシュツ</t>
    </rPh>
    <phoneticPr fontId="2"/>
  </si>
  <si>
    <t>面取りされた穴エッジ</t>
    <rPh sb="0" eb="2">
      <t>メント</t>
    </rPh>
    <rPh sb="6" eb="7">
      <t>アナ</t>
    </rPh>
    <phoneticPr fontId="2"/>
  </si>
  <si>
    <t>フィレット半径</t>
    <rPh sb="5" eb="7">
      <t>ハンケイ</t>
    </rPh>
    <phoneticPr fontId="2"/>
  </si>
  <si>
    <t>最大平面度公差</t>
    <rPh sb="0" eb="2">
      <t>サイダイ</t>
    </rPh>
    <rPh sb="2" eb="5">
      <t>ヘイメンド</t>
    </rPh>
    <rPh sb="5" eb="7">
      <t>コウサ</t>
    </rPh>
    <phoneticPr fontId="2"/>
  </si>
  <si>
    <t>ボスの最小肉厚</t>
    <rPh sb="3" eb="5">
      <t>サイショウ</t>
    </rPh>
    <rPh sb="5" eb="7">
      <t>ニクアツ</t>
    </rPh>
    <phoneticPr fontId="2"/>
  </si>
  <si>
    <t>材料に基づく部品点数の削減</t>
    <rPh sb="0" eb="2">
      <t>ザイリョウ</t>
    </rPh>
    <rPh sb="3" eb="4">
      <t>モト</t>
    </rPh>
    <rPh sb="6" eb="10">
      <t>ブヒンテンスウ</t>
    </rPh>
    <rPh sb="11" eb="13">
      <t>サクゲン</t>
    </rPh>
    <phoneticPr fontId="2"/>
  </si>
  <si>
    <t>推奨真円度公差</t>
    <rPh sb="0" eb="2">
      <t>スイショウ</t>
    </rPh>
    <rPh sb="2" eb="5">
      <t>シンエンド</t>
    </rPh>
    <rPh sb="5" eb="7">
      <t>コウサ</t>
    </rPh>
    <phoneticPr fontId="2"/>
  </si>
  <si>
    <t>推奨皿穴寸法</t>
    <rPh sb="0" eb="2">
      <t>スイショウ</t>
    </rPh>
    <rPh sb="2" eb="4">
      <t>サラアナ</t>
    </rPh>
    <rPh sb="4" eb="6">
      <t>スンポウ</t>
    </rPh>
    <phoneticPr fontId="2"/>
  </si>
  <si>
    <t>推奨円筒度公差</t>
    <rPh sb="0" eb="2">
      <t>スイショウ</t>
    </rPh>
    <rPh sb="2" eb="5">
      <t>エントウド</t>
    </rPh>
    <rPh sb="5" eb="7">
      <t>コウサ</t>
    </rPh>
    <phoneticPr fontId="2"/>
  </si>
  <si>
    <t>推奨寸法記入法</t>
    <rPh sb="0" eb="2">
      <t>スイショウ</t>
    </rPh>
    <rPh sb="2" eb="4">
      <t>スンポウ</t>
    </rPh>
    <rPh sb="4" eb="7">
      <t>キニュウホウ</t>
    </rPh>
    <phoneticPr fontId="2"/>
  </si>
  <si>
    <t>推奨平面度公差</t>
    <rPh sb="0" eb="2">
      <t>スイショウ</t>
    </rPh>
    <rPh sb="2" eb="5">
      <t>ヘイメンド</t>
    </rPh>
    <rPh sb="5" eb="7">
      <t>コウサ</t>
    </rPh>
    <phoneticPr fontId="2"/>
  </si>
  <si>
    <t>推奨平行度公差</t>
    <rPh sb="0" eb="2">
      <t>スイショウ</t>
    </rPh>
    <rPh sb="2" eb="4">
      <t>ヘイコウ</t>
    </rPh>
    <rPh sb="4" eb="5">
      <t>ド</t>
    </rPh>
    <rPh sb="5" eb="7">
      <t>コウサ</t>
    </rPh>
    <phoneticPr fontId="2"/>
  </si>
  <si>
    <t>推奨直角度公差</t>
    <rPh sb="0" eb="2">
      <t>スイショウ</t>
    </rPh>
    <rPh sb="2" eb="5">
      <t>チョッカクド</t>
    </rPh>
    <rPh sb="5" eb="7">
      <t>コウサ</t>
    </rPh>
    <phoneticPr fontId="2"/>
  </si>
  <si>
    <t>推奨標準ネジサイズ</t>
    <rPh sb="0" eb="2">
      <t>スイショウ</t>
    </rPh>
    <rPh sb="2" eb="4">
      <t>ヒョウジュン</t>
    </rPh>
    <phoneticPr fontId="2"/>
  </si>
  <si>
    <t>推奨真直度公差</t>
    <rPh sb="0" eb="2">
      <t>スイショウ</t>
    </rPh>
    <rPh sb="2" eb="5">
      <t>シンチョクド</t>
    </rPh>
    <rPh sb="5" eb="7">
      <t>コウサ</t>
    </rPh>
    <phoneticPr fontId="2"/>
  </si>
  <si>
    <t>外ネジ推奨ネジクラス</t>
    <rPh sb="0" eb="1">
      <t>ソト</t>
    </rPh>
    <rPh sb="3" eb="5">
      <t>スイショウ</t>
    </rPh>
    <phoneticPr fontId="2"/>
  </si>
  <si>
    <t>No</t>
    <phoneticPr fontId="2"/>
  </si>
  <si>
    <t>内ネジ推奨ネジクラス</t>
    <rPh sb="0" eb="1">
      <t>ウチ</t>
    </rPh>
    <rPh sb="3" eb="5">
      <t>スイショウ</t>
    </rPh>
    <phoneticPr fontId="2"/>
  </si>
  <si>
    <t>推奨ネジ単位</t>
    <rPh sb="0" eb="2">
      <t>スイショウ</t>
    </rPh>
    <rPh sb="4" eb="6">
      <t>タンイ</t>
    </rPh>
    <phoneticPr fontId="2"/>
  </si>
  <si>
    <t>肉厚チェック</t>
    <rPh sb="0" eb="2">
      <t>ニクアツ</t>
    </rPh>
    <phoneticPr fontId="2"/>
  </si>
  <si>
    <t>穴のネジ逃げ</t>
    <rPh sb="0" eb="1">
      <t>アナ</t>
    </rPh>
    <rPh sb="4" eb="5">
      <t>ニ</t>
    </rPh>
    <phoneticPr fontId="2"/>
  </si>
  <si>
    <t>ボスのリセス部寸法</t>
    <rPh sb="6" eb="7">
      <t>ブ</t>
    </rPh>
    <rPh sb="7" eb="9">
      <t>スンポウ</t>
    </rPh>
    <phoneticPr fontId="2"/>
  </si>
  <si>
    <t>ボス間隔</t>
    <rPh sb="2" eb="4">
      <t>カンカク</t>
    </rPh>
    <phoneticPr fontId="2"/>
  </si>
  <si>
    <t>ボス内のコア穴の底部半径</t>
    <rPh sb="2" eb="3">
      <t>ナイ</t>
    </rPh>
    <rPh sb="6" eb="7">
      <t>アナ</t>
    </rPh>
    <rPh sb="8" eb="10">
      <t>テイブ</t>
    </rPh>
    <rPh sb="10" eb="12">
      <t>ハンケイ</t>
    </rPh>
    <phoneticPr fontId="2"/>
  </si>
  <si>
    <t>高さに基づく抜き勾配</t>
    <rPh sb="0" eb="1">
      <t>タカ</t>
    </rPh>
    <rPh sb="3" eb="4">
      <t>モト</t>
    </rPh>
    <rPh sb="6" eb="7">
      <t>ヌ</t>
    </rPh>
    <rPh sb="8" eb="10">
      <t>コウバイ</t>
    </rPh>
    <phoneticPr fontId="2"/>
  </si>
  <si>
    <t>穴深さと直径の比率</t>
    <rPh sb="0" eb="2">
      <t>アナフカ</t>
    </rPh>
    <rPh sb="4" eb="6">
      <t>チョッケイ</t>
    </rPh>
    <rPh sb="7" eb="9">
      <t>ヒリツ</t>
    </rPh>
    <phoneticPr fontId="2"/>
  </si>
  <si>
    <t>ボス根本部の最小半径</t>
    <rPh sb="2" eb="5">
      <t>ネモトブ</t>
    </rPh>
    <rPh sb="6" eb="10">
      <t>サイショウハンケイ</t>
    </rPh>
    <phoneticPr fontId="2"/>
  </si>
  <si>
    <t>刻印に対する最小抜き勾配</t>
    <rPh sb="0" eb="2">
      <t>コクイン</t>
    </rPh>
    <rPh sb="3" eb="4">
      <t>タイ</t>
    </rPh>
    <rPh sb="6" eb="8">
      <t>サイショウ</t>
    </rPh>
    <rPh sb="8" eb="9">
      <t>ヌ</t>
    </rPh>
    <rPh sb="10" eb="12">
      <t>コウバイ</t>
    </rPh>
    <phoneticPr fontId="2"/>
  </si>
  <si>
    <t>ボスの最小抜き勾配</t>
    <rPh sb="3" eb="6">
      <t>サイショウヌ</t>
    </rPh>
    <rPh sb="7" eb="9">
      <t>コウバイ</t>
    </rPh>
    <phoneticPr fontId="2"/>
  </si>
  <si>
    <t>リブの最小抜き勾配</t>
    <rPh sb="3" eb="6">
      <t>サイショウヌ</t>
    </rPh>
    <rPh sb="7" eb="9">
      <t>コウバイ</t>
    </rPh>
    <phoneticPr fontId="2"/>
  </si>
  <si>
    <t>リブ根元部の最小半径</t>
    <rPh sb="2" eb="5">
      <t>ネモトブ</t>
    </rPh>
    <rPh sb="6" eb="10">
      <t>サイショウハンケイ</t>
    </rPh>
    <phoneticPr fontId="2"/>
  </si>
  <si>
    <t>リップの推奨底部半径</t>
    <rPh sb="4" eb="6">
      <t>スイショウ</t>
    </rPh>
    <rPh sb="6" eb="8">
      <t>テイブ</t>
    </rPh>
    <rPh sb="8" eb="10">
      <t>ハンケイ</t>
    </rPh>
    <phoneticPr fontId="2"/>
  </si>
  <si>
    <t>推奨成形公差</t>
    <rPh sb="0" eb="4">
      <t>スイショウセイケイ</t>
    </rPh>
    <rPh sb="4" eb="6">
      <t>コウサ</t>
    </rPh>
    <phoneticPr fontId="2"/>
  </si>
  <si>
    <t>推奨ピン直径</t>
    <rPh sb="0" eb="2">
      <t>スイショウ</t>
    </rPh>
    <rPh sb="4" eb="6">
      <t>チョッケイ</t>
    </rPh>
    <phoneticPr fontId="2"/>
  </si>
  <si>
    <t>推奨刻印高さ</t>
    <rPh sb="0" eb="2">
      <t>スイショウ</t>
    </rPh>
    <rPh sb="2" eb="5">
      <t>コクインタカ</t>
    </rPh>
    <phoneticPr fontId="2"/>
  </si>
  <si>
    <t>リブの最小エッジ半径</t>
    <rPh sb="3" eb="5">
      <t>サイショウ</t>
    </rPh>
    <rPh sb="8" eb="10">
      <t>ハンケイ</t>
    </rPh>
    <phoneticPr fontId="2"/>
  </si>
  <si>
    <t>リブ肉厚に対する最大リブ高さ</t>
    <rPh sb="2" eb="4">
      <t>ニクアツ</t>
    </rPh>
    <rPh sb="5" eb="6">
      <t>タイ</t>
    </rPh>
    <rPh sb="8" eb="10">
      <t>サイダイ</t>
    </rPh>
    <rPh sb="12" eb="13">
      <t>タカ</t>
    </rPh>
    <phoneticPr fontId="2"/>
  </si>
  <si>
    <t>リセスボスのリブ寸法</t>
    <rPh sb="8" eb="10">
      <t>スンポウ</t>
    </rPh>
    <phoneticPr fontId="2"/>
  </si>
  <si>
    <t>リブ補強チェック</t>
    <rPh sb="2" eb="4">
      <t>ホキョウ</t>
    </rPh>
    <phoneticPr fontId="2"/>
  </si>
  <si>
    <t>シャットオフ寸法</t>
    <rPh sb="6" eb="8">
      <t>スンポウ</t>
    </rPh>
    <phoneticPr fontId="2"/>
  </si>
  <si>
    <t>カットアウト間隔</t>
    <rPh sb="6" eb="8">
      <t>カンカク</t>
    </rPh>
    <phoneticPr fontId="2"/>
  </si>
  <si>
    <t>リブ先端部の肉厚</t>
    <rPh sb="2" eb="5">
      <t>センタンブ</t>
    </rPh>
    <rPh sb="6" eb="8">
      <t>ニクアツ</t>
    </rPh>
    <phoneticPr fontId="2"/>
  </si>
  <si>
    <t>均一な製品肉厚</t>
    <rPh sb="0" eb="2">
      <t>キンイツ</t>
    </rPh>
    <rPh sb="3" eb="7">
      <t>セイヒンニクアツ</t>
    </rPh>
    <phoneticPr fontId="2"/>
  </si>
  <si>
    <t>閉じた角度の加工</t>
    <rPh sb="0" eb="1">
      <t>ト</t>
    </rPh>
    <rPh sb="3" eb="5">
      <t>カクド</t>
    </rPh>
    <rPh sb="6" eb="8">
      <t>カコウ</t>
    </rPh>
    <phoneticPr fontId="2"/>
  </si>
  <si>
    <t>深くて狭い溝加工</t>
    <rPh sb="0" eb="1">
      <t>フカ</t>
    </rPh>
    <rPh sb="3" eb="4">
      <t>セマ</t>
    </rPh>
    <rPh sb="5" eb="6">
      <t>ミゾ</t>
    </rPh>
    <rPh sb="6" eb="8">
      <t>カコウ</t>
    </rPh>
    <phoneticPr fontId="2"/>
  </si>
  <si>
    <t>深い半径コーナー</t>
    <rPh sb="0" eb="1">
      <t>フカ</t>
    </rPh>
    <rPh sb="2" eb="4">
      <t>ハンケイ</t>
    </rPh>
    <phoneticPr fontId="2"/>
  </si>
  <si>
    <t>上面エッジの半径</t>
    <rPh sb="0" eb="2">
      <t>ジョウメン</t>
    </rPh>
    <rPh sb="6" eb="8">
      <t>ハンケイ</t>
    </rPh>
    <phoneticPr fontId="2"/>
  </si>
  <si>
    <t>ポケット加工周囲の最小肉厚</t>
    <rPh sb="4" eb="6">
      <t>カコウ</t>
    </rPh>
    <rPh sb="6" eb="8">
      <t>シュウイ</t>
    </rPh>
    <rPh sb="9" eb="11">
      <t>サイショウ</t>
    </rPh>
    <rPh sb="11" eb="13">
      <t>ニクアツ</t>
    </rPh>
    <phoneticPr fontId="2"/>
  </si>
  <si>
    <t>ポケット加工内の狭小領域</t>
    <rPh sb="4" eb="6">
      <t>カコウ</t>
    </rPh>
    <rPh sb="6" eb="7">
      <t>ナイ</t>
    </rPh>
    <rPh sb="8" eb="12">
      <t>キョウショウリョウイキ</t>
    </rPh>
    <phoneticPr fontId="2"/>
  </si>
  <si>
    <t>非一様な底面半径</t>
    <rPh sb="0" eb="3">
      <t>ヒイチヨウ</t>
    </rPh>
    <rPh sb="4" eb="6">
      <t>テイメン</t>
    </rPh>
    <rPh sb="6" eb="8">
      <t>ハンケイ</t>
    </rPh>
    <phoneticPr fontId="2"/>
  </si>
  <si>
    <t>不均一なドラフト形状</t>
    <rPh sb="0" eb="3">
      <t>フキンイツ</t>
    </rPh>
    <rPh sb="8" eb="10">
      <t>ケイジョウ</t>
    </rPh>
    <phoneticPr fontId="2"/>
  </si>
  <si>
    <t>底面に面取りを持つポケット加工</t>
    <rPh sb="0" eb="2">
      <t>テイメン</t>
    </rPh>
    <rPh sb="3" eb="5">
      <t>メント</t>
    </rPh>
    <rPh sb="7" eb="8">
      <t>モ</t>
    </rPh>
    <rPh sb="13" eb="15">
      <t>カコウ</t>
    </rPh>
    <phoneticPr fontId="2"/>
  </si>
  <si>
    <t>推奨される被削性</t>
    <rPh sb="0" eb="2">
      <t>スイショウ</t>
    </rPh>
    <rPh sb="5" eb="8">
      <t>ヒサクセイ</t>
    </rPh>
    <phoneticPr fontId="2"/>
  </si>
  <si>
    <t>推奨輪郭度公差</t>
    <rPh sb="0" eb="2">
      <t>スイショウ</t>
    </rPh>
    <rPh sb="2" eb="5">
      <t>リンカクド</t>
    </rPh>
    <rPh sb="5" eb="7">
      <t>コウサ</t>
    </rPh>
    <phoneticPr fontId="2"/>
  </si>
  <si>
    <t>鋭利な内側コーナー</t>
    <rPh sb="0" eb="2">
      <t>エイリ</t>
    </rPh>
    <rPh sb="3" eb="5">
      <t>ウチガワ</t>
    </rPh>
    <phoneticPr fontId="2"/>
  </si>
  <si>
    <t>切削加工面の表面粗さ</t>
    <rPh sb="0" eb="5">
      <t>セッサクカコウメン</t>
    </rPh>
    <rPh sb="6" eb="9">
      <t>ヒョウメンアラ</t>
    </rPh>
    <phoneticPr fontId="2"/>
  </si>
  <si>
    <t>工具アクセス性</t>
    <rPh sb="0" eb="2">
      <t>コウグ</t>
    </rPh>
    <rPh sb="6" eb="7">
      <t>セイ</t>
    </rPh>
    <phoneticPr fontId="2"/>
  </si>
  <si>
    <t>鋳物サイズおよび重量に基づく最小製品肉厚</t>
    <rPh sb="0" eb="2">
      <t>イモノ</t>
    </rPh>
    <rPh sb="8" eb="10">
      <t>ジュウリョウ</t>
    </rPh>
    <rPh sb="11" eb="12">
      <t>モト</t>
    </rPh>
    <rPh sb="14" eb="16">
      <t>サイショウ</t>
    </rPh>
    <rPh sb="16" eb="18">
      <t>セイヒン</t>
    </rPh>
    <rPh sb="18" eb="20">
      <t>ニクアツ</t>
    </rPh>
    <phoneticPr fontId="2"/>
  </si>
  <si>
    <t>ベンド逃げ加工</t>
    <rPh sb="3" eb="4">
      <t>ニ</t>
    </rPh>
    <rPh sb="5" eb="7">
      <t>カコウ</t>
    </rPh>
    <phoneticPr fontId="2"/>
  </si>
  <si>
    <t>ブリッジランス間隔</t>
    <rPh sb="7" eb="9">
      <t>カンカク</t>
    </rPh>
    <phoneticPr fontId="2"/>
  </si>
  <si>
    <t>カートガイド成形寸法</t>
    <rPh sb="6" eb="8">
      <t>セイケイ</t>
    </rPh>
    <rPh sb="8" eb="10">
      <t>スンポウ</t>
    </rPh>
    <phoneticPr fontId="2"/>
  </si>
  <si>
    <t>クローズドヘムの寸法</t>
    <rPh sb="8" eb="10">
      <t>スンポウ</t>
    </rPh>
    <phoneticPr fontId="2"/>
  </si>
  <si>
    <t>曲げを伴うクローズドヘムの寸法</t>
    <rPh sb="0" eb="1">
      <t>マ</t>
    </rPh>
    <rPh sb="3" eb="4">
      <t>トモナ</t>
    </rPh>
    <rPh sb="13" eb="15">
      <t>スンポウ</t>
    </rPh>
    <phoneticPr fontId="2"/>
  </si>
  <si>
    <t>ざぐり穴間隔</t>
    <rPh sb="3" eb="4">
      <t>アナ</t>
    </rPh>
    <rPh sb="4" eb="6">
      <t>カンカク</t>
    </rPh>
    <phoneticPr fontId="2"/>
  </si>
  <si>
    <t>皿穴間隔</t>
    <rPh sb="0" eb="2">
      <t>サラアナ</t>
    </rPh>
    <rPh sb="2" eb="4">
      <t>カンカク</t>
    </rPh>
    <phoneticPr fontId="2"/>
  </si>
  <si>
    <t>カールとカットアウト間の距離</t>
    <rPh sb="10" eb="11">
      <t>アイダ</t>
    </rPh>
    <rPh sb="12" eb="14">
      <t>キョリ</t>
    </rPh>
    <phoneticPr fontId="2"/>
  </si>
  <si>
    <t>ロールドヘム</t>
    <phoneticPr fontId="2"/>
  </si>
  <si>
    <t>ダウエル穴とカットアウト間の距離</t>
    <rPh sb="4" eb="5">
      <t>アナ</t>
    </rPh>
    <rPh sb="12" eb="13">
      <t>アイダ</t>
    </rPh>
    <rPh sb="14" eb="16">
      <t>キョリ</t>
    </rPh>
    <phoneticPr fontId="2"/>
  </si>
  <si>
    <t>ダウエル外径高さ</t>
    <rPh sb="4" eb="6">
      <t>ガイケイ</t>
    </rPh>
    <rPh sb="6" eb="7">
      <t>タカ</t>
    </rPh>
    <phoneticPr fontId="2"/>
  </si>
  <si>
    <t>ダウエル外径</t>
    <rPh sb="4" eb="6">
      <t>ガイケイ</t>
    </rPh>
    <phoneticPr fontId="2"/>
  </si>
  <si>
    <t>ダウエル間隔</t>
    <rPh sb="4" eb="6">
      <t>カンカク</t>
    </rPh>
    <phoneticPr fontId="2"/>
  </si>
  <si>
    <t>エンボス間隔</t>
    <rPh sb="4" eb="6">
      <t>カンカク</t>
    </rPh>
    <phoneticPr fontId="2"/>
  </si>
  <si>
    <t>押出穴付きエンボスの寸法</t>
    <rPh sb="0" eb="2">
      <t>オシダシ</t>
    </rPh>
    <rPh sb="2" eb="3">
      <t>アナ</t>
    </rPh>
    <rPh sb="3" eb="4">
      <t>ツ</t>
    </rPh>
    <rPh sb="10" eb="12">
      <t>スンポウ</t>
    </rPh>
    <phoneticPr fontId="2"/>
  </si>
  <si>
    <t>押出成形の寸法</t>
    <rPh sb="0" eb="2">
      <t>オシダシ</t>
    </rPh>
    <rPh sb="2" eb="4">
      <t>セイケイ</t>
    </rPh>
    <rPh sb="5" eb="7">
      <t>スンポウ</t>
    </rPh>
    <phoneticPr fontId="2"/>
  </si>
  <si>
    <t>押出成形間の間隔</t>
    <rPh sb="0" eb="2">
      <t>オシダシ</t>
    </rPh>
    <rPh sb="2" eb="4">
      <t>セイケイ</t>
    </rPh>
    <rPh sb="4" eb="5">
      <t>カン</t>
    </rPh>
    <rPh sb="6" eb="8">
      <t>カンカク</t>
    </rPh>
    <phoneticPr fontId="2"/>
  </si>
  <si>
    <t>製造のためのフィーチャー方向</t>
    <rPh sb="0" eb="2">
      <t>セイゾウ</t>
    </rPh>
    <rPh sb="12" eb="14">
      <t>ホウコウ</t>
    </rPh>
    <phoneticPr fontId="2"/>
  </si>
  <si>
    <t>フランジ干渉チェック</t>
    <rPh sb="4" eb="6">
      <t>カンショウ</t>
    </rPh>
    <phoneticPr fontId="2"/>
  </si>
  <si>
    <t>ガセットの寸法</t>
    <rPh sb="5" eb="7">
      <t>スンポウ</t>
    </rPh>
    <phoneticPr fontId="2"/>
  </si>
  <si>
    <t>ガセットの間隔</t>
    <rPh sb="5" eb="7">
      <t>カンカク</t>
    </rPh>
    <phoneticPr fontId="2"/>
  </si>
  <si>
    <t>ハーフシャー加工寸法</t>
    <rPh sb="6" eb="8">
      <t>カコウ</t>
    </rPh>
    <rPh sb="8" eb="10">
      <t>スンポウ</t>
    </rPh>
    <phoneticPr fontId="2"/>
  </si>
  <si>
    <t>ヘム間隔</t>
    <rPh sb="2" eb="4">
      <t>カンカク</t>
    </rPh>
    <phoneticPr fontId="2"/>
  </si>
  <si>
    <t>板金展開時における干渉</t>
    <rPh sb="0" eb="2">
      <t>バンキン</t>
    </rPh>
    <rPh sb="2" eb="5">
      <t>テンカイジ</t>
    </rPh>
    <rPh sb="9" eb="11">
      <t>カンショウ</t>
    </rPh>
    <phoneticPr fontId="2"/>
  </si>
  <si>
    <t>ナイフエッジ</t>
    <phoneticPr fontId="2"/>
  </si>
  <si>
    <t>最大ブリッジ角度</t>
    <rPh sb="0" eb="2">
      <t>サイダイ</t>
    </rPh>
    <rPh sb="6" eb="8">
      <t>カクド</t>
    </rPh>
    <phoneticPr fontId="2"/>
  </si>
  <si>
    <t>最大ブリッジ深さ</t>
    <rPh sb="0" eb="2">
      <t>サイダイ</t>
    </rPh>
    <rPh sb="6" eb="7">
      <t>フカ</t>
    </rPh>
    <phoneticPr fontId="2"/>
  </si>
  <si>
    <t>ざぐり穴の最大深さ</t>
    <rPh sb="3" eb="4">
      <t>アナ</t>
    </rPh>
    <rPh sb="5" eb="8">
      <t>サイダイフカ</t>
    </rPh>
    <phoneticPr fontId="2"/>
  </si>
  <si>
    <t>皿穴の最大深さ</t>
    <rPh sb="0" eb="2">
      <t>サラアナ</t>
    </rPh>
    <rPh sb="3" eb="6">
      <t>サイダイフカ</t>
    </rPh>
    <phoneticPr fontId="2"/>
  </si>
  <si>
    <t>エンボスの最大深さ</t>
    <rPh sb="5" eb="7">
      <t>サイダイ</t>
    </rPh>
    <rPh sb="7" eb="8">
      <t>フカ</t>
    </rPh>
    <phoneticPr fontId="2"/>
  </si>
  <si>
    <t>カットアウト間の最小距離</t>
    <rPh sb="6" eb="7">
      <t>アイダ</t>
    </rPh>
    <rPh sb="8" eb="12">
      <t>サイショウキョリ</t>
    </rPh>
    <phoneticPr fontId="2"/>
  </si>
  <si>
    <t>長穴の最小幅</t>
    <rPh sb="0" eb="2">
      <t>ナガアナ</t>
    </rPh>
    <rPh sb="3" eb="5">
      <t>サイショウ</t>
    </rPh>
    <rPh sb="5" eb="6">
      <t>ハバ</t>
    </rPh>
    <phoneticPr fontId="2"/>
  </si>
  <si>
    <t>最小曲げ半径</t>
    <rPh sb="0" eb="3">
      <t>サイショウマ</t>
    </rPh>
    <rPh sb="4" eb="6">
      <t>ハンケイ</t>
    </rPh>
    <phoneticPr fontId="2"/>
  </si>
  <si>
    <t>最小コーナー半径</t>
    <rPh sb="0" eb="2">
      <t>サイショウ</t>
    </rPh>
    <rPh sb="6" eb="8">
      <t>ハンケイ</t>
    </rPh>
    <phoneticPr fontId="2"/>
  </si>
  <si>
    <t>ヘムにおける最小コーナー半径</t>
    <rPh sb="6" eb="8">
      <t>サイショウ</t>
    </rPh>
    <rPh sb="12" eb="14">
      <t>ハンケイ</t>
    </rPh>
    <phoneticPr fontId="2"/>
  </si>
  <si>
    <t>ディンブル間の最小距離</t>
    <rPh sb="5" eb="6">
      <t>アイダ</t>
    </rPh>
    <rPh sb="7" eb="9">
      <t>サイショウ</t>
    </rPh>
    <rPh sb="9" eb="11">
      <t>キョリ</t>
    </rPh>
    <phoneticPr fontId="2"/>
  </si>
  <si>
    <t>穿孔カットアウト間の最小距離</t>
    <rPh sb="0" eb="2">
      <t>センコウ</t>
    </rPh>
    <rPh sb="8" eb="9">
      <t>アイダ</t>
    </rPh>
    <rPh sb="10" eb="14">
      <t>サイショウキョリ</t>
    </rPh>
    <phoneticPr fontId="2"/>
  </si>
  <si>
    <t>フィレットのための拡張クリアランス</t>
    <rPh sb="9" eb="11">
      <t>カクチョウ</t>
    </rPh>
    <phoneticPr fontId="2"/>
  </si>
  <si>
    <t>最小フランジ高さ</t>
    <rPh sb="0" eb="2">
      <t>サイショウ</t>
    </rPh>
    <rPh sb="6" eb="7">
      <t>タカ</t>
    </rPh>
    <phoneticPr fontId="2"/>
  </si>
  <si>
    <t>ノッチ間の最小距離</t>
    <rPh sb="3" eb="4">
      <t>アイダ</t>
    </rPh>
    <rPh sb="5" eb="7">
      <t>サイショウ</t>
    </rPh>
    <rPh sb="7" eb="9">
      <t>キョリ</t>
    </rPh>
    <phoneticPr fontId="2"/>
  </si>
  <si>
    <t>同一方向の複数曲げ</t>
    <rPh sb="0" eb="4">
      <t>ドウイツホウコウ</t>
    </rPh>
    <rPh sb="5" eb="8">
      <t>フクスウマ</t>
    </rPh>
    <phoneticPr fontId="2"/>
  </si>
  <si>
    <t>ノッチ寸法</t>
    <rPh sb="3" eb="5">
      <t>スンポウ</t>
    </rPh>
    <phoneticPr fontId="2"/>
  </si>
  <si>
    <t>精密鋳造</t>
    <rPh sb="0" eb="2">
      <t>セイミツ</t>
    </rPh>
    <rPh sb="2" eb="4">
      <t>チュウゾウ</t>
    </rPh>
    <phoneticPr fontId="2"/>
  </si>
  <si>
    <t>オープンヘム</t>
    <phoneticPr fontId="2"/>
  </si>
  <si>
    <t>板厚に基づく部品点数削減</t>
    <rPh sb="0" eb="2">
      <t>イタアツ</t>
    </rPh>
    <rPh sb="3" eb="4">
      <t>モト</t>
    </rPh>
    <rPh sb="6" eb="10">
      <t>ブヒンテンスウ</t>
    </rPh>
    <rPh sb="10" eb="12">
      <t>サクゲン</t>
    </rPh>
    <phoneticPr fontId="2"/>
  </si>
  <si>
    <t>推奨展開板金サイズ</t>
    <rPh sb="0" eb="2">
      <t>スイショウ</t>
    </rPh>
    <rPh sb="2" eb="4">
      <t>テンカイ</t>
    </rPh>
    <rPh sb="4" eb="6">
      <t>バンキン</t>
    </rPh>
    <phoneticPr fontId="2"/>
  </si>
  <si>
    <t>推奨エンクロージャサイズ</t>
    <rPh sb="0" eb="2">
      <t>スイショウ</t>
    </rPh>
    <phoneticPr fontId="2"/>
  </si>
  <si>
    <t>推奨フランジ寸法</t>
    <rPh sb="0" eb="2">
      <t>スイショウ</t>
    </rPh>
    <rPh sb="6" eb="8">
      <t>スンポウ</t>
    </rPh>
    <phoneticPr fontId="2"/>
  </si>
  <si>
    <t>推奨穴間距離公差</t>
    <rPh sb="0" eb="2">
      <t>スイショウ</t>
    </rPh>
    <rPh sb="2" eb="4">
      <t>アナカン</t>
    </rPh>
    <rPh sb="4" eb="6">
      <t>キョリ</t>
    </rPh>
    <rPh sb="6" eb="8">
      <t>コウサ</t>
    </rPh>
    <phoneticPr fontId="2"/>
  </si>
  <si>
    <t>推奨パンチ寸法</t>
    <rPh sb="0" eb="2">
      <t>スイショウ</t>
    </rPh>
    <rPh sb="5" eb="7">
      <t>スンポウ</t>
    </rPh>
    <phoneticPr fontId="2"/>
  </si>
  <si>
    <t>推奨スプーン寸法</t>
    <rPh sb="0" eb="2">
      <t>スイショウ</t>
    </rPh>
    <rPh sb="6" eb="8">
      <t>スンポウ</t>
    </rPh>
    <phoneticPr fontId="2"/>
  </si>
  <si>
    <t>ティアドロップヘム</t>
    <phoneticPr fontId="2"/>
  </si>
  <si>
    <t>共通の曲げ半径を使用</t>
    <rPh sb="0" eb="2">
      <t>キョウツウ</t>
    </rPh>
    <rPh sb="3" eb="4">
      <t>マ</t>
    </rPh>
    <rPh sb="5" eb="7">
      <t>ハンケイ</t>
    </rPh>
    <rPh sb="8" eb="10">
      <t>シヨウ</t>
    </rPh>
    <phoneticPr fontId="2"/>
  </si>
  <si>
    <t>最小曲げ半径</t>
    <rPh sb="0" eb="2">
      <t>サイショウ</t>
    </rPh>
    <rPh sb="2" eb="3">
      <t>マ</t>
    </rPh>
    <rPh sb="4" eb="6">
      <t>ハンケイ</t>
    </rPh>
    <phoneticPr fontId="2"/>
  </si>
  <si>
    <t>最小板厚</t>
    <rPh sb="0" eb="2">
      <t>サイショウ</t>
    </rPh>
    <rPh sb="2" eb="4">
      <t>イタアツ</t>
    </rPh>
    <phoneticPr fontId="2"/>
  </si>
  <si>
    <t>推奨穴径</t>
    <rPh sb="0" eb="2">
      <t>スイショウ</t>
    </rPh>
    <rPh sb="2" eb="4">
      <t>アナケイ</t>
    </rPh>
    <phoneticPr fontId="2"/>
  </si>
  <si>
    <t>直線および角度公差</t>
    <rPh sb="0" eb="2">
      <t>チョクセン</t>
    </rPh>
    <rPh sb="5" eb="7">
      <t>カクド</t>
    </rPh>
    <rPh sb="7" eb="9">
      <t>コウサ</t>
    </rPh>
    <phoneticPr fontId="2"/>
  </si>
  <si>
    <t>チューブ配管間の最小クリアランス</t>
    <rPh sb="4" eb="6">
      <t>ハイカン</t>
    </rPh>
    <rPh sb="6" eb="7">
      <t>カン</t>
    </rPh>
    <rPh sb="8" eb="10">
      <t>サイショウ</t>
    </rPh>
    <phoneticPr fontId="2"/>
  </si>
  <si>
    <t>曲げ間のチューブ配管最小直線長さ</t>
    <rPh sb="0" eb="1">
      <t>マ</t>
    </rPh>
    <rPh sb="2" eb="3">
      <t>アイダ</t>
    </rPh>
    <rPh sb="8" eb="10">
      <t>ハイカン</t>
    </rPh>
    <rPh sb="10" eb="12">
      <t>サイショウ</t>
    </rPh>
    <rPh sb="12" eb="15">
      <t>チョクセンナガ</t>
    </rPh>
    <phoneticPr fontId="2"/>
  </si>
  <si>
    <t>チューブ配管端部の最小直線長さ</t>
    <rPh sb="4" eb="6">
      <t>ハイカン</t>
    </rPh>
    <rPh sb="6" eb="8">
      <t>タンブ</t>
    </rPh>
    <rPh sb="9" eb="11">
      <t>サイショウ</t>
    </rPh>
    <rPh sb="11" eb="14">
      <t>チョクセンナガ</t>
    </rPh>
    <phoneticPr fontId="2"/>
  </si>
  <si>
    <t>チューブ配管の最小重なり長さ</t>
    <rPh sb="4" eb="6">
      <t>ハイカン</t>
    </rPh>
    <rPh sb="7" eb="9">
      <t>サイショウ</t>
    </rPh>
    <rPh sb="9" eb="10">
      <t>カサ</t>
    </rPh>
    <rPh sb="12" eb="13">
      <t>ナガ</t>
    </rPh>
    <phoneticPr fontId="2"/>
  </si>
  <si>
    <t>推奨チューブ配管曲げ半径</t>
    <rPh sb="0" eb="2">
      <t>スイショウ</t>
    </rPh>
    <rPh sb="6" eb="8">
      <t>ハイカン</t>
    </rPh>
    <rPh sb="8" eb="9">
      <t>マ</t>
    </rPh>
    <rPh sb="10" eb="12">
      <t>ハンケイ</t>
    </rPh>
    <phoneticPr fontId="2"/>
  </si>
  <si>
    <t>チューブ配管曲げ半径と外径の比</t>
    <rPh sb="4" eb="6">
      <t>ハイカン</t>
    </rPh>
    <rPh sb="6" eb="7">
      <t>マ</t>
    </rPh>
    <rPh sb="8" eb="10">
      <t>ハンケイ</t>
    </rPh>
    <rPh sb="11" eb="13">
      <t>ガイケイ</t>
    </rPh>
    <rPh sb="14" eb="15">
      <t>ヒ</t>
    </rPh>
    <phoneticPr fontId="2"/>
  </si>
  <si>
    <t>チューブ配管端部の不一致</t>
    <rPh sb="4" eb="6">
      <t>ハイカン</t>
    </rPh>
    <rPh sb="6" eb="8">
      <t>タンブ</t>
    </rPh>
    <rPh sb="9" eb="12">
      <t>フイッチ</t>
    </rPh>
    <phoneticPr fontId="2"/>
  </si>
  <si>
    <t>ブラインド穴の逃げ加工</t>
    <rPh sb="5" eb="6">
      <t>アナ</t>
    </rPh>
    <rPh sb="7" eb="8">
      <t>ニ</t>
    </rPh>
    <rPh sb="9" eb="11">
      <t>カコウ</t>
    </rPh>
    <phoneticPr fontId="2"/>
  </si>
  <si>
    <t>長尺・細径旋削部品</t>
    <rPh sb="0" eb="2">
      <t>チョウジャク</t>
    </rPh>
    <rPh sb="3" eb="5">
      <t>ホソケイ</t>
    </rPh>
    <rPh sb="5" eb="9">
      <t>センサクブヒン</t>
    </rPh>
    <phoneticPr fontId="2"/>
  </si>
  <si>
    <t>内側コーナー最小半径</t>
    <rPh sb="0" eb="2">
      <t>ウチガワ</t>
    </rPh>
    <rPh sb="6" eb="10">
      <t>サイショウハンケイ</t>
    </rPh>
    <phoneticPr fontId="2"/>
  </si>
  <si>
    <t>外径輪郭の逃げ</t>
    <rPh sb="0" eb="2">
      <t>ガイケイ</t>
    </rPh>
    <rPh sb="2" eb="4">
      <t>リンカク</t>
    </rPh>
    <rPh sb="5" eb="6">
      <t>ニ</t>
    </rPh>
    <phoneticPr fontId="2"/>
  </si>
  <si>
    <t>対称軸方向長穴</t>
    <rPh sb="0" eb="2">
      <t>タイショウ</t>
    </rPh>
    <rPh sb="2" eb="5">
      <t>ジクホウコウ</t>
    </rPh>
    <rPh sb="5" eb="7">
      <t>ナガアナ</t>
    </rPh>
    <phoneticPr fontId="2"/>
  </si>
  <si>
    <t>隅肉溶接の最大オーバーハング</t>
    <rPh sb="0" eb="2">
      <t>スミニク</t>
    </rPh>
    <rPh sb="2" eb="4">
      <t>ヨウセツ</t>
    </rPh>
    <rPh sb="5" eb="7">
      <t>サイダイ</t>
    </rPh>
    <phoneticPr fontId="2"/>
  </si>
  <si>
    <t>推奨溶接クリアランス</t>
    <rPh sb="0" eb="2">
      <t>スイショウ</t>
    </rPh>
    <rPh sb="2" eb="4">
      <t>ヨウセツ</t>
    </rPh>
    <phoneticPr fontId="2"/>
  </si>
  <si>
    <t>T接手の溶接脚長</t>
    <rPh sb="1" eb="3">
      <t>ツギテ</t>
    </rPh>
    <rPh sb="4" eb="6">
      <t>ヨウセツ</t>
    </rPh>
    <rPh sb="6" eb="8">
      <t>キャクチョウ</t>
    </rPh>
    <phoneticPr fontId="2"/>
  </si>
  <si>
    <t>隅肉溶接の重なり領域</t>
    <rPh sb="0" eb="2">
      <t>スミニク</t>
    </rPh>
    <rPh sb="2" eb="4">
      <t>ヨウセツ</t>
    </rPh>
    <rPh sb="5" eb="6">
      <t>カサ</t>
    </rPh>
    <rPh sb="8" eb="10">
      <t>リョウイキ</t>
    </rPh>
    <phoneticPr fontId="2"/>
  </si>
  <si>
    <t>推奨材料の使用</t>
    <rPh sb="0" eb="2">
      <t>スイショウ</t>
    </rPh>
    <rPh sb="2" eb="4">
      <t>ザイリョウ</t>
    </rPh>
    <rPh sb="5" eb="7">
      <t>シヨウ</t>
    </rPh>
    <phoneticPr fontId="2"/>
  </si>
  <si>
    <t>最大深絞り比</t>
    <rPh sb="0" eb="2">
      <t>サイダイ</t>
    </rPh>
    <rPh sb="2" eb="4">
      <t>フカシボ</t>
    </rPh>
    <rPh sb="5" eb="6">
      <t>ヒ</t>
    </rPh>
    <phoneticPr fontId="2"/>
  </si>
  <si>
    <t>キー溝端部の丸み付け</t>
    <rPh sb="2" eb="3">
      <t>ミゾ</t>
    </rPh>
    <rPh sb="3" eb="5">
      <t>タンブ</t>
    </rPh>
    <rPh sb="6" eb="7">
      <t>マル</t>
    </rPh>
    <rPh sb="8" eb="9">
      <t>ヅ</t>
    </rPh>
    <phoneticPr fontId="2"/>
  </si>
  <si>
    <t>部品サイズに基づく推奨表面輪郭度公差</t>
    <rPh sb="0" eb="2">
      <t>ブヒン</t>
    </rPh>
    <rPh sb="6" eb="7">
      <t>モト</t>
    </rPh>
    <rPh sb="9" eb="11">
      <t>スイショウ</t>
    </rPh>
    <rPh sb="11" eb="13">
      <t>ヒョウメン</t>
    </rPh>
    <rPh sb="13" eb="16">
      <t>リンカクド</t>
    </rPh>
    <rPh sb="16" eb="18">
      <t>コウサ</t>
    </rPh>
    <phoneticPr fontId="2"/>
  </si>
  <si>
    <t>メニュー和名</t>
    <rPh sb="4" eb="6">
      <t>ワメイ</t>
    </rPh>
    <phoneticPr fontId="2"/>
  </si>
  <si>
    <t>ヘルプへのリンク</t>
    <phoneticPr fontId="2"/>
  </si>
  <si>
    <t>最小ブリッジ幅</t>
    <rPh sb="0" eb="2">
      <t>サイショウ</t>
    </rPh>
    <rPh sb="6" eb="7">
      <t>ハバ</t>
    </rPh>
    <phoneticPr fontId="2"/>
  </si>
  <si>
    <t>板金モデリングの推奨事項</t>
    <rPh sb="0" eb="2">
      <t>バンキン</t>
    </rPh>
    <rPh sb="8" eb="12">
      <t>スイショウジコウ</t>
    </rPh>
    <phoneticPr fontId="2"/>
  </si>
  <si>
    <t>preferred_sheet_sizes.htm</t>
    <phoneticPr fontId="2"/>
  </si>
  <si>
    <t>16122</t>
    <phoneticPr fontId="2"/>
  </si>
  <si>
    <t>16128</t>
    <phoneticPr fontId="2"/>
  </si>
  <si>
    <t>5120</t>
    <phoneticPr fontId="2"/>
  </si>
  <si>
    <t>5280</t>
    <phoneticPr fontId="2"/>
  </si>
  <si>
    <t>5290</t>
    <phoneticPr fontId="2"/>
  </si>
  <si>
    <t>5310</t>
    <phoneticPr fontId="2"/>
  </si>
  <si>
    <t>5460</t>
    <phoneticPr fontId="2"/>
  </si>
  <si>
    <t>5470</t>
    <phoneticPr fontId="2"/>
  </si>
  <si>
    <t>5480</t>
    <phoneticPr fontId="2"/>
  </si>
  <si>
    <t>5490</t>
    <phoneticPr fontId="2"/>
  </si>
  <si>
    <t>5500</t>
    <phoneticPr fontId="2"/>
  </si>
  <si>
    <t>5580</t>
    <phoneticPr fontId="2"/>
  </si>
  <si>
    <t>5600</t>
    <phoneticPr fontId="2"/>
  </si>
  <si>
    <t>5620</t>
    <phoneticPr fontId="2"/>
  </si>
  <si>
    <t>5650</t>
    <phoneticPr fontId="2"/>
  </si>
  <si>
    <t>5660</t>
    <phoneticPr fontId="2"/>
  </si>
  <si>
    <t>5664</t>
    <phoneticPr fontId="2"/>
  </si>
  <si>
    <t>5670</t>
    <phoneticPr fontId="2"/>
  </si>
  <si>
    <t>5671</t>
    <phoneticPr fontId="2"/>
  </si>
  <si>
    <t>5672</t>
    <phoneticPr fontId="2"/>
  </si>
  <si>
    <t>5711</t>
    <phoneticPr fontId="2"/>
  </si>
  <si>
    <t>5712</t>
    <phoneticPr fontId="2"/>
  </si>
  <si>
    <t>5713</t>
    <phoneticPr fontId="2"/>
  </si>
  <si>
    <t>5726</t>
    <phoneticPr fontId="2"/>
  </si>
  <si>
    <t>5729</t>
    <phoneticPr fontId="2"/>
  </si>
  <si>
    <t>5732</t>
    <phoneticPr fontId="2"/>
  </si>
  <si>
    <t>5390</t>
    <phoneticPr fontId="2"/>
  </si>
  <si>
    <t>5420</t>
    <phoneticPr fontId="2"/>
  </si>
  <si>
    <t>カスタムメッセージ</t>
    <phoneticPr fontId="2"/>
  </si>
  <si>
    <t>メニューURL</t>
    <phoneticPr fontId="2"/>
  </si>
  <si>
    <t>カテゴリ英名</t>
    <rPh sb="4" eb="6">
      <t>エイメイ</t>
    </rPh>
    <phoneticPr fontId="2"/>
  </si>
  <si>
    <t>カテゴリ和名</t>
    <rPh sb="4" eb="6">
      <t>ワメイ</t>
    </rPh>
    <phoneticPr fontId="2"/>
  </si>
  <si>
    <t>カートガイド成形と曲げ部間の距離</t>
    <rPh sb="6" eb="8">
      <t>セイケイ</t>
    </rPh>
    <rPh sb="9" eb="10">
      <t>マ</t>
    </rPh>
    <rPh sb="11" eb="12">
      <t>ブ</t>
    </rPh>
    <rPh sb="12" eb="13">
      <t>アイダ</t>
    </rPh>
    <rPh sb="14" eb="16">
      <t>キョリ</t>
    </rPh>
    <phoneticPr fontId="2"/>
  </si>
  <si>
    <t>ざぐり穴と曲げ部間の距離</t>
    <rPh sb="3" eb="4">
      <t>アナ</t>
    </rPh>
    <rPh sb="5" eb="6">
      <t>マ</t>
    </rPh>
    <rPh sb="7" eb="8">
      <t>ブ</t>
    </rPh>
    <rPh sb="8" eb="9">
      <t>アイダ</t>
    </rPh>
    <rPh sb="10" eb="12">
      <t>キョリ</t>
    </rPh>
    <phoneticPr fontId="2"/>
  </si>
  <si>
    <t>皿穴から成形形状間の距離</t>
    <rPh sb="0" eb="2">
      <t>サラアナ</t>
    </rPh>
    <rPh sb="4" eb="6">
      <t>セイケイ</t>
    </rPh>
    <rPh sb="6" eb="8">
      <t>ケイジョウ</t>
    </rPh>
    <rPh sb="8" eb="9">
      <t>アイダ</t>
    </rPh>
    <rPh sb="10" eb="12">
      <t>キョリ</t>
    </rPh>
    <phoneticPr fontId="2"/>
  </si>
  <si>
    <t>皿穴と曲げ部間の距離</t>
    <rPh sb="0" eb="2">
      <t>サラアナ</t>
    </rPh>
    <rPh sb="3" eb="4">
      <t>マ</t>
    </rPh>
    <rPh sb="5" eb="6">
      <t>ブ</t>
    </rPh>
    <rPh sb="6" eb="7">
      <t>アイダ</t>
    </rPh>
    <rPh sb="8" eb="10">
      <t>キョリ</t>
    </rPh>
    <phoneticPr fontId="2"/>
  </si>
  <si>
    <t>カール部と曲げ部間の距離</t>
    <rPh sb="3" eb="4">
      <t>ブ</t>
    </rPh>
    <rPh sb="5" eb="6">
      <t>マ</t>
    </rPh>
    <rPh sb="7" eb="8">
      <t>ブ</t>
    </rPh>
    <rPh sb="8" eb="9">
      <t>アイダ</t>
    </rPh>
    <rPh sb="10" eb="12">
      <t>キョリ</t>
    </rPh>
    <phoneticPr fontId="2"/>
  </si>
  <si>
    <t>ロールドヘムから穴エッジ間の距離</t>
    <rPh sb="8" eb="9">
      <t>アナ</t>
    </rPh>
    <rPh sb="12" eb="13">
      <t>アイダ</t>
    </rPh>
    <rPh sb="14" eb="16">
      <t>キョリ</t>
    </rPh>
    <phoneticPr fontId="2"/>
  </si>
  <si>
    <t>カットアウトから曲げ部間の距離</t>
    <rPh sb="8" eb="9">
      <t>マ</t>
    </rPh>
    <rPh sb="10" eb="11">
      <t>ブ</t>
    </rPh>
    <rPh sb="11" eb="12">
      <t>アイダ</t>
    </rPh>
    <rPh sb="13" eb="15">
      <t>キョリ</t>
    </rPh>
    <phoneticPr fontId="2"/>
  </si>
  <si>
    <t>ダウエル穴から曲げ部間の距離</t>
    <rPh sb="4" eb="5">
      <t>アナ</t>
    </rPh>
    <rPh sb="7" eb="8">
      <t>マ</t>
    </rPh>
    <rPh sb="9" eb="10">
      <t>ブ</t>
    </rPh>
    <rPh sb="10" eb="11">
      <t>アイダ</t>
    </rPh>
    <rPh sb="12" eb="14">
      <t>キョリ</t>
    </rPh>
    <phoneticPr fontId="2"/>
  </si>
  <si>
    <t>エンボスから曲げ部間の距離</t>
    <rPh sb="6" eb="7">
      <t>マ</t>
    </rPh>
    <rPh sb="8" eb="9">
      <t>ブ</t>
    </rPh>
    <rPh sb="9" eb="10">
      <t>アイダ</t>
    </rPh>
    <rPh sb="11" eb="13">
      <t>キョリ</t>
    </rPh>
    <phoneticPr fontId="2"/>
  </si>
  <si>
    <t>押出成形とカットアウト間の距離</t>
    <rPh sb="0" eb="2">
      <t>オシダシ</t>
    </rPh>
    <rPh sb="2" eb="4">
      <t>セイケイ</t>
    </rPh>
    <rPh sb="11" eb="12">
      <t>カン</t>
    </rPh>
    <rPh sb="13" eb="15">
      <t>キョリ</t>
    </rPh>
    <phoneticPr fontId="2"/>
  </si>
  <si>
    <t>押出成形と曲げ部間の距離</t>
    <rPh sb="0" eb="2">
      <t>オシダシ</t>
    </rPh>
    <rPh sb="2" eb="4">
      <t>セイケイ</t>
    </rPh>
    <rPh sb="5" eb="6">
      <t>マ</t>
    </rPh>
    <rPh sb="7" eb="8">
      <t>ブ</t>
    </rPh>
    <rPh sb="8" eb="9">
      <t>アイダ</t>
    </rPh>
    <rPh sb="10" eb="12">
      <t>キョリ</t>
    </rPh>
    <phoneticPr fontId="2"/>
  </si>
  <si>
    <t>ヘムから曲げ部間の距離</t>
    <rPh sb="4" eb="5">
      <t>マ</t>
    </rPh>
    <rPh sb="6" eb="7">
      <t>ブ</t>
    </rPh>
    <rPh sb="7" eb="8">
      <t>アイダ</t>
    </rPh>
    <rPh sb="9" eb="11">
      <t>キョリ</t>
    </rPh>
    <phoneticPr fontId="2"/>
  </si>
  <si>
    <t>ヘムとカットアウト間の距離</t>
    <rPh sb="9" eb="10">
      <t>アイダ</t>
    </rPh>
    <rPh sb="11" eb="13">
      <t>キョリ</t>
    </rPh>
    <phoneticPr fontId="2"/>
  </si>
  <si>
    <t>ヘムからフォーム間の距離</t>
    <rPh sb="8" eb="9">
      <t>アイダ</t>
    </rPh>
    <rPh sb="10" eb="12">
      <t>キョリ</t>
    </rPh>
    <phoneticPr fontId="2"/>
  </si>
  <si>
    <t>穴と曲げ部間の距離</t>
    <rPh sb="0" eb="1">
      <t>アナ</t>
    </rPh>
    <rPh sb="2" eb="3">
      <t>マ</t>
    </rPh>
    <rPh sb="4" eb="5">
      <t>ブ</t>
    </rPh>
    <rPh sb="5" eb="6">
      <t>アイダ</t>
    </rPh>
    <rPh sb="7" eb="9">
      <t>キョリ</t>
    </rPh>
    <phoneticPr fontId="2"/>
  </si>
  <si>
    <t>曲げ部から平行長穴間の最小距離</t>
    <rPh sb="0" eb="1">
      <t>マ</t>
    </rPh>
    <rPh sb="2" eb="3">
      <t>ブ</t>
    </rPh>
    <rPh sb="5" eb="7">
      <t>ヘイコウ</t>
    </rPh>
    <rPh sb="7" eb="9">
      <t>ナガアナ</t>
    </rPh>
    <rPh sb="9" eb="10">
      <t>アイダ</t>
    </rPh>
    <rPh sb="11" eb="13">
      <t>サイショウ</t>
    </rPh>
    <rPh sb="13" eb="15">
      <t>キョリ</t>
    </rPh>
    <phoneticPr fontId="2"/>
  </si>
  <si>
    <t>ディンブルから曲げ部間の最小距離</t>
    <rPh sb="7" eb="8">
      <t>マ</t>
    </rPh>
    <rPh sb="9" eb="10">
      <t>ブ</t>
    </rPh>
    <rPh sb="10" eb="11">
      <t>アイダ</t>
    </rPh>
    <rPh sb="12" eb="14">
      <t>サイショウ</t>
    </rPh>
    <rPh sb="14" eb="16">
      <t>キョリ</t>
    </rPh>
    <phoneticPr fontId="2"/>
  </si>
  <si>
    <t>ディンブルからカットアウト間の最小距離</t>
    <rPh sb="13" eb="14">
      <t>アイダ</t>
    </rPh>
    <rPh sb="15" eb="19">
      <t>サイショウキョリ</t>
    </rPh>
    <phoneticPr fontId="2"/>
  </si>
  <si>
    <t>ディンブルから穴間の最小距離</t>
    <rPh sb="7" eb="8">
      <t>アナ</t>
    </rPh>
    <rPh sb="8" eb="9">
      <t>アイダ</t>
    </rPh>
    <rPh sb="10" eb="12">
      <t>サイショウ</t>
    </rPh>
    <rPh sb="12" eb="14">
      <t>キョリ</t>
    </rPh>
    <phoneticPr fontId="2"/>
  </si>
  <si>
    <t>ディンプルからパーツ端部間の最小距離</t>
    <rPh sb="10" eb="12">
      <t>タンブ</t>
    </rPh>
    <rPh sb="12" eb="13">
      <t>アイダ</t>
    </rPh>
    <rPh sb="14" eb="16">
      <t>サイショウ</t>
    </rPh>
    <rPh sb="16" eb="18">
      <t>キョリ</t>
    </rPh>
    <phoneticPr fontId="2"/>
  </si>
  <si>
    <t>ノッチから曲げ部間の距離</t>
    <rPh sb="5" eb="6">
      <t>マ</t>
    </rPh>
    <rPh sb="7" eb="8">
      <t>ブ</t>
    </rPh>
    <rPh sb="8" eb="9">
      <t>アイダ</t>
    </rPh>
    <rPh sb="10" eb="12">
      <t>キョリ</t>
    </rPh>
    <phoneticPr fontId="2"/>
  </si>
  <si>
    <t>ノッチ長さに基づくノッチと曲げ部間の最小距離</t>
    <rPh sb="3" eb="4">
      <t>ナガ</t>
    </rPh>
    <rPh sb="6" eb="7">
      <t>モト</t>
    </rPh>
    <rPh sb="13" eb="14">
      <t>マ</t>
    </rPh>
    <rPh sb="15" eb="16">
      <t>ブ</t>
    </rPh>
    <rPh sb="16" eb="17">
      <t>アイダ</t>
    </rPh>
    <rPh sb="18" eb="20">
      <t>サイショウ</t>
    </rPh>
    <rPh sb="20" eb="22">
      <t>キョリ</t>
    </rPh>
    <phoneticPr fontId="2"/>
  </si>
  <si>
    <t>逃げ部から曲げ部間の距離</t>
    <rPh sb="0" eb="1">
      <t>ニ</t>
    </rPh>
    <rPh sb="2" eb="3">
      <t>ブ</t>
    </rPh>
    <rPh sb="5" eb="6">
      <t>マ</t>
    </rPh>
    <rPh sb="7" eb="8">
      <t>ブ</t>
    </rPh>
    <rPh sb="8" eb="9">
      <t>アイダ</t>
    </rPh>
    <rPh sb="10" eb="12">
      <t>キョリ</t>
    </rPh>
    <phoneticPr fontId="2"/>
  </si>
  <si>
    <t>穴間の距離</t>
    <rPh sb="0" eb="1">
      <t>アナ</t>
    </rPh>
    <rPh sb="1" eb="2">
      <t>カン</t>
    </rPh>
    <rPh sb="3" eb="5">
      <t>キョリ</t>
    </rPh>
    <phoneticPr fontId="2"/>
  </si>
  <si>
    <t>コンポーネント間の距離</t>
    <rPh sb="7" eb="8">
      <t>アイダ</t>
    </rPh>
    <rPh sb="9" eb="11">
      <t>キョリ</t>
    </rPh>
    <phoneticPr fontId="2"/>
  </si>
  <si>
    <t>推奨の溝距離</t>
    <rPh sb="0" eb="2">
      <t>スイショウ</t>
    </rPh>
    <rPh sb="3" eb="4">
      <t>ミゾ</t>
    </rPh>
    <rPh sb="4" eb="6">
      <t>キョリ</t>
    </rPh>
    <phoneticPr fontId="2"/>
  </si>
  <si>
    <t>押出穴と部品端面間の距離</t>
    <rPh sb="0" eb="1">
      <t>オ</t>
    </rPh>
    <rPh sb="1" eb="2">
      <t>ダ</t>
    </rPh>
    <rPh sb="2" eb="3">
      <t>アナ</t>
    </rPh>
    <rPh sb="4" eb="6">
      <t>ブヒン</t>
    </rPh>
    <rPh sb="6" eb="8">
      <t>タンメン</t>
    </rPh>
    <rPh sb="8" eb="9">
      <t>カン</t>
    </rPh>
    <rPh sb="10" eb="12">
      <t>キョリ</t>
    </rPh>
    <phoneticPr fontId="2"/>
  </si>
  <si>
    <t>ざぐり穴と部品端面間の距離</t>
    <rPh sb="3" eb="4">
      <t>アナ</t>
    </rPh>
    <rPh sb="5" eb="7">
      <t>ブヒン</t>
    </rPh>
    <rPh sb="7" eb="9">
      <t>タンメン</t>
    </rPh>
    <rPh sb="9" eb="10">
      <t>アイダ</t>
    </rPh>
    <rPh sb="11" eb="13">
      <t>キョリ</t>
    </rPh>
    <phoneticPr fontId="2"/>
  </si>
  <si>
    <t>皿穴から部品端面間の距離</t>
    <rPh sb="0" eb="2">
      <t>サラアナ</t>
    </rPh>
    <rPh sb="4" eb="6">
      <t>ブヒン</t>
    </rPh>
    <rPh sb="6" eb="8">
      <t>タンメン</t>
    </rPh>
    <rPh sb="8" eb="9">
      <t>アイダ</t>
    </rPh>
    <rPh sb="10" eb="12">
      <t>キョリ</t>
    </rPh>
    <phoneticPr fontId="2"/>
  </si>
  <si>
    <t>長さに基づくカットアウトから部品端面間の距離</t>
    <rPh sb="0" eb="1">
      <t>ナガ</t>
    </rPh>
    <rPh sb="3" eb="4">
      <t>モト</t>
    </rPh>
    <rPh sb="14" eb="16">
      <t>ブヒン</t>
    </rPh>
    <rPh sb="16" eb="18">
      <t>タンメン</t>
    </rPh>
    <rPh sb="18" eb="19">
      <t>アイダ</t>
    </rPh>
    <rPh sb="20" eb="22">
      <t>キョリ</t>
    </rPh>
    <phoneticPr fontId="2"/>
  </si>
  <si>
    <t>カットアウトから部品端面間の距離</t>
    <rPh sb="8" eb="10">
      <t>ブヒン</t>
    </rPh>
    <rPh sb="10" eb="12">
      <t>タンメン</t>
    </rPh>
    <rPh sb="12" eb="13">
      <t>アイダ</t>
    </rPh>
    <rPh sb="14" eb="16">
      <t>キョリ</t>
    </rPh>
    <phoneticPr fontId="2"/>
  </si>
  <si>
    <t>カットアウト長さに基づくカットアウトから部品端面間の距離</t>
    <rPh sb="6" eb="7">
      <t>ナガ</t>
    </rPh>
    <rPh sb="9" eb="10">
      <t>モト</t>
    </rPh>
    <rPh sb="20" eb="22">
      <t>ブヒン</t>
    </rPh>
    <rPh sb="22" eb="24">
      <t>タンメン</t>
    </rPh>
    <rPh sb="24" eb="25">
      <t>アイダ</t>
    </rPh>
    <rPh sb="26" eb="28">
      <t>キョリ</t>
    </rPh>
    <phoneticPr fontId="2"/>
  </si>
  <si>
    <t>ダウエル穴から部品端面間の距離</t>
    <rPh sb="4" eb="5">
      <t>アナ</t>
    </rPh>
    <rPh sb="7" eb="9">
      <t>ブヒン</t>
    </rPh>
    <rPh sb="9" eb="11">
      <t>タンメン</t>
    </rPh>
    <rPh sb="11" eb="12">
      <t>アイダ</t>
    </rPh>
    <rPh sb="13" eb="15">
      <t>キョリ</t>
    </rPh>
    <phoneticPr fontId="2"/>
  </si>
  <si>
    <t>エンボスと部品端面間の距離</t>
    <rPh sb="5" eb="7">
      <t>ブヒン</t>
    </rPh>
    <rPh sb="7" eb="9">
      <t>タンメン</t>
    </rPh>
    <rPh sb="9" eb="10">
      <t>アイダ</t>
    </rPh>
    <rPh sb="11" eb="13">
      <t>キョリ</t>
    </rPh>
    <phoneticPr fontId="2"/>
  </si>
  <si>
    <t>押出成形から部品端面間の距離</t>
    <rPh sb="0" eb="2">
      <t>オシダシ</t>
    </rPh>
    <rPh sb="2" eb="4">
      <t>セイケイ</t>
    </rPh>
    <rPh sb="6" eb="8">
      <t>ブヒン</t>
    </rPh>
    <rPh sb="8" eb="10">
      <t>タンメン</t>
    </rPh>
    <rPh sb="10" eb="11">
      <t>アイダ</t>
    </rPh>
    <rPh sb="12" eb="14">
      <t>キョリ</t>
    </rPh>
    <phoneticPr fontId="2"/>
  </si>
  <si>
    <t>穴から部品端面間の距離</t>
    <rPh sb="0" eb="1">
      <t>アナ</t>
    </rPh>
    <rPh sb="3" eb="5">
      <t>ブヒン</t>
    </rPh>
    <rPh sb="5" eb="7">
      <t>タンメン</t>
    </rPh>
    <rPh sb="7" eb="8">
      <t>アイダ</t>
    </rPh>
    <rPh sb="9" eb="11">
      <t>キョリ</t>
    </rPh>
    <phoneticPr fontId="2"/>
  </si>
  <si>
    <t>部品端面から平行長穴間の最小距離</t>
    <rPh sb="0" eb="2">
      <t>ブヒン</t>
    </rPh>
    <rPh sb="2" eb="4">
      <t>タンメン</t>
    </rPh>
    <rPh sb="6" eb="8">
      <t>ヘイコウ</t>
    </rPh>
    <rPh sb="8" eb="10">
      <t>ナガアナ</t>
    </rPh>
    <rPh sb="10" eb="11">
      <t>アイダ</t>
    </rPh>
    <rPh sb="12" eb="16">
      <t>サイショウキョリ</t>
    </rPh>
    <phoneticPr fontId="2"/>
  </si>
  <si>
    <t>穴と部品端面間の距離</t>
    <rPh sb="0" eb="1">
      <t>アナ</t>
    </rPh>
    <rPh sb="2" eb="4">
      <t>ブヒン</t>
    </rPh>
    <rPh sb="4" eb="6">
      <t>タンメン</t>
    </rPh>
    <rPh sb="6" eb="7">
      <t>カン</t>
    </rPh>
    <rPh sb="8" eb="10">
      <t>キョリ</t>
    </rPh>
    <phoneticPr fontId="2"/>
  </si>
  <si>
    <t>押出穴付きブリッジランス</t>
    <rPh sb="0" eb="1">
      <t>オ</t>
    </rPh>
    <rPh sb="1" eb="2">
      <t>ダ</t>
    </rPh>
    <rPh sb="2" eb="4">
      <t>アナツ</t>
    </rPh>
    <phoneticPr fontId="2"/>
  </si>
  <si>
    <t>押出穴と曲げ部間の距離</t>
    <rPh sb="0" eb="1">
      <t>オ</t>
    </rPh>
    <rPh sb="1" eb="2">
      <t>ダ</t>
    </rPh>
    <rPh sb="2" eb="3">
      <t>アナ</t>
    </rPh>
    <rPh sb="4" eb="5">
      <t>マ</t>
    </rPh>
    <rPh sb="6" eb="7">
      <t>ブ</t>
    </rPh>
    <rPh sb="7" eb="8">
      <t>アイダ</t>
    </rPh>
    <rPh sb="9" eb="11">
      <t>キョリ</t>
    </rPh>
    <phoneticPr fontId="2"/>
  </si>
  <si>
    <t>押出穴高さ</t>
    <rPh sb="0" eb="1">
      <t>オ</t>
    </rPh>
    <rPh sb="1" eb="2">
      <t>ダ</t>
    </rPh>
    <rPh sb="2" eb="3">
      <t>アナ</t>
    </rPh>
    <rPh sb="3" eb="4">
      <t>タカ</t>
    </rPh>
    <phoneticPr fontId="2"/>
  </si>
  <si>
    <t>押出穴内径</t>
    <rPh sb="0" eb="1">
      <t>オ</t>
    </rPh>
    <rPh sb="1" eb="2">
      <t>ダ</t>
    </rPh>
    <rPh sb="2" eb="3">
      <t>アナ</t>
    </rPh>
    <rPh sb="3" eb="5">
      <t>ナイケイ</t>
    </rPh>
    <phoneticPr fontId="2"/>
  </si>
  <si>
    <t>押出穴寸法</t>
    <rPh sb="0" eb="1">
      <t>オ</t>
    </rPh>
    <rPh sb="1" eb="2">
      <t>ダ</t>
    </rPh>
    <rPh sb="2" eb="3">
      <t>アナ</t>
    </rPh>
    <rPh sb="3" eb="5">
      <t>スンポウ</t>
    </rPh>
    <phoneticPr fontId="2"/>
  </si>
  <si>
    <t>押出穴の間隔</t>
    <rPh sb="0" eb="1">
      <t>オ</t>
    </rPh>
    <rPh sb="1" eb="2">
      <t>ダ</t>
    </rPh>
    <rPh sb="2" eb="3">
      <t>アナ</t>
    </rPh>
    <rPh sb="4" eb="6">
      <t>カンカク</t>
    </rPh>
    <phoneticPr fontId="2"/>
  </si>
  <si>
    <t>最大カットアウト面積</t>
    <rPh sb="0" eb="2">
      <t>サイダイ</t>
    </rPh>
    <rPh sb="8" eb="10">
      <t>メンセキ</t>
    </rPh>
    <phoneticPr fontId="2"/>
  </si>
  <si>
    <t>押出穴とカットアウト間の距離</t>
    <rPh sb="0" eb="1">
      <t>オ</t>
    </rPh>
    <rPh sb="1" eb="2">
      <t>ダ</t>
    </rPh>
    <rPh sb="2" eb="3">
      <t>アナ</t>
    </rPh>
    <rPh sb="10" eb="11">
      <t>アイダ</t>
    </rPh>
    <rPh sb="12" eb="14">
      <t>キョリ</t>
    </rPh>
    <phoneticPr fontId="2"/>
  </si>
  <si>
    <t>長さに基づくカットアウト間の最小距離</t>
    <rPh sb="0" eb="1">
      <t>ナガ</t>
    </rPh>
    <rPh sb="3" eb="4">
      <t>モト</t>
    </rPh>
    <rPh sb="12" eb="13">
      <t>アイダ</t>
    </rPh>
    <rPh sb="14" eb="16">
      <t>サイショウ</t>
    </rPh>
    <rPh sb="16" eb="18">
      <t>キョリ</t>
    </rPh>
    <phoneticPr fontId="2"/>
  </si>
  <si>
    <t>長さに基づくカットアウトから曲げ部間の最小距離</t>
    <rPh sb="0" eb="1">
      <t>ナガ</t>
    </rPh>
    <rPh sb="3" eb="4">
      <t>モト</t>
    </rPh>
    <rPh sb="14" eb="15">
      <t>マ</t>
    </rPh>
    <rPh sb="16" eb="17">
      <t>ブ</t>
    </rPh>
    <rPh sb="17" eb="18">
      <t>アイダ</t>
    </rPh>
    <rPh sb="19" eb="21">
      <t>サイショウ</t>
    </rPh>
    <rPh sb="21" eb="23">
      <t>キョリ</t>
    </rPh>
    <phoneticPr fontId="2"/>
  </si>
  <si>
    <t>エンボスとカットアウト間の距離</t>
    <rPh sb="11" eb="12">
      <t>アイダ</t>
    </rPh>
    <rPh sb="13" eb="15">
      <t>キョリ</t>
    </rPh>
    <phoneticPr fontId="2"/>
  </si>
  <si>
    <t>カットアウトの最小幅</t>
    <rPh sb="7" eb="9">
      <t>サイショウ</t>
    </rPh>
    <rPh sb="9" eb="10">
      <t>ハバ</t>
    </rPh>
    <phoneticPr fontId="2"/>
  </si>
  <si>
    <t>Bolts and Screws Rationalization</t>
    <phoneticPr fontId="2"/>
  </si>
  <si>
    <t>Check Contact Material</t>
    <phoneticPr fontId="2"/>
  </si>
  <si>
    <t>Check Preferred Components</t>
    <phoneticPr fontId="2"/>
  </si>
  <si>
    <t>Fastener Accessibility - Based on Fastening Tool Parameters</t>
    <phoneticPr fontId="2"/>
  </si>
  <si>
    <t>Fastener Accessibility</t>
    <phoneticPr fontId="2"/>
  </si>
  <si>
    <t>Fastener Clearance</t>
    <phoneticPr fontId="2"/>
  </si>
  <si>
    <t>Fastener Engagement Length</t>
    <phoneticPr fontId="2"/>
  </si>
  <si>
    <t>Fixed Fastener Calculation</t>
    <phoneticPr fontId="2"/>
  </si>
  <si>
    <t>Floating Fastener Calculation</t>
    <phoneticPr fontId="2"/>
  </si>
  <si>
    <t>Hardware Rationalization</t>
    <phoneticPr fontId="2"/>
  </si>
  <si>
    <t>Hole Alignment</t>
    <phoneticPr fontId="2"/>
  </si>
  <si>
    <t>Interference Detection</t>
    <phoneticPr fontId="2"/>
  </si>
  <si>
    <t>Minimum Clearance Between Components</t>
    <phoneticPr fontId="2"/>
  </si>
  <si>
    <t>Preferred Hardware</t>
    <phoneticPr fontId="2"/>
  </si>
  <si>
    <t>Projected Tolerance Modifier</t>
    <phoneticPr fontId="2"/>
  </si>
  <si>
    <t>Recommended Thread Connection</t>
    <phoneticPr fontId="2"/>
  </si>
  <si>
    <t>Recommended Bolted Joints</t>
    <phoneticPr fontId="2"/>
  </si>
  <si>
    <t>推奨ネジ突出長さ</t>
    <rPh sb="0" eb="2">
      <t>スイショウ</t>
    </rPh>
    <rPh sb="4" eb="6">
      <t>トッシュツ</t>
    </rPh>
    <rPh sb="6" eb="7">
      <t>ナガ</t>
    </rPh>
    <phoneticPr fontId="2"/>
  </si>
  <si>
    <t>Recommended Extended Thread Length</t>
    <phoneticPr fontId="2"/>
  </si>
  <si>
    <t>Recommended Shank Length</t>
    <phoneticPr fontId="2"/>
  </si>
  <si>
    <t>Interference Between Cable and Other Components</t>
    <phoneticPr fontId="2"/>
  </si>
  <si>
    <t>Interference Between Cables</t>
    <phoneticPr fontId="2"/>
  </si>
  <si>
    <t>Recommended Distance Between Cable Supports</t>
    <phoneticPr fontId="2"/>
  </si>
  <si>
    <t>Minimum Radius at Base of Boss</t>
    <phoneticPr fontId="2"/>
  </si>
  <si>
    <t>Entry / Exit Surface For Hole</t>
    <phoneticPr fontId="2"/>
  </si>
  <si>
    <t>Holes Intersecting Cavities</t>
    <phoneticPr fontId="2"/>
  </si>
  <si>
    <t>Recommended Position Tolerance for Hole</t>
    <phoneticPr fontId="2"/>
  </si>
  <si>
    <t>Recommended Tolerances for Holes</t>
    <phoneticPr fontId="2"/>
  </si>
  <si>
    <t>Fillet Radius</t>
    <phoneticPr fontId="2"/>
  </si>
  <si>
    <t>Minimum Drill Breakout Wall Thickness</t>
    <phoneticPr fontId="2"/>
  </si>
  <si>
    <t>列2</t>
    <phoneticPr fontId="2"/>
  </si>
  <si>
    <t>Rule Description:
Minimum drill breakout wall thickness from bottom face of hole should be &gt;= 5.0 mm</t>
    <phoneticPr fontId="2"/>
  </si>
  <si>
    <t>ドリル貫通部最小肉厚</t>
    <rPh sb="3" eb="6">
      <t>カンツウブ</t>
    </rPh>
    <rPh sb="6" eb="8">
      <t>サイショウ</t>
    </rPh>
    <rPh sb="8" eb="10">
      <t>ニクアツ</t>
    </rPh>
    <phoneticPr fontId="2"/>
  </si>
  <si>
    <t>Rule Description:
Thickness measurement between any two faces/walls is very common before we choose any manufacturing process. It will help to select the appropriate raw material size need for manufacturing; also it helps for the costing of the part.</t>
    <phoneticPr fontId="2"/>
  </si>
  <si>
    <t>Rule Description:
Deep pocket corner radii require more extended end mills to machining which are prone to breakage, chatter and require longer machining times. It will increase the overall cost of manufacturing.</t>
    <phoneticPr fontId="2"/>
  </si>
  <si>
    <t>Rule Description:
Narrow Regions present in the pocket,slot or in between the islands are difficult to machine hence should be avoided.</t>
    <phoneticPr fontId="2"/>
  </si>
  <si>
    <t>Rule Description:
During machining, cutting forces cause deflection of thin-walled section, leading to dimensional errors that cause the finished part to be out of design specification. A sufficient value of wall thickness around the pocket ensures there will not be any overcut situations.</t>
    <phoneticPr fontId="2"/>
  </si>
  <si>
    <t>Rule Description:
For outside corners, chamfers are preferable over radii.
An outside radius requires a form-relieved cutter and a precise setup, both of which are expensive.</t>
    <phoneticPr fontId="2"/>
  </si>
  <si>
    <t>Rule Description:
A designer should specify PMI with correct references. Designers often tend to specify the PMI as graphical representation point of view, which can only be read by the human eye. However, these representations cannot be consumed by machines or software because of inaccurate specification of references.</t>
    <phoneticPr fontId="2"/>
  </si>
  <si>
    <t xml:space="preserve">Rule Description:
Tight tolerances increase manufacturing cost and lower productivity. Tolerances which will improve manufacturing efficiency and are also functionally acceptable should be specified.
</t>
    <phoneticPr fontId="2"/>
  </si>
  <si>
    <t xml:space="preserve">Rule Description:
Small diameter drills tend to wander and are prone to breakage, therefore, they are not recommended for convenient mass production. For hard Material like steel, titanium chip removal becomes difficult while drilling small diameter hole. Many times, because of the hard material tool will be worn out frequently.
</t>
    <phoneticPr fontId="2"/>
  </si>
  <si>
    <t xml:space="preserve">Rule Description:
Deep, narrow holes are difficult to machine.
a. Slender drills tend to wander and are prone to break hence not recommended for convenient mass production.
b. Chip removal becomes difficult while drilling blind deep holes.
</t>
    <phoneticPr fontId="2"/>
  </si>
  <si>
    <t xml:space="preserve">Rule Description:
The entrance and exit surfaces of a drilled hole should be perpendicular to the hole axis for following reasons:
a. Upon entrance of the drill, the drill tip will wander if the surface that the tip contacts is not perpendicular to the drill axis.
b. Exit burrs will be uneven around circumference of the exit hole. This can make burr removal difficult.
</t>
    <phoneticPr fontId="2"/>
  </si>
  <si>
    <t xml:space="preserve">Rule Description:
It is recommended to use conical bottom hole, when hole is manufactured with drilling.
 It is recommended to use flat bottom hole, when hole is manufactured with milling.
</t>
    <phoneticPr fontId="2"/>
  </si>
  <si>
    <t xml:space="preserve">Rule Description:
Intersection of drilled holes with other cavities should be avoided if at all possible.
 If this is unavoidable, then the drill axis should be at least outside the cavity. 
</t>
    <phoneticPr fontId="2"/>
  </si>
  <si>
    <t xml:space="preserve">Rule Description:
More torque is required to produce a full depth of thread as compared to partial thread. A general guideline tells that with respect to drill depth, 75% of thread depth provides enough thread strength. Unnecessary too deep threading will add extra operation time &amp; increase part cost. Appropriate thread depth minimizes operation time &amp; increases tool life &amp; avoids any tool breakage.
</t>
    <phoneticPr fontId="2"/>
  </si>
  <si>
    <t xml:space="preserve">Rule Description:
Try to ensure that at least 3/4th of the hole area is within the material, when the hole opens up outside boundary of the part.
The drill may wander if the axis of the hole intersects an edge of the part or if the cutting edge encounters variation of the material.
</t>
    <phoneticPr fontId="2"/>
  </si>
  <si>
    <t xml:space="preserve">Rule Description:
Tolerances which are too tight lead to higher cost and lower productivity. Parts with correct tolerances have excellent fit and functions along with improved manufacturing efficiency. Recommended position tolerance for holes depends on the part size and hole diameter.
</t>
    <phoneticPr fontId="2"/>
  </si>
  <si>
    <t xml:space="preserve">Rule Description:
Specify standard tool bit sizes.  Unusual hole sizes bring up the cost of manufacturing through purchasing and inventory costs. 
</t>
    <phoneticPr fontId="2"/>
  </si>
  <si>
    <t>Rule Description:
Non-preferred materials are those which are not useful to the organization for various reasons like change in design, change in the production processes, or changes in the product line, etc. Such materials are not economic worth to use or value for which the need no longer exists.</t>
    <phoneticPr fontId="2"/>
  </si>
  <si>
    <t>Rule Description:
The thread relief for hole should ensure sufficient clearance to allow for chamfer teeth of tap, keep tap from bottoming out in hole and for any over-travel of spindle. It also ensures sufficient space for clearing any chips that may accumulate at the bottom of the hole.</t>
    <phoneticPr fontId="2"/>
  </si>
  <si>
    <t>Rule Description:
Minimum wall thickness for boss should be as per user recommended value.</t>
    <phoneticPr fontId="2"/>
  </si>
  <si>
    <t>Rule Description:
Countersink holes are usually used to fit countersink screws, rivet. These countersinks have always been drilled with standard pillar drills or counter bits.Appropriate Countersink hole parameters should be ensured for securing standard screws and standards rivets.etc.</t>
    <phoneticPr fontId="2"/>
  </si>
  <si>
    <t>Rule Description:
Flatness tolerance specifies a tolerance zone defined by two parallel planes within which the specified surface must lie. Flatness must fall within the limits of size. A general guideline tells that flatness tolerance should be equal to or less than one-half of the size tolerance.</t>
    <phoneticPr fontId="2"/>
  </si>
  <si>
    <t>Rule Description:
Tolerances which are too tight lead to higher cost and lower productivity. A designer should specify the allowable angularity tolerance value, which can easily achieve. The tight tolerance value will add extra cost and increase the operational time.</t>
    <phoneticPr fontId="2"/>
  </si>
  <si>
    <t>Rule Description:
Tolerances which are too tight lead to higher cost and lower productivity. A designer should specify the allowable circularity tolerance value, which can easily achieve. The tight tolerance value will add extra cost and increase the operational time.</t>
    <phoneticPr fontId="2"/>
  </si>
  <si>
    <t>Rule Description:
Tolerances which are too tight lead to higher cost and lower productivity. A designer should specify the allowable cylindricity tolerance value, which can easily achieve. The tight tolerance value will add extra cost and increase the operational time.</t>
    <phoneticPr fontId="2"/>
  </si>
  <si>
    <t>Rule Description:
Tolerances which are too tight lead to higher cost and lower productivity. A designer should specify the allowable flatness tolerance value, which can easily achieve. Flatness tolerance value should be less than the feature size tolerance value so that Flatness must fall within the limits of size.</t>
    <phoneticPr fontId="2"/>
  </si>
  <si>
    <t>Rule Description:
Tolerances which are too tight lead to higher cost and lower productivity. A designer should specify the allowable parallelism tolerance value, which can easily achieve. The tight tolerance value will add extra cost and increase the operational time.</t>
    <phoneticPr fontId="2"/>
  </si>
  <si>
    <t>Rule Description:
Tolerances which are too tight lead to higher cost and lower productivity. A designer should specify the allowable perpendicularity tolerance value, which can easily achieve. The tight tolerance value will add extra cost and increase the operational time.</t>
    <phoneticPr fontId="2"/>
  </si>
  <si>
    <t>Rule Description:
Use standard threads which provide concurrency within a process. Based on a preconfigured standard thread sizes in rule configuration UI. Rule checks non-standard thread sizes available in the CAD model. A general guideline tells that use standard thread size, which ensures correct assembly fitment and avoids stress ruptures problem, which will lead to improper fitments.</t>
    <phoneticPr fontId="2"/>
  </si>
  <si>
    <t>Rule Description:
Tolerances which are too tight lead to higher cost and lower productivity. A designer should specify the allowable straightness tolerance value, which can easily achieve. The tight tolerance value will add extra cost and increase the operational time.</t>
    <phoneticPr fontId="2"/>
  </si>
  <si>
    <t>Rule Description:
1) Class 1A- Extremely loose tolerance thread fit. This class is suited for quick and easy assembly and disassembly. 
2) Class 2A-  This is an optimum thread fit that balances fastener performance, manufacturing, economy, and convenience. Nearly 90% of all commercial and industrial fasteners use this class of thread fits. 
3) Class 3A- It suited for too close tolerance fasteners. These types of threads are used where safety is a critical design consideration. These threads are manufactured with high-end equipment with a very efficient gauging and inspection system.</t>
    <phoneticPr fontId="2"/>
  </si>
  <si>
    <t>Rule Description:
1. Class 1B- Extremely loose tolerance thread fit. This class is suited for quick and easy assembly and disassembly. 
2. Class 2B-  This is an optimum thread fit that balances fastener performance, manufacturing, economy, and convenience. Nearly 90% of all commercial and industrial fasteners use this class of thread fits. 
3. Class 3B- It suited for too close tolerance fasteners. These types of threads are used where safety is a critical design consideration. These threads are manufactured with high-end equipment with a very efficient gauging and inspection system.</t>
    <phoneticPr fontId="2"/>
  </si>
  <si>
    <t>Rule Description:
Use organization-specific thread unit.</t>
    <phoneticPr fontId="2"/>
  </si>
  <si>
    <t>Rule Description:
 Try to avoid pockets and slots that are narrow and deep. Longer tools are more prone to breakage and chip removal becomes difficult, especially when the pockets and slots are blind.</t>
    <phoneticPr fontId="2"/>
  </si>
  <si>
    <t>Rule Description:
Features should be easily accessible for machining in required direction.
a. Inaccessible features / undercuts require special cutter or technique for machining.
b. Also if the tool holder assembly is not able to approach the feature, then it may require one to use a long slender cutter which is not desirable.</t>
    <phoneticPr fontId="2"/>
  </si>
  <si>
    <t>Rule Description:
Uniform draft features can be more efficiently machined by applying faster milling cycles. Typically, non-uniform draft features require longer machining times.In many instances, a small design element might change the feature from uniform draft to non-uniform draft or vice versa.</t>
    <phoneticPr fontId="2"/>
  </si>
  <si>
    <t>Rule Description:
To improve machining quality and to reduce machining time it is necessary to have a uniform bottom radius.</t>
    <phoneticPr fontId="2"/>
  </si>
  <si>
    <t>Rule Description:
Standard tool should be used to machine fillets. If there is no extended clearance for fillet then special tool is required for machining which lead extra cost for special tool.</t>
    <phoneticPr fontId="2"/>
  </si>
  <si>
    <t>Rule Description:
Closed angle pockets where face angle is less than 90 degree, such features get machined with 4 or 5 axis machines. In such cases material is removed with shoulder milling, machining peripheral wall with end mill and remaining bottom material will get removed from ball nose end mill. Increasing closed angle lead to create non-standard undercuts and tool accessibility issue. Any non-standard undercuts, shops floor team to manufacture their own custom undercut tools, which add your lead time and extra cost.</t>
    <phoneticPr fontId="2"/>
  </si>
  <si>
    <t>部品サイズに基づく推奨線輪郭度公差</t>
    <rPh sb="0" eb="2">
      <t>ブヒン</t>
    </rPh>
    <rPh sb="6" eb="7">
      <t>モト</t>
    </rPh>
    <rPh sb="9" eb="11">
      <t>スイショウ</t>
    </rPh>
    <rPh sb="11" eb="12">
      <t>セン</t>
    </rPh>
    <rPh sb="12" eb="15">
      <t>リンカクド</t>
    </rPh>
    <rPh sb="15" eb="17">
      <t>コウサ</t>
    </rPh>
    <phoneticPr fontId="2"/>
  </si>
  <si>
    <t>Rule Description:
Avoid cable overhang issues and add cable support components at sufficient intervals of distance.</t>
    <phoneticPr fontId="2"/>
  </si>
  <si>
    <t>Rule Description:
Uniform wall thickness prevents sinks, warps or distortion in parts.</t>
    <phoneticPr fontId="2"/>
  </si>
  <si>
    <t>Rule Description:
Wall thickness variation should be within tolerance so as to allow for smooth filling of the mold.</t>
    <phoneticPr fontId="2"/>
  </si>
  <si>
    <t>Rule Description:
Undercuts on a part should generally be avoided. Undercuts typically require additional mechanisms just adding to mold cost and complexity. In addition, the part must have room to flex and deform. Clever part design or minor design concessions can often eliminate complex mechanisms for undercuts.</t>
    <phoneticPr fontId="2"/>
  </si>
  <si>
    <t>Rule Description:
Mold wall thickness gets affected due to spacing between various features in the plastic model. If features like ribs, bosses are placed close to each other or the walls of the parts, thin areas are created which can be hard to cool and can affect quality. If the mold wall is too thin, it is also difficult to manufacture and can also result in a lower life for the mold due to problems like hot blade creation and differential cooling.</t>
    <phoneticPr fontId="2"/>
  </si>
  <si>
    <t>Rule Description:
Draft angles should be provided on the inside and outside of part walls in the direction of draw. A draft angle of 1 degree per side is minimum requirement in most cases, although a larger angle will make it easier for part release and is often needed. Properly designed draft angles will greatly assist in part ejection from the mold, reduce cycle time, and improve productivity. Textured surfaces need additional draft to easily release the part, and eliminate drag marks or scuffing of the part surface.</t>
    <phoneticPr fontId="2"/>
  </si>
  <si>
    <t>Rule Description:
Ribs increase the stiffness and strength of a component and assist in the production of a sound part. Ribs are mainly incorporated into a casting to reinforce it structurally, replacing heavy sections that would be otherwise necessary.</t>
    <phoneticPr fontId="2"/>
  </si>
  <si>
    <t>Rule Description:
A fillet of a certain minimum radius value should be provided at the base of a rib to reduce stress. However, the radius should not be so large that it results in thick sections.</t>
    <phoneticPr fontId="2"/>
  </si>
  <si>
    <t>Rule Description:
A fillet of a certain minimum radius value should be provided at the base of boss to reduce stress. Also, the radius at the base of boss should not exceed a maximum value to avoid thick sections.</t>
    <phoneticPr fontId="2"/>
  </si>
  <si>
    <t>Rule Description:
Sudden variations and abrupt changes in wall thickness of component leads to improper material flow, non-uniform material distribution and uneven cooling. Therefore warpage.</t>
    <phoneticPr fontId="2"/>
  </si>
  <si>
    <t>Rule Description:
An appropriate outer diameter to inner diameter ratio needs to be ensured which allows user to maintain adequate thickness with increase in diameters. If boss height to outer diameter ratio is higher, then the core pin will be difficult to cool, and it can extend the cycle time and affect the cored hole dimensionally.</t>
    <phoneticPr fontId="2"/>
  </si>
  <si>
    <t>Rule Description:
Appropriate corner radii should be provided to ensure uniform thickness.</t>
    <phoneticPr fontId="2"/>
  </si>
  <si>
    <t>Rule Description:
For die casting process, it is necessary to ensure minimum draft angle on component faces along the draw direction to ease the withdrawal of pattern or component from the mould. Draft angle on component faces varies based on face height, material selected and tightness of draft tolerance required for the die-casting process.</t>
    <phoneticPr fontId="2"/>
  </si>
  <si>
    <t>Rule Description:
Mold wall thickness gets affected due to spacing between various features in the die cast model. If features like ribs, bosses are placed close to each other or the walls of the parts, thin areas are created which can be hard to cool and can affect quality. If the mold wall is too thin, it is also difficult to manufacture and can also result in a lower life for the mold due to problems like hot blade creation and differential cooling.</t>
    <phoneticPr fontId="2"/>
  </si>
  <si>
    <t>Rule Description:
A fillet of a certain minimum radius value should be provided at the tip of boss to reduce stress.</t>
    <phoneticPr fontId="2"/>
  </si>
  <si>
    <t>Rule Description:
Larger holes can be cored in Die Casting as an appreciable amount of metal can be saved or machining operation can be speeded and even eliminated. Avoid small diameter cores which can be easily bent or broken and require frequent replacement.</t>
    <phoneticPr fontId="2"/>
  </si>
  <si>
    <t>Rule Description:
In assembly, components with similar material in contact with each other should be combined to reduce part count &amp; overall manufacturing cost.</t>
    <phoneticPr fontId="2"/>
  </si>
  <si>
    <t>Rule Description:
On a plastic part, ribs can be added as protrusions along the length and or across the width. Ribs can serve a number of purposes. They can add strength to a part or act as a decorative feature to a part design. A rib can also minimize warpage in a part. Ribs need to be designed in correct proportion to avoid defects and provide the required strength. Thick and taller ribs can cause sink marks and filling problems respectively. If ribs are too long or too wide, strengthening ribs may be required.</t>
    <phoneticPr fontId="2"/>
  </si>
  <si>
    <t>Rule Description:
Ribs are longitudinal protrusions on a plastic part that may be used for a number of purposes. They may be used to add strength to a part or to add a decorative feature to a part design. However, if the rib is very tall or long, it needs to be reinforced by adding supporting ribs. In many cases, the structural integrity of the rib can be improved by adding gussets.</t>
    <phoneticPr fontId="2"/>
  </si>
  <si>
    <t>Rule Description:
Large openings in injection molded parts can lower the strength of the part. To reduce or eliminate the weakness, either reduce the size of the opening or reinforce the opening using strengthening ribs in the cross section.</t>
    <phoneticPr fontId="2"/>
  </si>
  <si>
    <t>Rule Description:
The minimum thickness consideration at the tip of rib feature is required when rib present on non-planar surfaces. If a rib is too tall with very small thickness, then the structural integrity of the rib can get affected. If such a rib is going to experience high loads, supporting ribs need to be added</t>
    <phoneticPr fontId="2"/>
  </si>
  <si>
    <t>Rule Description:
Tolerances for molded parts should be specified as per normal process capability. Tight tolerances need special measures leading to higher lead times and increasing manufacturing cost and should be provided only where absolutely necessary.</t>
    <phoneticPr fontId="2"/>
  </si>
  <si>
    <t>Rule Description:
Maximum rib height should be selected in relation to rib thickness.</t>
    <phoneticPr fontId="2"/>
  </si>
  <si>
    <t>Rule Description:
Draft on rib is necessary for ejection of the part.</t>
    <phoneticPr fontId="2"/>
  </si>
  <si>
    <t xml:space="preserve">Rule Description:
Provide sufficient radius at bottom of lip to avoid damage to tool/core and presence of sharp edges. </t>
    <phoneticPr fontId="2"/>
  </si>
  <si>
    <t>Rule Description:
Minimum spacing between two bosses need to be ensured to avoid development of thin region which are hard to cool and can affect quality. If the mold wall is too thin, it is also difficult to manufacture and can also result in a lower life for the mold due to problems like hot blade creation and differential cooling.</t>
    <phoneticPr fontId="2"/>
  </si>
  <si>
    <t>Rule Description:
Rib edges should be appropriately filleted, which helps easier mold machining. Fillets on ribs always allow for smooth flow.</t>
    <phoneticPr fontId="2"/>
  </si>
  <si>
    <t>Rule Description:
Radius at the bottom of the cored hole in the boss reduces the stress concentration and helps easy mold flow.</t>
    <phoneticPr fontId="2"/>
  </si>
  <si>
    <t xml:space="preserve">Rule Description:
To provide strength and uniform material flow, appropriate dimensional ribs should be provided to the boss. This will improve the stiffness of boss and allow uniform material flow. </t>
    <phoneticPr fontId="2"/>
  </si>
  <si>
    <t>Rule Description:
If the boss wall thickness at base is too thick then there is chances of sink marks at base of boss. To minimize sink marks recess are applied at base of Boss. As general guide suggest that Recess should be provide to those boss whose base thickness is more than 0.5 times nominal wall thickness.</t>
    <phoneticPr fontId="2"/>
  </si>
  <si>
    <t>Rule Description:
An appropriate pin diameter and height should be maintained to achieve the adequate strength. Too tall pins get easily bend or even easily crack. Thick and tall pins can cause sink marks and filling problem.</t>
    <phoneticPr fontId="2"/>
  </si>
  <si>
    <t>Rule Description:
Blind hole and through hole the ratio of hole depth to diameter must be less than the specified value.</t>
    <phoneticPr fontId="2"/>
  </si>
  <si>
    <t>Rule Description:
An appropriate draft on the outer diameter (OD) of a boss helps for quick ejection from the mold. Similarly an appropriate draft on the inner diameter (ID) of a boss helps for proper engagement with fasteners and other hardware accessories.</t>
    <phoneticPr fontId="2"/>
  </si>
  <si>
    <t>Rule Description:
Inadequate spacing between holes and or cutouts may cause weak knit or weld lines adjacent to the holes. Non fill between the openings may also occur.</t>
    <phoneticPr fontId="2"/>
  </si>
  <si>
    <t>Rule Description:
Ensuring minimum shut-off angle and relief on part at core and cavity interface along the direction of draw will help to smoothly separate the core &amp; cavity surfaces without any grinding action.</t>
    <phoneticPr fontId="2"/>
  </si>
  <si>
    <t>Rule Description:
Draft angle design is an important factor when designing plastic parts. Such parts may have a greater tendency to shrink onto a core. This creates higher contact pressure on the core surface and increases friction between the core and the part, thus making ejection of the part from the mold difficult. Hence, draft angles should be designed properly to assist in part ejection. This also reduces cycle time and improves productivity. Draft angles should be used on interior or exterior walls of the part along the pulling direction</t>
    <phoneticPr fontId="2"/>
  </si>
  <si>
    <t>Rule Description:
Text characters are small features in plastic parts &amp; used to convey additional information. Text are lettering, logos, identification marks, legal &amp; regularity information, symbols.  It looks much better if raised above rather than recessed into the part (which means it will be milled into the mold). General guidelines suggest that a minimum 0.5-degree draft angle should be provided to ease ejection and avoid any friction drag marks.</t>
    <phoneticPr fontId="2"/>
  </si>
  <si>
    <t>Rule Description:
Text characters are small features in plastic parts &amp; used to convey additional information. Text are lettering, logos, identification marks, legal &amp; regularity information, symbols.  It looks much better if raised above rather than recessed into the part (which means it will be milled into the mold). General guidelines suggest that minimum text height should not be less than 0.2 mm (0.01 Inch). Sometimes, greater height or depth may include the unnecessary additional cost of the part, so appropriate height should be maintained.</t>
    <phoneticPr fontId="2"/>
  </si>
  <si>
    <t>Rule Description:
Minimum wall thickness for investment casting needs to be ensured to prevent sinks, warps or distortion in parts.</t>
    <phoneticPr fontId="2"/>
  </si>
  <si>
    <t>Rule Description:
Minimum and heavy sections will lead to a significant casting problem.The section thickness of casting should be uniform to avoid issues like voids and porosity.Heavy sections often require more time to cool as compared to thin sections.Maintaining the wall thickness variation within the range will reduce thermal and residual stresses.</t>
    <phoneticPr fontId="2"/>
  </si>
  <si>
    <t>Rule Description:
Draft angle design is an important factor when designing Sand casting parts. In sand casting process draft are provided to the part for pattern design. An appropriate draft angle ensures the removal of pattern without damaging the mold. No draft or undercuts can be made with additional cores which will add an extra cost.</t>
    <phoneticPr fontId="2"/>
  </si>
  <si>
    <t>Rule Description:
Minimum &amp; heavy sections will lead to a major casting problem. The section thickness of casting should be uniform to avoid the problem like voids &amp; porosity. Many times, very small thickness will block the metal flow through a mold. Heavy sections required more time to cool as compared to thin sections. Maintaining uniform wall thickness will reduce thermal &amp; residual stresses. Avoid abrupt change in wall thickness, provide fillet or make it more tapered.</t>
    <phoneticPr fontId="2"/>
  </si>
  <si>
    <t xml:space="preserve">Rule Description:
Check non-associated PMI from CAD Model. Added PMI should have CAD reference, e.g., face, edge, or any features reference.
</t>
    <phoneticPr fontId="2"/>
  </si>
  <si>
    <t xml:space="preserve">Rule Description:
Hole edges should be chamfered at entry and exit for ease of manufacturing.
</t>
    <phoneticPr fontId="2"/>
  </si>
  <si>
    <t xml:space="preserve">Rule Description:
Inside corner should be designed with a fillet and the outside corner with a radius as much as possible. Reducing sharp inside corners can give additional strength to components and can improve the filling. Most of the time the external sharp edges may cause a human safety issue.
</t>
    <phoneticPr fontId="2"/>
  </si>
  <si>
    <t xml:space="preserve">It is always recommended to have some minimum radius on the external edges of any part. To achieve the sharp external edges, it requires higher precision machines, which will increase the manufacturing cost.
</t>
    <phoneticPr fontId="2"/>
  </si>
  <si>
    <t xml:space="preserve">To achieve good quality hole in additive manufacturing a minimum diameter of hole should be maintain. Generally the hole diameter to wall thickness ratio should be greater than 2.0. 
 Based on build direction if hole is present on vertical face then the diameter of hole should not be more than 10 mm. Usually, if diameter is more than 10 mm then extra support need to provide and which can be difficult to remove.
</t>
    <phoneticPr fontId="2"/>
  </si>
  <si>
    <t xml:space="preserve">In additive manufacturing, it is essential to know the component's overall dimension (print size) to check whether it fits properly on the machine bed &amp; can be printed. Appropriate component sizes which fit on the machine bed will avoid delays in the actual manufacturing and reduce extra costs.
</t>
    <phoneticPr fontId="2"/>
  </si>
  <si>
    <t xml:space="preserve">Very small gaps between faces lead to difficulties in post processing operations like cleaning etc. 
</t>
    <phoneticPr fontId="2"/>
  </si>
  <si>
    <t xml:space="preserve">Based on the additive process, minimum wall thickness should be maintained for supported and non-supported walls. Thin walls are more likely to warp due to differential shrinkage during the cooling process. It bends before the resin can dry or cure &amp; extra support is required to hold it.
</t>
    <phoneticPr fontId="2"/>
  </si>
  <si>
    <t>列3</t>
  </si>
  <si>
    <t>列22</t>
  </si>
  <si>
    <t>積層造形で良好な品質の穴を実現するためには、穴径に最小値を確保する必要があります。一般的に、穴径と壁厚の比（穴径／壁厚）は 2.0 より大きいことが望ましいです。
また、造形方向に基づき、穴が垂直面にある場合は穴径を 10 mm 以下にするべきです。通常、穴径が 10 mm を超えると追加のサポート材が必要になり、それを除去するのが難しい場合があります。</t>
    <phoneticPr fontId="2"/>
  </si>
  <si>
    <t>積層造形では、部品の全体寸法（プリントサイズ）を把握し、造形機のベッド上に適切に収まり、造形可能であるかを確認することが重要です。ベッドに収まる適切な部品サイズとすることで、実際の製造における遅延を防ぎ、追加コストの削減につながります。</t>
    <phoneticPr fontId="2"/>
  </si>
  <si>
    <t>どの部品であっても、外側のエッジには一定の最小R（丸み）を設けることが推奨されます。外側エッジを鋭利（シャープ）に仕上げるには高精度な加工機が必要となり、その分、製造コストが増加します。</t>
    <phoneticPr fontId="2"/>
  </si>
  <si>
    <t>Welding profile get changed due to insufficient clearance between two neighboring welds. Many time due to overlap it is difficult for quality engineer to check the correct parameters of weld.</t>
    <phoneticPr fontId="2"/>
  </si>
  <si>
    <t>In the vacuum infusion process (VIP), a mold face draft is the taper of a vertical sidewall for easy removal of the part from the mold. The appropriate draft angle should minimize the demolding issue when a part is ejected from the mold. In a female mold, the draft angle requirement is minimal as the material shrinks away from the mold.</t>
    <phoneticPr fontId="2"/>
  </si>
  <si>
    <t>It is critical to identify fillet welds that extend beyond the available space for welding. If the weld length exceeds the available welding space on the horizontal face, then a consequent tolerance rollup will result in such condition being flagged as unacceptable. Also, a presence of a weld overhang results in post processing operations that lead to an increase in cost.</t>
    <phoneticPr fontId="2"/>
  </si>
  <si>
    <t>Proper clearance between plates will ensure a high-quality weld. Inadequate clearance around welded joints can affect weld quality and efficiency, leading to increased costs and delayed schedules. Obstructions may cause a lack of proper fusion between the base metal plates and the weld metal, leading to a reduction in strength. The area near to weld should be clear with enough room for weld equipment and welder access.</t>
    <phoneticPr fontId="2"/>
  </si>
  <si>
    <t>For fillet weld equal legs with appropriate size should be used to provide sufficient joint strength and to avoid breakage due to over weld and under weld.</t>
    <phoneticPr fontId="2"/>
  </si>
  <si>
    <t>An axial plane which divides the slot into halfs, should coincide with the turn axis.</t>
    <phoneticPr fontId="2"/>
  </si>
  <si>
    <t>In the vacuum infusion process (VIP), sharp corners should be avoided. It will hamper the smooth material flow into the mold, which results in excessive thinning of material and cause stress concentration. Due to a sharp edge or less radius, the material does not flow smoothly and shrinks, causing a tear in part.</t>
    <phoneticPr fontId="2"/>
  </si>
  <si>
    <t>The acute angle made between the OD Profile and a face parallel to the turn axis typically should not be greater than 58 degrees. The angle is a configurable parameter.</t>
    <phoneticPr fontId="2"/>
  </si>
  <si>
    <t xml:space="preserve">Generous radius allows one to select a tool with large 'nose radius'.Such tools are less prone to breakage. </t>
    <phoneticPr fontId="2"/>
  </si>
  <si>
    <t>Design turned parts such that they don't require the tailstock support and does not deflect on machining forces.</t>
    <phoneticPr fontId="2"/>
  </si>
  <si>
    <t>Keyways Should Be Radiused At Their Ends</t>
    <phoneticPr fontId="2"/>
  </si>
  <si>
    <t xml:space="preserve">Blind bored holes should have relief at the end. </t>
    <phoneticPr fontId="2"/>
  </si>
  <si>
    <t>It is always recommended to have common bend radius for all bends in tubes. It involves multiple tool change operation each time while providing different bend radius which will increase the manufacturing cost.</t>
    <phoneticPr fontId="2"/>
  </si>
  <si>
    <t>Tube ends should have the same inner and outer diameter and both tubes should be axially aligned. A mismatch in diameters will lead to improper tube connections.</t>
    <phoneticPr fontId="2"/>
  </si>
  <si>
    <t>Ratio of tube bend radius to outer diameter must be greater than or equal to specified value</t>
    <phoneticPr fontId="2"/>
  </si>
  <si>
    <t>Manufacturing tubes with non-standard and tight bend radii leads to undesired bends. Non standard bend radius usually results in wrinkles on bends which causes inappropriate and unreliable connections. Problems such as leakage and performance loss are observed due to this.</t>
    <phoneticPr fontId="2"/>
  </si>
  <si>
    <t>It is recommended to keep sufficient minimum overlap between pipes to ensure better grip. In pipe assembly, insufficient overlap will cause lower strength, and it leads to heavy assembly damage.</t>
    <phoneticPr fontId="2"/>
  </si>
  <si>
    <t>Sufficient tube length is necessary to ensure adequate contact to hold the tube properly in the clamping die with proper clamping force. This will always ensure smooth bending operation. Insufficient length means shorter clamping die, resulting in less area of contact and more pressure, which may result in tube damage. It needs special tooling to solve this problem which increases the manufacturing cost. Hence designer should always make sure to maintain some minimum length of the tube at the end after bend.</t>
    <phoneticPr fontId="2"/>
  </si>
  <si>
    <t>Sufficient tube length is necessary to ensure adequate contact to hold the tube properly in the clamping die with proper clamping force. This will always ensure smooth bending operation. Insufficient length means shorter clamping die, resulting in less area of contact and more pressure, which may result in tube damage. It needs special tooling to solve this problem which increases the manufacturing cost. Hence designer should always make sure to maintain some minimum length of the tube between bends.</t>
    <phoneticPr fontId="2"/>
  </si>
  <si>
    <t>Revisit tolerances specified to ensure that they not tighter than necessary. Stringent tolerances require special considerations on process parameters. Also, the tolerances specified should be within natural process capability of the available machine tools.</t>
    <phoneticPr fontId="2"/>
  </si>
  <si>
    <t>Minimum Clearance Between tubes should be greater than or equal to specified value</t>
    <phoneticPr fontId="2"/>
  </si>
  <si>
    <t>There should not be a chamfer between bottom face and side walls of a pocket. Avoiding bottom chamfer would make 2 axis cycles simpler thereby saving costs.</t>
    <phoneticPr fontId="2"/>
  </si>
  <si>
    <t>To manufacture groove, tool length should be appropriate. If groove depth is more, then long tool length is required which leads tool vibration during machining.</t>
    <phoneticPr fontId="2"/>
  </si>
  <si>
    <t>Profile tolerance ensures the correctness of your shape and location control. Many times, this tolerance is added for irregular shapes/curves or complex geometry. Unnecessarily added tight line profile tolerance value will add extra operation time and increase overall part cost &amp; Inspection cost.</t>
    <phoneticPr fontId="2"/>
  </si>
  <si>
    <t>Machinability index is the factor that defines how easily a material can be machined. Stainless Steel, HSS, Titanium, Tool Steel are difficult to machine. It takes much longer time to machined and operation cost would be high as compared to soft material like aluminum, magnesium, carbon steel where machinability index is high.</t>
    <phoneticPr fontId="2"/>
  </si>
  <si>
    <t>Many times, profile and position tolerance are provided which ensures a correct fitment of mating components. Unnecessarily, added profile tolerance with datum will add extra operation times as the manufacturing team takes care of the profile tolerance and location constraints. To achieve such tight tolerance, a skilled workforce is required. Many times, it will increase quality inspection time.</t>
    <phoneticPr fontId="2"/>
  </si>
  <si>
    <t>Profile tolerance ensures the correctness of your shape and location control. Many times, this tolerance is added for irregular shapes/curves or complex geometry. Unnecessarily added tight surface profile tolerance value will add extra operation time and increase overall part cost &amp; Inspection cost.</t>
    <phoneticPr fontId="2"/>
  </si>
  <si>
    <t>Sharp internal corners are very difficult to achieve with milling and call for expensive unconventional operations like EDM.
a. Its always preferred to have these corners radiused.
b. Moreover, allow radii to be determined by fabrication personnel, whenever possible which will allows flexibility for selection of cutting tools.
c. If sharp corners cannot be avoided then drilling a separate relief hole may serve the purpose.</t>
    <phoneticPr fontId="2"/>
  </si>
  <si>
    <t>Unnecessary added surface roughness value, without considering material grade, in-house machine capability &amp; availability of a skilled workforce, any blindly added value will increase secondary operations. A general guideline tells that operation cost is doubled if we double the surface finish value. Hence the designer should take care before mentioning the surface finish value, &amp; it should be justifiable.</t>
    <phoneticPr fontId="2"/>
  </si>
  <si>
    <t>A designer should specify the allowable angular tolerance value which can be easily achieved. Tight tolerance value will add extra cost and increase the operational time.</t>
    <phoneticPr fontId="2"/>
  </si>
  <si>
    <t>An appropriate pin diameter and height should be maintained to achieve the adequate strength. Too tall pins get easily bend or even easily crack.</t>
    <phoneticPr fontId="2"/>
  </si>
  <si>
    <t>Text characters are small features in additive parts &amp; used to convey additional information. Text are lettering, logos, identification marks, legal &amp; regularity information, and symbols.  It looks much better if raised above the surface of the print. Text height &amp; width should be above the print's surface so that details are visible. If it is too small, then during printing, it might fuse with model</t>
    <phoneticPr fontId="2"/>
  </si>
  <si>
    <t>Very small thicknesses between faces lead to weak walls which may collapse or deform during the manufacturing.</t>
    <phoneticPr fontId="2"/>
  </si>
  <si>
    <t>Rationalization of fasteners/hardware is the simplest way to save money. Often when multiple fasteners that are closer in length are being used, some lengths could be eliminated and replaced with the same length fasteners in order to eliminate redundant fasteners being used. Head type is another factor to be considered while moving through the rationalization process. If the application allows the same head style to be used throughout, time, labor and money can be saved.</t>
    <phoneticPr fontId="2"/>
  </si>
  <si>
    <t>Assembly should not have user defined materials be in contact.</t>
    <phoneticPr fontId="2"/>
  </si>
  <si>
    <t>Assembly components should be as per user preferences</t>
    <phoneticPr fontId="2"/>
  </si>
  <si>
    <t>Distance computation between two components is a generic check where the rule checks the minimum distance between two components. These checks are related to assembly standards or DFA guidelines or safety point of view where specific distance needs to be maintained between components. Rule configuration provides an option to configure distance computation with different conditions like exact distance, minimum, or maximum distance and range value.</t>
    <phoneticPr fontId="2"/>
  </si>
  <si>
    <t>In order to achieve best practices in case of Design for Assembly and Disassembly process, it is necessary to ensure sufficient space around the fastener to access the fastening tool for ease of fastening or extraction.</t>
    <phoneticPr fontId="2"/>
  </si>
  <si>
    <t>Axial Clearance: Axial clearance from the tail end of a fastener to the next surface should be as per the configured value. 
Radial Clearance: Radial clearance between a fastener and its corresponding hole should be as per the configured value.</t>
    <phoneticPr fontId="2"/>
  </si>
  <si>
    <t>Fastener engagement length (axial overlap between fastener and corresponding hole) should be greater than or equal to user specified value</t>
    <phoneticPr fontId="2"/>
  </si>
  <si>
    <t xml:space="preserve">Fixed fastener formula is used to calculate the appropriate minimum clearance hole diameter or position tolerances. In rule recommendation, fastener maximum diameter (F) is assumed to be fixed and clearance hole minimum diameter (H) and position tolerances (T/T1/T2) will be recommended.
Recommendations:
- If all values (F, H, T) are provided in the design, recommendation will be provided for H as well as T, assuming that the other values are fixed in addition to F
- In case any value is missing, then a recommendation will be provided for the missing value. 
</t>
    <phoneticPr fontId="2"/>
  </si>
  <si>
    <t xml:space="preserve">Floating fastener formula is used to calculate the appropriate minimum clearance hole diameter or position tolerance. In rule recommendation, fastener maximum diameter (F) is assumed to be fixed and clearance hole minimum diameter (H) and position tolerances (T/T1/T2) will be recommended.
Recommendations:
- If all values (F, H, T) are provided in the design, recommendation will be provided for H as well as T, assuming that the other value is fixed in addition to F
- In case any value is missing, then a recommendation will be provided for the missing value. 
</t>
    <phoneticPr fontId="2"/>
  </si>
  <si>
    <t>Holes in contact should be aligned. Also, Blocked holes and Unused holes in the assembly should be avoided in order to prevent any assembly issue.</t>
    <phoneticPr fontId="2"/>
  </si>
  <si>
    <t>To achieve desired functionality, interference must be avoided in assembly.</t>
    <phoneticPr fontId="2"/>
  </si>
  <si>
    <t>Minimum clearance between two components should be greater than or equal to the specified value</t>
    <phoneticPr fontId="2"/>
  </si>
  <si>
    <t>Bearing area refers to the area of the screw head that directly bears on the part being fastened. If the plate material is weaker than the bolt material, failure occurs at the bearing area. It is recommended to use the washer to prevent pull-through bolts into the hole and provide a greater bearing surface under the fastener. 
The rule allows configuring mandatory washer conditions for soft plate material. Aluminum plate, a washer is mandatory if it is missing then the rule will inform add washer.
In case steel material plate (hard material) washer is not mandatory and rule first check the minimum distance condition, i.e. (Minimum distance should be &gt; .25 (Wrench Flat - dia. LMC Hole))
If the minimum distance condition is satisfied, then rule will check the minimum bearing area condition against configured value.</t>
    <phoneticPr fontId="2"/>
  </si>
  <si>
    <t>It is recommended to use washers when the bolt is tightened on soft material. In such cases, the use of a washer ensures the uniform distribution of bearing load and avoids any material damage due to the tightening stress. It also prevents the fastener from dislocating in assembly over some period due to loss of material after damage and corrosion.</t>
    <phoneticPr fontId="2"/>
  </si>
  <si>
    <t>Preferred hardware should be used in assemblies to bring down cost, and non-standard hardware which are deemed obsolete by the organization.</t>
    <phoneticPr fontId="2"/>
  </si>
  <si>
    <t>Sometimes only position tolerance for holes is insufficient to achieve the correct assembly. After achieving the position tolerances of holes, it will end up with a case where the bolt interferes with the clearance hole plate. 
The projected tolerance zone modifier brings the tolerance zone above the part. The value of projected tolerance specifies how high above the part the tolerance zone must project. It is added when the fastener's extended portion is greater than the fastener's depth inside the threaded hole(minimum thickness of part containing restrained fastener). The projected tolerance modifier's value would be clearance hole plate thickness (MMC). In the case pin, stud assembly case, the value would be maximum height of the projected pin/stud.
Recommendations: 
Rule checks in case E&gt;D where E = Maximum extended portion of the fastener above the plate surface, D = Minimum engagement length between a fastener and threaded hole then inform designer engineer to mention projected tolerance symbol and value.</t>
    <phoneticPr fontId="2"/>
  </si>
  <si>
    <t>面と面の間のギャップが非常に小さいと、洗浄などの後処理作業が難しくなります。</t>
    <phoneticPr fontId="2"/>
  </si>
  <si>
    <t>積層造形プロセスに応じて、サポートあり壁・サポートなし壁の双方で最小肉厚を確保する必要があります。薄肉壁は、冷却過程での収縮差により反り（ワープ）が発生しやすくなります。樹脂が乾燥・硬化する前に曲がってしまい、それを保持するために追加のサポートが必要になる場合があります。</t>
    <phoneticPr fontId="2"/>
  </si>
  <si>
    <t xml:space="preserve">For additive manufacturing Faces Requiring Support should be minimal to reduce manufacturing time as well as to avoid secondary operations.
</t>
    <phoneticPr fontId="2"/>
  </si>
  <si>
    <t xml:space="preserve">積層造形では、造形時間の短縮と二次加工（後加工）の回避のため、サポートが必要となる面は最小限に抑えるべきです。
</t>
    <phoneticPr fontId="2"/>
  </si>
  <si>
    <t xml:space="preserve">設計者は、無理なく達成できる許容角度公差（angular tolerance）の値を指定すべきです。過度に厳しい公差を設定すると、追加コストが発生し、作業時間も増加します。
</t>
    <phoneticPr fontId="2"/>
  </si>
  <si>
    <t xml:space="preserve">十分な強度を確保するために、ピン径と高さは適切な値に設定する必要があります。ピンが高すぎると、曲がりやすく、場合によっては割れ（亀裂）が生じやすくなります。
</t>
    <phoneticPr fontId="2"/>
  </si>
  <si>
    <t xml:space="preserve">文字（テキスト）形状は、積層造形部品における小さなフィーチャーであり、追加情報を伝えるために使用されます。テキストには、レタリング、ロゴ、識別マーク、法規・規制に関する情報、記号などが含まれます。一般的に、印字面から浮き上がる凸文字（raised）にすると見栄えが良くなります。文字の高さと線幅（幅）は、細部が判別できるように、造形面から十分に突出させる必要があります。小さすぎる場合、造形中にモデルと一体化（溶着）してしまう可能性があります。
</t>
    <phoneticPr fontId="2"/>
  </si>
  <si>
    <t xml:space="preserve">面と面の間の肉厚が非常に薄いと、壁が弱くなり、製造中に潰れたり変形したりする可能性があります。
</t>
    <phoneticPr fontId="2"/>
  </si>
  <si>
    <t xml:space="preserve">ファスナー／ハードウェアの標準化（合理化）は、コスト削減のための最も簡単な方法です。長さが近い複数種類のファスナーを使用している場合、いくつかの長さを廃止し、同一長さのファスナーに置き換えることで、重複して使われているファスナーを削減できます。
また、標準化を進める際にはヘッド形状（頭部形状）も考慮すべき要素です。適用上問題がなければ、同じヘッド形状に統一することで、時間・工数・コストを削減できます。
</t>
    <phoneticPr fontId="2"/>
  </si>
  <si>
    <t>固定ファスナー式（Fixed fastener formula）は、適切な最小クリアランス穴径、または位置公差を算出するために使用されます。ルールの推奨（recommendation）では、ファスナー最大径（F）は固定とみなし、クリアランス穴の最小径（H）および位置公差（T／T1／T2）を推奨します。
推奨内容：
設計内に（F、H、T）の全ての値が与えられている場合、Fに加えて他の値も固定と仮定したうえで、HおよびTの推奨値を提示します。
いずれかの値が欠けている場合は、不足している値に対して推奨値を提示します。</t>
    <phoneticPr fontId="2"/>
  </si>
  <si>
    <t>フローティングファスナー式（Floating fastener formula）は、適切な最小クリアランス穴径、または位置公差を算出するために使用されます。ルールの推奨（recommendation）では、ファスナー最大径（F）は固定とみなし、クリアランス穴の最小径（H）および位置公差（T／T1／T2）を推奨します。
推奨内容：
設計内に（F、H、T）の全ての値が与えられている場合、Fに加えて他の値も固定と仮定したうえで、HおよびTの推奨値を提示します。
いずれかの値が欠けている場合は、不足している値に対して推奨値を提示します。</t>
    <phoneticPr fontId="2"/>
  </si>
  <si>
    <t xml:space="preserve">接触している穴同士は位置合わせされているべきです。
また、アセンブリ内の塞がれた穴（Blocked holes）や未使用の穴（Unused holes）は、組立時の問題を防ぐために避けるべきです。
</t>
    <phoneticPr fontId="2"/>
  </si>
  <si>
    <t xml:space="preserve">留め具のかみ合わせ長さ（留め具と対応する穴との軸方向の重なり長さ）は、ユーザー指定の値以上であるべきです。
</t>
    <rPh sb="0" eb="1">
      <t>ト</t>
    </rPh>
    <rPh sb="2" eb="3">
      <t>グ</t>
    </rPh>
    <rPh sb="12" eb="13">
      <t>ト</t>
    </rPh>
    <rPh sb="14" eb="15">
      <t>グ</t>
    </rPh>
    <phoneticPr fontId="2"/>
  </si>
  <si>
    <t xml:space="preserve">軸方向クリアランス（Axial Clearance）：ファスナーの端部（テール側）から次の面までの軸方向クリアランスは、設定値に従うべきです。
径方向クリアランス（Radial Clearance）：ファスナーと対応する穴との間の径方向クリアランスは、設定値に従うべきです。
</t>
    <phoneticPr fontId="2"/>
  </si>
  <si>
    <t xml:space="preserve">組立および分解のベストプラクティスを実現するためには、締結や取り外しを容易にする目的で、締結工具がアクセスできるようにファスナー周辺に十分な作業スペースを確保する必要があります。
</t>
    <phoneticPr fontId="2"/>
  </si>
  <si>
    <t xml:space="preserve">2部品間の距離計算は汎用的なチェックであり、ルールにより2つの部品間の最小距離を確認します。これらのチェックは、アセンブリ標準、DFA（組立性設計）ガイドライン、または安全上の観点に関連しており、部品間に所定の距離を確保する必要がある場合に用いられます。
ルール設定では、距離計算を「指定距離（Exact）」「最小（Minimum）」「最大（Maximum）」や、範囲値（Range）などの条件で設定できるオプションが提供されています。
</t>
    <phoneticPr fontId="2"/>
  </si>
  <si>
    <t xml:space="preserve">所望の機能を実現するためには、アセンブリ内での干渉（インターフェアレンス）を避ける必要があります。
</t>
    <phoneticPr fontId="2"/>
  </si>
  <si>
    <t xml:space="preserve">アセンブリでは、ユーザー定義材料同士が接触しないようにするべきです。
</t>
    <phoneticPr fontId="2"/>
  </si>
  <si>
    <t>画像無し</t>
    <rPh sb="0" eb="3">
      <t>ガゾウナ</t>
    </rPh>
    <phoneticPr fontId="2"/>
  </si>
  <si>
    <t xml:space="preserve">アセンブリ部品（コンポーネント）は、ユーザーの設定／要望に従うべきです。
</t>
    <phoneticPr fontId="2"/>
  </si>
  <si>
    <t xml:space="preserve">2つのコンポーネント間の最小クリアランスは、指定値以上であるべきです。
</t>
    <phoneticPr fontId="2"/>
  </si>
  <si>
    <t>Too many fasteners lead to situations where excessive time is spent in assembly procedures, excessive cost is expended drilling and tapping holes, increased quality issues are entered into with increased number of potential mistakes with bolt selection.</t>
    <phoneticPr fontId="2"/>
  </si>
  <si>
    <t>There should be a sufficient thread length available after nut or any last engaged component to ensure threads are fully engaged. A general guideline tells that a minimum of two times thread pitches should extend beyond the nut's top surface.</t>
    <phoneticPr fontId="2"/>
  </si>
  <si>
    <t>In bolt/screw connections, it is always recommended to choose an appropriate bolt with the correct thread length ensuring that the threads are started from inside or immediately after the plate having clearance hole. If this condition is not maintained, the nut cannot fully tighten with the bottom plate face. A general guideline suggests that based on assembly condition and number of plates to be assembled, use appropriate thread length fastener to ensure the nut is fully tightened with the bottom plate.</t>
    <phoneticPr fontId="2"/>
  </si>
  <si>
    <t>For ease of assembly and good fitment hole center and slot center should be aligned.</t>
    <phoneticPr fontId="2"/>
  </si>
  <si>
    <t>Avoid interferences between cables and other components. Sufficient clearance needs to be maintained in case of sharp edge components. Interference will lead to cable cut problems &amp; may create a major issue.</t>
    <phoneticPr fontId="2"/>
  </si>
  <si>
    <t>Avoid interferences between cables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</si>
</sst>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11"/>
      <color theme="1"/>
      <name val="Yu Gothic"/>
      <family val="2"/>
      <scheme val="minor"/>
    </font>
    <font>
      <sz val="6"/>
      <name val="Yu Gothic"/>
      <family val="3"/>
      <charset val="128"/>
      <scheme val="minor"/>
    </font>
    <font>
      <u/>
      <sz val="11"/>
      <color theme="10"/>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horizontal="center"/>
    </xf>
    <xf numFmtId="0" fontId="0" fillId="0" borderId="0" xfId="0" applyAlignment="1">
      <alignment wrapText="1"/>
    </xf>
    <xf numFmtId="0" fontId="0" fillId="0" borderId="0" xfId="0" applyFill="1"/>
    <xf numFmtId="0" fontId="0" fillId="0" borderId="0" xfId="0" applyFill="1" applyAlignment="1">
      <alignment wrapText="1"/>
    </xf>
    <xf numFmtId="0" fontId="0" fillId="0" borderId="0" xfId="0" applyFill="1" applyAlignment="1">
      <alignment horizontal="center"/>
    </xf>
    <xf numFmtId="0" fontId="0" fillId="0" borderId="0" xfId="0" applyFill="1" applyAlignment="1">
      <alignment vertical="top" wrapText="1"/>
    </xf>
    <xf numFmtId="0" fontId="0" fillId="0" borderId="0" xfId="0" applyFill="1" applyAlignment="1">
      <alignment horizontal="center" wrapText="1"/>
    </xf>
    <xf numFmtId="0" fontId="0" fillId="0" borderId="0" xfId="0" applyFill="1" applyAlignment="1">
      <alignment vertical="top"/>
    </xf>
    <xf numFmtId="0" fontId="0" fillId="0" borderId="0" xfId="0" applyFill="1" applyAlignment="1">
      <alignment horizontal="center" vertical="center"/>
    </xf>
    <xf numFmtId="0" fontId="1" fillId="0" borderId="0" xfId="1" applyFont="1" applyFill="1" applyAlignment="1">
      <alignment vertical="top"/>
    </xf>
    <xf numFmtId="0" fontId="0" fillId="0" borderId="0" xfId="0" applyAlignment="1">
      <alignment vertical="top"/>
    </xf>
    <xf numFmtId="0" fontId="0" fillId="0" borderId="0" xfId="0" quotePrefix="1" applyAlignment="1">
      <alignment vertical="top"/>
    </xf>
    <xf numFmtId="0" fontId="3" fillId="0" borderId="0" xfId="1" applyFill="1" applyAlignment="1">
      <alignment vertical="top"/>
    </xf>
    <xf numFmtId="49" fontId="0" fillId="0" borderId="0" xfId="0" quotePrefix="1" applyNumberFormat="1" applyAlignment="1">
      <alignment vertical="top"/>
    </xf>
  </cellXfs>
  <cellStyles count="2">
    <cellStyle name="ハイパーリンク" xfId="1" builtinId="8"/>
    <cellStyle name="標準" xfId="0" builtinId="0"/>
  </cellStyles>
  <dxfs count="16">
    <dxf>
      <fill>
        <patternFill patternType="none">
          <fgColor indexed="64"/>
          <bgColor indexed="65"/>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numFmt numFmtId="0" formatCode="General"/>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numFmt numFmtId="0" formatCode="General"/>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numFmt numFmtId="0" formatCode="General"/>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71D6DE-3AE6-4008-A5D6-EC311696581A}" name="テーブル2" displayName="テーブル2" ref="A1:N273" totalsRowShown="0" headerRowDxfId="15" dataDxfId="14">
  <autoFilter ref="A1:N273" xr:uid="{1A71D6DE-3AE6-4008-A5D6-EC311696581A}">
    <filterColumn colId="5">
      <filters>
        <filter val="積層造形"/>
      </filters>
    </filterColumn>
  </autoFilter>
  <sortState xmlns:xlrd2="http://schemas.microsoft.com/office/spreadsheetml/2017/richdata2" ref="A2:N273">
    <sortCondition ref="A1:A273"/>
  </sortState>
  <tableColumns count="14">
    <tableColumn id="14" xr3:uid="{4069CD88-9CBF-4914-A284-D1BCE591683B}" name="No" dataDxfId="8" dataCellStyle="ハイパーリンク"/>
    <tableColumn id="1" xr3:uid="{5EE96C46-3DC5-49C0-B907-BAE35C8FCA83}" name="ヘルプへのリンク" dataDxfId="7" dataCellStyle="ハイパーリンク">
      <calculatedColumnFormula>HYPERLINK("Common\"&amp;E2&amp;"\"&amp;I2,"「"&amp;G2&amp;"」 の詳細")</calculatedColumnFormula>
    </tableColumn>
    <tableColumn id="2" xr3:uid="{31520B66-2606-4E86-BD93-F243B00D77F1}" name="B" dataDxfId="6"/>
    <tableColumn id="17" xr3:uid="{11937ED7-4EAA-4AEE-9AF7-EF7481A7FDD4}" name="列1" dataDxfId="5">
      <calculatedColumnFormula>"Common\"&amp;E2&amp;"\"&amp;I2</calculatedColumnFormula>
    </tableColumn>
    <tableColumn id="3" xr3:uid="{B0BCA126-91B7-4BDA-A9C9-122ED722A661}" name="カテゴリ英名" dataDxfId="4"/>
    <tableColumn id="4" xr3:uid="{56749EC7-5AB6-4459-9F96-BEBED821CB5D}" name="カテゴリ和名" dataDxfId="3"/>
    <tableColumn id="12" xr3:uid="{5B79F56F-240C-41DE-A2BE-45673011364C}" name="メニュー和名" dataDxfId="0"/>
    <tableColumn id="15" xr3:uid="{0715706C-C460-465E-A87F-4ACD540DD4D3}" name="Rule Name" dataDxfId="2"/>
    <tableColumn id="5" xr3:uid="{88640390-C3C2-4EAE-AD62-4CCA8F3B2ACE}" name="メニューURL" dataDxfId="1"/>
    <tableColumn id="13" xr3:uid="{FE846700-103B-47AA-9688-BFBBBEF4FDFC}" name="Help ID" dataDxfId="11"/>
    <tableColumn id="16" xr3:uid="{7D2F4DC0-2D12-41AA-8ABB-3C95230FA9C7}" name="カスタムメッセージ" dataDxfId="9">
      <calculatedColumnFormula>F2&amp;"："&amp;G2</calculatedColumnFormula>
    </tableColumn>
    <tableColumn id="6" xr3:uid="{CA76A726-077F-4AD5-B28D-763C408593A7}" name="列2" dataDxfId="10"/>
    <tableColumn id="8" xr3:uid="{29E653AF-FF35-43B3-8E0C-0F25EEA82D55}" name="列22" dataDxfId="12"/>
    <tableColumn id="7" xr3:uid="{4307734F-2FD4-490D-AD4A-1DE985C56331}" name="列3"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3"/>
  <sheetViews>
    <sheetView tabSelected="1" zoomScale="85" zoomScaleNormal="85" workbookViewId="0">
      <selection activeCell="G2" sqref="G2:H11"/>
    </sheetView>
  </sheetViews>
  <sheetFormatPr defaultRowHeight="18.75"/>
  <cols>
    <col min="2" max="2" width="30" customWidth="1"/>
    <col min="3" max="3" width="181.125" hidden="1" customWidth="1"/>
    <col min="4" max="4" width="15.5" customWidth="1"/>
    <col min="5" max="5" width="7.875" customWidth="1"/>
    <col min="6" max="6" width="10.625" customWidth="1"/>
    <col min="7" max="7" width="35" customWidth="1"/>
    <col min="8" max="8" width="16.75" customWidth="1"/>
    <col min="10" max="10" width="50.375" customWidth="1"/>
    <col min="12" max="12" width="41.75" customWidth="1"/>
    <col min="13" max="13" width="100.625" customWidth="1"/>
    <col min="14" max="14" width="100.625" style="2" customWidth="1"/>
    <col min="15" max="15" width="55.25" style="1" customWidth="1"/>
    <col min="16" max="16" width="51.5" bestFit="1" customWidth="1"/>
  </cols>
  <sheetData>
    <row r="1" spans="1:15">
      <c r="A1" s="1" t="s">
        <v>1119</v>
      </c>
      <c r="B1" s="1" t="s">
        <v>1239</v>
      </c>
      <c r="C1" s="1" t="s">
        <v>1036</v>
      </c>
      <c r="D1" s="1" t="s">
        <v>1037</v>
      </c>
      <c r="E1" s="1" t="s">
        <v>1273</v>
      </c>
      <c r="F1" s="1" t="s">
        <v>1274</v>
      </c>
      <c r="G1" s="1" t="s">
        <v>1238</v>
      </c>
      <c r="H1" s="1" t="s">
        <v>575</v>
      </c>
      <c r="I1" s="1" t="s">
        <v>1272</v>
      </c>
      <c r="J1" s="1" t="s">
        <v>574</v>
      </c>
      <c r="K1" s="1" t="s">
        <v>1271</v>
      </c>
      <c r="L1" s="5" t="s">
        <v>1355</v>
      </c>
      <c r="M1" s="7" t="s">
        <v>1448</v>
      </c>
      <c r="N1" s="5" t="s">
        <v>1447</v>
      </c>
      <c r="O1"/>
    </row>
    <row r="2" spans="1:15" ht="129.94999999999999" customHeight="1">
      <c r="A2" s="10">
        <v>1</v>
      </c>
      <c r="B2" s="13" t="str">
        <f>HYPERLINK("Common\"&amp;E2&amp;"\"&amp;I2,"「"&amp;G2&amp;"」 の詳細")</f>
        <v>「鋭利なエッジを回避」 の詳細</v>
      </c>
      <c r="C2" s="8" t="s">
        <v>0</v>
      </c>
      <c r="D2" s="13" t="str">
        <f>"Common\"&amp;E2&amp;"\"&amp;I2</f>
        <v>Common\Additive_Manufacturing\Avoid_Sharp_Edges.htm</v>
      </c>
      <c r="E2" s="8" t="s">
        <v>272</v>
      </c>
      <c r="F2" s="8" t="s">
        <v>567</v>
      </c>
      <c r="G2" s="8" t="s">
        <v>1038</v>
      </c>
      <c r="H2" s="8" t="s">
        <v>639</v>
      </c>
      <c r="I2" s="11" t="s">
        <v>274</v>
      </c>
      <c r="J2" s="12" t="s">
        <v>1243</v>
      </c>
      <c r="K2" s="11" t="str">
        <f>F2&amp;"："&amp;G2</f>
        <v>積層造形：鋭利なエッジを回避</v>
      </c>
      <c r="L2" s="6" t="s">
        <v>1442</v>
      </c>
      <c r="M2" s="6" t="s">
        <v>1451</v>
      </c>
      <c r="N2" s="5" t="e" vm="1">
        <v>#VALUE!</v>
      </c>
      <c r="O2"/>
    </row>
    <row r="3" spans="1:15" ht="129.94999999999999" customHeight="1">
      <c r="A3" s="10">
        <v>2</v>
      </c>
      <c r="B3" s="13" t="str">
        <f>HYPERLINK("Common\"&amp;E3&amp;"\"&amp;I3,"「"&amp;G3&amp;"」 の詳細")</f>
        <v>「サポートが必要な面」 の詳細</v>
      </c>
      <c r="C3" s="8" t="s">
        <v>1</v>
      </c>
      <c r="D3" s="13" t="str">
        <f>"Common\"&amp;E3&amp;"\"&amp;I3</f>
        <v>Common\Additive_Manufacturing\faces_requiring_support.htm</v>
      </c>
      <c r="E3" s="8" t="s">
        <v>272</v>
      </c>
      <c r="F3" s="8" t="s">
        <v>567</v>
      </c>
      <c r="G3" s="8" t="s">
        <v>1039</v>
      </c>
      <c r="H3" s="8" t="s">
        <v>628</v>
      </c>
      <c r="I3" s="11" t="s">
        <v>275</v>
      </c>
      <c r="J3" s="11" t="s">
        <v>627</v>
      </c>
      <c r="K3" s="11" t="str">
        <f>F3&amp;"："&amp;G3</f>
        <v>積層造形：サポートが必要な面</v>
      </c>
      <c r="L3" s="6" t="s">
        <v>1503</v>
      </c>
      <c r="M3" s="6" t="s">
        <v>1504</v>
      </c>
      <c r="N3" s="5" t="e" vm="2">
        <v>#VALUE!</v>
      </c>
      <c r="O3"/>
    </row>
    <row r="4" spans="1:15" ht="129.94999999999999" customHeight="1">
      <c r="A4" s="10">
        <v>3</v>
      </c>
      <c r="B4" s="13" t="str">
        <f>HYPERLINK("Common\"&amp;E4&amp;"\"&amp;I4,"「"&amp;G4&amp;"」 の詳細")</f>
        <v>「推奨穴径」 の詳細</v>
      </c>
      <c r="C4" s="8" t="s">
        <v>2</v>
      </c>
      <c r="D4" s="13" t="str">
        <f>"Common\"&amp;E4&amp;"\"&amp;I4</f>
        <v>Common\Additive_Manufacturing\maximum_hole_size.htm</v>
      </c>
      <c r="E4" s="8" t="s">
        <v>272</v>
      </c>
      <c r="F4" s="8" t="s">
        <v>567</v>
      </c>
      <c r="G4" s="8" t="s">
        <v>1040</v>
      </c>
      <c r="H4" s="8" t="s">
        <v>632</v>
      </c>
      <c r="I4" s="11" t="s">
        <v>276</v>
      </c>
      <c r="J4" s="11" t="s">
        <v>631</v>
      </c>
      <c r="K4" s="11" t="str">
        <f>F4&amp;"："&amp;G4</f>
        <v>積層造形：推奨穴径</v>
      </c>
      <c r="L4" s="6" t="s">
        <v>1443</v>
      </c>
      <c r="M4" s="6" t="s">
        <v>1449</v>
      </c>
      <c r="N4" s="5" t="e" vm="3">
        <v>#VALUE!</v>
      </c>
      <c r="O4"/>
    </row>
    <row r="5" spans="1:15" ht="129.94999999999999" customHeight="1">
      <c r="A5" s="10">
        <v>4</v>
      </c>
      <c r="B5" s="13" t="str">
        <f>HYPERLINK("Common\"&amp;E5&amp;"\"&amp;I5,"「"&amp;G5&amp;"」 の詳細")</f>
        <v>「最大造形サイズ」 の詳細</v>
      </c>
      <c r="C5" s="8" t="s">
        <v>3</v>
      </c>
      <c r="D5" s="13" t="str">
        <f>"Common\"&amp;E5&amp;"\"&amp;I5</f>
        <v>Common\Additive_Manufacturing\Maximum_Print_Size.htm</v>
      </c>
      <c r="E5" s="8" t="s">
        <v>272</v>
      </c>
      <c r="F5" s="8" t="s">
        <v>567</v>
      </c>
      <c r="G5" s="8" t="s">
        <v>1041</v>
      </c>
      <c r="H5" s="8" t="s">
        <v>641</v>
      </c>
      <c r="I5" s="11" t="s">
        <v>277</v>
      </c>
      <c r="J5" s="11" t="s">
        <v>640</v>
      </c>
      <c r="K5" s="11" t="str">
        <f>F5&amp;"："&amp;G5</f>
        <v>積層造形：最大造形サイズ</v>
      </c>
      <c r="L5" s="6" t="s">
        <v>1444</v>
      </c>
      <c r="M5" s="6" t="s">
        <v>1450</v>
      </c>
      <c r="N5" s="5" t="e" vm="4">
        <v>#VALUE!</v>
      </c>
      <c r="O5"/>
    </row>
    <row r="6" spans="1:15" ht="129.94999999999999" customHeight="1">
      <c r="A6" s="10">
        <v>5</v>
      </c>
      <c r="B6" s="13" t="str">
        <f>HYPERLINK("Common\"&amp;E6&amp;"\"&amp;I6,"「"&amp;G6&amp;"」 の詳細")</f>
        <v>「面間の隙間」 の詳細</v>
      </c>
      <c r="C6" s="8" t="s">
        <v>4</v>
      </c>
      <c r="D6" s="13" t="str">
        <f>"Common\"&amp;E6&amp;"\"&amp;I6</f>
        <v>Common\Additive_Manufacturing\Mimimum_Gap_Bitween_Faces.htm</v>
      </c>
      <c r="E6" s="8" t="s">
        <v>272</v>
      </c>
      <c r="F6" s="8" t="s">
        <v>567</v>
      </c>
      <c r="G6" s="8" t="s">
        <v>1042</v>
      </c>
      <c r="H6" s="8" t="s">
        <v>630</v>
      </c>
      <c r="I6" s="11" t="s">
        <v>278</v>
      </c>
      <c r="J6" s="11" t="s">
        <v>629</v>
      </c>
      <c r="K6" s="11" t="str">
        <f>F6&amp;"："&amp;G6</f>
        <v>積層造形：面間の隙間</v>
      </c>
      <c r="L6" s="4" t="s">
        <v>1445</v>
      </c>
      <c r="M6" s="6" t="s">
        <v>1501</v>
      </c>
      <c r="N6" s="5" t="e" vm="5">
        <v>#VALUE!</v>
      </c>
      <c r="O6"/>
    </row>
    <row r="7" spans="1:15" ht="129.94999999999999" customHeight="1">
      <c r="A7" s="10">
        <v>6</v>
      </c>
      <c r="B7" s="13" t="str">
        <f>HYPERLINK("Common\"&amp;E7&amp;"\"&amp;I7,"「"&amp;G7&amp;"」 の詳細")</f>
        <v>「最小製品肉厚」 の詳細</v>
      </c>
      <c r="C7" s="8" t="s">
        <v>5</v>
      </c>
      <c r="D7" s="13" t="str">
        <f>"Common\"&amp;E7&amp;"\"&amp;I7</f>
        <v>Common\Additive_Manufacturing\Minimum_Wall_Thickness.htm</v>
      </c>
      <c r="E7" s="8" t="s">
        <v>272</v>
      </c>
      <c r="F7" s="8" t="s">
        <v>567</v>
      </c>
      <c r="G7" s="8" t="s">
        <v>1043</v>
      </c>
      <c r="H7" s="8" t="s">
        <v>603</v>
      </c>
      <c r="I7" s="11" t="s">
        <v>279</v>
      </c>
      <c r="J7" s="11" t="s">
        <v>642</v>
      </c>
      <c r="K7" s="11" t="str">
        <f>F7&amp;"："&amp;G7</f>
        <v>積層造形：最小製品肉厚</v>
      </c>
      <c r="L7" s="6" t="s">
        <v>1446</v>
      </c>
      <c r="M7" s="6" t="s">
        <v>1502</v>
      </c>
      <c r="N7" s="5" t="e" vm="6">
        <v>#VALUE!</v>
      </c>
      <c r="O7"/>
    </row>
    <row r="8" spans="1:15" ht="129.94999999999999" customHeight="1">
      <c r="A8" s="10">
        <v>7</v>
      </c>
      <c r="B8" s="13" t="str">
        <f>HYPERLINK("Common\"&amp;E8&amp;"\"&amp;I8,"「"&amp;G8&amp;"」 の詳細")</f>
        <v>「推奨角度公差」 の詳細</v>
      </c>
      <c r="C8" s="8" t="s">
        <v>6</v>
      </c>
      <c r="D8" s="13" t="str">
        <f>"Common\"&amp;E8&amp;"\"&amp;I8</f>
        <v>Common\Additive_Manufacturing\Recommended_Angular_Tolerance.htm</v>
      </c>
      <c r="E8" s="8" t="s">
        <v>272</v>
      </c>
      <c r="F8" s="8" t="s">
        <v>567</v>
      </c>
      <c r="G8" s="8" t="s">
        <v>1044</v>
      </c>
      <c r="H8" s="8" t="s">
        <v>636</v>
      </c>
      <c r="I8" s="11" t="s">
        <v>280</v>
      </c>
      <c r="J8" s="11" t="s">
        <v>635</v>
      </c>
      <c r="K8" s="11" t="str">
        <f>F8&amp;"："&amp;G8</f>
        <v>積層造形：推奨角度公差</v>
      </c>
      <c r="L8" s="4" t="s">
        <v>1481</v>
      </c>
      <c r="M8" s="4" t="s">
        <v>1505</v>
      </c>
      <c r="N8" s="5" t="e" vm="7">
        <v>#VALUE!</v>
      </c>
      <c r="O8"/>
    </row>
    <row r="9" spans="1:15" ht="129.94999999999999" customHeight="1">
      <c r="A9" s="10">
        <v>8</v>
      </c>
      <c r="B9" s="13" t="str">
        <f>HYPERLINK("Common\"&amp;E9&amp;"\"&amp;I9,"「"&amp;G9&amp;"」 の詳細")</f>
        <v>「推奨ピン径」 の詳細</v>
      </c>
      <c r="C9" s="8" t="s">
        <v>7</v>
      </c>
      <c r="D9" s="13" t="str">
        <f>"Common\"&amp;E9&amp;"\"&amp;I9</f>
        <v>Common\Additive_Manufacturing\Recommended_Pin_Diameter_Additive_Manufacturing.htm</v>
      </c>
      <c r="E9" s="8" t="s">
        <v>272</v>
      </c>
      <c r="F9" s="8" t="s">
        <v>567</v>
      </c>
      <c r="G9" s="8" t="s">
        <v>1045</v>
      </c>
      <c r="H9" s="8" t="s">
        <v>638</v>
      </c>
      <c r="I9" s="11" t="s">
        <v>281</v>
      </c>
      <c r="J9" s="11" t="s">
        <v>637</v>
      </c>
      <c r="K9" s="11" t="str">
        <f>F9&amp;"："&amp;G9</f>
        <v>積層造形：推奨ピン径</v>
      </c>
      <c r="L9" s="4" t="s">
        <v>1482</v>
      </c>
      <c r="M9" s="4" t="s">
        <v>1506</v>
      </c>
      <c r="N9" s="5" t="e" vm="8">
        <v>#VALUE!</v>
      </c>
      <c r="O9"/>
    </row>
    <row r="10" spans="1:15" ht="129.94999999999999" customHeight="1">
      <c r="A10" s="10">
        <v>9</v>
      </c>
      <c r="B10" s="13" t="str">
        <f>HYPERLINK("Common\"&amp;E10&amp;"\"&amp;I10,"「"&amp;G10&amp;"」 の詳細")</f>
        <v>「刻印推奨寸法」 の詳細</v>
      </c>
      <c r="C10" s="8" t="s">
        <v>8</v>
      </c>
      <c r="D10" s="13" t="str">
        <f>"Common\"&amp;E10&amp;"\"&amp;I10</f>
        <v>Common\Additive_Manufacturing\Recommended_Text_Parameters.htm</v>
      </c>
      <c r="E10" s="8" t="s">
        <v>272</v>
      </c>
      <c r="F10" s="8" t="s">
        <v>567</v>
      </c>
      <c r="G10" s="8" t="s">
        <v>1046</v>
      </c>
      <c r="H10" s="8" t="s">
        <v>644</v>
      </c>
      <c r="I10" s="11" t="s">
        <v>282</v>
      </c>
      <c r="J10" s="11" t="s">
        <v>643</v>
      </c>
      <c r="K10" s="11" t="str">
        <f>F10&amp;"："&amp;G10</f>
        <v>積層造形：刻印推奨寸法</v>
      </c>
      <c r="L10" s="4" t="s">
        <v>1483</v>
      </c>
      <c r="M10" s="6" t="s">
        <v>1507</v>
      </c>
      <c r="N10" s="5" t="e" vm="9">
        <v>#VALUE!</v>
      </c>
      <c r="O10"/>
    </row>
    <row r="11" spans="1:15" ht="129.94999999999999" customHeight="1">
      <c r="A11" s="10">
        <v>10</v>
      </c>
      <c r="B11" s="13" t="str">
        <f>HYPERLINK("Common\"&amp;E11&amp;"\"&amp;I11,"「"&amp;G11&amp;"」 の詳細")</f>
        <v>「面間の厚さ」 の詳細</v>
      </c>
      <c r="C11" s="8" t="s">
        <v>271</v>
      </c>
      <c r="D11" s="13" t="str">
        <f>"Common\"&amp;E11&amp;"\"&amp;I11</f>
        <v>Common\Additive_Manufacturing\Thickness_Bet_Faces.htm</v>
      </c>
      <c r="E11" s="8" t="s">
        <v>272</v>
      </c>
      <c r="F11" s="8" t="s">
        <v>567</v>
      </c>
      <c r="G11" s="8" t="s">
        <v>1047</v>
      </c>
      <c r="H11" s="8" t="s">
        <v>634</v>
      </c>
      <c r="I11" s="11" t="s">
        <v>273</v>
      </c>
      <c r="J11" s="11" t="s">
        <v>633</v>
      </c>
      <c r="K11" s="11" t="str">
        <f>F11&amp;"："&amp;G11</f>
        <v>積層造形：面間の厚さ</v>
      </c>
      <c r="L11" s="4" t="s">
        <v>1484</v>
      </c>
      <c r="M11" s="4" t="s">
        <v>1508</v>
      </c>
      <c r="N11" s="5" t="e" vm="10">
        <v>#VALUE!</v>
      </c>
      <c r="O11"/>
    </row>
    <row r="12" spans="1:15" ht="129.94999999999999" hidden="1" customHeight="1">
      <c r="A12" s="10">
        <v>11</v>
      </c>
      <c r="B12" s="13" t="str">
        <f>HYPERLINK("Common\"&amp;E12&amp;"\"&amp;I12,"「"&amp;G12&amp;"」 の詳細")</f>
        <v>「ボルトおよびネジの標準化・合理化」 の詳細</v>
      </c>
      <c r="C12" s="8" t="s">
        <v>10</v>
      </c>
      <c r="D12" s="13" t="str">
        <f>"Common\"&amp;E12&amp;"\"&amp;I12</f>
        <v>Common\Assembly\Bolt_and_Screw_Rationalization.htm</v>
      </c>
      <c r="E12" s="8" t="s">
        <v>283</v>
      </c>
      <c r="F12" s="8" t="s">
        <v>566</v>
      </c>
      <c r="G12" s="8" t="s">
        <v>1048</v>
      </c>
      <c r="H12" s="8" t="s">
        <v>1325</v>
      </c>
      <c r="I12" s="11" t="s">
        <v>285</v>
      </c>
      <c r="J12" s="11" t="s">
        <v>913</v>
      </c>
      <c r="K12" s="11" t="str">
        <f>F12&amp;"："&amp;G12</f>
        <v>組立て：ボルトおよびネジの標準化・合理化</v>
      </c>
      <c r="L12" s="4" t="s">
        <v>1485</v>
      </c>
      <c r="M12" s="6" t="s">
        <v>1509</v>
      </c>
      <c r="N12" s="5" t="e" vm="11">
        <v>#VALUE!</v>
      </c>
      <c r="O12"/>
    </row>
    <row r="13" spans="1:15" ht="129.94999999999999" hidden="1" customHeight="1">
      <c r="A13" s="10">
        <v>12</v>
      </c>
      <c r="B13" s="13" t="str">
        <f>HYPERLINK("Common\"&amp;E13&amp;"\"&amp;I13,"「"&amp;G13&amp;"」 の詳細")</f>
        <v>「接触材質のチェック」 の詳細</v>
      </c>
      <c r="C13" s="8" t="s">
        <v>11</v>
      </c>
      <c r="D13" s="13" t="str">
        <f>"Common\"&amp;E13&amp;"\"&amp;I13</f>
        <v>Common\Assembly\check_contact_material.htm</v>
      </c>
      <c r="E13" s="8" t="s">
        <v>283</v>
      </c>
      <c r="F13" s="8" t="s">
        <v>566</v>
      </c>
      <c r="G13" s="8" t="s">
        <v>1049</v>
      </c>
      <c r="H13" s="8" t="s">
        <v>1326</v>
      </c>
      <c r="I13" s="11" t="s">
        <v>286</v>
      </c>
      <c r="J13" s="11" t="s">
        <v>916</v>
      </c>
      <c r="K13" s="11" t="str">
        <f>F13&amp;"："&amp;G13</f>
        <v>組立て：接触材質のチェック</v>
      </c>
      <c r="L13" s="4" t="s">
        <v>1486</v>
      </c>
      <c r="M13" s="6" t="s">
        <v>1518</v>
      </c>
      <c r="N13" s="9" t="s">
        <v>1519</v>
      </c>
      <c r="O13"/>
    </row>
    <row r="14" spans="1:15" ht="129.94999999999999" hidden="1" customHeight="1">
      <c r="A14" s="10">
        <v>13</v>
      </c>
      <c r="B14" s="13" t="str">
        <f>HYPERLINK("Common\"&amp;E14&amp;"\"&amp;I14,"「"&amp;G14&amp;"」 の詳細")</f>
        <v>「推奨コンポーネントのチェック」 の詳細</v>
      </c>
      <c r="C14" s="8" t="s">
        <v>12</v>
      </c>
      <c r="D14" s="13" t="str">
        <f>"Common\"&amp;E14&amp;"\"&amp;I14</f>
        <v>Common\Assembly\check_pref_comp.htm</v>
      </c>
      <c r="E14" s="8" t="s">
        <v>283</v>
      </c>
      <c r="F14" s="8" t="s">
        <v>566</v>
      </c>
      <c r="G14" s="8" t="s">
        <v>1050</v>
      </c>
      <c r="H14" s="8" t="s">
        <v>1327</v>
      </c>
      <c r="I14" s="11" t="s">
        <v>287</v>
      </c>
      <c r="J14" s="11" t="s">
        <v>901</v>
      </c>
      <c r="K14" s="11" t="str">
        <f>F14&amp;"："&amp;G14</f>
        <v>組立て：推奨コンポーネントのチェック</v>
      </c>
      <c r="L14" s="4" t="s">
        <v>1487</v>
      </c>
      <c r="M14" s="6" t="s">
        <v>1520</v>
      </c>
      <c r="N14" s="9" t="s">
        <v>1519</v>
      </c>
      <c r="O14"/>
    </row>
    <row r="15" spans="1:15" ht="129.94999999999999" hidden="1" customHeight="1">
      <c r="A15" s="10">
        <v>14</v>
      </c>
      <c r="B15" s="13" t="str">
        <f>HYPERLINK("Common\"&amp;E15&amp;"\"&amp;I15,"「"&amp;G15&amp;"」 の詳細")</f>
        <v>「コンポーネント間の距離」 の詳細</v>
      </c>
      <c r="C15" s="8" t="s">
        <v>13</v>
      </c>
      <c r="D15" s="13" t="str">
        <f>"Common\"&amp;E15&amp;"\"&amp;I15</f>
        <v>Common\Assembly\Distance_Between_Components.htm</v>
      </c>
      <c r="E15" s="8" t="s">
        <v>283</v>
      </c>
      <c r="F15" s="8" t="s">
        <v>566</v>
      </c>
      <c r="G15" s="8" t="s">
        <v>1299</v>
      </c>
      <c r="H15" s="8" t="s">
        <v>920</v>
      </c>
      <c r="I15" s="11" t="s">
        <v>288</v>
      </c>
      <c r="J15" s="11" t="s">
        <v>919</v>
      </c>
      <c r="K15" s="11" t="str">
        <f>F15&amp;"："&amp;G15</f>
        <v>組立て：コンポーネント間の距離</v>
      </c>
      <c r="L15" s="4" t="s">
        <v>1488</v>
      </c>
      <c r="M15" s="6" t="s">
        <v>1516</v>
      </c>
      <c r="N15" s="5" t="e" vm="12">
        <v>#VALUE!</v>
      </c>
      <c r="O15"/>
    </row>
    <row r="16" spans="1:15" ht="129.94999999999999" hidden="1" customHeight="1">
      <c r="A16" s="10">
        <v>15</v>
      </c>
      <c r="B16" s="13" t="str">
        <f>HYPERLINK("Common\"&amp;E16&amp;"\"&amp;I16,"「"&amp;G16&amp;"」 の詳細")</f>
        <v>「締結工具寸法に基づく留め具のアクセス性」 の詳細</v>
      </c>
      <c r="C16" s="8" t="s">
        <v>14</v>
      </c>
      <c r="D16" s="13" t="str">
        <f>"Common\"&amp;E16&amp;"\"&amp;I16</f>
        <v>Common\Assembly\Fastener_Accessibility_Based_on_Fastening_Tool_Parameters.htm</v>
      </c>
      <c r="E16" s="8" t="s">
        <v>283</v>
      </c>
      <c r="F16" s="8" t="s">
        <v>566</v>
      </c>
      <c r="G16" s="8" t="s">
        <v>1051</v>
      </c>
      <c r="H16" s="8" t="s">
        <v>1328</v>
      </c>
      <c r="I16" s="11" t="s">
        <v>289</v>
      </c>
      <c r="J16" s="11" t="s">
        <v>912</v>
      </c>
      <c r="K16" s="11" t="str">
        <f>F16&amp;"："&amp;G16</f>
        <v>組立て：締結工具寸法に基づく留め具のアクセス性</v>
      </c>
      <c r="L16" s="3"/>
      <c r="M16" s="4"/>
      <c r="N16" s="5"/>
      <c r="O16"/>
    </row>
    <row r="17" spans="1:15" ht="129.94999999999999" hidden="1" customHeight="1">
      <c r="A17" s="10">
        <v>16</v>
      </c>
      <c r="B17" s="13" t="str">
        <f>HYPERLINK("Common\"&amp;E17&amp;"\"&amp;I17,"「"&amp;G17&amp;"」 の詳細")</f>
        <v>「留め具のアクセス性」 の詳細</v>
      </c>
      <c r="C17" s="8" t="s">
        <v>15</v>
      </c>
      <c r="D17" s="13" t="str">
        <f>"Common\"&amp;E17&amp;"\"&amp;I17</f>
        <v>Common\Assembly\fastener_accessiblity.htm</v>
      </c>
      <c r="E17" s="8" t="s">
        <v>283</v>
      </c>
      <c r="F17" s="8" t="s">
        <v>566</v>
      </c>
      <c r="G17" s="8" t="s">
        <v>1052</v>
      </c>
      <c r="H17" s="8" t="s">
        <v>1329</v>
      </c>
      <c r="I17" s="11" t="s">
        <v>290</v>
      </c>
      <c r="J17" s="11" t="s">
        <v>905</v>
      </c>
      <c r="K17" s="11" t="str">
        <f>F17&amp;"："&amp;G17</f>
        <v>組立て：留め具のアクセス性</v>
      </c>
      <c r="L17" s="6" t="s">
        <v>1489</v>
      </c>
      <c r="M17" s="4" t="s">
        <v>1515</v>
      </c>
      <c r="N17" s="5" t="e" vm="13">
        <v>#VALUE!</v>
      </c>
      <c r="O17"/>
    </row>
    <row r="18" spans="1:15" ht="129.94999999999999" hidden="1" customHeight="1">
      <c r="A18" s="10">
        <v>17</v>
      </c>
      <c r="B18" s="13" t="str">
        <f>HYPERLINK("Common\"&amp;E18&amp;"\"&amp;I18,"「"&amp;G18&amp;"」 の詳細")</f>
        <v>「留め具のクリアランス」 の詳細</v>
      </c>
      <c r="C18" s="8" t="s">
        <v>16</v>
      </c>
      <c r="D18" s="13" t="str">
        <f>"Common\"&amp;E18&amp;"\"&amp;I18</f>
        <v>Common\Assembly\fastener_clearance.htm</v>
      </c>
      <c r="E18" s="8" t="s">
        <v>283</v>
      </c>
      <c r="F18" s="8" t="s">
        <v>566</v>
      </c>
      <c r="G18" s="8" t="s">
        <v>1053</v>
      </c>
      <c r="H18" s="8" t="s">
        <v>1330</v>
      </c>
      <c r="I18" s="11" t="s">
        <v>291</v>
      </c>
      <c r="J18" s="11" t="s">
        <v>907</v>
      </c>
      <c r="K18" s="11" t="str">
        <f>F18&amp;"："&amp;G18</f>
        <v>組立て：留め具のクリアランス</v>
      </c>
      <c r="L18" s="6" t="s">
        <v>1490</v>
      </c>
      <c r="M18" s="4" t="s">
        <v>1514</v>
      </c>
      <c r="N18" s="5" t="e" vm="14">
        <v>#VALUE!</v>
      </c>
      <c r="O18"/>
    </row>
    <row r="19" spans="1:15" ht="129.94999999999999" hidden="1" customHeight="1">
      <c r="A19" s="10">
        <v>18</v>
      </c>
      <c r="B19" s="13" t="str">
        <f>HYPERLINK("Common\"&amp;E19&amp;"\"&amp;I19,"「"&amp;G19&amp;"」 の詳細")</f>
        <v>「留め具のかみ合い長さ」 の詳細</v>
      </c>
      <c r="C19" s="8" t="s">
        <v>17</v>
      </c>
      <c r="D19" s="13" t="str">
        <f>"Common\"&amp;E19&amp;"\"&amp;I19</f>
        <v>Common\Assembly\fastener_engagement_length.htm</v>
      </c>
      <c r="E19" s="8" t="s">
        <v>283</v>
      </c>
      <c r="F19" s="8" t="s">
        <v>566</v>
      </c>
      <c r="G19" s="8" t="s">
        <v>1054</v>
      </c>
      <c r="H19" s="8" t="s">
        <v>1331</v>
      </c>
      <c r="I19" s="11" t="s">
        <v>292</v>
      </c>
      <c r="J19" s="11" t="s">
        <v>902</v>
      </c>
      <c r="K19" s="11" t="str">
        <f>F19&amp;"："&amp;G19</f>
        <v>組立て：留め具のかみ合い長さ</v>
      </c>
      <c r="L19" s="6" t="s">
        <v>1491</v>
      </c>
      <c r="M19" s="6" t="s">
        <v>1513</v>
      </c>
      <c r="N19" s="5" t="e" vm="15">
        <v>#VALUE!</v>
      </c>
      <c r="O19"/>
    </row>
    <row r="20" spans="1:15" ht="129.94999999999999" hidden="1" customHeight="1">
      <c r="A20" s="10">
        <v>19</v>
      </c>
      <c r="B20" s="13" t="str">
        <f>HYPERLINK("Common\"&amp;E20&amp;"\"&amp;I20,"「"&amp;G20&amp;"」 の詳細")</f>
        <v>「位置拘束留め具の計算」 の詳細</v>
      </c>
      <c r="C20" s="8" t="s">
        <v>18</v>
      </c>
      <c r="D20" s="13" t="str">
        <f>"Common\"&amp;E20&amp;"\"&amp;I20</f>
        <v>Common\Assembly\Fixed_Fastener_Calculation.htm</v>
      </c>
      <c r="E20" s="8" t="s">
        <v>283</v>
      </c>
      <c r="F20" s="8" t="s">
        <v>566</v>
      </c>
      <c r="G20" s="8" t="s">
        <v>1056</v>
      </c>
      <c r="H20" s="8" t="s">
        <v>1332</v>
      </c>
      <c r="I20" s="11" t="s">
        <v>293</v>
      </c>
      <c r="J20" s="11" t="s">
        <v>911</v>
      </c>
      <c r="K20" s="11" t="str">
        <f>F20&amp;"："&amp;G20</f>
        <v>組立て：位置拘束留め具の計算</v>
      </c>
      <c r="L20" s="4" t="s">
        <v>1492</v>
      </c>
      <c r="M20" s="6" t="s">
        <v>1510</v>
      </c>
      <c r="N20" s="5"/>
      <c r="O20"/>
    </row>
    <row r="21" spans="1:15" ht="129.94999999999999" hidden="1" customHeight="1">
      <c r="A21" s="10">
        <v>20</v>
      </c>
      <c r="B21" s="13" t="str">
        <f>HYPERLINK("Common\"&amp;E21&amp;"\"&amp;I21,"「"&amp;G21&amp;"」 の詳細")</f>
        <v>「位置非拘束留め具の計算」 の詳細</v>
      </c>
      <c r="C21" s="8" t="s">
        <v>19</v>
      </c>
      <c r="D21" s="13" t="str">
        <f>"Common\"&amp;E21&amp;"\"&amp;I21</f>
        <v>Common\Assembly\Floating_Fastener_Calculation.htm</v>
      </c>
      <c r="E21" s="8" t="s">
        <v>283</v>
      </c>
      <c r="F21" s="8" t="s">
        <v>566</v>
      </c>
      <c r="G21" s="8" t="s">
        <v>1055</v>
      </c>
      <c r="H21" s="8" t="s">
        <v>1333</v>
      </c>
      <c r="I21" s="11" t="s">
        <v>294</v>
      </c>
      <c r="J21" s="11" t="s">
        <v>910</v>
      </c>
      <c r="K21" s="11" t="str">
        <f>F21&amp;"："&amp;G21</f>
        <v>組立て：位置非拘束留め具の計算</v>
      </c>
      <c r="L21" s="4" t="s">
        <v>1493</v>
      </c>
      <c r="M21" s="6" t="s">
        <v>1511</v>
      </c>
      <c r="N21" s="5"/>
      <c r="O21"/>
    </row>
    <row r="22" spans="1:15" ht="129.94999999999999" hidden="1" customHeight="1">
      <c r="A22" s="10">
        <v>21</v>
      </c>
      <c r="B22" s="13" t="str">
        <f>HYPERLINK("Common\"&amp;E22&amp;"\"&amp;I22,"「"&amp;G22&amp;"」 の詳細")</f>
        <v>「ハードウェアの合理化」 の詳細</v>
      </c>
      <c r="C22" s="8" t="s">
        <v>20</v>
      </c>
      <c r="D22" s="13" t="str">
        <f>"Common\"&amp;E22&amp;"\"&amp;I22</f>
        <v>Common\Assembly\Hardware_Rationalization.htm</v>
      </c>
      <c r="E22" s="8" t="s">
        <v>283</v>
      </c>
      <c r="F22" s="8" t="s">
        <v>566</v>
      </c>
      <c r="G22" s="8" t="s">
        <v>1057</v>
      </c>
      <c r="H22" s="8" t="s">
        <v>1334</v>
      </c>
      <c r="I22" s="11" t="s">
        <v>295</v>
      </c>
      <c r="J22" s="11" t="s">
        <v>914</v>
      </c>
      <c r="K22" s="11" t="str">
        <f>F22&amp;"："&amp;G22</f>
        <v>組立て：ハードウェアの合理化</v>
      </c>
      <c r="L22" s="3"/>
      <c r="M22" s="4"/>
      <c r="N22" s="5"/>
      <c r="O22"/>
    </row>
    <row r="23" spans="1:15" ht="129.94999999999999" hidden="1" customHeight="1">
      <c r="A23" s="10">
        <v>22</v>
      </c>
      <c r="B23" s="13" t="str">
        <f>HYPERLINK("Common\"&amp;E23&amp;"\"&amp;I23,"「"&amp;G23&amp;"」 の詳細")</f>
        <v>「穴の位置合わせ」 の詳細</v>
      </c>
      <c r="C23" s="8" t="s">
        <v>21</v>
      </c>
      <c r="D23" s="13" t="str">
        <f>"Common\"&amp;E23&amp;"\"&amp;I23</f>
        <v>Common\Assembly\hole_alignment.htm</v>
      </c>
      <c r="E23" s="8" t="s">
        <v>283</v>
      </c>
      <c r="F23" s="8" t="s">
        <v>566</v>
      </c>
      <c r="G23" s="8" t="s">
        <v>1058</v>
      </c>
      <c r="H23" s="8" t="s">
        <v>1335</v>
      </c>
      <c r="I23" s="11" t="s">
        <v>296</v>
      </c>
      <c r="J23" s="11" t="s">
        <v>900</v>
      </c>
      <c r="K23" s="11" t="str">
        <f>F23&amp;"："&amp;G23</f>
        <v>組立て：穴の位置合わせ</v>
      </c>
      <c r="L23" s="6" t="s">
        <v>1494</v>
      </c>
      <c r="M23" s="6" t="s">
        <v>1512</v>
      </c>
      <c r="N23" s="5" t="e" vm="16">
        <v>#VALUE!</v>
      </c>
      <c r="O23"/>
    </row>
    <row r="24" spans="1:15" ht="129.94999999999999" hidden="1" customHeight="1">
      <c r="A24" s="10">
        <v>23</v>
      </c>
      <c r="B24" s="13" t="str">
        <f>HYPERLINK("Common\"&amp;E24&amp;"\"&amp;I24,"「"&amp;G24&amp;"」 の詳細")</f>
        <v>「干渉検出」 の詳細</v>
      </c>
      <c r="C24" s="8" t="s">
        <v>22</v>
      </c>
      <c r="D24" s="13" t="str">
        <f>"Common\"&amp;E24&amp;"\"&amp;I24</f>
        <v>Common\Assembly\interference_detection.htm</v>
      </c>
      <c r="E24" s="8" t="s">
        <v>283</v>
      </c>
      <c r="F24" s="8" t="s">
        <v>566</v>
      </c>
      <c r="G24" s="8" t="s">
        <v>1059</v>
      </c>
      <c r="H24" s="8" t="s">
        <v>1336</v>
      </c>
      <c r="I24" s="11" t="s">
        <v>297</v>
      </c>
      <c r="J24" s="11" t="s">
        <v>904</v>
      </c>
      <c r="K24" s="11" t="str">
        <f>F24&amp;"："&amp;G24</f>
        <v>組立て：干渉検出</v>
      </c>
      <c r="L24" s="4" t="s">
        <v>1495</v>
      </c>
      <c r="M24" s="6" t="s">
        <v>1517</v>
      </c>
      <c r="N24" s="5" t="e" vm="17">
        <v>#VALUE!</v>
      </c>
      <c r="O24"/>
    </row>
    <row r="25" spans="1:15" ht="129.94999999999999" hidden="1" customHeight="1">
      <c r="A25" s="10">
        <v>24</v>
      </c>
      <c r="B25" s="13" t="str">
        <f>HYPERLINK("Common\"&amp;E25&amp;"\"&amp;I25,"「"&amp;G25&amp;"」 の詳細")</f>
        <v>「コンポーネント間の最小クリアランス」 の詳細</v>
      </c>
      <c r="C25" s="8" t="s">
        <v>23</v>
      </c>
      <c r="D25" s="13" t="str">
        <f>"Common\"&amp;E25&amp;"\"&amp;I25</f>
        <v>Common\Assembly\min_clearance_bet_parts.htm</v>
      </c>
      <c r="E25" s="8" t="s">
        <v>283</v>
      </c>
      <c r="F25" s="8" t="s">
        <v>566</v>
      </c>
      <c r="G25" s="8" t="s">
        <v>1060</v>
      </c>
      <c r="H25" s="8" t="s">
        <v>1337</v>
      </c>
      <c r="I25" s="11" t="s">
        <v>298</v>
      </c>
      <c r="J25" s="11" t="s">
        <v>903</v>
      </c>
      <c r="K25" s="11" t="str">
        <f>F25&amp;"："&amp;G25</f>
        <v>組立て：コンポーネント間の最小クリアランス</v>
      </c>
      <c r="L25" s="6" t="s">
        <v>1496</v>
      </c>
      <c r="M25" s="6" t="s">
        <v>1521</v>
      </c>
      <c r="N25" s="5" t="e" vm="18">
        <v>#VALUE!</v>
      </c>
      <c r="O25"/>
    </row>
    <row r="26" spans="1:15" ht="129.94999999999999" hidden="1" customHeight="1">
      <c r="A26" s="10">
        <v>25</v>
      </c>
      <c r="B26" s="13" t="str">
        <f>HYPERLINK("Common\"&amp;E26&amp;"\"&amp;I26,"「"&amp;G26&amp;"」 の詳細")</f>
        <v>「最小座面積の計算」 の詳細</v>
      </c>
      <c r="C26" s="8" t="s">
        <v>24</v>
      </c>
      <c r="D26" s="13" t="str">
        <f>"Common\"&amp;E26&amp;"\"&amp;I26</f>
        <v>Common\Assembly\Minimum_Bearing_Area_Calculation.htm</v>
      </c>
      <c r="E26" s="8" t="s">
        <v>283</v>
      </c>
      <c r="F26" s="8" t="s">
        <v>566</v>
      </c>
      <c r="G26" s="8" t="s">
        <v>1061</v>
      </c>
      <c r="H26" s="8" t="s">
        <v>922</v>
      </c>
      <c r="I26" s="11" t="s">
        <v>299</v>
      </c>
      <c r="J26" s="11" t="s">
        <v>921</v>
      </c>
      <c r="K26" s="11" t="str">
        <f>F26&amp;"："&amp;G26</f>
        <v>組立て：最小座面積の計算</v>
      </c>
      <c r="L26" s="4" t="s">
        <v>1497</v>
      </c>
      <c r="M26" s="4"/>
      <c r="N26" s="5"/>
      <c r="O26"/>
    </row>
    <row r="27" spans="1:15" ht="129.94999999999999" hidden="1" customHeight="1">
      <c r="A27" s="10">
        <v>26</v>
      </c>
      <c r="B27" s="13" t="str">
        <f>HYPERLINK("Common\"&amp;E27&amp;"\"&amp;I27,"「"&amp;G27&amp;"」 の詳細")</f>
        <v>「ワッシャー欠落」 の詳細</v>
      </c>
      <c r="C27" s="8" t="s">
        <v>25</v>
      </c>
      <c r="D27" s="13" t="str">
        <f>"Common\"&amp;E27&amp;"\"&amp;I27</f>
        <v>Common\Assembly\Missing_Washer.htm</v>
      </c>
      <c r="E27" s="8" t="s">
        <v>283</v>
      </c>
      <c r="F27" s="8" t="s">
        <v>566</v>
      </c>
      <c r="G27" s="8" t="s">
        <v>1062</v>
      </c>
      <c r="H27" s="8" t="s">
        <v>924</v>
      </c>
      <c r="I27" s="11" t="s">
        <v>300</v>
      </c>
      <c r="J27" s="11" t="s">
        <v>923</v>
      </c>
      <c r="K27" s="11" t="str">
        <f>F27&amp;"："&amp;G27</f>
        <v>組立て：ワッシャー欠落</v>
      </c>
      <c r="L27" s="6" t="s">
        <v>1498</v>
      </c>
      <c r="M27" s="4"/>
      <c r="N27" s="5"/>
      <c r="O27"/>
    </row>
    <row r="28" spans="1:15" ht="129.94999999999999" hidden="1" customHeight="1">
      <c r="A28" s="10">
        <v>27</v>
      </c>
      <c r="B28" s="13" t="str">
        <f>HYPERLINK("Common\"&amp;E28&amp;"\"&amp;I28,"「"&amp;G28&amp;"」 の詳細")</f>
        <v>「推奨ハードウェア」 の詳細</v>
      </c>
      <c r="C28" s="8" t="s">
        <v>26</v>
      </c>
      <c r="D28" s="13" t="str">
        <f>"Common\"&amp;E28&amp;"\"&amp;I28</f>
        <v>Common\Assembly\Preferred_Hardware.htm</v>
      </c>
      <c r="E28" s="8" t="s">
        <v>283</v>
      </c>
      <c r="F28" s="8" t="s">
        <v>566</v>
      </c>
      <c r="G28" s="8" t="s">
        <v>1063</v>
      </c>
      <c r="H28" s="8" t="s">
        <v>1338</v>
      </c>
      <c r="I28" s="11" t="s">
        <v>301</v>
      </c>
      <c r="J28" s="11" t="s">
        <v>915</v>
      </c>
      <c r="K28" s="11" t="str">
        <f>F28&amp;"："&amp;G28</f>
        <v>組立て：推奨ハードウェア</v>
      </c>
      <c r="L28" s="6" t="s">
        <v>1499</v>
      </c>
      <c r="M28" s="4"/>
      <c r="N28" s="5"/>
      <c r="O28"/>
    </row>
    <row r="29" spans="1:15" ht="129.94999999999999" hidden="1" customHeight="1">
      <c r="A29" s="10">
        <v>28</v>
      </c>
      <c r="B29" s="13" t="str">
        <f>HYPERLINK("Common\"&amp;E29&amp;"\"&amp;I29,"「"&amp;G29&amp;"」 の詳細")</f>
        <v>「投影公差修飾子Ⓟ」 の詳細</v>
      </c>
      <c r="C29" s="8" t="s">
        <v>27</v>
      </c>
      <c r="D29" s="13" t="str">
        <f>"Common\"&amp;E29&amp;"\"&amp;I29</f>
        <v>Common\Assembly\Projected_Tolerance_Modifier.htm</v>
      </c>
      <c r="E29" s="8" t="s">
        <v>283</v>
      </c>
      <c r="F29" s="8" t="s">
        <v>566</v>
      </c>
      <c r="G29" s="8" t="s">
        <v>1064</v>
      </c>
      <c r="H29" s="8" t="s">
        <v>1339</v>
      </c>
      <c r="I29" s="11" t="s">
        <v>302</v>
      </c>
      <c r="J29" s="11" t="s">
        <v>909</v>
      </c>
      <c r="K29" s="11" t="str">
        <f>F29&amp;"："&amp;G29</f>
        <v>組立て：投影公差修飾子Ⓟ</v>
      </c>
      <c r="L29" s="6" t="s">
        <v>1500</v>
      </c>
      <c r="M29" s="4"/>
      <c r="N29" s="5"/>
      <c r="O29"/>
    </row>
    <row r="30" spans="1:15" ht="129.94999999999999" hidden="1" customHeight="1">
      <c r="A30" s="10">
        <v>29</v>
      </c>
      <c r="B30" s="13" t="str">
        <f>HYPERLINK("Common\"&amp;E30&amp;"\"&amp;I30,"「"&amp;G30&amp;"」 の詳細")</f>
        <v>「推奨されるネジ接続」 の詳細</v>
      </c>
      <c r="C30" s="8" t="s">
        <v>28</v>
      </c>
      <c r="D30" s="13" t="str">
        <f>"Common\"&amp;E30&amp;"\"&amp;I30</f>
        <v>Common\Assembly\recomm_thread_connection.htm</v>
      </c>
      <c r="E30" s="8" t="s">
        <v>283</v>
      </c>
      <c r="F30" s="8" t="s">
        <v>566</v>
      </c>
      <c r="G30" s="8" t="s">
        <v>1065</v>
      </c>
      <c r="H30" s="8" t="s">
        <v>1340</v>
      </c>
      <c r="I30" s="11" t="s">
        <v>303</v>
      </c>
      <c r="J30" s="11" t="s">
        <v>906</v>
      </c>
      <c r="K30" s="11" t="str">
        <f>F30&amp;"："&amp;G30</f>
        <v>組立て：推奨されるネジ接続</v>
      </c>
      <c r="L30" s="3"/>
      <c r="M30" s="4"/>
      <c r="N30" s="5"/>
      <c r="O30"/>
    </row>
    <row r="31" spans="1:15" ht="129.94999999999999" hidden="1" customHeight="1">
      <c r="A31" s="10">
        <v>30</v>
      </c>
      <c r="B31" s="13" t="str">
        <f>HYPERLINK("Common\"&amp;E31&amp;"\"&amp;I31,"「"&amp;G31&amp;"」 の詳細")</f>
        <v>「推奨ボルト締結数」 の詳細</v>
      </c>
      <c r="C31" s="8" t="s">
        <v>29</v>
      </c>
      <c r="D31" s="13" t="str">
        <f>"Common\"&amp;E31&amp;"\"&amp;I31</f>
        <v>Common\Assembly\Recommended_Bolted_Joints.htm</v>
      </c>
      <c r="E31" s="8" t="s">
        <v>283</v>
      </c>
      <c r="F31" s="8" t="s">
        <v>566</v>
      </c>
      <c r="G31" s="8" t="s">
        <v>1066</v>
      </c>
      <c r="H31" s="8" t="s">
        <v>1341</v>
      </c>
      <c r="I31" s="11" t="s">
        <v>304</v>
      </c>
      <c r="J31" s="11" t="s">
        <v>908</v>
      </c>
      <c r="K31" s="11" t="str">
        <f>F31&amp;"："&amp;G31</f>
        <v>組立て：推奨ボルト締結数</v>
      </c>
      <c r="L31" s="6" t="s">
        <v>1522</v>
      </c>
      <c r="M31" s="4"/>
      <c r="N31" s="5"/>
      <c r="O31"/>
    </row>
    <row r="32" spans="1:15" ht="129.94999999999999" hidden="1" customHeight="1">
      <c r="A32" s="10">
        <v>31</v>
      </c>
      <c r="B32" s="13" t="str">
        <f>HYPERLINK("Common\"&amp;E32&amp;"\"&amp;I32,"「"&amp;G32&amp;"」 の詳細")</f>
        <v>「推奨ネジ突出長さ」 の詳細</v>
      </c>
      <c r="C32" s="8" t="s">
        <v>30</v>
      </c>
      <c r="D32" s="13" t="str">
        <f>"Common\"&amp;E32&amp;"\"&amp;I32</f>
        <v>Common\Assembly\Recommended_Extended_Thread_Length.htm</v>
      </c>
      <c r="E32" s="8" t="s">
        <v>283</v>
      </c>
      <c r="F32" s="8" t="s">
        <v>566</v>
      </c>
      <c r="G32" s="8" t="s">
        <v>1342</v>
      </c>
      <c r="H32" s="8" t="s">
        <v>1343</v>
      </c>
      <c r="I32" s="11" t="s">
        <v>305</v>
      </c>
      <c r="J32" s="11" t="s">
        <v>925</v>
      </c>
      <c r="K32" s="11" t="str">
        <f>F32&amp;"："&amp;G32</f>
        <v>組立て：推奨ネジ突出長さ</v>
      </c>
      <c r="L32" s="6" t="s">
        <v>1523</v>
      </c>
      <c r="M32" s="4"/>
      <c r="N32" s="5"/>
      <c r="O32"/>
    </row>
    <row r="33" spans="1:15" ht="129.94999999999999" hidden="1" customHeight="1">
      <c r="A33" s="10">
        <v>32</v>
      </c>
      <c r="B33" s="13" t="str">
        <f>HYPERLINK("Common\"&amp;E33&amp;"\"&amp;I33,"「"&amp;G33&amp;"」 の詳細")</f>
        <v>「推奨シャンク長さ」 の詳細</v>
      </c>
      <c r="C33" s="8" t="s">
        <v>31</v>
      </c>
      <c r="D33" s="13" t="str">
        <f>"Common\"&amp;E33&amp;"\"&amp;I33</f>
        <v>Common\Assembly\Recommended_Shank_Length.htm</v>
      </c>
      <c r="E33" s="8" t="s">
        <v>283</v>
      </c>
      <c r="F33" s="8" t="s">
        <v>566</v>
      </c>
      <c r="G33" s="8" t="s">
        <v>1067</v>
      </c>
      <c r="H33" s="8" t="s">
        <v>1344</v>
      </c>
      <c r="I33" s="11" t="s">
        <v>306</v>
      </c>
      <c r="J33" s="11" t="s">
        <v>926</v>
      </c>
      <c r="K33" s="11" t="str">
        <f>F33&amp;"："&amp;G33</f>
        <v>組立て：推奨シャンク長さ</v>
      </c>
      <c r="L33" s="6" t="s">
        <v>1524</v>
      </c>
      <c r="M33" s="4"/>
      <c r="N33" s="5"/>
      <c r="O33"/>
    </row>
    <row r="34" spans="1:15" ht="129.94999999999999" hidden="1" customHeight="1">
      <c r="A34" s="10">
        <v>33</v>
      </c>
      <c r="B34" s="13" t="str">
        <f>HYPERLINK("Common\"&amp;E34&amp;"\"&amp;I34,"「"&amp;G34&amp;"」 の詳細")</f>
        <v>「長穴と穴の位置合わせ」 の詳細</v>
      </c>
      <c r="C34" s="8" t="s">
        <v>9</v>
      </c>
      <c r="D34" s="13" t="str">
        <f>"Common\"&amp;E34&amp;"\"&amp;I34</f>
        <v>Common\Assembly\Slot_to_Hole_Alignment.htm</v>
      </c>
      <c r="E34" s="8" t="s">
        <v>283</v>
      </c>
      <c r="F34" s="8" t="s">
        <v>566</v>
      </c>
      <c r="G34" s="8" t="s">
        <v>1068</v>
      </c>
      <c r="H34" s="8" t="s">
        <v>918</v>
      </c>
      <c r="I34" s="11" t="s">
        <v>284</v>
      </c>
      <c r="J34" s="11" t="s">
        <v>917</v>
      </c>
      <c r="K34" s="11" t="str">
        <f>F34&amp;"："&amp;G34</f>
        <v>組立て：長穴と穴の位置合わせ</v>
      </c>
      <c r="L34" s="6" t="s">
        <v>1525</v>
      </c>
      <c r="M34" s="4"/>
      <c r="N34" s="5"/>
      <c r="O34"/>
    </row>
    <row r="35" spans="1:15" ht="129.94999999999999" hidden="1" customHeight="1">
      <c r="A35" s="10">
        <v>34</v>
      </c>
      <c r="B35" s="13" t="str">
        <f>HYPERLINK("Common\"&amp;E35&amp;"\"&amp;I35,"「"&amp;G35&amp;"」 の詳細")</f>
        <v>「ケーブルと他コンポーネント間の干渉」 の詳細</v>
      </c>
      <c r="C35" s="8" t="s">
        <v>33</v>
      </c>
      <c r="D35" s="13" t="str">
        <f>"Common\"&amp;E35&amp;"\"&amp;I35</f>
        <v>Common\Cabling\Interference_Between_Cable_and_Other_Components.htm</v>
      </c>
      <c r="E35" s="8" t="s">
        <v>307</v>
      </c>
      <c r="F35" s="8" t="s">
        <v>1035</v>
      </c>
      <c r="G35" s="8" t="s">
        <v>1069</v>
      </c>
      <c r="H35" s="8" t="s">
        <v>1345</v>
      </c>
      <c r="I35" s="11" t="s">
        <v>309</v>
      </c>
      <c r="J35" s="11" t="s">
        <v>576</v>
      </c>
      <c r="K35" s="11" t="str">
        <f>F35&amp;"："&amp;G35</f>
        <v>ケーブリング：ケーブルと他コンポーネント間の干渉</v>
      </c>
      <c r="L35" s="6" t="s">
        <v>1526</v>
      </c>
      <c r="M35" s="4"/>
      <c r="N35" s="5"/>
      <c r="O35"/>
    </row>
    <row r="36" spans="1:15" ht="129.94999999999999" hidden="1" customHeight="1">
      <c r="A36" s="10">
        <v>35</v>
      </c>
      <c r="B36" s="13" t="str">
        <f>HYPERLINK("Common\"&amp;E36&amp;"\"&amp;I36,"「"&amp;G36&amp;"」 の詳細")</f>
        <v>「ケーブル同士の干渉」 の詳細</v>
      </c>
      <c r="C36" s="8" t="s">
        <v>34</v>
      </c>
      <c r="D36" s="13" t="str">
        <f>"Common\"&amp;E36&amp;"\"&amp;I36</f>
        <v>Common\Cabling\Interference_Between_Cables.htm</v>
      </c>
      <c r="E36" s="8" t="s">
        <v>307</v>
      </c>
      <c r="F36" s="8" t="s">
        <v>1035</v>
      </c>
      <c r="G36" s="8" t="s">
        <v>1070</v>
      </c>
      <c r="H36" s="8" t="s">
        <v>1346</v>
      </c>
      <c r="I36" s="11" t="s">
        <v>310</v>
      </c>
      <c r="J36" s="11" t="s">
        <v>577</v>
      </c>
      <c r="K36" s="11" t="str">
        <f>F36&amp;"："&amp;G36</f>
        <v>ケーブリング：ケーブル同士の干渉</v>
      </c>
      <c r="L36" s="6" t="s">
        <v>1527</v>
      </c>
      <c r="M36" s="4"/>
      <c r="N36" s="5"/>
      <c r="O36"/>
    </row>
    <row r="37" spans="1:15" ht="129.94999999999999" hidden="1" customHeight="1">
      <c r="A37" s="10">
        <v>36</v>
      </c>
      <c r="B37" s="13" t="str">
        <f>HYPERLINK("Common\"&amp;E37&amp;"\"&amp;I37,"「"&amp;G37&amp;"」 の詳細")</f>
        <v>「ケーブルサポート間の推奨距離」 の詳細</v>
      </c>
      <c r="C37" s="8" t="s">
        <v>32</v>
      </c>
      <c r="D37" s="13" t="str">
        <f>"Common\"&amp;E37&amp;"\"&amp;I37</f>
        <v>Common\Cabling\Recommended_Distance_Between_Cable_Supports.htm</v>
      </c>
      <c r="E37" s="8" t="s">
        <v>307</v>
      </c>
      <c r="F37" s="8" t="s">
        <v>1035</v>
      </c>
      <c r="G37" s="8" t="s">
        <v>1071</v>
      </c>
      <c r="H37" s="8" t="s">
        <v>1347</v>
      </c>
      <c r="I37" s="11" t="s">
        <v>308</v>
      </c>
      <c r="J37" s="11" t="s">
        <v>578</v>
      </c>
      <c r="K37" s="11" t="str">
        <f>F37&amp;"："&amp;G37</f>
        <v>ケーブリング：ケーブルサポート間の推奨距離</v>
      </c>
      <c r="L37" s="4" t="s">
        <v>1397</v>
      </c>
      <c r="M37" s="4"/>
      <c r="N37" s="5"/>
      <c r="O37"/>
    </row>
    <row r="38" spans="1:15" ht="129.94999999999999" hidden="1" customHeight="1">
      <c r="A38" s="10">
        <v>37</v>
      </c>
      <c r="B38" s="13" t="str">
        <f>HYPERLINK("Common\"&amp;E38&amp;"\"&amp;I38,"「"&amp;G38&amp;"」 の詳細")</f>
        <v>「最小抜き勾配」 の詳細</v>
      </c>
      <c r="C38" s="8" t="s">
        <v>36</v>
      </c>
      <c r="D38" s="13" t="str">
        <f>"Common\"&amp;E38&amp;"\"&amp;I38</f>
        <v>Common\Casting\common_minimum_draft_angle.htm</v>
      </c>
      <c r="E38" s="8" t="s">
        <v>311</v>
      </c>
      <c r="F38" s="8" t="s">
        <v>568</v>
      </c>
      <c r="G38" s="8" t="s">
        <v>1072</v>
      </c>
      <c r="H38" s="8" t="s">
        <v>582</v>
      </c>
      <c r="I38" s="11" t="s">
        <v>313</v>
      </c>
      <c r="J38" s="11" t="s">
        <v>680</v>
      </c>
      <c r="K38" s="11" t="str">
        <f>F38&amp;"："&amp;G38</f>
        <v>鋳造：最小抜き勾配</v>
      </c>
      <c r="L38" s="4" t="s">
        <v>1402</v>
      </c>
      <c r="M38" s="4"/>
      <c r="N38" s="5"/>
      <c r="O38"/>
    </row>
    <row r="39" spans="1:15" ht="129.94999999999999" hidden="1" customHeight="1">
      <c r="A39" s="10">
        <v>38</v>
      </c>
      <c r="B39" s="13" t="str">
        <f>HYPERLINK("Common\"&amp;E39&amp;"\"&amp;I39,"「"&amp;G39&amp;"」 の詳細")</f>
        <v>「金型壁厚」 の詳細</v>
      </c>
      <c r="C39" s="8" t="s">
        <v>37</v>
      </c>
      <c r="D39" s="13" t="str">
        <f>"Common\"&amp;E39&amp;"\"&amp;I39</f>
        <v>Common\Casting\common_mold_wall_thickness.htm</v>
      </c>
      <c r="E39" s="8" t="s">
        <v>311</v>
      </c>
      <c r="F39" s="8" t="s">
        <v>568</v>
      </c>
      <c r="G39" s="8" t="s">
        <v>1073</v>
      </c>
      <c r="H39" s="8" t="s">
        <v>673</v>
      </c>
      <c r="I39" s="11" t="s">
        <v>314</v>
      </c>
      <c r="J39" s="11" t="s">
        <v>678</v>
      </c>
      <c r="K39" s="11" t="str">
        <f>F39&amp;"："&amp;G39</f>
        <v>鋳造：金型壁厚</v>
      </c>
      <c r="L39" s="4" t="s">
        <v>1401</v>
      </c>
      <c r="M39" s="4"/>
      <c r="N39" s="5"/>
      <c r="O39"/>
    </row>
    <row r="40" spans="1:15" ht="129.94999999999999" hidden="1" customHeight="1">
      <c r="A40" s="10">
        <v>39</v>
      </c>
      <c r="B40" s="13" t="str">
        <f>HYPERLINK("Common\"&amp;E40&amp;"\"&amp;I40,"「"&amp;G40&amp;"」 の詳細")</f>
        <v>「アンダーカット検出」 の詳細</v>
      </c>
      <c r="C40" s="8" t="s">
        <v>38</v>
      </c>
      <c r="D40" s="13" t="str">
        <f>"Common\"&amp;E40&amp;"\"&amp;I40</f>
        <v>Common\Casting\common_undercut_detection.htm</v>
      </c>
      <c r="E40" s="8" t="s">
        <v>311</v>
      </c>
      <c r="F40" s="8" t="s">
        <v>568</v>
      </c>
      <c r="G40" s="8" t="s">
        <v>1074</v>
      </c>
      <c r="H40" s="8" t="s">
        <v>596</v>
      </c>
      <c r="I40" s="11" t="s">
        <v>315</v>
      </c>
      <c r="J40" s="11" t="s">
        <v>681</v>
      </c>
      <c r="K40" s="11" t="str">
        <f>F40&amp;"："&amp;G40</f>
        <v>鋳造：アンダーカット検出</v>
      </c>
      <c r="L40" s="4" t="s">
        <v>1400</v>
      </c>
      <c r="M40" s="4"/>
      <c r="N40" s="5"/>
      <c r="O40"/>
    </row>
    <row r="41" spans="1:15" ht="129.94999999999999" hidden="1" customHeight="1">
      <c r="A41" s="10">
        <v>40</v>
      </c>
      <c r="B41" s="13" t="str">
        <f>HYPERLINK("Common\"&amp;E41&amp;"\"&amp;I41,"「"&amp;G41&amp;"」 の詳細")</f>
        <v>「製品肉厚の均一性」 の詳細</v>
      </c>
      <c r="C41" s="8" t="s">
        <v>39</v>
      </c>
      <c r="D41" s="13" t="str">
        <f>"Common\"&amp;E41&amp;"\"&amp;I41</f>
        <v>Common\Casting\common_uniform_wall_thickness.htm</v>
      </c>
      <c r="E41" s="8" t="s">
        <v>311</v>
      </c>
      <c r="F41" s="8" t="s">
        <v>568</v>
      </c>
      <c r="G41" s="8" t="s">
        <v>1075</v>
      </c>
      <c r="H41" s="8" t="s">
        <v>605</v>
      </c>
      <c r="I41" s="11" t="s">
        <v>316</v>
      </c>
      <c r="J41" s="11" t="s">
        <v>677</v>
      </c>
      <c r="K41" s="11" t="str">
        <f>F41&amp;"："&amp;G41</f>
        <v>鋳造：製品肉厚の均一性</v>
      </c>
      <c r="L41" s="4" t="s">
        <v>1398</v>
      </c>
      <c r="M41" s="4"/>
      <c r="N41" s="5"/>
      <c r="O41"/>
    </row>
    <row r="42" spans="1:15" ht="129.94999999999999" hidden="1" customHeight="1">
      <c r="A42" s="10">
        <v>41</v>
      </c>
      <c r="B42" s="13" t="str">
        <f>HYPERLINK("Common\"&amp;E42&amp;"\"&amp;I42,"「"&amp;G42&amp;"」 の詳細")</f>
        <v>「製品肉厚のばらつき」 の詳細</v>
      </c>
      <c r="C42" s="8" t="s">
        <v>35</v>
      </c>
      <c r="D42" s="13" t="str">
        <f>"Common\"&amp;E42&amp;"\"&amp;I42</f>
        <v>Common\Casting\common_wall_thickness_variation.htm</v>
      </c>
      <c r="E42" s="8" t="s">
        <v>311</v>
      </c>
      <c r="F42" s="8" t="s">
        <v>568</v>
      </c>
      <c r="G42" s="8" t="s">
        <v>1076</v>
      </c>
      <c r="H42" s="8" t="s">
        <v>598</v>
      </c>
      <c r="I42" s="11" t="s">
        <v>312</v>
      </c>
      <c r="J42" s="11" t="s">
        <v>679</v>
      </c>
      <c r="K42" s="11" t="str">
        <f>F42&amp;"："&amp;G42</f>
        <v>鋳造：製品肉厚のばらつき</v>
      </c>
      <c r="L42" s="4" t="s">
        <v>1399</v>
      </c>
      <c r="M42" s="4"/>
      <c r="N42" s="5"/>
      <c r="O42"/>
    </row>
    <row r="43" spans="1:15" ht="129.94999999999999" hidden="1" customHeight="1">
      <c r="A43" s="10">
        <v>42</v>
      </c>
      <c r="B43" s="13" t="str">
        <f>HYPERLINK("Common\"&amp;E43&amp;"\"&amp;I43,"「"&amp;G43&amp;"」 の詳細")</f>
        <v>「最小抜き勾配」 の詳細</v>
      </c>
      <c r="C43" s="8" t="s">
        <v>41</v>
      </c>
      <c r="D43" s="13" t="str">
        <f>"Common\"&amp;E43&amp;"\"&amp;I43</f>
        <v>Common\Die_Casting\Minimum_Draft_Angle.htm</v>
      </c>
      <c r="E43" s="8" t="s">
        <v>317</v>
      </c>
      <c r="F43" s="8" t="s">
        <v>569</v>
      </c>
      <c r="G43" s="8" t="s">
        <v>1077</v>
      </c>
      <c r="H43" s="8" t="s">
        <v>582</v>
      </c>
      <c r="I43" s="11" t="s">
        <v>319</v>
      </c>
      <c r="J43" s="11" t="s">
        <v>676</v>
      </c>
      <c r="K43" s="11" t="str">
        <f>F43&amp;"："&amp;G43</f>
        <v>ダイカスト：最小抜き勾配</v>
      </c>
      <c r="L43" s="4" t="s">
        <v>1402</v>
      </c>
      <c r="M43" s="4"/>
      <c r="N43" s="5"/>
      <c r="O43"/>
    </row>
    <row r="44" spans="1:15" ht="129.94999999999999" hidden="1" customHeight="1">
      <c r="A44" s="10">
        <v>43</v>
      </c>
      <c r="B44" s="13" t="str">
        <f>HYPERLINK("Common\"&amp;E44&amp;"\"&amp;I44,"「"&amp;G44&amp;"」 の詳細")</f>
        <v>「公式に基づく最小抜き勾配」 の詳細</v>
      </c>
      <c r="C44" s="8" t="s">
        <v>42</v>
      </c>
      <c r="D44" s="13" t="str">
        <f>"Common\"&amp;E44&amp;"\"&amp;I44</f>
        <v>Common\Die_Casting\minimum_draft_angle_based_on_formula.htm</v>
      </c>
      <c r="E44" s="8" t="s">
        <v>317</v>
      </c>
      <c r="F44" s="8" t="s">
        <v>569</v>
      </c>
      <c r="G44" s="8" t="s">
        <v>1078</v>
      </c>
      <c r="H44" s="8" t="s">
        <v>656</v>
      </c>
      <c r="I44" s="11" t="s">
        <v>320</v>
      </c>
      <c r="J44" s="11" t="s">
        <v>655</v>
      </c>
      <c r="K44" s="11" t="str">
        <f>F44&amp;"："&amp;G44</f>
        <v>ダイカスト：公式に基づく最小抜き勾配</v>
      </c>
      <c r="L44" s="4" t="s">
        <v>1409</v>
      </c>
      <c r="M44" s="4"/>
      <c r="N44" s="5"/>
      <c r="O44"/>
    </row>
    <row r="45" spans="1:15" ht="129.94999999999999" hidden="1" customHeight="1">
      <c r="A45" s="10">
        <v>44</v>
      </c>
      <c r="B45" s="13" t="str">
        <f>HYPERLINK("Common\"&amp;E45&amp;"\"&amp;I45,"「"&amp;G45&amp;"」 の詳細")</f>
        <v>「ボス根元部の最小半径」 の詳細</v>
      </c>
      <c r="C45" s="8" t="s">
        <v>43</v>
      </c>
      <c r="D45" s="13" t="str">
        <f>"Common\"&amp;E45&amp;"\"&amp;I45</f>
        <v>Common\Die_Casting\Minimum_Radius_at_Base_of_Boss.htm</v>
      </c>
      <c r="E45" s="8" t="s">
        <v>317</v>
      </c>
      <c r="F45" s="8" t="s">
        <v>569</v>
      </c>
      <c r="G45" s="8" t="s">
        <v>1079</v>
      </c>
      <c r="H45" s="8" t="s">
        <v>1348</v>
      </c>
      <c r="I45" s="11" t="s">
        <v>321</v>
      </c>
      <c r="J45" s="11" t="s">
        <v>659</v>
      </c>
      <c r="K45" s="11" t="str">
        <f>F45&amp;"："&amp;G45</f>
        <v>ダイカスト：ボス根元部の最小半径</v>
      </c>
      <c r="L45" s="4" t="s">
        <v>1405</v>
      </c>
      <c r="M45" s="4"/>
      <c r="N45" s="5"/>
      <c r="O45"/>
    </row>
    <row r="46" spans="1:15" ht="129.94999999999999" hidden="1" customHeight="1">
      <c r="A46" s="10">
        <v>45</v>
      </c>
      <c r="B46" s="13" t="str">
        <f>HYPERLINK("Common\"&amp;E46&amp;"\"&amp;I46,"「"&amp;G46&amp;"」 の詳細")</f>
        <v>「リブ根元部の最小半径」 の詳細</v>
      </c>
      <c r="C46" s="8" t="s">
        <v>44</v>
      </c>
      <c r="D46" s="13" t="str">
        <f>"Common\"&amp;E46&amp;"\"&amp;I46</f>
        <v>Common\Die_Casting\Minimum_Radius_at_Base_of_Rib.htm</v>
      </c>
      <c r="E46" s="8" t="s">
        <v>317</v>
      </c>
      <c r="F46" s="8" t="s">
        <v>569</v>
      </c>
      <c r="G46" s="8" t="s">
        <v>1080</v>
      </c>
      <c r="H46" s="8" t="s">
        <v>658</v>
      </c>
      <c r="I46" s="11" t="s">
        <v>322</v>
      </c>
      <c r="J46" s="11" t="s">
        <v>657</v>
      </c>
      <c r="K46" s="11" t="str">
        <f>F46&amp;"："&amp;G46</f>
        <v>ダイカスト：リブ根元部の最小半径</v>
      </c>
      <c r="L46" s="4" t="s">
        <v>1404</v>
      </c>
      <c r="M46" s="4"/>
      <c r="N46" s="5"/>
      <c r="O46"/>
    </row>
    <row r="47" spans="1:15" ht="129.94999999999999" hidden="1" customHeight="1">
      <c r="A47" s="10">
        <v>46</v>
      </c>
      <c r="B47" s="13" t="str">
        <f>HYPERLINK("Common\"&amp;E47&amp;"\"&amp;I47,"「"&amp;G47&amp;"」 の詳細")</f>
        <v>「ボス先端部の最小半径」 の詳細</v>
      </c>
      <c r="C47" s="8" t="s">
        <v>45</v>
      </c>
      <c r="D47" s="13" t="str">
        <f>"Common\"&amp;E47&amp;"\"&amp;I47</f>
        <v>Common\Die_Casting\Minimum_Radius_at_Tip_of_Boss.htm</v>
      </c>
      <c r="E47" s="8" t="s">
        <v>317</v>
      </c>
      <c r="F47" s="8" t="s">
        <v>569</v>
      </c>
      <c r="G47" s="8" t="s">
        <v>1081</v>
      </c>
      <c r="H47" s="8" t="s">
        <v>668</v>
      </c>
      <c r="I47" s="11" t="s">
        <v>323</v>
      </c>
      <c r="J47" s="11" t="s">
        <v>667</v>
      </c>
      <c r="K47" s="11" t="str">
        <f>F47&amp;"："&amp;G47</f>
        <v>ダイカスト：ボス先端部の最小半径</v>
      </c>
      <c r="L47" s="4" t="s">
        <v>1411</v>
      </c>
      <c r="M47" s="4"/>
      <c r="N47" s="5"/>
      <c r="O47"/>
    </row>
    <row r="48" spans="1:15" ht="129.94999999999999" hidden="1" customHeight="1">
      <c r="A48" s="10">
        <v>47</v>
      </c>
      <c r="B48" s="13" t="str">
        <f>HYPERLINK("Common\"&amp;E48&amp;"\"&amp;I48,"「"&amp;G48&amp;"」 の詳細")</f>
        <v>「金型壁厚」 の詳細</v>
      </c>
      <c r="C48" s="8" t="s">
        <v>46</v>
      </c>
      <c r="D48" s="13" t="str">
        <f>"Common\"&amp;E48&amp;"\"&amp;I48</f>
        <v>Common\Die_Casting\Mold_Wall_Thickness.htm</v>
      </c>
      <c r="E48" s="8" t="s">
        <v>317</v>
      </c>
      <c r="F48" s="8" t="s">
        <v>569</v>
      </c>
      <c r="G48" s="8" t="s">
        <v>1073</v>
      </c>
      <c r="H48" s="8" t="s">
        <v>673</v>
      </c>
      <c r="I48" s="11" t="s">
        <v>324</v>
      </c>
      <c r="J48" s="11" t="s">
        <v>672</v>
      </c>
      <c r="K48" s="11" t="str">
        <f>F48&amp;"："&amp;G48</f>
        <v>ダイカスト：金型壁厚</v>
      </c>
      <c r="L48" s="4" t="s">
        <v>1410</v>
      </c>
      <c r="M48" s="4"/>
      <c r="N48" s="5"/>
      <c r="O48"/>
    </row>
    <row r="49" spans="1:15" ht="129.94999999999999" hidden="1" customHeight="1">
      <c r="A49" s="10">
        <v>48</v>
      </c>
      <c r="B49" s="13" t="str">
        <f>HYPERLINK("Common\"&amp;E49&amp;"\"&amp;I49,"「"&amp;G49&amp;"」 の詳細")</f>
        <v>「推奨ボス寸法」 の詳細</v>
      </c>
      <c r="C49" s="8" t="s">
        <v>47</v>
      </c>
      <c r="D49" s="13" t="str">
        <f>"Common\"&amp;E49&amp;"\"&amp;I49</f>
        <v>Common\Die_Casting\Recommended_Boss_Parameters_Die_Casting.htm</v>
      </c>
      <c r="E49" s="8" t="s">
        <v>317</v>
      </c>
      <c r="F49" s="8" t="s">
        <v>569</v>
      </c>
      <c r="G49" s="8" t="s">
        <v>1082</v>
      </c>
      <c r="H49" s="8" t="s">
        <v>664</v>
      </c>
      <c r="I49" s="11" t="s">
        <v>325</v>
      </c>
      <c r="J49" s="11" t="s">
        <v>663</v>
      </c>
      <c r="K49" s="11" t="str">
        <f>F49&amp;"："&amp;G49</f>
        <v>ダイカスト：推奨ボス寸法</v>
      </c>
      <c r="L49" s="4" t="s">
        <v>1407</v>
      </c>
      <c r="M49" s="4"/>
      <c r="N49" s="5"/>
      <c r="O49"/>
    </row>
    <row r="50" spans="1:15" ht="129.94999999999999" hidden="1" customHeight="1">
      <c r="A50" s="10">
        <v>49</v>
      </c>
      <c r="B50" s="13" t="str">
        <f>HYPERLINK("Common\"&amp;E50&amp;"\"&amp;I50,"「"&amp;G50&amp;"」 の詳細")</f>
        <v>「推奨コア抜き穴」 の詳細</v>
      </c>
      <c r="C50" s="8" t="s">
        <v>48</v>
      </c>
      <c r="D50" s="13" t="str">
        <f>"Common\"&amp;E50&amp;"\"&amp;I50</f>
        <v>Common\Die_Casting\Recommended_Cored_Holes.htm</v>
      </c>
      <c r="E50" s="8" t="s">
        <v>317</v>
      </c>
      <c r="F50" s="8" t="s">
        <v>569</v>
      </c>
      <c r="G50" s="8" t="s">
        <v>1083</v>
      </c>
      <c r="H50" s="8" t="s">
        <v>670</v>
      </c>
      <c r="I50" s="11" t="s">
        <v>326</v>
      </c>
      <c r="J50" s="11" t="s">
        <v>669</v>
      </c>
      <c r="K50" s="11" t="str">
        <f>F50&amp;"："&amp;G50</f>
        <v>ダイカスト：推奨コア抜き穴</v>
      </c>
      <c r="L50" s="4" t="s">
        <v>1412</v>
      </c>
      <c r="M50" s="4"/>
      <c r="N50" s="5"/>
      <c r="O50"/>
    </row>
    <row r="51" spans="1:15" ht="129.94999999999999" hidden="1" customHeight="1">
      <c r="A51" s="10">
        <v>50</v>
      </c>
      <c r="B51" s="13" t="str">
        <f>HYPERLINK("Common\"&amp;E51&amp;"\"&amp;I51,"「"&amp;G51&amp;"」 の詳細")</f>
        <v>「推奨コーナー半径」 の詳細</v>
      </c>
      <c r="C51" s="8" t="s">
        <v>49</v>
      </c>
      <c r="D51" s="13" t="str">
        <f>"Common\"&amp;E51&amp;"\"&amp;I51</f>
        <v>Common\Die_Casting\Recommended_Corner_Radius.htm</v>
      </c>
      <c r="E51" s="8" t="s">
        <v>317</v>
      </c>
      <c r="F51" s="8" t="s">
        <v>569</v>
      </c>
      <c r="G51" s="8" t="s">
        <v>1084</v>
      </c>
      <c r="H51" s="8" t="s">
        <v>666</v>
      </c>
      <c r="I51" s="11" t="s">
        <v>327</v>
      </c>
      <c r="J51" s="11" t="s">
        <v>665</v>
      </c>
      <c r="K51" s="11" t="str">
        <f>F51&amp;"："&amp;G51</f>
        <v>ダイカスト：推奨コーナー半径</v>
      </c>
      <c r="L51" s="4" t="s">
        <v>1408</v>
      </c>
      <c r="M51" s="4"/>
      <c r="N51" s="5"/>
      <c r="O51"/>
    </row>
    <row r="52" spans="1:15" ht="129.94999999999999" hidden="1" customHeight="1">
      <c r="A52" s="10">
        <v>51</v>
      </c>
      <c r="B52" s="13" t="str">
        <f>HYPERLINK("Common\"&amp;E52&amp;"\"&amp;I52,"「"&amp;G52&amp;"」 の詳細")</f>
        <v>「推奨リブ寸法」 の詳細</v>
      </c>
      <c r="C52" s="8" t="s">
        <v>50</v>
      </c>
      <c r="D52" s="13" t="str">
        <f>"Common\"&amp;E52&amp;"\"&amp;I52</f>
        <v>Common\Die_Casting\Recommended_Rib_Parameters.htm</v>
      </c>
      <c r="E52" s="8" t="s">
        <v>317</v>
      </c>
      <c r="F52" s="8" t="s">
        <v>569</v>
      </c>
      <c r="G52" s="8" t="s">
        <v>1085</v>
      </c>
      <c r="H52" s="8" t="s">
        <v>675</v>
      </c>
      <c r="I52" s="11" t="s">
        <v>328</v>
      </c>
      <c r="J52" s="11" t="s">
        <v>674</v>
      </c>
      <c r="K52" s="11" t="str">
        <f>F52&amp;"："&amp;G52</f>
        <v>ダイカスト：推奨リブ寸法</v>
      </c>
      <c r="L52" s="4" t="s">
        <v>1403</v>
      </c>
      <c r="M52" s="4"/>
      <c r="N52" s="5"/>
      <c r="O52"/>
    </row>
    <row r="53" spans="1:15" ht="129.94999999999999" hidden="1" customHeight="1">
      <c r="A53" s="10">
        <v>52</v>
      </c>
      <c r="B53" s="13" t="str">
        <f>HYPERLINK("Common\"&amp;E53&amp;"\"&amp;I53,"「"&amp;G53&amp;"」 の詳細")</f>
        <v>「急激な製品肉厚変化」 の詳細</v>
      </c>
      <c r="C53" s="8" t="s">
        <v>51</v>
      </c>
      <c r="D53" s="13" t="str">
        <f>"Common\"&amp;E53&amp;"\"&amp;I53</f>
        <v>Common\Die_Casting\Sudden_Wall_Thickness.htm</v>
      </c>
      <c r="E53" s="8" t="s">
        <v>317</v>
      </c>
      <c r="F53" s="8" t="s">
        <v>569</v>
      </c>
      <c r="G53" s="8" t="s">
        <v>1086</v>
      </c>
      <c r="H53" s="8" t="s">
        <v>662</v>
      </c>
      <c r="I53" s="11" t="s">
        <v>329</v>
      </c>
      <c r="J53" s="11" t="s">
        <v>661</v>
      </c>
      <c r="K53" s="11" t="str">
        <f>F53&amp;"："&amp;G53</f>
        <v>ダイカスト：急激な製品肉厚変化</v>
      </c>
      <c r="L53" s="4" t="s">
        <v>1406</v>
      </c>
      <c r="M53" s="4"/>
      <c r="N53" s="5"/>
      <c r="O53"/>
    </row>
    <row r="54" spans="1:15" ht="129.94999999999999" hidden="1" customHeight="1">
      <c r="A54" s="10">
        <v>53</v>
      </c>
      <c r="B54" s="13" t="str">
        <f>HYPERLINK("Common\"&amp;E54&amp;"\"&amp;I54,"「"&amp;G54&amp;"」 の詳細")</f>
        <v>「製品肉厚の均一性」 の詳細</v>
      </c>
      <c r="C54" s="8" t="s">
        <v>40</v>
      </c>
      <c r="D54" s="13" t="str">
        <f>"Common\"&amp;E54&amp;"\"&amp;I54</f>
        <v>Common\Die_Casting\Uniform_Wall_Thickness.htm</v>
      </c>
      <c r="E54" s="8" t="s">
        <v>317</v>
      </c>
      <c r="F54" s="8" t="s">
        <v>569</v>
      </c>
      <c r="G54" s="8" t="s">
        <v>1087</v>
      </c>
      <c r="H54" s="8" t="s">
        <v>605</v>
      </c>
      <c r="I54" s="11" t="s">
        <v>318</v>
      </c>
      <c r="J54" s="11" t="s">
        <v>671</v>
      </c>
      <c r="K54" s="11" t="str">
        <f>F54&amp;"："&amp;G54</f>
        <v>ダイカスト：製品肉厚の均一性</v>
      </c>
      <c r="L54" s="4" t="s">
        <v>1398</v>
      </c>
      <c r="M54" s="4"/>
      <c r="N54" s="5"/>
      <c r="O54"/>
    </row>
    <row r="55" spans="1:15" ht="129.94999999999999" hidden="1" customHeight="1">
      <c r="A55" s="10">
        <v>54</v>
      </c>
      <c r="B55" s="13" t="str">
        <f>HYPERLINK("Common\"&amp;E55&amp;"\"&amp;I55,"「"&amp;G55&amp;"」 の詳細")</f>
        <v>「深穴加工」 の詳細</v>
      </c>
      <c r="C55" s="8" t="s">
        <v>53</v>
      </c>
      <c r="D55" s="13" t="str">
        <f>"Common\"&amp;E55&amp;"\"&amp;I55</f>
        <v>Common\Drilling\deep_holes.htm</v>
      </c>
      <c r="E55" s="8" t="s">
        <v>330</v>
      </c>
      <c r="F55" s="8" t="s">
        <v>565</v>
      </c>
      <c r="G55" s="8" t="s">
        <v>1088</v>
      </c>
      <c r="H55" s="8" t="s">
        <v>983</v>
      </c>
      <c r="I55" s="11" t="s">
        <v>332</v>
      </c>
      <c r="J55" s="11" t="s">
        <v>982</v>
      </c>
      <c r="K55" s="11" t="str">
        <f>F55&amp;"："&amp;G55</f>
        <v>ドリル加工：深穴加工</v>
      </c>
      <c r="L55" s="6" t="s">
        <v>1366</v>
      </c>
      <c r="M55" s="6"/>
      <c r="N55" s="5"/>
      <c r="O55"/>
    </row>
    <row r="56" spans="1:15" ht="129.94999999999999" hidden="1" customHeight="1">
      <c r="A56" s="10">
        <v>55</v>
      </c>
      <c r="B56" s="13" t="str">
        <f>HYPERLINK("Common\"&amp;E56&amp;"\"&amp;I56,"「"&amp;G56&amp;"」 の詳細")</f>
        <v>「穴の入口面／出口面」 の詳細</v>
      </c>
      <c r="C56" s="8" t="s">
        <v>54</v>
      </c>
      <c r="D56" s="13" t="str">
        <f>"Common\"&amp;E56&amp;"\"&amp;I56</f>
        <v>Common\Drilling\entry_exit_surface_for_holes.htm</v>
      </c>
      <c r="E56" s="8" t="s">
        <v>330</v>
      </c>
      <c r="F56" s="8" t="s">
        <v>565</v>
      </c>
      <c r="G56" s="8" t="s">
        <v>1089</v>
      </c>
      <c r="H56" s="8" t="s">
        <v>1349</v>
      </c>
      <c r="I56" s="11" t="s">
        <v>333</v>
      </c>
      <c r="J56" s="11" t="s">
        <v>984</v>
      </c>
      <c r="K56" s="11" t="str">
        <f>F56&amp;"："&amp;G56</f>
        <v>ドリル加工：穴の入口面／出口面</v>
      </c>
      <c r="L56" s="6" t="s">
        <v>1367</v>
      </c>
      <c r="M56" s="6"/>
      <c r="N56" s="5"/>
      <c r="O56"/>
    </row>
    <row r="57" spans="1:15" ht="129.94999999999999" hidden="1" customHeight="1">
      <c r="A57" s="10">
        <v>56</v>
      </c>
      <c r="B57" s="13" t="str">
        <f>HYPERLINK("Common\"&amp;E57&amp;"\"&amp;I57,"「"&amp;G57&amp;"」 の詳細")</f>
        <v>「平底穴」 の詳細</v>
      </c>
      <c r="C57" s="8" t="s">
        <v>55</v>
      </c>
      <c r="D57" s="13" t="str">
        <f>"Common\"&amp;E57&amp;"\"&amp;I57</f>
        <v>Common\Drilling\flat_bottomed_holes.htm</v>
      </c>
      <c r="E57" s="8" t="s">
        <v>330</v>
      </c>
      <c r="F57" s="8" t="s">
        <v>565</v>
      </c>
      <c r="G57" s="8" t="s">
        <v>1090</v>
      </c>
      <c r="H57" s="8" t="s">
        <v>986</v>
      </c>
      <c r="I57" s="11" t="s">
        <v>334</v>
      </c>
      <c r="J57" s="11" t="s">
        <v>985</v>
      </c>
      <c r="K57" s="11" t="str">
        <f>F57&amp;"："&amp;G57</f>
        <v>ドリル加工：平底穴</v>
      </c>
      <c r="L57" s="6" t="s">
        <v>1368</v>
      </c>
      <c r="M57" s="6"/>
      <c r="N57" s="5"/>
      <c r="O57"/>
    </row>
    <row r="58" spans="1:15" ht="129.94999999999999" hidden="1" customHeight="1">
      <c r="A58" s="10">
        <v>57</v>
      </c>
      <c r="B58" s="13" t="str">
        <f>HYPERLINK("Common\"&amp;E58&amp;"\"&amp;I58,"「"&amp;G58&amp;"」 の詳細")</f>
        <v>「キャビティ部と交差する穴」 の詳細</v>
      </c>
      <c r="C58" s="8" t="s">
        <v>56</v>
      </c>
      <c r="D58" s="13" t="str">
        <f>"Common\"&amp;E58&amp;"\"&amp;I58</f>
        <v>Common\Drilling\hole_intersecting_cavities.htm</v>
      </c>
      <c r="E58" s="8" t="s">
        <v>330</v>
      </c>
      <c r="F58" s="8" t="s">
        <v>565</v>
      </c>
      <c r="G58" s="8" t="s">
        <v>1091</v>
      </c>
      <c r="H58" s="8" t="s">
        <v>1350</v>
      </c>
      <c r="I58" s="11" t="s">
        <v>335</v>
      </c>
      <c r="J58" s="11" t="s">
        <v>987</v>
      </c>
      <c r="K58" s="11" t="str">
        <f>F58&amp;"："&amp;G58</f>
        <v>ドリル加工：キャビティ部と交差する穴</v>
      </c>
      <c r="L58" s="6" t="s">
        <v>1369</v>
      </c>
      <c r="M58" s="6"/>
      <c r="N58" s="5"/>
      <c r="O58"/>
    </row>
    <row r="59" spans="1:15" ht="129.94999999999999" hidden="1" customHeight="1">
      <c r="A59" s="10">
        <v>58</v>
      </c>
      <c r="B59" s="13" t="str">
        <f>HYPERLINK("Common\"&amp;E59&amp;"\"&amp;I59,"「"&amp;G59&amp;"」 の詳細")</f>
        <v>「穴の最大ネジ深さ」 の詳細</v>
      </c>
      <c r="C59" s="8" t="s">
        <v>57</v>
      </c>
      <c r="D59" s="13" t="str">
        <f>"Common\"&amp;E59&amp;"\"&amp;I59</f>
        <v>Common\Drilling\Maximum_Thread_Depth.htm</v>
      </c>
      <c r="E59" s="8" t="s">
        <v>330</v>
      </c>
      <c r="F59" s="8" t="s">
        <v>565</v>
      </c>
      <c r="G59" s="8" t="s">
        <v>1092</v>
      </c>
      <c r="H59" s="8" t="s">
        <v>1025</v>
      </c>
      <c r="I59" s="11" t="s">
        <v>336</v>
      </c>
      <c r="J59" s="11" t="s">
        <v>1024</v>
      </c>
      <c r="K59" s="11" t="str">
        <f>F59&amp;"："&amp;G59</f>
        <v>ドリル加工：穴の最大ネジ深さ</v>
      </c>
      <c r="L59" s="6" t="s">
        <v>1370</v>
      </c>
      <c r="M59" s="6"/>
      <c r="N59" s="5"/>
      <c r="O59"/>
    </row>
    <row r="60" spans="1:15" ht="129.94999999999999" hidden="1" customHeight="1">
      <c r="A60" s="10">
        <v>59</v>
      </c>
      <c r="B60" s="13" t="str">
        <f>HYPERLINK("Common\"&amp;E60&amp;"\"&amp;I60,"「"&amp;G60&amp;"」 の詳細")</f>
        <v>「最小穴径」 の詳細</v>
      </c>
      <c r="C60" s="8" t="s">
        <v>58</v>
      </c>
      <c r="D60" s="13" t="str">
        <f>"Common\"&amp;E60&amp;"\"&amp;I60</f>
        <v>Common\Drilling\Minimum_Hole_Diameter.htm</v>
      </c>
      <c r="E60" s="8" t="s">
        <v>330</v>
      </c>
      <c r="F60" s="8" t="s">
        <v>565</v>
      </c>
      <c r="G60" s="8" t="s">
        <v>1097</v>
      </c>
      <c r="H60" s="8" t="s">
        <v>733</v>
      </c>
      <c r="I60" s="11" t="s">
        <v>337</v>
      </c>
      <c r="J60" s="11" t="s">
        <v>1016</v>
      </c>
      <c r="K60" s="11" t="str">
        <f>F60&amp;"："&amp;G60</f>
        <v>ドリル加工：最小穴径</v>
      </c>
      <c r="L60" s="6" t="s">
        <v>1365</v>
      </c>
      <c r="M60" s="6"/>
      <c r="N60" s="5"/>
      <c r="O60"/>
    </row>
    <row r="61" spans="1:15" ht="129.94999999999999" hidden="1" customHeight="1">
      <c r="A61" s="10">
        <v>60</v>
      </c>
      <c r="B61" s="13" t="str">
        <f>HYPERLINK("Common\"&amp;E61&amp;"\"&amp;I61,"「"&amp;G61&amp;"」 の詳細")</f>
        <v>「寸法に基づく穴公差」 の詳細</v>
      </c>
      <c r="C61" s="8" t="s">
        <v>59</v>
      </c>
      <c r="D61" s="13" t="str">
        <f>"Common\"&amp;E61&amp;"\"&amp;I61</f>
        <v>Common\Drilling\Parameter_Based_Hole_Tolerance.htm</v>
      </c>
      <c r="E61" s="8" t="s">
        <v>330</v>
      </c>
      <c r="F61" s="8" t="s">
        <v>565</v>
      </c>
      <c r="G61" s="8" t="s">
        <v>1098</v>
      </c>
      <c r="H61" s="8" t="s">
        <v>1020</v>
      </c>
      <c r="I61" s="11" t="s">
        <v>338</v>
      </c>
      <c r="J61" s="11" t="s">
        <v>1019</v>
      </c>
      <c r="K61" s="11" t="str">
        <f>F61&amp;"："&amp;G61</f>
        <v>ドリル加工：寸法に基づく穴公差</v>
      </c>
      <c r="L61" s="6" t="s">
        <v>1364</v>
      </c>
      <c r="M61" s="6"/>
      <c r="N61" s="5"/>
      <c r="O61"/>
    </row>
    <row r="62" spans="1:15" ht="129.94999999999999" hidden="1" customHeight="1">
      <c r="A62" s="10">
        <v>61</v>
      </c>
      <c r="B62" s="13" t="str">
        <f>HYPERLINK("Common\"&amp;E62&amp;"\"&amp;I62,"「"&amp;G62&amp;"」 の詳細")</f>
        <v>「部分穴」 の詳細</v>
      </c>
      <c r="C62" s="8" t="s">
        <v>60</v>
      </c>
      <c r="D62" s="13" t="str">
        <f>"Common\"&amp;E62&amp;"\"&amp;I62</f>
        <v>Common\Drilling\partial_holes.htm</v>
      </c>
      <c r="E62" s="8" t="s">
        <v>330</v>
      </c>
      <c r="F62" s="8" t="s">
        <v>565</v>
      </c>
      <c r="G62" s="8" t="s">
        <v>1099</v>
      </c>
      <c r="H62" s="8" t="s">
        <v>991</v>
      </c>
      <c r="I62" s="11" t="s">
        <v>339</v>
      </c>
      <c r="J62" s="11" t="s">
        <v>990</v>
      </c>
      <c r="K62" s="11" t="str">
        <f>F62&amp;"："&amp;G62</f>
        <v>ドリル加工：部分穴</v>
      </c>
      <c r="L62" s="6" t="s">
        <v>1371</v>
      </c>
      <c r="M62" s="6"/>
      <c r="N62" s="5"/>
      <c r="O62"/>
    </row>
    <row r="63" spans="1:15" ht="129.94999999999999" hidden="1" customHeight="1">
      <c r="A63" s="10">
        <v>62</v>
      </c>
      <c r="B63" s="13" t="str">
        <f>HYPERLINK("Common\"&amp;E63&amp;"\"&amp;I63,"「"&amp;G63&amp;"」 の詳細")</f>
        <v>「穴に対する推奨位置公差」 の詳細</v>
      </c>
      <c r="C63" s="8" t="s">
        <v>61</v>
      </c>
      <c r="D63" s="13" t="str">
        <f>"Common\"&amp;E63&amp;"\"&amp;I63</f>
        <v>Common\Drilling\Recommended_Position_Tolerance_for_Hole.htm</v>
      </c>
      <c r="E63" s="8" t="s">
        <v>330</v>
      </c>
      <c r="F63" s="8" t="s">
        <v>565</v>
      </c>
      <c r="G63" s="8" t="s">
        <v>1100</v>
      </c>
      <c r="H63" s="8" t="s">
        <v>1351</v>
      </c>
      <c r="I63" s="11" t="s">
        <v>340</v>
      </c>
      <c r="J63" s="11" t="s">
        <v>1030</v>
      </c>
      <c r="K63" s="11" t="str">
        <f>F63&amp;"："&amp;G63</f>
        <v>ドリル加工：穴に対する推奨位置公差</v>
      </c>
      <c r="L63" s="6" t="s">
        <v>1372</v>
      </c>
      <c r="M63" s="6"/>
      <c r="N63" s="5"/>
      <c r="O63"/>
    </row>
    <row r="64" spans="1:15" ht="129.94999999999999" hidden="1" customHeight="1">
      <c r="A64" s="10">
        <v>63</v>
      </c>
      <c r="B64" s="13" t="str">
        <f>HYPERLINK("Common\"&amp;E64&amp;"\"&amp;I64,"「"&amp;G64&amp;"」 の詳細")</f>
        <v>「穴に対する推奨交差」 の詳細</v>
      </c>
      <c r="C64" s="8" t="s">
        <v>62</v>
      </c>
      <c r="D64" s="13" t="str">
        <f>"Common\"&amp;E64&amp;"\"&amp;I64</f>
        <v>Common\Drilling\Recommended_Tolerances_for_Holes.htm</v>
      </c>
      <c r="E64" s="8" t="s">
        <v>330</v>
      </c>
      <c r="F64" s="8" t="s">
        <v>565</v>
      </c>
      <c r="G64" s="8" t="s">
        <v>1101</v>
      </c>
      <c r="H64" s="8" t="s">
        <v>1352</v>
      </c>
      <c r="I64" s="11" t="s">
        <v>341</v>
      </c>
      <c r="J64" s="11" t="s">
        <v>1021</v>
      </c>
      <c r="K64" s="11" t="str">
        <f>F64&amp;"："&amp;G64</f>
        <v>ドリル加工：穴に対する推奨交差</v>
      </c>
      <c r="L64" s="6" t="s">
        <v>1364</v>
      </c>
      <c r="M64" s="6"/>
      <c r="N64" s="5"/>
      <c r="O64"/>
    </row>
    <row r="65" spans="1:15" ht="129.94999999999999" hidden="1" customHeight="1">
      <c r="A65" s="10">
        <v>64</v>
      </c>
      <c r="B65" s="13" t="str">
        <f>HYPERLINK("Common\"&amp;E65&amp;"\"&amp;I65,"「"&amp;G65&amp;"」 の詳細")</f>
        <v>「標準穴径」 の詳細</v>
      </c>
      <c r="C65" s="8" t="s">
        <v>52</v>
      </c>
      <c r="D65" s="13" t="str">
        <f>"Common\"&amp;E65&amp;"\"&amp;I65</f>
        <v>Common\Drilling\standard_hole_sizes.htm</v>
      </c>
      <c r="E65" s="8" t="s">
        <v>330</v>
      </c>
      <c r="F65" s="8" t="s">
        <v>565</v>
      </c>
      <c r="G65" s="8" t="s">
        <v>1102</v>
      </c>
      <c r="H65" s="8" t="s">
        <v>989</v>
      </c>
      <c r="I65" s="11" t="s">
        <v>331</v>
      </c>
      <c r="J65" s="11" t="s">
        <v>988</v>
      </c>
      <c r="K65" s="11" t="str">
        <f>F65&amp;"："&amp;G65</f>
        <v>ドリル加工：標準穴径</v>
      </c>
      <c r="L65" s="6" t="s">
        <v>1373</v>
      </c>
      <c r="M65" s="6"/>
      <c r="N65" s="5"/>
      <c r="O65"/>
    </row>
    <row r="66" spans="1:15" ht="129.94999999999999" hidden="1" customHeight="1">
      <c r="A66" s="10">
        <v>65</v>
      </c>
      <c r="B66" s="13" t="str">
        <f>HYPERLINK("Common\"&amp;E66&amp;"\"&amp;I66,"「"&amp;G66&amp;"」 の詳細")</f>
        <v>「関連付けられてないPMIを検出」 の詳細</v>
      </c>
      <c r="C66" s="8" t="s">
        <v>64</v>
      </c>
      <c r="D66" s="13" t="str">
        <f>"Common\"&amp;E66&amp;"\"&amp;I66</f>
        <v>Common\General\Avoid_Non-Associated_PMI.htm</v>
      </c>
      <c r="E66" s="8" t="s">
        <v>342</v>
      </c>
      <c r="F66" s="8" t="s">
        <v>1093</v>
      </c>
      <c r="G66" s="8" t="s">
        <v>1103</v>
      </c>
      <c r="H66" s="8" t="s">
        <v>960</v>
      </c>
      <c r="I66" s="11" t="s">
        <v>344</v>
      </c>
      <c r="J66" s="11" t="s">
        <v>959</v>
      </c>
      <c r="K66" s="11" t="str">
        <f>F66&amp;"："&amp;G66</f>
        <v>基本設計ルール：関連付けられてないPMIを検出</v>
      </c>
      <c r="L66" s="6" t="s">
        <v>1439</v>
      </c>
      <c r="M66" s="6"/>
      <c r="N66" s="5"/>
      <c r="O66"/>
    </row>
    <row r="67" spans="1:15" ht="129.94999999999999" hidden="1" customHeight="1">
      <c r="A67" s="10">
        <v>66</v>
      </c>
      <c r="B67" s="13" t="str">
        <f>HYPERLINK("Common\"&amp;E67&amp;"\"&amp;I67,"「"&amp;G67&amp;"」 の詳細")</f>
        <v>「面取りされた穴エッジ」 の詳細</v>
      </c>
      <c r="C67" s="8" t="s">
        <v>65</v>
      </c>
      <c r="D67" s="13" t="str">
        <f>"Common\"&amp;E67&amp;"\"&amp;I67</f>
        <v>Common\General\chamfered_hole_edges.htm</v>
      </c>
      <c r="E67" s="8" t="s">
        <v>342</v>
      </c>
      <c r="F67" s="8" t="s">
        <v>1093</v>
      </c>
      <c r="G67" s="8" t="s">
        <v>1104</v>
      </c>
      <c r="H67" s="8" t="s">
        <v>952</v>
      </c>
      <c r="I67" s="11" t="s">
        <v>345</v>
      </c>
      <c r="J67" s="11" t="s">
        <v>951</v>
      </c>
      <c r="K67" s="11" t="str">
        <f>F67&amp;"："&amp;G67</f>
        <v>基本設計ルール：面取りされた穴エッジ</v>
      </c>
      <c r="L67" s="6" t="s">
        <v>1440</v>
      </c>
      <c r="M67" s="6"/>
      <c r="N67" s="5"/>
      <c r="O67"/>
    </row>
    <row r="68" spans="1:15" ht="129.94999999999999" hidden="1" customHeight="1">
      <c r="A68" s="10">
        <v>67</v>
      </c>
      <c r="B68" s="13" t="str">
        <f>HYPERLINK("Common\"&amp;E68&amp;"\"&amp;I68,"「"&amp;G68&amp;"」 の詳細")</f>
        <v>「フィレット半径」 の詳細</v>
      </c>
      <c r="C68" s="8" t="s">
        <v>66</v>
      </c>
      <c r="D68" s="13" t="str">
        <f>"Common\"&amp;E68&amp;"\"&amp;I68</f>
        <v>Common\General\fillet_radius_generic.htm</v>
      </c>
      <c r="E68" s="8" t="s">
        <v>342</v>
      </c>
      <c r="F68" s="8" t="s">
        <v>1093</v>
      </c>
      <c r="G68" s="8" t="s">
        <v>1105</v>
      </c>
      <c r="H68" s="8" t="s">
        <v>1353</v>
      </c>
      <c r="I68" s="11" t="s">
        <v>346</v>
      </c>
      <c r="J68" s="11" t="s">
        <v>945</v>
      </c>
      <c r="K68" s="11" t="str">
        <f>F68&amp;"："&amp;G68</f>
        <v>基本設計ルール：フィレット半径</v>
      </c>
      <c r="L68" s="4" t="s">
        <v>1441</v>
      </c>
      <c r="M68" s="4"/>
      <c r="N68" s="5"/>
      <c r="O68"/>
    </row>
    <row r="69" spans="1:15" ht="129.94999999999999" hidden="1" customHeight="1">
      <c r="A69" s="10">
        <v>68</v>
      </c>
      <c r="B69" s="13" t="str">
        <f>HYPERLINK("Common\"&amp;E69&amp;"\"&amp;I69,"「"&amp;G69&amp;"」 の詳細")</f>
        <v>「最大平面度公差」 の詳細</v>
      </c>
      <c r="C69" s="8" t="s">
        <v>67</v>
      </c>
      <c r="D69" s="13" t="str">
        <f>"Common\"&amp;E69&amp;"\"&amp;I69</f>
        <v>Common\General\Maximum_Flatness_Tolerance.htm</v>
      </c>
      <c r="E69" s="8" t="s">
        <v>342</v>
      </c>
      <c r="F69" s="8" t="s">
        <v>1093</v>
      </c>
      <c r="G69" s="8" t="s">
        <v>1106</v>
      </c>
      <c r="H69" s="8" t="s">
        <v>958</v>
      </c>
      <c r="I69" s="11" t="s">
        <v>347</v>
      </c>
      <c r="J69" s="11" t="s">
        <v>957</v>
      </c>
      <c r="K69" s="11" t="str">
        <f>F69&amp;"："&amp;G69</f>
        <v>基本設計ルール：最大平面度公差</v>
      </c>
      <c r="L69" s="4" t="s">
        <v>1378</v>
      </c>
      <c r="M69" s="4"/>
      <c r="N69" s="5"/>
      <c r="O69"/>
    </row>
    <row r="70" spans="1:15" ht="129.94999999999999" hidden="1" customHeight="1">
      <c r="A70" s="10">
        <v>69</v>
      </c>
      <c r="B70" s="13" t="str">
        <f>HYPERLINK("Common\"&amp;E70&amp;"\"&amp;I70,"「"&amp;G70&amp;"」 の詳細")</f>
        <v>「ドリル貫通部最小肉厚」 の詳細</v>
      </c>
      <c r="C70" s="8" t="s">
        <v>68</v>
      </c>
      <c r="D70" s="13" t="str">
        <f>"Common\"&amp;E70&amp;"\"&amp;I70</f>
        <v>Common\General\min_drill_break_thk.htm</v>
      </c>
      <c r="E70" s="8" t="s">
        <v>342</v>
      </c>
      <c r="F70" s="8" t="s">
        <v>1093</v>
      </c>
      <c r="G70" s="8" t="s">
        <v>1357</v>
      </c>
      <c r="H70" s="8" t="s">
        <v>1354</v>
      </c>
      <c r="I70" s="11" t="s">
        <v>348</v>
      </c>
      <c r="J70" s="11" t="s">
        <v>946</v>
      </c>
      <c r="K70" s="11" t="str">
        <f>F70&amp;"："&amp;G70</f>
        <v>基本設計ルール：ドリル貫通部最小肉厚</v>
      </c>
      <c r="L70" s="4" t="s">
        <v>1356</v>
      </c>
      <c r="M70" s="4"/>
      <c r="N70" s="5"/>
      <c r="O70"/>
    </row>
    <row r="71" spans="1:15" ht="129.94999999999999" hidden="1" customHeight="1">
      <c r="A71" s="10">
        <v>70</v>
      </c>
      <c r="B71" s="13" t="str">
        <f>HYPERLINK("Common\"&amp;E71&amp;"\"&amp;I71,"「"&amp;G71&amp;"」 の詳細")</f>
        <v>「ボスの最小肉厚」 の詳細</v>
      </c>
      <c r="C71" s="8" t="s">
        <v>69</v>
      </c>
      <c r="D71" s="13" t="str">
        <f>"Common\"&amp;E71&amp;"\"&amp;I71</f>
        <v>Common\General\min_wall_thk_for_boss.htm</v>
      </c>
      <c r="E71" s="8" t="s">
        <v>342</v>
      </c>
      <c r="F71" s="8" t="s">
        <v>1093</v>
      </c>
      <c r="G71" s="8" t="s">
        <v>1107</v>
      </c>
      <c r="H71" s="8" t="s">
        <v>948</v>
      </c>
      <c r="I71" s="11" t="s">
        <v>349</v>
      </c>
      <c r="J71" s="11" t="s">
        <v>947</v>
      </c>
      <c r="K71" s="11" t="str">
        <f>F71&amp;"："&amp;G71</f>
        <v>基本設計ルール：ボスの最小肉厚</v>
      </c>
      <c r="L71" s="4" t="s">
        <v>1376</v>
      </c>
      <c r="M71" s="4"/>
      <c r="N71" s="5"/>
      <c r="O71"/>
    </row>
    <row r="72" spans="1:15" ht="129.94999999999999" hidden="1" customHeight="1">
      <c r="A72" s="10">
        <v>71</v>
      </c>
      <c r="B72" s="13" t="str">
        <f>HYPERLINK("Common\"&amp;E72&amp;"\"&amp;I72,"「"&amp;G72&amp;"」 の詳細")</f>
        <v>「材料に基づく部品点数の削減」 の詳細</v>
      </c>
      <c r="C72" s="8" t="s">
        <v>70</v>
      </c>
      <c r="D72" s="13" t="str">
        <f>"Common\"&amp;E72&amp;"\"&amp;I72</f>
        <v>Common\General\part_count_reduction_material_based.htm</v>
      </c>
      <c r="E72" s="8" t="s">
        <v>342</v>
      </c>
      <c r="F72" s="8" t="s">
        <v>1093</v>
      </c>
      <c r="G72" s="8" t="s">
        <v>1108</v>
      </c>
      <c r="H72" s="8" t="s">
        <v>956</v>
      </c>
      <c r="I72" s="11" t="s">
        <v>350</v>
      </c>
      <c r="J72" s="11" t="s">
        <v>955</v>
      </c>
      <c r="K72" s="11" t="str">
        <f>F72&amp;"："&amp;G72</f>
        <v>基本設計ルール：材料に基づく部品点数の削減</v>
      </c>
      <c r="L72" s="4" t="s">
        <v>1413</v>
      </c>
      <c r="M72" s="4"/>
      <c r="N72" s="5"/>
      <c r="O72"/>
    </row>
    <row r="73" spans="1:15" ht="129.94999999999999" hidden="1" customHeight="1">
      <c r="A73" s="10">
        <v>72</v>
      </c>
      <c r="B73" s="13" t="str">
        <f>HYPERLINK("Common\"&amp;E73&amp;"\"&amp;I73,"「"&amp;G73&amp;"」 の詳細")</f>
        <v>「推奨角度公差」 の詳細</v>
      </c>
      <c r="C73" s="8" t="s">
        <v>71</v>
      </c>
      <c r="D73" s="13" t="str">
        <f>"Common\"&amp;E73&amp;"\"&amp;I73</f>
        <v>Common\General\Recommended_Angularity_Tolerance.htm</v>
      </c>
      <c r="E73" s="8" t="s">
        <v>342</v>
      </c>
      <c r="F73" s="8" t="s">
        <v>1093</v>
      </c>
      <c r="G73" s="8" t="s">
        <v>1044</v>
      </c>
      <c r="H73" s="8" t="s">
        <v>962</v>
      </c>
      <c r="I73" s="11" t="s">
        <v>351</v>
      </c>
      <c r="J73" s="11" t="s">
        <v>961</v>
      </c>
      <c r="K73" s="11" t="str">
        <f>F73&amp;"："&amp;G73</f>
        <v>基本設計ルール：推奨角度公差</v>
      </c>
      <c r="L73" s="4" t="s">
        <v>1379</v>
      </c>
      <c r="M73" s="4"/>
      <c r="N73" s="5"/>
      <c r="O73"/>
    </row>
    <row r="74" spans="1:15" ht="129.94999999999999" hidden="1" customHeight="1">
      <c r="A74" s="10">
        <v>73</v>
      </c>
      <c r="B74" s="13" t="str">
        <f>HYPERLINK("Common\"&amp;E74&amp;"\"&amp;I74,"「"&amp;G74&amp;"」 の詳細")</f>
        <v>「推奨真円度公差」 の詳細</v>
      </c>
      <c r="C74" s="8" t="s">
        <v>72</v>
      </c>
      <c r="D74" s="13" t="str">
        <f>"Common\"&amp;E74&amp;"\"&amp;I74</f>
        <v>Common\General\Recommended_Circularity_Tolerance.htm</v>
      </c>
      <c r="E74" s="8" t="s">
        <v>342</v>
      </c>
      <c r="F74" s="8" t="s">
        <v>1093</v>
      </c>
      <c r="G74" s="8" t="s">
        <v>1109</v>
      </c>
      <c r="H74" s="8" t="s">
        <v>963</v>
      </c>
      <c r="I74" s="11" t="s">
        <v>352</v>
      </c>
      <c r="J74" s="12" t="s">
        <v>1244</v>
      </c>
      <c r="K74" s="11" t="str">
        <f>F74&amp;"："&amp;G74</f>
        <v>基本設計ルール：推奨真円度公差</v>
      </c>
      <c r="L74" s="4" t="s">
        <v>1380</v>
      </c>
      <c r="M74" s="4"/>
      <c r="N74" s="5"/>
      <c r="O74"/>
    </row>
    <row r="75" spans="1:15" ht="129.94999999999999" hidden="1" customHeight="1">
      <c r="A75" s="10">
        <v>74</v>
      </c>
      <c r="B75" s="13" t="str">
        <f>HYPERLINK("Common\"&amp;E75&amp;"\"&amp;I75,"「"&amp;G75&amp;"」 の詳細")</f>
        <v>「推奨皿穴寸法」 の詳細</v>
      </c>
      <c r="C75" s="8" t="s">
        <v>73</v>
      </c>
      <c r="D75" s="13" t="str">
        <f>"Common\"&amp;E75&amp;"\"&amp;I75</f>
        <v>Common\General\recommended_countersink_hole_parameters.htm</v>
      </c>
      <c r="E75" s="8" t="s">
        <v>342</v>
      </c>
      <c r="F75" s="8" t="s">
        <v>1093</v>
      </c>
      <c r="G75" s="8" t="s">
        <v>1110</v>
      </c>
      <c r="H75" s="8" t="s">
        <v>954</v>
      </c>
      <c r="I75" s="11" t="s">
        <v>353</v>
      </c>
      <c r="J75" s="11" t="s">
        <v>953</v>
      </c>
      <c r="K75" s="11" t="str">
        <f>F75&amp;"："&amp;G75</f>
        <v>基本設計ルール：推奨皿穴寸法</v>
      </c>
      <c r="L75" s="4" t="s">
        <v>1377</v>
      </c>
      <c r="M75" s="4"/>
      <c r="N75" s="5"/>
      <c r="O75"/>
    </row>
    <row r="76" spans="1:15" ht="129.94999999999999" hidden="1" customHeight="1">
      <c r="A76" s="10">
        <v>75</v>
      </c>
      <c r="B76" s="13" t="str">
        <f>HYPERLINK("Common\"&amp;E76&amp;"\"&amp;I76,"「"&amp;G76&amp;"」 の詳細")</f>
        <v>「推奨円筒度公差」 の詳細</v>
      </c>
      <c r="C76" s="8" t="s">
        <v>74</v>
      </c>
      <c r="D76" s="13" t="str">
        <f>"Common\"&amp;E76&amp;"\"&amp;I76</f>
        <v>Common\General\Recommended_Cylindricity_Tolerance.htm</v>
      </c>
      <c r="E76" s="8" t="s">
        <v>342</v>
      </c>
      <c r="F76" s="8" t="s">
        <v>1093</v>
      </c>
      <c r="G76" s="8" t="s">
        <v>1111</v>
      </c>
      <c r="H76" s="8" t="s">
        <v>965</v>
      </c>
      <c r="I76" s="11" t="s">
        <v>354</v>
      </c>
      <c r="J76" s="11" t="s">
        <v>964</v>
      </c>
      <c r="K76" s="11" t="str">
        <f>F76&amp;"："&amp;G76</f>
        <v>基本設計ルール：推奨円筒度公差</v>
      </c>
      <c r="L76" s="4" t="s">
        <v>1381</v>
      </c>
      <c r="M76" s="4"/>
      <c r="N76" s="5"/>
      <c r="O76"/>
    </row>
    <row r="77" spans="1:15" ht="129.94999999999999" hidden="1" customHeight="1">
      <c r="A77" s="10">
        <v>76</v>
      </c>
      <c r="B77" s="13" t="str">
        <f>HYPERLINK("Common\"&amp;E77&amp;"\"&amp;I77,"「"&amp;G77&amp;"」 の詳細")</f>
        <v>「推奨寸法記入法」 の詳細</v>
      </c>
      <c r="C77" s="8" t="s">
        <v>75</v>
      </c>
      <c r="D77" s="13" t="str">
        <f>"Common\"&amp;E77&amp;"\"&amp;I77</f>
        <v>Common\General\Recommended_Dimensioning_Method.htm</v>
      </c>
      <c r="E77" s="8" t="s">
        <v>342</v>
      </c>
      <c r="F77" s="8" t="s">
        <v>1093</v>
      </c>
      <c r="G77" s="8" t="s">
        <v>1112</v>
      </c>
      <c r="H77" s="8" t="s">
        <v>940</v>
      </c>
      <c r="I77" s="11" t="s">
        <v>355</v>
      </c>
      <c r="J77" s="11" t="s">
        <v>939</v>
      </c>
      <c r="K77" s="11" t="str">
        <f>F77&amp;"："&amp;G77</f>
        <v>基本設計ルール：推奨寸法記入法</v>
      </c>
      <c r="L77" s="4" t="s">
        <v>1363</v>
      </c>
      <c r="M77" s="4"/>
      <c r="N77" s="5"/>
      <c r="O77"/>
    </row>
    <row r="78" spans="1:15" ht="129.94999999999999" hidden="1" customHeight="1">
      <c r="A78" s="10">
        <v>77</v>
      </c>
      <c r="B78" s="13" t="str">
        <f>HYPERLINK("Common\"&amp;E78&amp;"\"&amp;I78,"「"&amp;G78&amp;"」 の詳細")</f>
        <v>「推奨平面度公差」 の詳細</v>
      </c>
      <c r="C78" s="8" t="s">
        <v>76</v>
      </c>
      <c r="D78" s="13" t="str">
        <f>"Common\"&amp;E78&amp;"\"&amp;I78</f>
        <v>Common\General\Recommended_Flatness_Tolerance.htm</v>
      </c>
      <c r="E78" s="8" t="s">
        <v>342</v>
      </c>
      <c r="F78" s="8" t="s">
        <v>1093</v>
      </c>
      <c r="G78" s="8" t="s">
        <v>1113</v>
      </c>
      <c r="H78" s="8" t="s">
        <v>967</v>
      </c>
      <c r="I78" s="11" t="s">
        <v>356</v>
      </c>
      <c r="J78" s="11" t="s">
        <v>966</v>
      </c>
      <c r="K78" s="11" t="str">
        <f>F78&amp;"："&amp;G78</f>
        <v>基本設計ルール：推奨平面度公差</v>
      </c>
      <c r="L78" s="4" t="s">
        <v>1382</v>
      </c>
      <c r="M78" s="4"/>
      <c r="N78" s="5"/>
      <c r="O78"/>
    </row>
    <row r="79" spans="1:15" ht="129.94999999999999" hidden="1" customHeight="1">
      <c r="A79" s="10">
        <v>78</v>
      </c>
      <c r="B79" s="13" t="str">
        <f>HYPERLINK("Common\"&amp;E79&amp;"\"&amp;I79,"「"&amp;G79&amp;"」 の詳細")</f>
        <v>「推奨平行度公差」 の詳細</v>
      </c>
      <c r="C79" s="8" t="s">
        <v>77</v>
      </c>
      <c r="D79" s="13" t="str">
        <f>"Common\"&amp;E79&amp;"\"&amp;I79</f>
        <v>Common\General\Recommended_Parallelism_Tolerance.htm</v>
      </c>
      <c r="E79" s="8" t="s">
        <v>342</v>
      </c>
      <c r="F79" s="8" t="s">
        <v>1093</v>
      </c>
      <c r="G79" s="8" t="s">
        <v>1114</v>
      </c>
      <c r="H79" s="8" t="s">
        <v>969</v>
      </c>
      <c r="I79" s="11" t="s">
        <v>357</v>
      </c>
      <c r="J79" s="11" t="s">
        <v>968</v>
      </c>
      <c r="K79" s="11" t="str">
        <f>F79&amp;"："&amp;G79</f>
        <v>基本設計ルール：推奨平行度公差</v>
      </c>
      <c r="L79" s="4" t="s">
        <v>1383</v>
      </c>
      <c r="M79" s="4"/>
      <c r="N79" s="5"/>
      <c r="O79"/>
    </row>
    <row r="80" spans="1:15" ht="129.94999999999999" hidden="1" customHeight="1">
      <c r="A80" s="10">
        <v>79</v>
      </c>
      <c r="B80" s="13" t="str">
        <f>HYPERLINK("Common\"&amp;E80&amp;"\"&amp;I80,"「"&amp;G80&amp;"」 の詳細")</f>
        <v>「推奨直角度公差」 の詳細</v>
      </c>
      <c r="C80" s="8" t="s">
        <v>78</v>
      </c>
      <c r="D80" s="13" t="str">
        <f>"Common\"&amp;E80&amp;"\"&amp;I80</f>
        <v>Common\General\Recommended_Perpendicularity_Tolerance.htm</v>
      </c>
      <c r="E80" s="8" t="s">
        <v>342</v>
      </c>
      <c r="F80" s="8" t="s">
        <v>1093</v>
      </c>
      <c r="G80" s="8" t="s">
        <v>1115</v>
      </c>
      <c r="H80" s="8" t="s">
        <v>971</v>
      </c>
      <c r="I80" s="11" t="s">
        <v>358</v>
      </c>
      <c r="J80" s="11" t="s">
        <v>970</v>
      </c>
      <c r="K80" s="11" t="str">
        <f>F80&amp;"："&amp;G80</f>
        <v>基本設計ルール：推奨直角度公差</v>
      </c>
      <c r="L80" s="4" t="s">
        <v>1384</v>
      </c>
      <c r="M80" s="4"/>
      <c r="N80" s="5"/>
      <c r="O80"/>
    </row>
    <row r="81" spans="1:15" ht="129.94999999999999" hidden="1" customHeight="1">
      <c r="A81" s="10">
        <v>80</v>
      </c>
      <c r="B81" s="13" t="str">
        <f>HYPERLINK("Common\"&amp;E81&amp;"\"&amp;I81,"「"&amp;G81&amp;"」 の詳細")</f>
        <v>「推奨標準ネジサイズ」 の詳細</v>
      </c>
      <c r="C81" s="8" t="s">
        <v>79</v>
      </c>
      <c r="D81" s="13" t="str">
        <f>"Common\"&amp;E81&amp;"\"&amp;I81</f>
        <v>Common\General\Recommended_Standard_Thread_Sizes.htm</v>
      </c>
      <c r="E81" s="8" t="s">
        <v>342</v>
      </c>
      <c r="F81" s="8" t="s">
        <v>1093</v>
      </c>
      <c r="G81" s="8" t="s">
        <v>1116</v>
      </c>
      <c r="H81" s="8" t="s">
        <v>973</v>
      </c>
      <c r="I81" s="11" t="s">
        <v>359</v>
      </c>
      <c r="J81" s="11" t="s">
        <v>972</v>
      </c>
      <c r="K81" s="11" t="str">
        <f>F81&amp;"："&amp;G81</f>
        <v>基本設計ルール：推奨標準ネジサイズ</v>
      </c>
      <c r="L81" s="4" t="s">
        <v>1385</v>
      </c>
      <c r="M81" s="4"/>
      <c r="N81" s="5"/>
      <c r="O81"/>
    </row>
    <row r="82" spans="1:15" ht="129.94999999999999" hidden="1" customHeight="1">
      <c r="A82" s="10">
        <v>81</v>
      </c>
      <c r="B82" s="13" t="str">
        <f>HYPERLINK("Common\"&amp;E82&amp;"\"&amp;I82,"「"&amp;G82&amp;"」 の詳細")</f>
        <v>「推奨真直度公差」 の詳細</v>
      </c>
      <c r="C82" s="8" t="s">
        <v>80</v>
      </c>
      <c r="D82" s="13" t="str">
        <f>"Common\"&amp;E82&amp;"\"&amp;I82</f>
        <v>Common\General\Recommended_Straightness_Tolerance.htm</v>
      </c>
      <c r="E82" s="8" t="s">
        <v>342</v>
      </c>
      <c r="F82" s="8" t="s">
        <v>1093</v>
      </c>
      <c r="G82" s="8" t="s">
        <v>1117</v>
      </c>
      <c r="H82" s="8" t="s">
        <v>975</v>
      </c>
      <c r="I82" s="11" t="s">
        <v>360</v>
      </c>
      <c r="J82" s="11" t="s">
        <v>974</v>
      </c>
      <c r="K82" s="11" t="str">
        <f>F82&amp;"："&amp;G82</f>
        <v>基本設計ルール：推奨真直度公差</v>
      </c>
      <c r="L82" s="4" t="s">
        <v>1386</v>
      </c>
      <c r="M82" s="4"/>
      <c r="N82" s="5"/>
      <c r="O82"/>
    </row>
    <row r="83" spans="1:15" ht="129.94999999999999" hidden="1" customHeight="1">
      <c r="A83" s="10">
        <v>82</v>
      </c>
      <c r="B83" s="13" t="str">
        <f>HYPERLINK("Common\"&amp;E83&amp;"\"&amp;I83,"「"&amp;G83&amp;"」 の詳細")</f>
        <v>「外ネジ推奨ネジクラス」 の詳細</v>
      </c>
      <c r="C83" s="8" t="s">
        <v>81</v>
      </c>
      <c r="D83" s="13" t="str">
        <f>"Common\"&amp;E83&amp;"\"&amp;I83</f>
        <v>Common\General\Recommended_Thread_Class_External_Threads.htm</v>
      </c>
      <c r="E83" s="8" t="s">
        <v>342</v>
      </c>
      <c r="F83" s="8" t="s">
        <v>1093</v>
      </c>
      <c r="G83" s="8" t="s">
        <v>1118</v>
      </c>
      <c r="H83" s="8" t="s">
        <v>977</v>
      </c>
      <c r="I83" s="11" t="s">
        <v>361</v>
      </c>
      <c r="J83" s="11" t="s">
        <v>976</v>
      </c>
      <c r="K83" s="11" t="str">
        <f>F83&amp;"："&amp;G83</f>
        <v>基本設計ルール：外ネジ推奨ネジクラス</v>
      </c>
      <c r="L83" s="4" t="s">
        <v>1387</v>
      </c>
      <c r="M83" s="4"/>
      <c r="N83" s="5"/>
      <c r="O83"/>
    </row>
    <row r="84" spans="1:15" ht="129.94999999999999" hidden="1" customHeight="1">
      <c r="A84" s="10">
        <v>83</v>
      </c>
      <c r="B84" s="13" t="str">
        <f>HYPERLINK("Common\"&amp;E84&amp;"\"&amp;I84,"「"&amp;G84&amp;"」 の詳細")</f>
        <v>「内ネジ推奨ネジクラス」 の詳細</v>
      </c>
      <c r="C84" s="8" t="s">
        <v>82</v>
      </c>
      <c r="D84" s="13" t="str">
        <f>"Common\"&amp;E84&amp;"\"&amp;I84</f>
        <v>Common\General\Recommended_Thread_Class_Internal_Threads.htm</v>
      </c>
      <c r="E84" s="8" t="s">
        <v>342</v>
      </c>
      <c r="F84" s="8" t="s">
        <v>1093</v>
      </c>
      <c r="G84" s="8" t="s">
        <v>1120</v>
      </c>
      <c r="H84" s="8" t="s">
        <v>979</v>
      </c>
      <c r="I84" s="11" t="s">
        <v>362</v>
      </c>
      <c r="J84" s="11" t="s">
        <v>978</v>
      </c>
      <c r="K84" s="11" t="str">
        <f>F84&amp;"："&amp;G84</f>
        <v>基本設計ルール：内ネジ推奨ネジクラス</v>
      </c>
      <c r="L84" s="4" t="s">
        <v>1388</v>
      </c>
      <c r="M84" s="4"/>
      <c r="N84" s="5"/>
      <c r="O84"/>
    </row>
    <row r="85" spans="1:15" ht="129.94999999999999" hidden="1" customHeight="1">
      <c r="A85" s="10">
        <v>84</v>
      </c>
      <c r="B85" s="13" t="str">
        <f>HYPERLINK("Common\"&amp;E85&amp;"\"&amp;I85,"「"&amp;G85&amp;"」 の詳細")</f>
        <v>「推奨ネジ単位」 の詳細</v>
      </c>
      <c r="C85" s="8" t="s">
        <v>83</v>
      </c>
      <c r="D85" s="13" t="str">
        <f>"Common\"&amp;E85&amp;"\"&amp;I85</f>
        <v>Common\General\Recommended_Thread_Unit.htm</v>
      </c>
      <c r="E85" s="8" t="s">
        <v>342</v>
      </c>
      <c r="F85" s="8" t="s">
        <v>1093</v>
      </c>
      <c r="G85" s="8" t="s">
        <v>1121</v>
      </c>
      <c r="H85" s="8" t="s">
        <v>981</v>
      </c>
      <c r="I85" s="11" t="s">
        <v>363</v>
      </c>
      <c r="J85" s="11" t="s">
        <v>980</v>
      </c>
      <c r="K85" s="11" t="str">
        <f>F85&amp;"："&amp;G85</f>
        <v>基本設計ルール：推奨ネジ単位</v>
      </c>
      <c r="L85" s="4" t="s">
        <v>1389</v>
      </c>
      <c r="M85" s="4"/>
      <c r="N85" s="5"/>
      <c r="O85"/>
    </row>
    <row r="86" spans="1:15" ht="129.94999999999999" hidden="1" customHeight="1">
      <c r="A86" s="10">
        <v>85</v>
      </c>
      <c r="B86" s="13" t="str">
        <f>HYPERLINK("Common\"&amp;E86&amp;"\"&amp;I86,"「"&amp;G86&amp;"」 の詳細")</f>
        <v>「肉厚チェック」 の詳細</v>
      </c>
      <c r="C86" s="8" t="s">
        <v>84</v>
      </c>
      <c r="D86" s="13" t="str">
        <f>"Common\"&amp;E86&amp;"\"&amp;I86</f>
        <v>Common\General\thickness_check.htm</v>
      </c>
      <c r="E86" s="8" t="s">
        <v>342</v>
      </c>
      <c r="F86" s="8" t="s">
        <v>1093</v>
      </c>
      <c r="G86" s="8" t="s">
        <v>1122</v>
      </c>
      <c r="H86" s="8" t="s">
        <v>950</v>
      </c>
      <c r="I86" s="11" t="s">
        <v>364</v>
      </c>
      <c r="J86" s="11" t="s">
        <v>949</v>
      </c>
      <c r="K86" s="11" t="str">
        <f>F86&amp;"："&amp;G86</f>
        <v>基本設計ルール：肉厚チェック</v>
      </c>
      <c r="L86" s="4" t="s">
        <v>1358</v>
      </c>
      <c r="M86" s="4"/>
      <c r="N86" s="5"/>
      <c r="O86"/>
    </row>
    <row r="87" spans="1:15" ht="129.94999999999999" hidden="1" customHeight="1">
      <c r="A87" s="10">
        <v>86</v>
      </c>
      <c r="B87" s="13" t="str">
        <f>HYPERLINK("Common\"&amp;E87&amp;"\"&amp;I87,"「"&amp;G87&amp;"」 の詳細")</f>
        <v>「穴のネジ逃げ」 の詳細</v>
      </c>
      <c r="C87" s="8" t="s">
        <v>85</v>
      </c>
      <c r="D87" s="13" t="str">
        <f>"Common\"&amp;E87&amp;"\"&amp;I87</f>
        <v>Common\General\thread_relief_for_hole.htm</v>
      </c>
      <c r="E87" s="8" t="s">
        <v>342</v>
      </c>
      <c r="F87" s="8" t="s">
        <v>1093</v>
      </c>
      <c r="G87" s="8" t="s">
        <v>1123</v>
      </c>
      <c r="H87" s="8" t="s">
        <v>944</v>
      </c>
      <c r="I87" s="11" t="s">
        <v>365</v>
      </c>
      <c r="J87" s="11" t="s">
        <v>943</v>
      </c>
      <c r="K87" s="11" t="str">
        <f>F87&amp;"："&amp;G87</f>
        <v>基本設計ルール：穴のネジ逃げ</v>
      </c>
      <c r="L87" s="4" t="s">
        <v>1375</v>
      </c>
      <c r="M87" s="4"/>
      <c r="N87" s="5"/>
      <c r="O87"/>
    </row>
    <row r="88" spans="1:15" ht="129.94999999999999" hidden="1" customHeight="1">
      <c r="A88" s="10">
        <v>87</v>
      </c>
      <c r="B88" s="13" t="str">
        <f>HYPERLINK("Common\"&amp;E88&amp;"\"&amp;I88,"「"&amp;G88&amp;"」 の詳細")</f>
        <v>「推奨材料の使用」 の詳細</v>
      </c>
      <c r="C88" s="8" t="s">
        <v>63</v>
      </c>
      <c r="D88" s="13" t="str">
        <f>"Common\"&amp;E88&amp;"\"&amp;I88</f>
        <v>Common\General\use_preferred_materials.htm</v>
      </c>
      <c r="E88" s="8" t="s">
        <v>342</v>
      </c>
      <c r="F88" s="8" t="s">
        <v>1093</v>
      </c>
      <c r="G88" s="8" t="s">
        <v>1234</v>
      </c>
      <c r="H88" s="8" t="s">
        <v>942</v>
      </c>
      <c r="I88" s="11" t="s">
        <v>343</v>
      </c>
      <c r="J88" s="11" t="s">
        <v>941</v>
      </c>
      <c r="K88" s="11" t="str">
        <f>F88&amp;"："&amp;G88</f>
        <v>基本設計ルール：推奨材料の使用</v>
      </c>
      <c r="L88" s="4" t="s">
        <v>1374</v>
      </c>
      <c r="M88" s="4"/>
      <c r="N88" s="5"/>
      <c r="O88"/>
    </row>
    <row r="89" spans="1:15" ht="129.94999999999999" hidden="1" customHeight="1">
      <c r="A89" s="10">
        <v>88</v>
      </c>
      <c r="B89" s="13" t="str">
        <f>HYPERLINK("Common\"&amp;E89&amp;"\"&amp;I89,"「"&amp;G89&amp;"」 の詳細")</f>
        <v>「ボスのリセス部寸法」 の詳細</v>
      </c>
      <c r="C89" s="8" t="s">
        <v>87</v>
      </c>
      <c r="D89" s="13" t="str">
        <f>"Common\"&amp;E89&amp;"\"&amp;I89</f>
        <v>Common\Injection_Molding\Boss_Recess_Parameters.htm</v>
      </c>
      <c r="E89" s="8" t="s">
        <v>366</v>
      </c>
      <c r="F89" s="8" t="s">
        <v>570</v>
      </c>
      <c r="G89" s="8" t="s">
        <v>1124</v>
      </c>
      <c r="H89" s="8" t="s">
        <v>714</v>
      </c>
      <c r="I89" s="11" t="s">
        <v>368</v>
      </c>
      <c r="J89" s="11" t="s">
        <v>713</v>
      </c>
      <c r="K89" s="11" t="str">
        <f>F89&amp;"："&amp;G89</f>
        <v>射出成形：ボスのリセス部寸法</v>
      </c>
      <c r="L89" s="4" t="s">
        <v>1426</v>
      </c>
      <c r="M89" s="4"/>
      <c r="N89" s="5"/>
      <c r="O89"/>
    </row>
    <row r="90" spans="1:15" ht="129.94999999999999" hidden="1" customHeight="1">
      <c r="A90" s="10">
        <v>89</v>
      </c>
      <c r="B90" s="13" t="str">
        <f>HYPERLINK("Common\"&amp;E90&amp;"\"&amp;I90,"「"&amp;G90&amp;"」 の詳細")</f>
        <v>「ボス間隔」 の詳細</v>
      </c>
      <c r="C90" s="8" t="s">
        <v>88</v>
      </c>
      <c r="D90" s="13" t="str">
        <f>"Common\"&amp;E90&amp;"\"&amp;I90</f>
        <v>Common\Injection_Molding\Boss_Spacing.htm</v>
      </c>
      <c r="E90" s="8" t="s">
        <v>366</v>
      </c>
      <c r="F90" s="8" t="s">
        <v>570</v>
      </c>
      <c r="G90" s="8" t="s">
        <v>1125</v>
      </c>
      <c r="H90" s="8" t="s">
        <v>707</v>
      </c>
      <c r="I90" s="11" t="s">
        <v>369</v>
      </c>
      <c r="J90" s="11" t="s">
        <v>706</v>
      </c>
      <c r="K90" s="11" t="str">
        <f>F90&amp;"："&amp;G90</f>
        <v>射出成形：ボス間隔</v>
      </c>
      <c r="L90" s="4" t="s">
        <v>1422</v>
      </c>
      <c r="M90" s="4"/>
      <c r="N90" s="5"/>
      <c r="O90"/>
    </row>
    <row r="91" spans="1:15" ht="129.94999999999999" hidden="1" customHeight="1">
      <c r="A91" s="10">
        <v>90</v>
      </c>
      <c r="B91" s="13" t="str">
        <f>HYPERLINK("Common\"&amp;E91&amp;"\"&amp;I91,"「"&amp;G91&amp;"」 の詳細")</f>
        <v>「ボス内のコア穴の底部半径」 の詳細</v>
      </c>
      <c r="C91" s="8" t="s">
        <v>89</v>
      </c>
      <c r="D91" s="13" t="str">
        <f>"Common\"&amp;E91&amp;"\"&amp;I91</f>
        <v>Common\Injection_Molding\Cored_Hole_Radius_in_Boss.htm</v>
      </c>
      <c r="E91" s="8" t="s">
        <v>366</v>
      </c>
      <c r="F91" s="8" t="s">
        <v>570</v>
      </c>
      <c r="G91" s="8" t="s">
        <v>1126</v>
      </c>
      <c r="H91" s="8" t="s">
        <v>710</v>
      </c>
      <c r="I91" s="11" t="s">
        <v>370</v>
      </c>
      <c r="J91" s="11" t="s">
        <v>709</v>
      </c>
      <c r="K91" s="11" t="str">
        <f>F91&amp;"："&amp;G91</f>
        <v>射出成形：ボス内のコア穴の底部半径</v>
      </c>
      <c r="L91" s="4" t="s">
        <v>1424</v>
      </c>
      <c r="M91" s="4"/>
      <c r="N91" s="5"/>
      <c r="O91"/>
    </row>
    <row r="92" spans="1:15" ht="129.94999999999999" hidden="1" customHeight="1">
      <c r="A92" s="10">
        <v>91</v>
      </c>
      <c r="B92" s="13" t="str">
        <f>HYPERLINK("Common\"&amp;E92&amp;"\"&amp;I92,"「"&amp;G92&amp;"」 の詳細")</f>
        <v>「高さに基づく抜き勾配」 の詳細</v>
      </c>
      <c r="C92" s="8" t="s">
        <v>90</v>
      </c>
      <c r="D92" s="13" t="str">
        <f>"Common\"&amp;E92&amp;"\"&amp;I92</f>
        <v>Common\Injection_Molding\Draft_Angle_Based_on_Height.htm</v>
      </c>
      <c r="E92" s="8" t="s">
        <v>366</v>
      </c>
      <c r="F92" s="8" t="s">
        <v>570</v>
      </c>
      <c r="G92" s="8" t="s">
        <v>1127</v>
      </c>
      <c r="H92" s="8" t="s">
        <v>609</v>
      </c>
      <c r="I92" s="11" t="s">
        <v>371</v>
      </c>
      <c r="J92" s="11" t="s">
        <v>727</v>
      </c>
      <c r="K92" s="11" t="str">
        <f>F92&amp;"："&amp;G92</f>
        <v>射出成形：高さに基づく抜き勾配</v>
      </c>
      <c r="L92" s="4" t="s">
        <v>1432</v>
      </c>
      <c r="M92" s="4"/>
      <c r="N92" s="5"/>
      <c r="O92"/>
    </row>
    <row r="93" spans="1:15" ht="129.94999999999999" hidden="1" customHeight="1">
      <c r="A93" s="10">
        <v>92</v>
      </c>
      <c r="B93" s="13" t="str">
        <f>HYPERLINK("Common\"&amp;E93&amp;"\"&amp;I93,"「"&amp;G93&amp;"」 の詳細")</f>
        <v>「穴深さと直径の比率」 の詳細</v>
      </c>
      <c r="C93" s="8" t="s">
        <v>91</v>
      </c>
      <c r="D93" s="13" t="str">
        <f>"Common\"&amp;E93&amp;"\"&amp;I93</f>
        <v>Common\Injection_Molding\Hole_Depth_to_Diameter_Ratio.htm</v>
      </c>
      <c r="E93" s="8" t="s">
        <v>366</v>
      </c>
      <c r="F93" s="8" t="s">
        <v>570</v>
      </c>
      <c r="G93" s="8" t="s">
        <v>1128</v>
      </c>
      <c r="H93" s="8" t="s">
        <v>718</v>
      </c>
      <c r="I93" s="11" t="s">
        <v>372</v>
      </c>
      <c r="J93" s="11" t="s">
        <v>717</v>
      </c>
      <c r="K93" s="11" t="str">
        <f>F93&amp;"："&amp;G93</f>
        <v>射出成形：穴深さと直径の比率</v>
      </c>
      <c r="L93" s="4" t="s">
        <v>1428</v>
      </c>
      <c r="M93" s="4"/>
      <c r="N93" s="5"/>
      <c r="O93"/>
    </row>
    <row r="94" spans="1:15" ht="129.94999999999999" hidden="1" customHeight="1">
      <c r="A94" s="10">
        <v>93</v>
      </c>
      <c r="B94" s="13" t="str">
        <f>HYPERLINK("Common\"&amp;E94&amp;"\"&amp;I94,"「"&amp;G94&amp;"」 の詳細")</f>
        <v>「最大カットアウト面積」 の詳細</v>
      </c>
      <c r="C94" s="8" t="s">
        <v>92</v>
      </c>
      <c r="D94" s="13" t="str">
        <f>"Common\"&amp;E94&amp;"\"&amp;I94</f>
        <v>Common\Injection_Molding\maximum_cutout_area.htm</v>
      </c>
      <c r="E94" s="8" t="s">
        <v>366</v>
      </c>
      <c r="F94" s="8" t="s">
        <v>570</v>
      </c>
      <c r="G94" s="8" t="s">
        <v>1319</v>
      </c>
      <c r="H94" s="8" t="s">
        <v>687</v>
      </c>
      <c r="I94" s="11" t="s">
        <v>373</v>
      </c>
      <c r="J94" s="11" t="s">
        <v>686</v>
      </c>
      <c r="K94" s="11" t="str">
        <f>F94&amp;"："&amp;G94</f>
        <v>射出成形：最大カットアウト面積</v>
      </c>
      <c r="L94" s="4" t="s">
        <v>1416</v>
      </c>
      <c r="M94" s="4"/>
      <c r="N94" s="5"/>
      <c r="O94"/>
    </row>
    <row r="95" spans="1:15" ht="129.94999999999999" hidden="1" customHeight="1">
      <c r="A95" s="10">
        <v>94</v>
      </c>
      <c r="B95" s="13" t="str">
        <f>HYPERLINK("Common\"&amp;E95&amp;"\"&amp;I95,"「"&amp;G95&amp;"」 の詳細")</f>
        <v>「ボス根本部の最小半径」 の詳細</v>
      </c>
      <c r="C95" s="8" t="s">
        <v>93</v>
      </c>
      <c r="D95" s="13" t="str">
        <f>"Common\"&amp;E95&amp;"\"&amp;I95</f>
        <v>Common\Injection_Molding\minimium_radius_at_base_of_boss.htm</v>
      </c>
      <c r="E95" s="8" t="s">
        <v>366</v>
      </c>
      <c r="F95" s="8" t="s">
        <v>570</v>
      </c>
      <c r="G95" s="8" t="s">
        <v>1129</v>
      </c>
      <c r="H95" s="8" t="s">
        <v>660</v>
      </c>
      <c r="I95" s="11" t="s">
        <v>374</v>
      </c>
      <c r="J95" s="11" t="s">
        <v>682</v>
      </c>
      <c r="K95" s="11" t="str">
        <f>F95&amp;"："&amp;G95</f>
        <v>射出成形：ボス根本部の最小半径</v>
      </c>
      <c r="L95" s="4" t="s">
        <v>1405</v>
      </c>
      <c r="M95" s="4"/>
      <c r="N95" s="5"/>
      <c r="O95"/>
    </row>
    <row r="96" spans="1:15" ht="129.94999999999999" hidden="1" customHeight="1">
      <c r="A96" s="10">
        <v>95</v>
      </c>
      <c r="B96" s="13" t="str">
        <f>HYPERLINK("Common\"&amp;E96&amp;"\"&amp;I96,"「"&amp;G96&amp;"」 の詳細")</f>
        <v>「ボス先端部の最小半径」 の詳細</v>
      </c>
      <c r="C96" s="8" t="s">
        <v>94</v>
      </c>
      <c r="D96" s="13" t="str">
        <f>"Common\"&amp;E96&amp;"\"&amp;I96</f>
        <v>Common\Injection_Molding\minimium_radius_at_tip_of_boss.htm</v>
      </c>
      <c r="E96" s="8" t="s">
        <v>366</v>
      </c>
      <c r="F96" s="8" t="s">
        <v>570</v>
      </c>
      <c r="G96" s="8" t="s">
        <v>1081</v>
      </c>
      <c r="H96" s="8" t="s">
        <v>668</v>
      </c>
      <c r="I96" s="11" t="s">
        <v>375</v>
      </c>
      <c r="J96" s="11" t="s">
        <v>683</v>
      </c>
      <c r="K96" s="11" t="str">
        <f>F96&amp;"："&amp;G96</f>
        <v>射出成形：ボス先端部の最小半径</v>
      </c>
      <c r="L96" s="4" t="s">
        <v>1411</v>
      </c>
      <c r="M96" s="4"/>
      <c r="N96" s="5"/>
      <c r="O96"/>
    </row>
    <row r="97" spans="1:15" ht="129.94999999999999" hidden="1" customHeight="1">
      <c r="A97" s="10">
        <v>96</v>
      </c>
      <c r="B97" s="13" t="str">
        <f>HYPERLINK("Common\"&amp;E97&amp;"\"&amp;I97,"「"&amp;G97&amp;"」 の詳細")</f>
        <v>「最小抜き勾配」 の詳細</v>
      </c>
      <c r="C97" s="8" t="s">
        <v>95</v>
      </c>
      <c r="D97" s="13" t="str">
        <f>"Common\"&amp;E97&amp;"\"&amp;I97</f>
        <v>Common\Injection_Molding\minimum_draft_angle.htm</v>
      </c>
      <c r="E97" s="8" t="s">
        <v>366</v>
      </c>
      <c r="F97" s="8" t="s">
        <v>570</v>
      </c>
      <c r="G97" s="8" t="s">
        <v>1077</v>
      </c>
      <c r="H97" s="8" t="s">
        <v>582</v>
      </c>
      <c r="I97" s="11" t="s">
        <v>376</v>
      </c>
      <c r="J97" s="11" t="s">
        <v>689</v>
      </c>
      <c r="K97" s="11" t="str">
        <f>F97&amp;"："&amp;G97</f>
        <v>射出成形：最小抜き勾配</v>
      </c>
      <c r="L97" s="4" t="s">
        <v>1402</v>
      </c>
      <c r="M97" s="4"/>
      <c r="N97" s="5"/>
      <c r="O97"/>
    </row>
    <row r="98" spans="1:15" ht="129.94999999999999" hidden="1" customHeight="1">
      <c r="A98" s="10">
        <v>97</v>
      </c>
      <c r="B98" s="13" t="str">
        <f>HYPERLINK("Common\"&amp;E98&amp;"\"&amp;I98,"「"&amp;G98&amp;"」 の詳細")</f>
        <v>「刻印に対する最小抜き勾配」 の詳細</v>
      </c>
      <c r="C98" s="8" t="s">
        <v>96</v>
      </c>
      <c r="D98" s="13" t="str">
        <f>"Common\"&amp;E98&amp;"\"&amp;I98</f>
        <v>Common\Injection_Molding\Minimum_Draft_Angle_for_Text.htm</v>
      </c>
      <c r="E98" s="8" t="s">
        <v>366</v>
      </c>
      <c r="F98" s="8" t="s">
        <v>570</v>
      </c>
      <c r="G98" s="8" t="s">
        <v>1130</v>
      </c>
      <c r="H98" s="8" t="s">
        <v>729</v>
      </c>
      <c r="I98" s="11" t="s">
        <v>377</v>
      </c>
      <c r="J98" s="11" t="s">
        <v>728</v>
      </c>
      <c r="K98" s="11" t="str">
        <f>F98&amp;"："&amp;G98</f>
        <v>射出成形：刻印に対する最小抜き勾配</v>
      </c>
      <c r="L98" s="4" t="s">
        <v>1433</v>
      </c>
      <c r="M98" s="4"/>
      <c r="N98" s="5"/>
      <c r="O98"/>
    </row>
    <row r="99" spans="1:15" ht="129.94999999999999" hidden="1" customHeight="1">
      <c r="A99" s="10">
        <v>98</v>
      </c>
      <c r="B99" s="13" t="str">
        <f>HYPERLINK("Common\"&amp;E99&amp;"\"&amp;I99,"「"&amp;G99&amp;"」 の詳細")</f>
        <v>「ボスの最小抜き勾配」 の詳細</v>
      </c>
      <c r="C99" s="8" t="s">
        <v>97</v>
      </c>
      <c r="D99" s="13" t="str">
        <f>"Common\"&amp;E99&amp;"\"&amp;I99</f>
        <v>Common\Injection_Molding\Minimum_Draft_For_Bosses.htm</v>
      </c>
      <c r="E99" s="8" t="s">
        <v>366</v>
      </c>
      <c r="F99" s="8" t="s">
        <v>570</v>
      </c>
      <c r="G99" s="8" t="s">
        <v>1131</v>
      </c>
      <c r="H99" s="8" t="s">
        <v>720</v>
      </c>
      <c r="I99" s="11" t="s">
        <v>378</v>
      </c>
      <c r="J99" s="11" t="s">
        <v>719</v>
      </c>
      <c r="K99" s="11" t="str">
        <f>F99&amp;"："&amp;G99</f>
        <v>射出成形：ボスの最小抜き勾配</v>
      </c>
      <c r="L99" s="4" t="s">
        <v>1429</v>
      </c>
      <c r="M99" s="4"/>
      <c r="N99" s="5"/>
      <c r="O99"/>
    </row>
    <row r="100" spans="1:15" ht="129.94999999999999" hidden="1" customHeight="1">
      <c r="A100" s="10">
        <v>99</v>
      </c>
      <c r="B100" s="13" t="str">
        <f>HYPERLINK("Common\"&amp;E100&amp;"\"&amp;I100,"「"&amp;G100&amp;"」 の詳細")</f>
        <v>「リブの最小抜き勾配」 の詳細</v>
      </c>
      <c r="C100" s="8" t="s">
        <v>98</v>
      </c>
      <c r="D100" s="13" t="str">
        <f>"Common\"&amp;E100&amp;"\"&amp;I100</f>
        <v>Common\Injection_Molding\Minimum_Draft_For_Ribs.htm</v>
      </c>
      <c r="E100" s="8" t="s">
        <v>366</v>
      </c>
      <c r="F100" s="8" t="s">
        <v>570</v>
      </c>
      <c r="G100" s="8" t="s">
        <v>1132</v>
      </c>
      <c r="H100" s="8" t="s">
        <v>703</v>
      </c>
      <c r="I100" s="11" t="s">
        <v>379</v>
      </c>
      <c r="J100" s="11" t="s">
        <v>702</v>
      </c>
      <c r="K100" s="11" t="str">
        <f>F100&amp;"："&amp;G100</f>
        <v>射出成形：リブの最小抜き勾配</v>
      </c>
      <c r="L100" s="4" t="s">
        <v>1420</v>
      </c>
      <c r="M100" s="4"/>
      <c r="N100" s="5"/>
      <c r="O100"/>
    </row>
    <row r="101" spans="1:15" ht="129.94999999999999" hidden="1" customHeight="1">
      <c r="A101" s="10">
        <v>100</v>
      </c>
      <c r="B101" s="13" t="str">
        <f>HYPERLINK("Common\"&amp;E101&amp;"\"&amp;I101,"「"&amp;G101&amp;"」 の詳細")</f>
        <v>「金型壁厚」 の詳細</v>
      </c>
      <c r="C101" s="8" t="s">
        <v>99</v>
      </c>
      <c r="D101" s="13" t="str">
        <f>"Common\"&amp;E101&amp;"\"&amp;I101</f>
        <v>Common\Injection_Molding\mold_wall_thickness.htm</v>
      </c>
      <c r="E101" s="8" t="s">
        <v>366</v>
      </c>
      <c r="F101" s="8" t="s">
        <v>570</v>
      </c>
      <c r="G101" s="8" t="s">
        <v>1073</v>
      </c>
      <c r="H101" s="8" t="s">
        <v>673</v>
      </c>
      <c r="I101" s="11" t="s">
        <v>380</v>
      </c>
      <c r="J101" s="11" t="s">
        <v>692</v>
      </c>
      <c r="K101" s="11" t="str">
        <f>F101&amp;"："&amp;G101</f>
        <v>射出成形：金型壁厚</v>
      </c>
      <c r="L101" s="4" t="s">
        <v>1401</v>
      </c>
      <c r="M101" s="4"/>
      <c r="N101" s="5"/>
      <c r="O101"/>
    </row>
    <row r="102" spans="1:15" ht="129.94999999999999" hidden="1" customHeight="1">
      <c r="A102" s="10">
        <v>101</v>
      </c>
      <c r="B102" s="13" t="str">
        <f>HYPERLINK("Common\"&amp;E102&amp;"\"&amp;I102,"「"&amp;G102&amp;"」 の詳細")</f>
        <v>「リブ根元部の最小半径」 の詳細</v>
      </c>
      <c r="C102" s="8" t="s">
        <v>100</v>
      </c>
      <c r="D102" s="13" t="str">
        <f>"Common\"&amp;E102&amp;"\"&amp;I102</f>
        <v>Common\Injection_Molding\Radius_at_Base_of_Ribs.htm</v>
      </c>
      <c r="E102" s="8" t="s">
        <v>366</v>
      </c>
      <c r="F102" s="8" t="s">
        <v>570</v>
      </c>
      <c r="G102" s="8" t="s">
        <v>1133</v>
      </c>
      <c r="H102" s="8" t="s">
        <v>658</v>
      </c>
      <c r="I102" s="11" t="s">
        <v>381</v>
      </c>
      <c r="J102" s="11" t="s">
        <v>722</v>
      </c>
      <c r="K102" s="11" t="str">
        <f>F102&amp;"："&amp;G102</f>
        <v>射出成形：リブ根元部の最小半径</v>
      </c>
      <c r="L102" s="4" t="s">
        <v>1404</v>
      </c>
      <c r="M102" s="4"/>
      <c r="N102" s="5"/>
      <c r="O102"/>
    </row>
    <row r="103" spans="1:15" ht="129.94999999999999" hidden="1" customHeight="1">
      <c r="A103" s="10">
        <v>102</v>
      </c>
      <c r="B103" s="13" t="str">
        <f>HYPERLINK("Common\"&amp;E103&amp;"\"&amp;I103,"「"&amp;G103&amp;"」 の詳細")</f>
        <v>「推奨ボス寸法」 の詳細</v>
      </c>
      <c r="C103" s="8" t="s">
        <v>101</v>
      </c>
      <c r="D103" s="13" t="str">
        <f>"Common\"&amp;E103&amp;"\"&amp;I103</f>
        <v>Common\Injection_Molding\Recommended_Boss_Parameters.htm</v>
      </c>
      <c r="E103" s="8" t="s">
        <v>366</v>
      </c>
      <c r="F103" s="8" t="s">
        <v>570</v>
      </c>
      <c r="G103" s="8" t="s">
        <v>1082</v>
      </c>
      <c r="H103" s="8" t="s">
        <v>664</v>
      </c>
      <c r="I103" s="11" t="s">
        <v>382</v>
      </c>
      <c r="J103" s="11" t="s">
        <v>716</v>
      </c>
      <c r="K103" s="11" t="str">
        <f>F103&amp;"："&amp;G103</f>
        <v>射出成形：推奨ボス寸法</v>
      </c>
      <c r="L103" s="4" t="s">
        <v>1407</v>
      </c>
      <c r="M103" s="4"/>
      <c r="N103" s="5"/>
      <c r="O103"/>
    </row>
    <row r="104" spans="1:15" ht="129.94999999999999" hidden="1" customHeight="1">
      <c r="A104" s="10">
        <v>103</v>
      </c>
      <c r="B104" s="13" t="str">
        <f>HYPERLINK("Common\"&amp;E104&amp;"\"&amp;I104,"「"&amp;G104&amp;"」 の詳細")</f>
        <v>「リップの推奨底部半径」 の詳細</v>
      </c>
      <c r="C104" s="8" t="s">
        <v>102</v>
      </c>
      <c r="D104" s="13" t="str">
        <f>"Common\"&amp;E104&amp;"\"&amp;I104</f>
        <v>Common\Injection_Molding\Recommended_Bottom_Radius_for_Lip.htm</v>
      </c>
      <c r="E104" s="8" t="s">
        <v>366</v>
      </c>
      <c r="F104" s="8" t="s">
        <v>570</v>
      </c>
      <c r="G104" s="8" t="s">
        <v>1134</v>
      </c>
      <c r="H104" s="8" t="s">
        <v>701</v>
      </c>
      <c r="I104" s="11" t="s">
        <v>383</v>
      </c>
      <c r="J104" s="11" t="s">
        <v>700</v>
      </c>
      <c r="K104" s="11" t="str">
        <f>F104&amp;"："&amp;G104</f>
        <v>射出成形：リップの推奨底部半径</v>
      </c>
      <c r="L104" s="4" t="s">
        <v>1421</v>
      </c>
      <c r="M104" s="4"/>
      <c r="N104" s="5"/>
      <c r="O104"/>
    </row>
    <row r="105" spans="1:15" ht="129.94999999999999" hidden="1" customHeight="1">
      <c r="A105" s="10">
        <v>104</v>
      </c>
      <c r="B105" s="13" t="str">
        <f>HYPERLINK("Common\"&amp;E105&amp;"\"&amp;I105,"「"&amp;G105&amp;"」 の詳細")</f>
        <v>「推奨コーナー半径」 の詳細</v>
      </c>
      <c r="C105" s="8" t="s">
        <v>103</v>
      </c>
      <c r="D105" s="13" t="str">
        <f>"Common\"&amp;E105&amp;"\"&amp;I105</f>
        <v>Common\Injection_Molding\recommended_corner_radius.htm</v>
      </c>
      <c r="E105" s="8" t="s">
        <v>366</v>
      </c>
      <c r="F105" s="8" t="s">
        <v>570</v>
      </c>
      <c r="G105" s="8" t="s">
        <v>1084</v>
      </c>
      <c r="H105" s="8" t="s">
        <v>666</v>
      </c>
      <c r="I105" s="11" t="s">
        <v>384</v>
      </c>
      <c r="J105" s="11" t="s">
        <v>708</v>
      </c>
      <c r="K105" s="11" t="str">
        <f>F105&amp;"："&amp;G105</f>
        <v>射出成形：推奨コーナー半径</v>
      </c>
      <c r="L105" s="4" t="s">
        <v>1408</v>
      </c>
      <c r="M105" s="4"/>
      <c r="N105" s="5"/>
      <c r="O105"/>
    </row>
    <row r="106" spans="1:15" ht="129.94999999999999" hidden="1" customHeight="1">
      <c r="A106" s="10">
        <v>105</v>
      </c>
      <c r="B106" s="13" t="str">
        <f>HYPERLINK("Common\"&amp;E106&amp;"\"&amp;I106,"「"&amp;G106&amp;"」 の詳細")</f>
        <v>「推奨成形公差」 の詳細</v>
      </c>
      <c r="C106" s="8" t="s">
        <v>104</v>
      </c>
      <c r="D106" s="13" t="str">
        <f>"Common\"&amp;E106&amp;"\"&amp;I106</f>
        <v>Common\Injection_Molding\Recommended_Molding_Tolerances.htm</v>
      </c>
      <c r="E106" s="8" t="s">
        <v>366</v>
      </c>
      <c r="F106" s="8" t="s">
        <v>570</v>
      </c>
      <c r="G106" s="8" t="s">
        <v>1135</v>
      </c>
      <c r="H106" s="8" t="s">
        <v>697</v>
      </c>
      <c r="I106" s="11" t="s">
        <v>385</v>
      </c>
      <c r="J106" s="11" t="s">
        <v>696</v>
      </c>
      <c r="K106" s="11" t="str">
        <f>F106&amp;"："&amp;G106</f>
        <v>射出成形：推奨成形公差</v>
      </c>
      <c r="L106" s="4" t="s">
        <v>1418</v>
      </c>
      <c r="M106" s="4"/>
      <c r="N106" s="5"/>
      <c r="O106"/>
    </row>
    <row r="107" spans="1:15" ht="129.94999999999999" hidden="1" customHeight="1">
      <c r="A107" s="10">
        <v>106</v>
      </c>
      <c r="B107" s="13" t="str">
        <f>HYPERLINK("Common\"&amp;E107&amp;"\"&amp;I107,"「"&amp;G107&amp;"」 の詳細")</f>
        <v>「推奨ピン直径」 の詳細</v>
      </c>
      <c r="C107" s="8" t="s">
        <v>105</v>
      </c>
      <c r="D107" s="13" t="str">
        <f>"Common\"&amp;E107&amp;"\"&amp;I107</f>
        <v>Common\Injection_Molding\Recommended_Pin_Diameter.htm</v>
      </c>
      <c r="E107" s="8" t="s">
        <v>366</v>
      </c>
      <c r="F107" s="8" t="s">
        <v>570</v>
      </c>
      <c r="G107" s="8" t="s">
        <v>1136</v>
      </c>
      <c r="H107" s="8" t="s">
        <v>638</v>
      </c>
      <c r="I107" s="11" t="s">
        <v>386</v>
      </c>
      <c r="J107" s="11" t="s">
        <v>715</v>
      </c>
      <c r="K107" s="11" t="str">
        <f>F107&amp;"："&amp;G107</f>
        <v>射出成形：推奨ピン直径</v>
      </c>
      <c r="L107" s="4" t="s">
        <v>1427</v>
      </c>
      <c r="M107" s="4"/>
      <c r="N107" s="5"/>
      <c r="O107"/>
    </row>
    <row r="108" spans="1:15" ht="129.94999999999999" hidden="1" customHeight="1">
      <c r="A108" s="10">
        <v>107</v>
      </c>
      <c r="B108" s="13" t="str">
        <f>HYPERLINK("Common\"&amp;E108&amp;"\"&amp;I108,"「"&amp;G108&amp;"」 の詳細")</f>
        <v>「推奨リブ寸法」 の詳細</v>
      </c>
      <c r="C108" s="8" t="s">
        <v>106</v>
      </c>
      <c r="D108" s="13" t="str">
        <f>"Common\"&amp;E108&amp;"\"&amp;I108</f>
        <v>Common\Injection_Molding\recommended_rib_parameters.htm</v>
      </c>
      <c r="E108" s="8" t="s">
        <v>366</v>
      </c>
      <c r="F108" s="8" t="s">
        <v>570</v>
      </c>
      <c r="G108" s="8" t="s">
        <v>1085</v>
      </c>
      <c r="H108" s="8" t="s">
        <v>675</v>
      </c>
      <c r="I108" s="11" t="s">
        <v>387</v>
      </c>
      <c r="J108" s="11" t="s">
        <v>688</v>
      </c>
      <c r="K108" s="11" t="str">
        <f>F108&amp;"："&amp;G108</f>
        <v>射出成形：推奨リブ寸法</v>
      </c>
      <c r="L108" s="4" t="s">
        <v>1414</v>
      </c>
      <c r="M108" s="4"/>
      <c r="N108" s="5"/>
      <c r="O108"/>
    </row>
    <row r="109" spans="1:15" ht="129.94999999999999" hidden="1" customHeight="1">
      <c r="A109" s="10">
        <v>108</v>
      </c>
      <c r="B109" s="13" t="str">
        <f>HYPERLINK("Common\"&amp;E109&amp;"\"&amp;I109,"「"&amp;G109&amp;"」 の詳細")</f>
        <v>「推奨刻印高さ」 の詳細</v>
      </c>
      <c r="C109" s="8" t="s">
        <v>107</v>
      </c>
      <c r="D109" s="13" t="str">
        <f>"Common\"&amp;E109&amp;"\"&amp;I109</f>
        <v>Common\Injection_Molding\Recommended_Text_Height.htm</v>
      </c>
      <c r="E109" s="8" t="s">
        <v>366</v>
      </c>
      <c r="F109" s="8" t="s">
        <v>570</v>
      </c>
      <c r="G109" s="8" t="s">
        <v>1137</v>
      </c>
      <c r="H109" s="8" t="s">
        <v>731</v>
      </c>
      <c r="I109" s="11" t="s">
        <v>388</v>
      </c>
      <c r="J109" s="11" t="s">
        <v>730</v>
      </c>
      <c r="K109" s="11" t="str">
        <f>F109&amp;"："&amp;G109</f>
        <v>射出成形：推奨刻印高さ</v>
      </c>
      <c r="L109" s="4" t="s">
        <v>1434</v>
      </c>
      <c r="M109" s="4"/>
      <c r="N109" s="5"/>
      <c r="O109"/>
    </row>
    <row r="110" spans="1:15" ht="129.94999999999999" hidden="1" customHeight="1">
      <c r="A110" s="10">
        <v>109</v>
      </c>
      <c r="B110" s="13" t="str">
        <f>HYPERLINK("Common\"&amp;E110&amp;"\"&amp;I110,"「"&amp;G110&amp;"」 の詳細")</f>
        <v>「リブの最小エッジ半径」 の詳細</v>
      </c>
      <c r="C110" s="8" t="s">
        <v>108</v>
      </c>
      <c r="D110" s="13" t="str">
        <f>"Common\"&amp;E110&amp;"\"&amp;I110</f>
        <v>Common\Injection_Molding\rib_edge_radius.htm</v>
      </c>
      <c r="E110" s="8" t="s">
        <v>366</v>
      </c>
      <c r="F110" s="8" t="s">
        <v>570</v>
      </c>
      <c r="G110" s="8" t="s">
        <v>1138</v>
      </c>
      <c r="H110" s="8" t="s">
        <v>705</v>
      </c>
      <c r="I110" s="11" t="s">
        <v>389</v>
      </c>
      <c r="J110" s="11" t="s">
        <v>704</v>
      </c>
      <c r="K110" s="11" t="str">
        <f>F110&amp;"："&amp;G110</f>
        <v>射出成形：リブの最小エッジ半径</v>
      </c>
      <c r="L110" s="4" t="s">
        <v>1423</v>
      </c>
      <c r="M110" s="4"/>
      <c r="N110" s="5"/>
      <c r="O110"/>
    </row>
    <row r="111" spans="1:15" ht="129.94999999999999" hidden="1" customHeight="1">
      <c r="A111" s="10">
        <v>110</v>
      </c>
      <c r="B111" s="13" t="str">
        <f>HYPERLINK("Common\"&amp;E111&amp;"\"&amp;I111,"「"&amp;G111&amp;"」 の詳細")</f>
        <v>「リブ肉厚に対する最大リブ高さ」 の詳細</v>
      </c>
      <c r="C111" s="8" t="s">
        <v>109</v>
      </c>
      <c r="D111" s="13" t="str">
        <f>"Common\"&amp;E111&amp;"\"&amp;I111</f>
        <v>Common\Injection_Molding\rib_height_for_rib_thickness.htm</v>
      </c>
      <c r="E111" s="8" t="s">
        <v>366</v>
      </c>
      <c r="F111" s="8" t="s">
        <v>570</v>
      </c>
      <c r="G111" s="8" t="s">
        <v>1139</v>
      </c>
      <c r="H111" s="8" t="s">
        <v>699</v>
      </c>
      <c r="I111" s="11" t="s">
        <v>390</v>
      </c>
      <c r="J111" s="11" t="s">
        <v>698</v>
      </c>
      <c r="K111" s="11" t="str">
        <f>F111&amp;"："&amp;G111</f>
        <v>射出成形：リブ肉厚に対する最大リブ高さ</v>
      </c>
      <c r="L111" s="4" t="s">
        <v>1419</v>
      </c>
      <c r="M111" s="4"/>
      <c r="N111" s="5"/>
      <c r="O111"/>
    </row>
    <row r="112" spans="1:15" ht="129.94999999999999" hidden="1" customHeight="1">
      <c r="A112" s="10">
        <v>111</v>
      </c>
      <c r="B112" s="13" t="str">
        <f>HYPERLINK("Common\"&amp;E112&amp;"\"&amp;I112,"「"&amp;G112&amp;"」 の詳細")</f>
        <v>「リセスボスのリブ寸法」 の詳細</v>
      </c>
      <c r="C112" s="8" t="s">
        <v>110</v>
      </c>
      <c r="D112" s="13" t="str">
        <f>"Common\"&amp;E112&amp;"\"&amp;I112</f>
        <v>Common\Injection_Molding\Rib_Parameters_for_Recessed_Boss.htm</v>
      </c>
      <c r="E112" s="8" t="s">
        <v>366</v>
      </c>
      <c r="F112" s="8" t="s">
        <v>570</v>
      </c>
      <c r="G112" s="8" t="s">
        <v>1140</v>
      </c>
      <c r="H112" s="8" t="s">
        <v>712</v>
      </c>
      <c r="I112" s="11" t="s">
        <v>391</v>
      </c>
      <c r="J112" s="11" t="s">
        <v>711</v>
      </c>
      <c r="K112" s="11" t="str">
        <f>F112&amp;"："&amp;G112</f>
        <v>射出成形：リセスボスのリブ寸法</v>
      </c>
      <c r="L112" s="4" t="s">
        <v>1425</v>
      </c>
      <c r="M112" s="4"/>
      <c r="N112" s="5"/>
      <c r="O112"/>
    </row>
    <row r="113" spans="1:15" ht="129.94999999999999" hidden="1" customHeight="1">
      <c r="A113" s="10">
        <v>112</v>
      </c>
      <c r="B113" s="13" t="str">
        <f>HYPERLINK("Common\"&amp;E113&amp;"\"&amp;I113,"「"&amp;G113&amp;"」 の詳細")</f>
        <v>「リブ補強チェック」 の詳細</v>
      </c>
      <c r="C113" s="8" t="s">
        <v>111</v>
      </c>
      <c r="D113" s="13" t="str">
        <f>"Common\"&amp;E113&amp;"\"&amp;I113</f>
        <v>Common\Injection_Molding\rib_reinforcement_check.htm</v>
      </c>
      <c r="E113" s="8" t="s">
        <v>366</v>
      </c>
      <c r="F113" s="8" t="s">
        <v>570</v>
      </c>
      <c r="G113" s="8" t="s">
        <v>1141</v>
      </c>
      <c r="H113" s="8" t="s">
        <v>685</v>
      </c>
      <c r="I113" s="11" t="s">
        <v>392</v>
      </c>
      <c r="J113" s="11" t="s">
        <v>684</v>
      </c>
      <c r="K113" s="11" t="str">
        <f>F113&amp;"："&amp;G113</f>
        <v>射出成形：リブ補強チェック</v>
      </c>
      <c r="L113" s="4" t="s">
        <v>1415</v>
      </c>
      <c r="M113" s="4"/>
      <c r="N113" s="5"/>
      <c r="O113"/>
    </row>
    <row r="114" spans="1:15" ht="129.94999999999999" hidden="1" customHeight="1">
      <c r="A114" s="10">
        <v>113</v>
      </c>
      <c r="B114" s="13" t="str">
        <f>HYPERLINK("Common\"&amp;E114&amp;"\"&amp;I114,"「"&amp;G114&amp;"」 の詳細")</f>
        <v>「シャットオフ寸法」 の詳細</v>
      </c>
      <c r="C114" s="8" t="s">
        <v>112</v>
      </c>
      <c r="D114" s="13" t="str">
        <f>"Common\"&amp;E114&amp;"\"&amp;I114</f>
        <v>Common\Injection_Molding\Shut-off_Parameters.htm</v>
      </c>
      <c r="E114" s="8" t="s">
        <v>366</v>
      </c>
      <c r="F114" s="8" t="s">
        <v>570</v>
      </c>
      <c r="G114" s="8" t="s">
        <v>1142</v>
      </c>
      <c r="H114" s="8" t="s">
        <v>726</v>
      </c>
      <c r="I114" s="11" t="s">
        <v>393</v>
      </c>
      <c r="J114" s="11" t="s">
        <v>725</v>
      </c>
      <c r="K114" s="11" t="str">
        <f>F114&amp;"："&amp;G114</f>
        <v>射出成形：シャットオフ寸法</v>
      </c>
      <c r="L114" s="4" t="s">
        <v>1431</v>
      </c>
      <c r="M114" s="4"/>
      <c r="N114" s="5"/>
      <c r="O114"/>
    </row>
    <row r="115" spans="1:15" ht="129.94999999999999" hidden="1" customHeight="1">
      <c r="A115" s="10">
        <v>114</v>
      </c>
      <c r="B115" s="13" t="str">
        <f>HYPERLINK("Common\"&amp;E115&amp;"\"&amp;I115,"「"&amp;G115&amp;"」 の詳細")</f>
        <v>「カットアウト間隔」 の詳細</v>
      </c>
      <c r="C115" s="8" t="s">
        <v>113</v>
      </c>
      <c r="D115" s="13" t="str">
        <f>"Common\"&amp;E115&amp;"\"&amp;I115</f>
        <v>Common\Injection_Molding\Spacing_Between_Holes.htm</v>
      </c>
      <c r="E115" s="8" t="s">
        <v>366</v>
      </c>
      <c r="F115" s="8" t="s">
        <v>570</v>
      </c>
      <c r="G115" s="8" t="s">
        <v>1143</v>
      </c>
      <c r="H115" s="8" t="s">
        <v>724</v>
      </c>
      <c r="I115" s="11" t="s">
        <v>394</v>
      </c>
      <c r="J115" s="11" t="s">
        <v>723</v>
      </c>
      <c r="K115" s="11" t="str">
        <f>F115&amp;"："&amp;G115</f>
        <v>射出成形：カットアウト間隔</v>
      </c>
      <c r="L115" s="4" t="s">
        <v>1430</v>
      </c>
      <c r="M115" s="4"/>
      <c r="N115" s="5"/>
      <c r="O115"/>
    </row>
    <row r="116" spans="1:15" ht="129.94999999999999" hidden="1" customHeight="1">
      <c r="A116" s="10">
        <v>115</v>
      </c>
      <c r="B116" s="13" t="str">
        <f>HYPERLINK("Common\"&amp;E116&amp;"\"&amp;I116,"「"&amp;G116&amp;"」 の詳細")</f>
        <v>「急激な製品肉厚変化」 の詳細</v>
      </c>
      <c r="C116" s="8" t="s">
        <v>114</v>
      </c>
      <c r="D116" s="13" t="str">
        <f>"Common\"&amp;E116&amp;"\"&amp;I116</f>
        <v>Common\Injection_Molding\sudden_wall_thickness_variation.htm</v>
      </c>
      <c r="E116" s="8" t="s">
        <v>366</v>
      </c>
      <c r="F116" s="8" t="s">
        <v>570</v>
      </c>
      <c r="G116" s="8" t="s">
        <v>1086</v>
      </c>
      <c r="H116" s="8" t="s">
        <v>662</v>
      </c>
      <c r="I116" s="11" t="s">
        <v>395</v>
      </c>
      <c r="J116" s="11" t="s">
        <v>721</v>
      </c>
      <c r="K116" s="11" t="str">
        <f>F116&amp;"："&amp;G116</f>
        <v>射出成形：急激な製品肉厚変化</v>
      </c>
      <c r="L116" s="4" t="s">
        <v>1406</v>
      </c>
      <c r="M116" s="4"/>
      <c r="N116" s="5"/>
      <c r="O116"/>
    </row>
    <row r="117" spans="1:15" ht="129.94999999999999" hidden="1" customHeight="1">
      <c r="A117" s="10">
        <v>116</v>
      </c>
      <c r="B117" s="13" t="str">
        <f>HYPERLINK("Common\"&amp;E117&amp;"\"&amp;I117,"「"&amp;G117&amp;"」 の詳細")</f>
        <v>「リブ先端部の肉厚」 の詳細</v>
      </c>
      <c r="C117" s="8" t="s">
        <v>115</v>
      </c>
      <c r="D117" s="13" t="str">
        <f>"Common\"&amp;E117&amp;"\"&amp;I117</f>
        <v>Common\Injection_Molding\Thickness_at_Tip_of_Rib.htm</v>
      </c>
      <c r="E117" s="8" t="s">
        <v>366</v>
      </c>
      <c r="F117" s="8" t="s">
        <v>570</v>
      </c>
      <c r="G117" s="8" t="s">
        <v>1144</v>
      </c>
      <c r="H117" s="8" t="s">
        <v>695</v>
      </c>
      <c r="I117" s="11" t="s">
        <v>396</v>
      </c>
      <c r="J117" s="11" t="s">
        <v>694</v>
      </c>
      <c r="K117" s="11" t="str">
        <f>F117&amp;"："&amp;G117</f>
        <v>射出成形：リブ先端部の肉厚</v>
      </c>
      <c r="L117" s="4" t="s">
        <v>1417</v>
      </c>
      <c r="M117" s="4"/>
      <c r="N117" s="5"/>
      <c r="O117"/>
    </row>
    <row r="118" spans="1:15" ht="129.94999999999999" hidden="1" customHeight="1">
      <c r="A118" s="10">
        <v>117</v>
      </c>
      <c r="B118" s="13" t="str">
        <f>HYPERLINK("Common\"&amp;E118&amp;"\"&amp;I118,"「"&amp;G118&amp;"」 の詳細")</f>
        <v>「アンダーカット検出」 の詳細</v>
      </c>
      <c r="C118" s="8" t="s">
        <v>116</v>
      </c>
      <c r="D118" s="13" t="str">
        <f>"Common\"&amp;E118&amp;"\"&amp;I118</f>
        <v>Common\Injection_Molding\undercut_detection.htm</v>
      </c>
      <c r="E118" s="8" t="s">
        <v>366</v>
      </c>
      <c r="F118" s="8" t="s">
        <v>570</v>
      </c>
      <c r="G118" s="8" t="s">
        <v>1074</v>
      </c>
      <c r="H118" s="8" t="s">
        <v>596</v>
      </c>
      <c r="I118" s="11" t="s">
        <v>397</v>
      </c>
      <c r="J118" s="11" t="s">
        <v>690</v>
      </c>
      <c r="K118" s="11" t="str">
        <f>F118&amp;"："&amp;G118</f>
        <v>射出成形：アンダーカット検出</v>
      </c>
      <c r="L118" s="4" t="s">
        <v>1400</v>
      </c>
      <c r="M118" s="4"/>
      <c r="N118" s="5"/>
      <c r="O118"/>
    </row>
    <row r="119" spans="1:15" ht="129.94999999999999" hidden="1" customHeight="1">
      <c r="A119" s="10">
        <v>118</v>
      </c>
      <c r="B119" s="13" t="str">
        <f>HYPERLINK("Common\"&amp;E119&amp;"\"&amp;I119,"「"&amp;G119&amp;"」 の詳細")</f>
        <v>「均一な製品肉厚」 の詳細</v>
      </c>
      <c r="C119" s="8" t="s">
        <v>117</v>
      </c>
      <c r="D119" s="13" t="str">
        <f>"Common\"&amp;E119&amp;"\"&amp;I119</f>
        <v>Common\Injection_Molding\uniform_wall_thickness.htm</v>
      </c>
      <c r="E119" s="8" t="s">
        <v>366</v>
      </c>
      <c r="F119" s="8" t="s">
        <v>570</v>
      </c>
      <c r="G119" s="8" t="s">
        <v>1145</v>
      </c>
      <c r="H119" s="8" t="s">
        <v>605</v>
      </c>
      <c r="I119" s="11" t="s">
        <v>398</v>
      </c>
      <c r="J119" s="11" t="s">
        <v>691</v>
      </c>
      <c r="K119" s="11" t="str">
        <f>F119&amp;"："&amp;G119</f>
        <v>射出成形：均一な製品肉厚</v>
      </c>
      <c r="L119" s="4" t="s">
        <v>1398</v>
      </c>
      <c r="M119" s="4"/>
      <c r="N119" s="5"/>
      <c r="O119"/>
    </row>
    <row r="120" spans="1:15" ht="129.94999999999999" hidden="1" customHeight="1">
      <c r="A120" s="10">
        <v>119</v>
      </c>
      <c r="B120" s="13" t="str">
        <f>HYPERLINK("Common\"&amp;E120&amp;"\"&amp;I120,"「"&amp;G120&amp;"」 の詳細")</f>
        <v>「製品肉厚のばらつき」 の詳細</v>
      </c>
      <c r="C120" s="8" t="s">
        <v>86</v>
      </c>
      <c r="D120" s="13" t="str">
        <f>"Common\"&amp;E120&amp;"\"&amp;I120</f>
        <v>Common\Injection_Molding\wall_thickness_variation.htm</v>
      </c>
      <c r="E120" s="8" t="s">
        <v>366</v>
      </c>
      <c r="F120" s="8" t="s">
        <v>570</v>
      </c>
      <c r="G120" s="8" t="s">
        <v>1076</v>
      </c>
      <c r="H120" s="8" t="s">
        <v>598</v>
      </c>
      <c r="I120" s="11" t="s">
        <v>367</v>
      </c>
      <c r="J120" s="11" t="s">
        <v>693</v>
      </c>
      <c r="K120" s="11" t="str">
        <f>F120&amp;"："&amp;G120</f>
        <v>射出成形：製品肉厚のばらつき</v>
      </c>
      <c r="L120" s="4" t="s">
        <v>1399</v>
      </c>
      <c r="M120" s="4"/>
      <c r="N120" s="5"/>
      <c r="O120"/>
    </row>
    <row r="121" spans="1:15" ht="129.94999999999999" hidden="1" customHeight="1">
      <c r="A121" s="10">
        <v>120</v>
      </c>
      <c r="B121" s="13" t="str">
        <f>HYPERLINK("Common\"&amp;E121&amp;"\"&amp;I121,"「"&amp;G121&amp;"」 の詳細")</f>
        <v>「最小製品肉厚」 の詳細</v>
      </c>
      <c r="C121" s="8" t="s">
        <v>118</v>
      </c>
      <c r="D121" s="13" t="str">
        <f>"Common\"&amp;E121&amp;"\"&amp;I121</f>
        <v>Common\Investment_Casting\Inv_minimum_wall_thickness.htm</v>
      </c>
      <c r="E121" s="8" t="s">
        <v>399</v>
      </c>
      <c r="F121" s="8" t="s">
        <v>1203</v>
      </c>
      <c r="G121" s="8" t="s">
        <v>1043</v>
      </c>
      <c r="H121" s="8" t="s">
        <v>603</v>
      </c>
      <c r="I121" s="11" t="s">
        <v>400</v>
      </c>
      <c r="J121" s="11" t="s">
        <v>602</v>
      </c>
      <c r="K121" s="11" t="str">
        <f>F121&amp;"："&amp;G121</f>
        <v>精密鋳造：最小製品肉厚</v>
      </c>
      <c r="L121" s="4" t="s">
        <v>1435</v>
      </c>
      <c r="M121" s="4"/>
      <c r="N121" s="5"/>
      <c r="O121"/>
    </row>
    <row r="122" spans="1:15" ht="129.94999999999999" hidden="1" customHeight="1">
      <c r="A122" s="10">
        <v>121</v>
      </c>
      <c r="B122" s="13" t="str">
        <f>HYPERLINK("Common\"&amp;E122&amp;"\"&amp;I122,"「"&amp;G122&amp;"」 の詳細")</f>
        <v>「閉じた角度の加工」 の詳細</v>
      </c>
      <c r="C122" s="8" t="s">
        <v>120</v>
      </c>
      <c r="D122" s="13" t="str">
        <f>"Common\"&amp;E122&amp;"\"&amp;I122</f>
        <v>Common\Milling\Closed_Angle_Machining.htm</v>
      </c>
      <c r="E122" s="8" t="s">
        <v>401</v>
      </c>
      <c r="F122" s="8" t="s">
        <v>564</v>
      </c>
      <c r="G122" s="8" t="s">
        <v>1146</v>
      </c>
      <c r="H122" s="8" t="s">
        <v>1023</v>
      </c>
      <c r="I122" s="11" t="s">
        <v>403</v>
      </c>
      <c r="J122" s="11" t="s">
        <v>1022</v>
      </c>
      <c r="K122" s="11" t="str">
        <f>F122&amp;"："&amp;G122</f>
        <v>フライス加工：閉じた角度の加工</v>
      </c>
      <c r="L122" s="4" t="s">
        <v>1395</v>
      </c>
      <c r="M122" s="4"/>
      <c r="N122" s="5"/>
      <c r="O122"/>
    </row>
    <row r="123" spans="1:15" ht="129.94999999999999" hidden="1" customHeight="1">
      <c r="A123" s="10">
        <v>122</v>
      </c>
      <c r="B123" s="13" t="str">
        <f>HYPERLINK("Common\"&amp;E123&amp;"\"&amp;I123,"「"&amp;G123&amp;"」 の詳細")</f>
        <v>「深くて狭い溝加工」 の詳細</v>
      </c>
      <c r="C123" s="8" t="s">
        <v>121</v>
      </c>
      <c r="D123" s="13" t="str">
        <f>"Common\"&amp;E123&amp;"\"&amp;I123</f>
        <v>Common\Milling\deep_narrow_slots.htm</v>
      </c>
      <c r="E123" s="8" t="s">
        <v>401</v>
      </c>
      <c r="F123" s="8" t="s">
        <v>564</v>
      </c>
      <c r="G123" s="8" t="s">
        <v>1147</v>
      </c>
      <c r="H123" s="8" t="s">
        <v>997</v>
      </c>
      <c r="I123" s="11" t="s">
        <v>404</v>
      </c>
      <c r="J123" s="11" t="s">
        <v>996</v>
      </c>
      <c r="K123" s="11" t="str">
        <f>F123&amp;"："&amp;G123</f>
        <v>フライス加工：深くて狭い溝加工</v>
      </c>
      <c r="L123" s="4" t="s">
        <v>1390</v>
      </c>
      <c r="M123" s="4"/>
      <c r="N123" s="5"/>
      <c r="O123"/>
    </row>
    <row r="124" spans="1:15" ht="129.94999999999999" hidden="1" customHeight="1">
      <c r="A124" s="10">
        <v>123</v>
      </c>
      <c r="B124" s="13" t="str">
        <f>HYPERLINK("Common\"&amp;E124&amp;"\"&amp;I124,"「"&amp;G124&amp;"」 の詳細")</f>
        <v>「深い半径コーナー」 の詳細</v>
      </c>
      <c r="C124" s="8" t="s">
        <v>122</v>
      </c>
      <c r="D124" s="13" t="str">
        <f>"Common\"&amp;E124&amp;"\"&amp;I124</f>
        <v>Common\Milling\deep_radiused_corners.htm</v>
      </c>
      <c r="E124" s="8" t="s">
        <v>401</v>
      </c>
      <c r="F124" s="8" t="s">
        <v>564</v>
      </c>
      <c r="G124" s="8" t="s">
        <v>1148</v>
      </c>
      <c r="H124" s="8" t="s">
        <v>999</v>
      </c>
      <c r="I124" s="11" t="s">
        <v>405</v>
      </c>
      <c r="J124" s="11" t="s">
        <v>998</v>
      </c>
      <c r="K124" s="11" t="str">
        <f>F124&amp;"："&amp;G124</f>
        <v>フライス加工：深い半径コーナー</v>
      </c>
      <c r="L124" s="4" t="s">
        <v>1359</v>
      </c>
      <c r="M124" s="4"/>
      <c r="N124" s="5"/>
      <c r="O124"/>
    </row>
    <row r="125" spans="1:15" ht="129.94999999999999" hidden="1" customHeight="1">
      <c r="A125" s="10">
        <v>124</v>
      </c>
      <c r="B125" s="13" t="str">
        <f>HYPERLINK("Common\"&amp;E125&amp;"\"&amp;I125,"「"&amp;G125&amp;"」 の詳細")</f>
        <v>「上面エッジの半径」 の詳細</v>
      </c>
      <c r="C125" s="8" t="s">
        <v>123</v>
      </c>
      <c r="D125" s="13" t="str">
        <f>"Common\"&amp;E125&amp;"\"&amp;I125</f>
        <v>Common\Milling\fillets_on_top_edges.htm</v>
      </c>
      <c r="E125" s="8" t="s">
        <v>401</v>
      </c>
      <c r="F125" s="8" t="s">
        <v>564</v>
      </c>
      <c r="G125" s="8" t="s">
        <v>1149</v>
      </c>
      <c r="H125" s="8" t="s">
        <v>1001</v>
      </c>
      <c r="I125" s="11" t="s">
        <v>406</v>
      </c>
      <c r="J125" s="11" t="s">
        <v>1000</v>
      </c>
      <c r="K125" s="11" t="str">
        <f>F125&amp;"："&amp;G125</f>
        <v>フライス加工：上面エッジの半径</v>
      </c>
      <c r="L125" s="4" t="s">
        <v>1362</v>
      </c>
      <c r="M125" s="4"/>
      <c r="N125" s="5"/>
      <c r="O125"/>
    </row>
    <row r="126" spans="1:15" ht="129.94999999999999" hidden="1" customHeight="1">
      <c r="A126" s="10">
        <v>125</v>
      </c>
      <c r="B126" s="13" t="str">
        <f>HYPERLINK("Common\"&amp;E126&amp;"\"&amp;I126,"「"&amp;G126&amp;"」 の詳細")</f>
        <v>「フィレットのための拡張クリアランス」 の詳細</v>
      </c>
      <c r="C126" s="8" t="s">
        <v>124</v>
      </c>
      <c r="D126" s="13" t="str">
        <f>"Common\"&amp;E126&amp;"\"&amp;I126</f>
        <v>Common\Milling\Min_Clearance_For_StdTool.htm</v>
      </c>
      <c r="E126" s="8" t="s">
        <v>401</v>
      </c>
      <c r="F126" s="8" t="s">
        <v>564</v>
      </c>
      <c r="G126" s="8" t="s">
        <v>1198</v>
      </c>
      <c r="H126" s="8" t="s">
        <v>1009</v>
      </c>
      <c r="I126" s="11" t="s">
        <v>407</v>
      </c>
      <c r="J126" s="11" t="s">
        <v>1008</v>
      </c>
      <c r="K126" s="11" t="str">
        <f>F126&amp;"："&amp;G126</f>
        <v>フライス加工：フィレットのための拡張クリアランス</v>
      </c>
      <c r="L126" s="4" t="s">
        <v>1394</v>
      </c>
      <c r="M126" s="4"/>
      <c r="N126" s="5"/>
      <c r="O126"/>
    </row>
    <row r="127" spans="1:15" ht="129.94999999999999" hidden="1" customHeight="1">
      <c r="A127" s="10">
        <v>126</v>
      </c>
      <c r="B127" s="13" t="str">
        <f>HYPERLINK("Common\"&amp;E127&amp;"\"&amp;I127,"「"&amp;G127&amp;"」 の詳細")</f>
        <v>「ポケット加工周囲の最小肉厚」 の詳細</v>
      </c>
      <c r="C127" s="8" t="s">
        <v>125</v>
      </c>
      <c r="D127" s="13" t="str">
        <f>"Common\"&amp;E127&amp;"\"&amp;I127</f>
        <v>Common\Milling\Minimum_Wall_Thickness_around_Pocket.htm</v>
      </c>
      <c r="E127" s="8" t="s">
        <v>401</v>
      </c>
      <c r="F127" s="8" t="s">
        <v>564</v>
      </c>
      <c r="G127" s="8" t="s">
        <v>1150</v>
      </c>
      <c r="H127" s="8" t="s">
        <v>1015</v>
      </c>
      <c r="I127" s="11" t="s">
        <v>408</v>
      </c>
      <c r="J127" s="11" t="s">
        <v>1014</v>
      </c>
      <c r="K127" s="11" t="str">
        <f>F127&amp;"："&amp;G127</f>
        <v>フライス加工：ポケット加工周囲の最小肉厚</v>
      </c>
      <c r="L127" s="4" t="s">
        <v>1361</v>
      </c>
      <c r="M127" s="4"/>
      <c r="N127" s="5"/>
      <c r="O127"/>
    </row>
    <row r="128" spans="1:15" ht="129.94999999999999" hidden="1" customHeight="1">
      <c r="A128" s="10">
        <v>127</v>
      </c>
      <c r="B128" s="13" t="str">
        <f>HYPERLINK("Common\"&amp;E128&amp;"\"&amp;I128,"「"&amp;G128&amp;"」 の詳細")</f>
        <v>「ポケット加工内の狭小領域」 の詳細</v>
      </c>
      <c r="C128" s="8" t="s">
        <v>126</v>
      </c>
      <c r="D128" s="13" t="str">
        <f>"Common\"&amp;E128&amp;"\"&amp;I128</f>
        <v>Common\Milling\narrow_regions_in_pockets.htm</v>
      </c>
      <c r="E128" s="8" t="s">
        <v>401</v>
      </c>
      <c r="F128" s="8" t="s">
        <v>564</v>
      </c>
      <c r="G128" s="8" t="s">
        <v>1151</v>
      </c>
      <c r="H128" s="8" t="s">
        <v>995</v>
      </c>
      <c r="I128" s="11" t="s">
        <v>409</v>
      </c>
      <c r="J128" s="11" t="s">
        <v>994</v>
      </c>
      <c r="K128" s="11" t="str">
        <f>F128&amp;"："&amp;G128</f>
        <v>フライス加工：ポケット加工内の狭小領域</v>
      </c>
      <c r="L128" s="4" t="s">
        <v>1360</v>
      </c>
      <c r="M128" s="4"/>
      <c r="N128" s="5"/>
      <c r="O128"/>
    </row>
    <row r="129" spans="1:15" ht="129.94999999999999" hidden="1" customHeight="1">
      <c r="A129" s="10">
        <v>128</v>
      </c>
      <c r="B129" s="13" t="str">
        <f>HYPERLINK("Common\"&amp;E129&amp;"\"&amp;I129,"「"&amp;G129&amp;"」 の詳細")</f>
        <v>「非一様な底面半径」 の詳細</v>
      </c>
      <c r="C129" s="8" t="s">
        <v>127</v>
      </c>
      <c r="D129" s="13" t="str">
        <f>"Common\"&amp;E129&amp;"\"&amp;I129</f>
        <v>Common\Milling\Non_Uniform_Bottom_Radius.htm</v>
      </c>
      <c r="E129" s="8" t="s">
        <v>401</v>
      </c>
      <c r="F129" s="8" t="s">
        <v>564</v>
      </c>
      <c r="G129" s="8" t="s">
        <v>1152</v>
      </c>
      <c r="H129" s="8" t="s">
        <v>1007</v>
      </c>
      <c r="I129" s="11" t="s">
        <v>410</v>
      </c>
      <c r="J129" s="11" t="s">
        <v>1006</v>
      </c>
      <c r="K129" s="11" t="str">
        <f>F129&amp;"："&amp;G129</f>
        <v>フライス加工：非一様な底面半径</v>
      </c>
      <c r="L129" s="4" t="s">
        <v>1393</v>
      </c>
      <c r="M129" s="4"/>
      <c r="N129" s="5"/>
      <c r="O129"/>
    </row>
    <row r="130" spans="1:15" ht="129.94999999999999" hidden="1" customHeight="1">
      <c r="A130" s="10">
        <v>129</v>
      </c>
      <c r="B130" s="13" t="str">
        <f>HYPERLINK("Common\"&amp;E130&amp;"\"&amp;I130,"「"&amp;G130&amp;"」 の詳細")</f>
        <v>「不均一なドラフト形状」 の詳細</v>
      </c>
      <c r="C130" s="8" t="s">
        <v>128</v>
      </c>
      <c r="D130" s="13" t="str">
        <f>"Common\"&amp;E130&amp;"\"&amp;I130</f>
        <v>Common\Milling\non_uniform_draft_features.htm</v>
      </c>
      <c r="E130" s="8" t="s">
        <v>401</v>
      </c>
      <c r="F130" s="8" t="s">
        <v>564</v>
      </c>
      <c r="G130" s="8" t="s">
        <v>1153</v>
      </c>
      <c r="H130" s="8" t="s">
        <v>1005</v>
      </c>
      <c r="I130" s="11" t="s">
        <v>411</v>
      </c>
      <c r="J130" s="11" t="s">
        <v>1004</v>
      </c>
      <c r="K130" s="11" t="str">
        <f>F130&amp;"："&amp;G130</f>
        <v>フライス加工：不均一なドラフト形状</v>
      </c>
      <c r="L130" s="4" t="s">
        <v>1392</v>
      </c>
      <c r="M130" s="4"/>
      <c r="N130" s="5"/>
      <c r="O130"/>
    </row>
    <row r="131" spans="1:15" ht="129.94999999999999" hidden="1" customHeight="1">
      <c r="A131" s="10">
        <v>130</v>
      </c>
      <c r="B131" s="13" t="str">
        <f>HYPERLINK("Common\"&amp;E131&amp;"\"&amp;I131,"「"&amp;G131&amp;"」 の詳細")</f>
        <v>「底面に面取りを持つポケット加工」 の詳細</v>
      </c>
      <c r="C131" s="8" t="s">
        <v>129</v>
      </c>
      <c r="D131" s="13" t="str">
        <f>"Common\"&amp;E131&amp;"\"&amp;I131</f>
        <v>Common\Milling\pockets_with_bottom_chamfers.htm</v>
      </c>
      <c r="E131" s="8" t="s">
        <v>401</v>
      </c>
      <c r="F131" s="8" t="s">
        <v>564</v>
      </c>
      <c r="G131" s="8" t="s">
        <v>1154</v>
      </c>
      <c r="H131" s="8" t="s">
        <v>993</v>
      </c>
      <c r="I131" s="11" t="s">
        <v>412</v>
      </c>
      <c r="J131" s="11" t="s">
        <v>992</v>
      </c>
      <c r="K131" s="11" t="str">
        <f>F131&amp;"："&amp;G131</f>
        <v>フライス加工：底面に面取りを持つポケット加工</v>
      </c>
      <c r="L131" s="4" t="s">
        <v>1473</v>
      </c>
      <c r="M131" s="4"/>
      <c r="N131" s="5"/>
      <c r="O131"/>
    </row>
    <row r="132" spans="1:15" ht="129.94999999999999" hidden="1" customHeight="1">
      <c r="A132" s="10">
        <v>131</v>
      </c>
      <c r="B132" s="13" t="str">
        <f>HYPERLINK("Common\"&amp;E132&amp;"\"&amp;I132,"「"&amp;G132&amp;"」 の詳細")</f>
        <v>「推奨の溝距離」 の詳細</v>
      </c>
      <c r="C132" s="8" t="s">
        <v>130</v>
      </c>
      <c r="D132" s="13" t="str">
        <f>"Common\"&amp;E132&amp;"\"&amp;I132</f>
        <v>Common\Milling\Recommended_Groove_Distance.htm</v>
      </c>
      <c r="E132" s="8" t="s">
        <v>401</v>
      </c>
      <c r="F132" s="8" t="s">
        <v>564</v>
      </c>
      <c r="G132" s="8" t="s">
        <v>1300</v>
      </c>
      <c r="H132" s="8" t="s">
        <v>1011</v>
      </c>
      <c r="I132" s="11" t="s">
        <v>413</v>
      </c>
      <c r="J132" s="11" t="s">
        <v>1010</v>
      </c>
      <c r="K132" s="11" t="str">
        <f>F132&amp;"："&amp;G132</f>
        <v>フライス加工：推奨の溝距離</v>
      </c>
      <c r="L132" s="4" t="s">
        <v>1474</v>
      </c>
      <c r="M132" s="4"/>
      <c r="N132" s="5"/>
      <c r="O132"/>
    </row>
    <row r="133" spans="1:15" ht="129.94999999999999" hidden="1" customHeight="1">
      <c r="A133" s="10">
        <v>132</v>
      </c>
      <c r="B133" s="13" t="str">
        <f>HYPERLINK("Common\"&amp;E133&amp;"\"&amp;I133,"「"&amp;G133&amp;"」 の詳細")</f>
        <v>「部品サイズに基づく推奨線輪郭度公差」 の詳細</v>
      </c>
      <c r="C133" s="8" t="s">
        <v>131</v>
      </c>
      <c r="D133" s="13" t="str">
        <f>"Common\"&amp;E133&amp;"\"&amp;I133</f>
        <v>Common\Milling\Recommended_Line_Profile_Tolerance_Based_on_Part_Size.htm</v>
      </c>
      <c r="E133" s="8" t="s">
        <v>401</v>
      </c>
      <c r="F133" s="8" t="s">
        <v>564</v>
      </c>
      <c r="G133" s="8" t="s">
        <v>1396</v>
      </c>
      <c r="H133" s="8" t="s">
        <v>1027</v>
      </c>
      <c r="I133" s="11" t="s">
        <v>414</v>
      </c>
      <c r="J133" s="11" t="s">
        <v>1026</v>
      </c>
      <c r="K133" s="11" t="str">
        <f>F133&amp;"："&amp;G133</f>
        <v>フライス加工：部品サイズに基づく推奨線輪郭度公差</v>
      </c>
      <c r="L133" s="4" t="s">
        <v>1475</v>
      </c>
      <c r="M133" s="4"/>
      <c r="N133" s="5"/>
      <c r="O133"/>
    </row>
    <row r="134" spans="1:15" ht="129.94999999999999" hidden="1" customHeight="1">
      <c r="A134" s="10">
        <v>133</v>
      </c>
      <c r="B134" s="13" t="str">
        <f>HYPERLINK("Common\"&amp;E134&amp;"\"&amp;I134,"「"&amp;G134&amp;"」 の詳細")</f>
        <v>「推奨される被削性」 の詳細</v>
      </c>
      <c r="C134" s="8" t="s">
        <v>132</v>
      </c>
      <c r="D134" s="13" t="str">
        <f>"Common\"&amp;E134&amp;"\"&amp;I134</f>
        <v>Common\Milling\Recommended_Machinability.htm</v>
      </c>
      <c r="E134" s="8" t="s">
        <v>401</v>
      </c>
      <c r="F134" s="8" t="s">
        <v>564</v>
      </c>
      <c r="G134" s="8" t="s">
        <v>1155</v>
      </c>
      <c r="H134" s="8" t="s">
        <v>1029</v>
      </c>
      <c r="I134" s="11" t="s">
        <v>415</v>
      </c>
      <c r="J134" s="11" t="s">
        <v>1028</v>
      </c>
      <c r="K134" s="11" t="str">
        <f>F134&amp;"："&amp;G134</f>
        <v>フライス加工：推奨される被削性</v>
      </c>
      <c r="L134" s="4" t="s">
        <v>1476</v>
      </c>
      <c r="M134" s="4"/>
      <c r="N134" s="5"/>
      <c r="O134"/>
    </row>
    <row r="135" spans="1:15" ht="129.94999999999999" hidden="1" customHeight="1">
      <c r="A135" s="10">
        <v>134</v>
      </c>
      <c r="B135" s="13" t="str">
        <f>HYPERLINK("Common\"&amp;E135&amp;"\"&amp;I135,"「"&amp;G135&amp;"」 の詳細")</f>
        <v>「推奨輪郭度公差」 の詳細</v>
      </c>
      <c r="C135" s="8" t="s">
        <v>133</v>
      </c>
      <c r="D135" s="13" t="str">
        <f>"Common\"&amp;E135&amp;"\"&amp;I135</f>
        <v>Common\Milling\Recommended_Profile_Tolerance.htm</v>
      </c>
      <c r="E135" s="8" t="s">
        <v>401</v>
      </c>
      <c r="F135" s="8" t="s">
        <v>564</v>
      </c>
      <c r="G135" s="8" t="s">
        <v>1156</v>
      </c>
      <c r="H135" s="8" t="s">
        <v>1018</v>
      </c>
      <c r="I135" s="11" t="s">
        <v>416</v>
      </c>
      <c r="J135" s="11" t="s">
        <v>1017</v>
      </c>
      <c r="K135" s="11" t="str">
        <f>F135&amp;"："&amp;G135</f>
        <v>フライス加工：推奨輪郭度公差</v>
      </c>
      <c r="L135" s="4" t="s">
        <v>1477</v>
      </c>
      <c r="M135" s="4"/>
      <c r="N135" s="5"/>
      <c r="O135"/>
    </row>
    <row r="136" spans="1:15" ht="129.94999999999999" hidden="1" customHeight="1">
      <c r="A136" s="10">
        <v>135</v>
      </c>
      <c r="B136" s="13" t="str">
        <f>HYPERLINK("Common\"&amp;E136&amp;"\"&amp;I136,"「"&amp;G136&amp;"」 の詳細")</f>
        <v>「部品サイズに基づく推奨表面輪郭度公差」 の詳細</v>
      </c>
      <c r="C136" s="8" t="s">
        <v>134</v>
      </c>
      <c r="D136" s="13" t="str">
        <f>"Common\"&amp;E136&amp;"\"&amp;I136</f>
        <v>Common\Milling\Recommended_Surface_Profile_Tolerance_Based_on_Part_Size.htm</v>
      </c>
      <c r="E136" s="8" t="s">
        <v>401</v>
      </c>
      <c r="F136" s="8" t="s">
        <v>564</v>
      </c>
      <c r="G136" s="8" t="s">
        <v>1237</v>
      </c>
      <c r="H136" s="8" t="s">
        <v>1032</v>
      </c>
      <c r="I136" s="11" t="s">
        <v>417</v>
      </c>
      <c r="J136" s="11" t="s">
        <v>1031</v>
      </c>
      <c r="K136" s="11" t="str">
        <f>F136&amp;"："&amp;G136</f>
        <v>フライス加工：部品サイズに基づく推奨表面輪郭度公差</v>
      </c>
      <c r="L136" s="4" t="s">
        <v>1478</v>
      </c>
      <c r="M136" s="4"/>
      <c r="N136" s="5"/>
      <c r="O136"/>
    </row>
    <row r="137" spans="1:15" ht="129.94999999999999" hidden="1" customHeight="1">
      <c r="A137" s="10">
        <v>136</v>
      </c>
      <c r="B137" s="13" t="str">
        <f>HYPERLINK("Common\"&amp;E137&amp;"\"&amp;I137,"「"&amp;G137&amp;"」 の詳細")</f>
        <v>「鋭利な内側コーナー」 の詳細</v>
      </c>
      <c r="C137" s="8" t="s">
        <v>135</v>
      </c>
      <c r="D137" s="13" t="str">
        <f>"Common\"&amp;E137&amp;"\"&amp;I137</f>
        <v>Common\Milling\sharp_internal_corners.htm</v>
      </c>
      <c r="E137" s="8" t="s">
        <v>401</v>
      </c>
      <c r="F137" s="8" t="s">
        <v>564</v>
      </c>
      <c r="G137" s="8" t="s">
        <v>1157</v>
      </c>
      <c r="H137" s="8" t="s">
        <v>1003</v>
      </c>
      <c r="I137" s="11" t="s">
        <v>418</v>
      </c>
      <c r="J137" s="11" t="s">
        <v>1002</v>
      </c>
      <c r="K137" s="11" t="str">
        <f>F137&amp;"："&amp;G137</f>
        <v>フライス加工：鋭利な内側コーナー</v>
      </c>
      <c r="L137" s="4" t="s">
        <v>1479</v>
      </c>
      <c r="M137" s="4"/>
      <c r="N137" s="5"/>
      <c r="O137"/>
    </row>
    <row r="138" spans="1:15" ht="129.94999999999999" hidden="1" customHeight="1">
      <c r="A138" s="10">
        <v>137</v>
      </c>
      <c r="B138" s="13" t="str">
        <f>HYPERLINK("Common\"&amp;E138&amp;"\"&amp;I138,"「"&amp;G138&amp;"」 の詳細")</f>
        <v>「切削加工面の表面粗さ」 の詳細</v>
      </c>
      <c r="C138" s="8" t="s">
        <v>136</v>
      </c>
      <c r="D138" s="13" t="str">
        <f>"Common\"&amp;E138&amp;"\"&amp;I138</f>
        <v>Common\Milling\Surface_Finish_for_Machined_Faces.htm</v>
      </c>
      <c r="E138" s="8" t="s">
        <v>401</v>
      </c>
      <c r="F138" s="8" t="s">
        <v>564</v>
      </c>
      <c r="G138" s="8" t="s">
        <v>1158</v>
      </c>
      <c r="H138" s="8" t="s">
        <v>1034</v>
      </c>
      <c r="I138" s="11" t="s">
        <v>419</v>
      </c>
      <c r="J138" s="11" t="s">
        <v>1033</v>
      </c>
      <c r="K138" s="11" t="str">
        <f>F138&amp;"："&amp;G138</f>
        <v>フライス加工：切削加工面の表面粗さ</v>
      </c>
      <c r="L138" s="4" t="s">
        <v>1480</v>
      </c>
      <c r="M138" s="4"/>
      <c r="N138" s="5"/>
      <c r="O138"/>
    </row>
    <row r="139" spans="1:15" ht="129.94999999999999" hidden="1" customHeight="1">
      <c r="A139" s="10">
        <v>138</v>
      </c>
      <c r="B139" s="13" t="str">
        <f>HYPERLINK("Common\"&amp;E139&amp;"\"&amp;I139,"「"&amp;G139&amp;"」 の詳細")</f>
        <v>「工具アクセス性」 の詳細</v>
      </c>
      <c r="C139" s="8" t="s">
        <v>119</v>
      </c>
      <c r="D139" s="13" t="str">
        <f>"Common\"&amp;E139&amp;"\"&amp;I139</f>
        <v>Common\Milling\tool_accessibility.htm</v>
      </c>
      <c r="E139" s="8" t="s">
        <v>401</v>
      </c>
      <c r="F139" s="8" t="s">
        <v>564</v>
      </c>
      <c r="G139" s="8" t="s">
        <v>1159</v>
      </c>
      <c r="H139" s="8" t="s">
        <v>1013</v>
      </c>
      <c r="I139" s="11" t="s">
        <v>402</v>
      </c>
      <c r="J139" s="11" t="s">
        <v>1012</v>
      </c>
      <c r="K139" s="11" t="str">
        <f>F139&amp;"："&amp;G139</f>
        <v>フライス加工：工具アクセス性</v>
      </c>
      <c r="L139" s="4" t="s">
        <v>1391</v>
      </c>
      <c r="M139" s="4"/>
      <c r="N139" s="5"/>
      <c r="O139"/>
    </row>
    <row r="140" spans="1:15" ht="129.94999999999999" hidden="1" customHeight="1">
      <c r="A140" s="10">
        <v>139</v>
      </c>
      <c r="B140" s="13" t="str">
        <f>HYPERLINK("Common\"&amp;E140&amp;"\"&amp;I140,"「"&amp;G140&amp;"」 の詳細")</f>
        <v>「高さに基づく抜き勾配」 の詳細</v>
      </c>
      <c r="C140" s="8" t="s">
        <v>138</v>
      </c>
      <c r="D140" s="13" t="str">
        <f>"Common\"&amp;E140&amp;"\"&amp;I140</f>
        <v>Common\Sand_Casting\Draft_Angle_based_on_Height_Sand_Casting.htm</v>
      </c>
      <c r="E140" s="8" t="s">
        <v>420</v>
      </c>
      <c r="F140" s="8" t="s">
        <v>571</v>
      </c>
      <c r="G140" s="8" t="s">
        <v>1127</v>
      </c>
      <c r="H140" s="8" t="s">
        <v>609</v>
      </c>
      <c r="I140" s="11" t="s">
        <v>422</v>
      </c>
      <c r="J140" s="11" t="s">
        <v>608</v>
      </c>
      <c r="K140" s="11" t="str">
        <f>F140&amp;"："&amp;G140</f>
        <v>砂型鋳造：高さに基づく抜き勾配</v>
      </c>
      <c r="L140" s="4" t="s">
        <v>1437</v>
      </c>
      <c r="M140" s="4"/>
      <c r="N140" s="5"/>
      <c r="O140"/>
    </row>
    <row r="141" spans="1:15" ht="129.94999999999999" hidden="1" customHeight="1">
      <c r="A141" s="10">
        <v>140</v>
      </c>
      <c r="B141" s="13" t="str">
        <f>HYPERLINK("Common\"&amp;E141&amp;"\"&amp;I141,"「"&amp;G141&amp;"」 の詳細")</f>
        <v>「鋳物サイズおよび重量に基づく最小製品肉厚」 の詳細</v>
      </c>
      <c r="C141" s="8" t="s">
        <v>139</v>
      </c>
      <c r="D141" s="13" t="str">
        <f>"Common\"&amp;E141&amp;"\"&amp;I141</f>
        <v>Common\Sand_Casting\Minimum_Wall_Thickness_Based_on_Cast_Size__Weight.htm</v>
      </c>
      <c r="E141" s="8" t="s">
        <v>420</v>
      </c>
      <c r="F141" s="8" t="s">
        <v>571</v>
      </c>
      <c r="G141" s="8" t="s">
        <v>1160</v>
      </c>
      <c r="H141" s="8" t="s">
        <v>607</v>
      </c>
      <c r="I141" s="11" t="s">
        <v>423</v>
      </c>
      <c r="J141" s="11" t="s">
        <v>606</v>
      </c>
      <c r="K141" s="11" t="str">
        <f>F141&amp;"："&amp;G141</f>
        <v>砂型鋳造：鋳物サイズおよび重量に基づく最小製品肉厚</v>
      </c>
      <c r="L141" s="4" t="s">
        <v>1438</v>
      </c>
      <c r="M141" s="4"/>
      <c r="N141" s="5"/>
      <c r="O141"/>
    </row>
    <row r="142" spans="1:15" ht="129.94999999999999" hidden="1" customHeight="1">
      <c r="A142" s="10">
        <v>141</v>
      </c>
      <c r="B142" s="13" t="str">
        <f>HYPERLINK("Common\"&amp;E142&amp;"\"&amp;I142,"「"&amp;G142&amp;"」 の詳細")</f>
        <v>「均一な製品肉厚」 の詳細</v>
      </c>
      <c r="C142" s="8" t="s">
        <v>140</v>
      </c>
      <c r="D142" s="13" t="str">
        <f>"Common\"&amp;E142&amp;"\"&amp;I142</f>
        <v>Common\Sand_Casting\sand_uniform_wall_thickness.htm</v>
      </c>
      <c r="E142" s="8" t="s">
        <v>420</v>
      </c>
      <c r="F142" s="8" t="s">
        <v>571</v>
      </c>
      <c r="G142" s="8" t="s">
        <v>1145</v>
      </c>
      <c r="H142" s="8" t="s">
        <v>605</v>
      </c>
      <c r="I142" s="11" t="s">
        <v>424</v>
      </c>
      <c r="J142" s="11" t="s">
        <v>604</v>
      </c>
      <c r="K142" s="11" t="str">
        <f>F142&amp;"："&amp;G142</f>
        <v>砂型鋳造：均一な製品肉厚</v>
      </c>
      <c r="L142" s="4" t="s">
        <v>1398</v>
      </c>
      <c r="M142" s="4"/>
      <c r="N142" s="5"/>
      <c r="O142"/>
    </row>
    <row r="143" spans="1:15" ht="129.94999999999999" hidden="1" customHeight="1">
      <c r="A143" s="10">
        <v>142</v>
      </c>
      <c r="B143" s="13" t="str">
        <f>HYPERLINK("Common\"&amp;E143&amp;"\"&amp;I143,"「"&amp;G143&amp;"」 の詳細")</f>
        <v>「製品肉厚のばらつき」 の詳細</v>
      </c>
      <c r="C143" s="8" t="s">
        <v>137</v>
      </c>
      <c r="D143" s="13" t="str">
        <f>"Common\"&amp;E143&amp;"\"&amp;I143</f>
        <v>Common\Sand_Casting\Wall_Thickness_Variation_Sand_Casting.htm</v>
      </c>
      <c r="E143" s="8" t="s">
        <v>420</v>
      </c>
      <c r="F143" s="8" t="s">
        <v>571</v>
      </c>
      <c r="G143" s="8" t="s">
        <v>1076</v>
      </c>
      <c r="H143" s="8" t="s">
        <v>598</v>
      </c>
      <c r="I143" s="11" t="s">
        <v>421</v>
      </c>
      <c r="J143" s="11" t="s">
        <v>610</v>
      </c>
      <c r="K143" s="11" t="str">
        <f>F143&amp;"："&amp;G143</f>
        <v>砂型鋳造：製品肉厚のばらつき</v>
      </c>
      <c r="L143" s="4" t="s">
        <v>1436</v>
      </c>
      <c r="M143" s="4"/>
      <c r="N143" s="5"/>
      <c r="O143"/>
    </row>
    <row r="144" spans="1:15" ht="129.94999999999999" hidden="1" customHeight="1">
      <c r="A144" s="10">
        <v>143</v>
      </c>
      <c r="B144" s="13" t="str">
        <f>HYPERLINK("Common\"&amp;E144&amp;"\"&amp;I144,"「"&amp;G144&amp;"」 の詳細")</f>
        <v>「ベンド逃げ加工」 の詳細</v>
      </c>
      <c r="C144" s="8" t="s">
        <v>142</v>
      </c>
      <c r="D144" s="13" t="str">
        <f>"Common\"&amp;E144&amp;"\"&amp;I144</f>
        <v>Common\Sheet_Metal\Bend_Relief.htm</v>
      </c>
      <c r="E144" s="8" t="s">
        <v>425</v>
      </c>
      <c r="F144" s="8" t="s">
        <v>563</v>
      </c>
      <c r="G144" s="8" t="s">
        <v>1161</v>
      </c>
      <c r="H144" s="8" t="s">
        <v>822</v>
      </c>
      <c r="I144" s="11" t="s">
        <v>427</v>
      </c>
      <c r="J144" s="11" t="s">
        <v>821</v>
      </c>
      <c r="K144" s="11" t="str">
        <f>F144&amp;"："&amp;G144</f>
        <v>板金加工：ベンド逃げ加工</v>
      </c>
      <c r="L144" s="3"/>
      <c r="M144" s="4"/>
      <c r="N144" s="5"/>
      <c r="O144"/>
    </row>
    <row r="145" spans="1:15" ht="129.94999999999999" hidden="1" customHeight="1">
      <c r="A145" s="10">
        <v>144</v>
      </c>
      <c r="B145" s="13" t="str">
        <f>HYPERLINK("Common\"&amp;E145&amp;"\"&amp;I145,"「"&amp;G145&amp;"」 の詳細")</f>
        <v>「ブリッジランス間隔」 の詳細</v>
      </c>
      <c r="C145" s="8" t="s">
        <v>143</v>
      </c>
      <c r="D145" s="13" t="str">
        <f>"Common\"&amp;E145&amp;"\"&amp;I145</f>
        <v>Common\Sheet_Metal\Bridge_Lance_Spacing.htm</v>
      </c>
      <c r="E145" s="8" t="s">
        <v>425</v>
      </c>
      <c r="F145" s="8" t="s">
        <v>563</v>
      </c>
      <c r="G145" s="8" t="s">
        <v>1162</v>
      </c>
      <c r="H145" s="8" t="s">
        <v>828</v>
      </c>
      <c r="I145" s="11" t="s">
        <v>428</v>
      </c>
      <c r="J145" s="11" t="s">
        <v>827</v>
      </c>
      <c r="K145" s="11" t="str">
        <f>F145&amp;"："&amp;G145</f>
        <v>板金加工：ブリッジランス間隔</v>
      </c>
      <c r="L145" s="3"/>
      <c r="M145" s="4"/>
      <c r="N145" s="5"/>
      <c r="O145"/>
    </row>
    <row r="146" spans="1:15" ht="129.94999999999999" hidden="1" customHeight="1">
      <c r="A146" s="10">
        <v>145</v>
      </c>
      <c r="B146" s="13" t="str">
        <f>HYPERLINK("Common\"&amp;E146&amp;"\"&amp;I146,"「"&amp;G146&amp;"」 の詳細")</f>
        <v>「押出穴付きブリッジランス」 の詳細</v>
      </c>
      <c r="C146" s="8" t="s">
        <v>144</v>
      </c>
      <c r="D146" s="13" t="str">
        <f>"Common\"&amp;E146&amp;"\"&amp;I146</f>
        <v>Common\Sheet_Metal\Bridge_Lance_with_Extruded_Hole.htm</v>
      </c>
      <c r="E146" s="8" t="s">
        <v>425</v>
      </c>
      <c r="F146" s="8" t="s">
        <v>563</v>
      </c>
      <c r="G146" s="8" t="s">
        <v>1313</v>
      </c>
      <c r="H146" s="8" t="s">
        <v>826</v>
      </c>
      <c r="I146" s="11" t="s">
        <v>429</v>
      </c>
      <c r="J146" s="11" t="s">
        <v>825</v>
      </c>
      <c r="K146" s="11" t="str">
        <f>F146&amp;"："&amp;G146</f>
        <v>板金加工：押出穴付きブリッジランス</v>
      </c>
      <c r="L146" s="3"/>
      <c r="M146" s="4"/>
      <c r="N146" s="5"/>
      <c r="O146"/>
    </row>
    <row r="147" spans="1:15" ht="129.94999999999999" hidden="1" customHeight="1">
      <c r="A147" s="10">
        <v>146</v>
      </c>
      <c r="B147" s="13" t="str">
        <f>HYPERLINK("Common\"&amp;E147&amp;"\"&amp;I147,"「"&amp;G147&amp;"」 の詳細")</f>
        <v>「押出穴と曲げ部間の距離」 の詳細</v>
      </c>
      <c r="C147" s="8" t="s">
        <v>145</v>
      </c>
      <c r="D147" s="13" t="str">
        <f>"Common\"&amp;E147&amp;"\"&amp;I147</f>
        <v>Common\Sheet_Metal\burring_hole_distance_to_bends.htm</v>
      </c>
      <c r="E147" s="8" t="s">
        <v>425</v>
      </c>
      <c r="F147" s="8" t="s">
        <v>563</v>
      </c>
      <c r="G147" s="8" t="s">
        <v>1314</v>
      </c>
      <c r="H147" s="8" t="s">
        <v>781</v>
      </c>
      <c r="I147" s="11" t="s">
        <v>430</v>
      </c>
      <c r="J147" s="11" t="s">
        <v>780</v>
      </c>
      <c r="K147" s="11" t="str">
        <f>F147&amp;"："&amp;G147</f>
        <v>板金加工：押出穴と曲げ部間の距離</v>
      </c>
      <c r="L147" s="3"/>
      <c r="M147" s="4"/>
      <c r="N147" s="5"/>
      <c r="O147"/>
    </row>
    <row r="148" spans="1:15" ht="129.94999999999999" hidden="1" customHeight="1">
      <c r="A148" s="10">
        <v>147</v>
      </c>
      <c r="B148" s="13" t="str">
        <f>HYPERLINK("Common\"&amp;E148&amp;"\"&amp;I148,"「"&amp;G148&amp;"」 の詳細")</f>
        <v>「押出穴とカットアウト間の距離」 の詳細</v>
      </c>
      <c r="C148" s="8" t="s">
        <v>146</v>
      </c>
      <c r="D148" s="13" t="str">
        <f>"Common\"&amp;E148&amp;"\"&amp;I148</f>
        <v>Common\Sheet_Metal\burring_hole_distance_to_cutout.htm</v>
      </c>
      <c r="E148" s="8" t="s">
        <v>425</v>
      </c>
      <c r="F148" s="8" t="s">
        <v>563</v>
      </c>
      <c r="G148" s="8" t="s">
        <v>1320</v>
      </c>
      <c r="H148" s="8" t="s">
        <v>787</v>
      </c>
      <c r="I148" s="11" t="s">
        <v>431</v>
      </c>
      <c r="J148" s="11" t="s">
        <v>786</v>
      </c>
      <c r="K148" s="11" t="str">
        <f>F148&amp;"："&amp;G148</f>
        <v>板金加工：押出穴とカットアウト間の距離</v>
      </c>
      <c r="L148" s="3"/>
      <c r="M148" s="4"/>
      <c r="N148" s="5"/>
      <c r="O148"/>
    </row>
    <row r="149" spans="1:15" ht="129.94999999999999" hidden="1" customHeight="1">
      <c r="A149" s="10">
        <v>148</v>
      </c>
      <c r="B149" s="13" t="str">
        <f>HYPERLINK("Common\"&amp;E149&amp;"\"&amp;I149,"「"&amp;G149&amp;"」 の詳細")</f>
        <v>「押出穴と部品端面間の距離」 の詳細</v>
      </c>
      <c r="C149" s="8" t="s">
        <v>147</v>
      </c>
      <c r="D149" s="13" t="str">
        <f>"Common\"&amp;E149&amp;"\"&amp;I149</f>
        <v>Common\Sheet_Metal\burring_hole_distance_to_part_edge.htm</v>
      </c>
      <c r="E149" s="8" t="s">
        <v>425</v>
      </c>
      <c r="F149" s="8" t="s">
        <v>563</v>
      </c>
      <c r="G149" s="8" t="s">
        <v>1301</v>
      </c>
      <c r="H149" s="8" t="s">
        <v>783</v>
      </c>
      <c r="I149" s="11" t="s">
        <v>432</v>
      </c>
      <c r="J149" s="11" t="s">
        <v>782</v>
      </c>
      <c r="K149" s="11" t="str">
        <f>F149&amp;"："&amp;G149</f>
        <v>板金加工：押出穴と部品端面間の距離</v>
      </c>
      <c r="L149" s="3"/>
      <c r="M149" s="4"/>
      <c r="N149" s="5"/>
      <c r="O149"/>
    </row>
    <row r="150" spans="1:15" ht="129.94999999999999" hidden="1" customHeight="1">
      <c r="A150" s="10">
        <v>149</v>
      </c>
      <c r="B150" s="13" t="str">
        <f>HYPERLINK("Common\"&amp;E150&amp;"\"&amp;I150,"「"&amp;G150&amp;"」 の詳細")</f>
        <v>「押出穴高さ」 の詳細</v>
      </c>
      <c r="C150" s="8" t="s">
        <v>148</v>
      </c>
      <c r="D150" s="13" t="str">
        <f>"Common\"&amp;E150&amp;"\"&amp;I150</f>
        <v>Common\Sheet_Metal\burring_hole_height.htm</v>
      </c>
      <c r="E150" s="8" t="s">
        <v>425</v>
      </c>
      <c r="F150" s="8" t="s">
        <v>563</v>
      </c>
      <c r="G150" s="8" t="s">
        <v>1315</v>
      </c>
      <c r="H150" s="8" t="s">
        <v>803</v>
      </c>
      <c r="I150" s="11" t="s">
        <v>433</v>
      </c>
      <c r="J150" s="11" t="s">
        <v>802</v>
      </c>
      <c r="K150" s="11" t="str">
        <f>F150&amp;"："&amp;G150</f>
        <v>板金加工：押出穴高さ</v>
      </c>
      <c r="L150" s="3"/>
      <c r="M150" s="4"/>
      <c r="N150" s="5"/>
      <c r="O150"/>
    </row>
    <row r="151" spans="1:15" ht="129.94999999999999" hidden="1" customHeight="1">
      <c r="A151" s="10">
        <v>150</v>
      </c>
      <c r="B151" s="13" t="str">
        <f>HYPERLINK("Common\"&amp;E151&amp;"\"&amp;I151,"「"&amp;G151&amp;"」 の詳細")</f>
        <v>「押出穴内径」 の詳細</v>
      </c>
      <c r="C151" s="8" t="s">
        <v>149</v>
      </c>
      <c r="D151" s="13" t="str">
        <f>"Common\"&amp;E151&amp;"\"&amp;I151</f>
        <v>Common\Sheet_Metal\burring_hole_inner_diameter.htm</v>
      </c>
      <c r="E151" s="8" t="s">
        <v>425</v>
      </c>
      <c r="F151" s="8" t="s">
        <v>563</v>
      </c>
      <c r="G151" s="8" t="s">
        <v>1316</v>
      </c>
      <c r="H151" s="8" t="s">
        <v>789</v>
      </c>
      <c r="I151" s="11" t="s">
        <v>434</v>
      </c>
      <c r="J151" s="11" t="s">
        <v>788</v>
      </c>
      <c r="K151" s="11" t="str">
        <f>F151&amp;"："&amp;G151</f>
        <v>板金加工：押出穴内径</v>
      </c>
      <c r="L151" s="3"/>
      <c r="M151" s="4"/>
      <c r="N151" s="5"/>
      <c r="O151"/>
    </row>
    <row r="152" spans="1:15" ht="129.94999999999999" hidden="1" customHeight="1">
      <c r="A152" s="10">
        <v>151</v>
      </c>
      <c r="B152" s="13" t="str">
        <f>HYPERLINK("Common\"&amp;E152&amp;"\"&amp;I152,"「"&amp;G152&amp;"」 の詳細")</f>
        <v>「押出穴寸法」 の詳細</v>
      </c>
      <c r="C152" s="8" t="s">
        <v>150</v>
      </c>
      <c r="D152" s="13" t="str">
        <f>"Common\"&amp;E152&amp;"\"&amp;I152</f>
        <v>Common\Sheet_Metal\burring_hole_parameters.htm</v>
      </c>
      <c r="E152" s="8" t="s">
        <v>425</v>
      </c>
      <c r="F152" s="8" t="s">
        <v>563</v>
      </c>
      <c r="G152" s="8" t="s">
        <v>1317</v>
      </c>
      <c r="H152" s="8" t="s">
        <v>741</v>
      </c>
      <c r="I152" s="11" t="s">
        <v>435</v>
      </c>
      <c r="J152" s="11" t="s">
        <v>740</v>
      </c>
      <c r="K152" s="11" t="str">
        <f>F152&amp;"："&amp;G152</f>
        <v>板金加工：押出穴寸法</v>
      </c>
      <c r="L152" s="3"/>
      <c r="M152" s="4"/>
      <c r="N152" s="5"/>
      <c r="O152"/>
    </row>
    <row r="153" spans="1:15" ht="129.94999999999999" hidden="1" customHeight="1">
      <c r="A153" s="10">
        <v>152</v>
      </c>
      <c r="B153" s="13" t="str">
        <f>HYPERLINK("Common\"&amp;E153&amp;"\"&amp;I153,"「"&amp;G153&amp;"」 の詳細")</f>
        <v>「押出穴の間隔」 の詳細</v>
      </c>
      <c r="C153" s="8" t="s">
        <v>151</v>
      </c>
      <c r="D153" s="13" t="str">
        <f>"Common\"&amp;E153&amp;"\"&amp;I153</f>
        <v>Common\Sheet_Metal\burring_hole_spacing.htm</v>
      </c>
      <c r="E153" s="8" t="s">
        <v>425</v>
      </c>
      <c r="F153" s="8" t="s">
        <v>563</v>
      </c>
      <c r="G153" s="8" t="s">
        <v>1318</v>
      </c>
      <c r="H153" s="8" t="s">
        <v>785</v>
      </c>
      <c r="I153" s="11" t="s">
        <v>436</v>
      </c>
      <c r="J153" s="11" t="s">
        <v>784</v>
      </c>
      <c r="K153" s="11" t="str">
        <f>F153&amp;"："&amp;G153</f>
        <v>板金加工：押出穴の間隔</v>
      </c>
      <c r="L153" s="3"/>
      <c r="M153" s="4"/>
      <c r="N153" s="5"/>
      <c r="O153"/>
    </row>
    <row r="154" spans="1:15" ht="129.94999999999999" hidden="1" customHeight="1">
      <c r="A154" s="10">
        <v>153</v>
      </c>
      <c r="B154" s="13" t="str">
        <f>HYPERLINK("Common\"&amp;E154&amp;"\"&amp;I154,"「"&amp;G154&amp;"」 の詳細")</f>
        <v>「カートガイド成形寸法」 の詳細</v>
      </c>
      <c r="C154" s="8" t="s">
        <v>152</v>
      </c>
      <c r="D154" s="13" t="str">
        <f>"Common\"&amp;E154&amp;"\"&amp;I154</f>
        <v>Common\Sheet_Metal\Card_Guide_Form_Parameters.htm</v>
      </c>
      <c r="E154" s="8" t="s">
        <v>425</v>
      </c>
      <c r="F154" s="8" t="s">
        <v>563</v>
      </c>
      <c r="G154" s="8" t="s">
        <v>1163</v>
      </c>
      <c r="H154" s="8" t="s">
        <v>852</v>
      </c>
      <c r="I154" s="11" t="s">
        <v>437</v>
      </c>
      <c r="J154" s="11" t="s">
        <v>851</v>
      </c>
      <c r="K154" s="11" t="str">
        <f>F154&amp;"："&amp;G154</f>
        <v>板金加工：カートガイド成形寸法</v>
      </c>
      <c r="L154" s="3"/>
      <c r="M154" s="4"/>
      <c r="N154" s="5"/>
      <c r="O154"/>
    </row>
    <row r="155" spans="1:15" ht="129.94999999999999" hidden="1" customHeight="1">
      <c r="A155" s="10">
        <v>154</v>
      </c>
      <c r="B155" s="13" t="str">
        <f>HYPERLINK("Common\"&amp;E155&amp;"\"&amp;I155,"「"&amp;G155&amp;"」 の詳細")</f>
        <v>「カートガイド成形と曲げ部間の距離」 の詳細</v>
      </c>
      <c r="C155" s="8" t="s">
        <v>153</v>
      </c>
      <c r="D155" s="13" t="str">
        <f>"Common\"&amp;E155&amp;"\"&amp;I155</f>
        <v>Common\Sheet_Metal\Card_Guide_Form_to_Bend_Distance.htm</v>
      </c>
      <c r="E155" s="8" t="s">
        <v>425</v>
      </c>
      <c r="F155" s="8" t="s">
        <v>563</v>
      </c>
      <c r="G155" s="8" t="s">
        <v>1275</v>
      </c>
      <c r="H155" s="8" t="s">
        <v>834</v>
      </c>
      <c r="I155" s="11" t="s">
        <v>438</v>
      </c>
      <c r="J155" s="11" t="s">
        <v>833</v>
      </c>
      <c r="K155" s="11" t="str">
        <f>F155&amp;"："&amp;G155</f>
        <v>板金加工：カートガイド成形と曲げ部間の距離</v>
      </c>
      <c r="L155" s="3"/>
      <c r="M155" s="4"/>
      <c r="N155" s="5"/>
      <c r="O155"/>
    </row>
    <row r="156" spans="1:15" ht="129.94999999999999" hidden="1" customHeight="1">
      <c r="A156" s="10">
        <v>155</v>
      </c>
      <c r="B156" s="13" t="str">
        <f>HYPERLINK("Common\"&amp;E156&amp;"\"&amp;I156,"「"&amp;G156&amp;"」 の詳細")</f>
        <v>「クローズドヘムの寸法」 の詳細</v>
      </c>
      <c r="C156" s="8" t="s">
        <v>154</v>
      </c>
      <c r="D156" s="13" t="str">
        <f>"Common\"&amp;E156&amp;"\"&amp;I156</f>
        <v>Common\Sheet_Metal\Closed_Hem_Parameters.htm</v>
      </c>
      <c r="E156" s="8" t="s">
        <v>425</v>
      </c>
      <c r="F156" s="8" t="s">
        <v>563</v>
      </c>
      <c r="G156" s="8" t="s">
        <v>1164</v>
      </c>
      <c r="H156" s="8" t="s">
        <v>738</v>
      </c>
      <c r="I156" s="11" t="s">
        <v>439</v>
      </c>
      <c r="J156" s="11" t="s">
        <v>737</v>
      </c>
      <c r="K156" s="11" t="str">
        <f>F156&amp;"："&amp;G156</f>
        <v>板金加工：クローズドヘムの寸法</v>
      </c>
      <c r="L156" s="3"/>
      <c r="M156" s="4"/>
      <c r="N156" s="5"/>
      <c r="O156"/>
    </row>
    <row r="157" spans="1:15" ht="129.94999999999999" hidden="1" customHeight="1">
      <c r="A157" s="10">
        <v>156</v>
      </c>
      <c r="B157" s="13" t="str">
        <f>HYPERLINK("Common\"&amp;E157&amp;"\"&amp;I157,"「"&amp;G157&amp;"」 の詳細")</f>
        <v>「曲げを伴うクローズドヘムの寸法」 の詳細</v>
      </c>
      <c r="C157" s="8" t="s">
        <v>155</v>
      </c>
      <c r="D157" s="13" t="str">
        <f>"Common\"&amp;E157&amp;"\"&amp;I157</f>
        <v>Common\Sheet_Metal\Closed_Hem_with_a_Bend_Parameters.htm</v>
      </c>
      <c r="E157" s="8" t="s">
        <v>425</v>
      </c>
      <c r="F157" s="8" t="s">
        <v>563</v>
      </c>
      <c r="G157" s="8" t="s">
        <v>1165</v>
      </c>
      <c r="H157" s="8" t="s">
        <v>820</v>
      </c>
      <c r="I157" s="11" t="s">
        <v>440</v>
      </c>
      <c r="J157" s="11" t="s">
        <v>819</v>
      </c>
      <c r="K157" s="11" t="str">
        <f>F157&amp;"："&amp;G157</f>
        <v>板金加工：曲げを伴うクローズドヘムの寸法</v>
      </c>
      <c r="L157" s="3"/>
      <c r="M157" s="4"/>
      <c r="N157" s="5"/>
      <c r="O157"/>
    </row>
    <row r="158" spans="1:15" ht="129.94999999999999" hidden="1" customHeight="1">
      <c r="A158" s="10">
        <v>157</v>
      </c>
      <c r="B158" s="13" t="str">
        <f>HYPERLINK("Common\"&amp;E158&amp;"\"&amp;I158,"「"&amp;G158&amp;"」 の詳細")</f>
        <v>「ざぐり穴と部品端面間の距離」 の詳細</v>
      </c>
      <c r="C158" s="8" t="s">
        <v>156</v>
      </c>
      <c r="D158" s="13" t="str">
        <f>"Common\"&amp;E158&amp;"\"&amp;I158</f>
        <v>Common\Sheet_Metal\counterbore_hole_distance_to_part_edge.htm</v>
      </c>
      <c r="E158" s="8" t="s">
        <v>425</v>
      </c>
      <c r="F158" s="8" t="s">
        <v>563</v>
      </c>
      <c r="G158" s="8" t="s">
        <v>1302</v>
      </c>
      <c r="H158" s="8" t="s">
        <v>743</v>
      </c>
      <c r="I158" s="11" t="s">
        <v>441</v>
      </c>
      <c r="J158" s="11" t="s">
        <v>742</v>
      </c>
      <c r="K158" s="11" t="str">
        <f>F158&amp;"："&amp;G158</f>
        <v>板金加工：ざぐり穴と部品端面間の距離</v>
      </c>
      <c r="L158" s="3"/>
      <c r="M158" s="4"/>
      <c r="N158" s="5"/>
      <c r="O158"/>
    </row>
    <row r="159" spans="1:15" ht="129.94999999999999" hidden="1" customHeight="1">
      <c r="A159" s="10">
        <v>158</v>
      </c>
      <c r="B159" s="13" t="str">
        <f>HYPERLINK("Common\"&amp;E159&amp;"\"&amp;I159,"「"&amp;G159&amp;"」 の詳細")</f>
        <v>「ざぐり穴間隔」 の詳細</v>
      </c>
      <c r="C159" s="8" t="s">
        <v>157</v>
      </c>
      <c r="D159" s="13" t="str">
        <f>"Common\"&amp;E159&amp;"\"&amp;I159</f>
        <v>Common\Sheet_Metal\counterbore_hole_spacing.htm</v>
      </c>
      <c r="E159" s="8" t="s">
        <v>425</v>
      </c>
      <c r="F159" s="8" t="s">
        <v>563</v>
      </c>
      <c r="G159" s="8" t="s">
        <v>1166</v>
      </c>
      <c r="H159" s="8" t="s">
        <v>758</v>
      </c>
      <c r="I159" s="11" t="s">
        <v>442</v>
      </c>
      <c r="J159" s="11" t="s">
        <v>757</v>
      </c>
      <c r="K159" s="11" t="str">
        <f>F159&amp;"："&amp;G159</f>
        <v>板金加工：ざぐり穴間隔</v>
      </c>
      <c r="L159" s="3"/>
      <c r="M159" s="4"/>
      <c r="N159" s="5"/>
      <c r="O159"/>
    </row>
    <row r="160" spans="1:15" ht="129.94999999999999" hidden="1" customHeight="1">
      <c r="A160" s="10">
        <v>159</v>
      </c>
      <c r="B160" s="13" t="str">
        <f>HYPERLINK("Common\"&amp;E160&amp;"\"&amp;I160,"「"&amp;G160&amp;"」 の詳細")</f>
        <v>「ざぐり穴と曲げ部間の距離」 の詳細</v>
      </c>
      <c r="C160" s="8" t="s">
        <v>158</v>
      </c>
      <c r="D160" s="13" t="str">
        <f>"Common\"&amp;E160&amp;"\"&amp;I160</f>
        <v>Common\Sheet_Metal\counterbore_hole_to_bend_distance.htm</v>
      </c>
      <c r="E160" s="8" t="s">
        <v>425</v>
      </c>
      <c r="F160" s="8" t="s">
        <v>563</v>
      </c>
      <c r="G160" s="8" t="s">
        <v>1276</v>
      </c>
      <c r="H160" s="8" t="s">
        <v>745</v>
      </c>
      <c r="I160" s="11" t="s">
        <v>443</v>
      </c>
      <c r="J160" s="11" t="s">
        <v>744</v>
      </c>
      <c r="K160" s="11" t="str">
        <f>F160&amp;"："&amp;G160</f>
        <v>板金加工：ざぐり穴と曲げ部間の距離</v>
      </c>
      <c r="L160" s="3"/>
      <c r="M160" s="4"/>
      <c r="N160" s="5"/>
      <c r="O160"/>
    </row>
    <row r="161" spans="1:15" ht="129.94999999999999" hidden="1" customHeight="1">
      <c r="A161" s="10">
        <v>160</v>
      </c>
      <c r="B161" s="13" t="str">
        <f>HYPERLINK("Common\"&amp;E161&amp;"\"&amp;I161,"「"&amp;G161&amp;"」 の詳細")</f>
        <v>「皿穴から成形形状間の距離」 の詳細</v>
      </c>
      <c r="C161" s="8" t="s">
        <v>159</v>
      </c>
      <c r="D161" s="13" t="str">
        <f>"Common\"&amp;E161&amp;"\"&amp;I161</f>
        <v>Common\Sheet_Metal\Countersink_Hole_Distance_To_Form.htm</v>
      </c>
      <c r="E161" s="8" t="s">
        <v>425</v>
      </c>
      <c r="F161" s="8" t="s">
        <v>563</v>
      </c>
      <c r="G161" s="8" t="s">
        <v>1277</v>
      </c>
      <c r="H161" s="8" t="s">
        <v>818</v>
      </c>
      <c r="I161" s="11" t="s">
        <v>444</v>
      </c>
      <c r="J161" s="11" t="s">
        <v>817</v>
      </c>
      <c r="K161" s="11" t="str">
        <f>F161&amp;"："&amp;G161</f>
        <v>板金加工：皿穴から成形形状間の距離</v>
      </c>
      <c r="L161" s="3"/>
      <c r="M161" s="4"/>
      <c r="N161" s="5"/>
      <c r="O161"/>
    </row>
    <row r="162" spans="1:15" ht="129.94999999999999" hidden="1" customHeight="1">
      <c r="A162" s="10">
        <v>161</v>
      </c>
      <c r="B162" s="13" t="str">
        <f>HYPERLINK("Common\"&amp;E162&amp;"\"&amp;I162,"「"&amp;G162&amp;"」 の詳細")</f>
        <v>「皿穴から部品端面間の距離」 の詳細</v>
      </c>
      <c r="C162" s="8" t="s">
        <v>160</v>
      </c>
      <c r="D162" s="13" t="str">
        <f>"Common\"&amp;E162&amp;"\"&amp;I162</f>
        <v>Common\Sheet_Metal\countersink_hole_distance_to_part_edge.htm</v>
      </c>
      <c r="E162" s="8" t="s">
        <v>425</v>
      </c>
      <c r="F162" s="8" t="s">
        <v>563</v>
      </c>
      <c r="G162" s="8" t="s">
        <v>1303</v>
      </c>
      <c r="H162" s="8" t="s">
        <v>760</v>
      </c>
      <c r="I162" s="11" t="s">
        <v>445</v>
      </c>
      <c r="J162" s="11" t="s">
        <v>759</v>
      </c>
      <c r="K162" s="11" t="str">
        <f>F162&amp;"："&amp;G162</f>
        <v>板金加工：皿穴から部品端面間の距離</v>
      </c>
      <c r="L162" s="3"/>
      <c r="M162" s="4"/>
      <c r="N162" s="5"/>
      <c r="O162"/>
    </row>
    <row r="163" spans="1:15" ht="129.94999999999999" hidden="1" customHeight="1">
      <c r="A163" s="10">
        <v>162</v>
      </c>
      <c r="B163" s="13" t="str">
        <f>HYPERLINK("Common\"&amp;E163&amp;"\"&amp;I163,"「"&amp;G163&amp;"」 の詳細")</f>
        <v>「皿穴間隔」 の詳細</v>
      </c>
      <c r="C163" s="8" t="s">
        <v>161</v>
      </c>
      <c r="D163" s="13" t="str">
        <f>"Common\"&amp;E163&amp;"\"&amp;I163</f>
        <v>Common\Sheet_Metal\countersink_hole_spacing.htm</v>
      </c>
      <c r="E163" s="8" t="s">
        <v>425</v>
      </c>
      <c r="F163" s="8" t="s">
        <v>563</v>
      </c>
      <c r="G163" s="8" t="s">
        <v>1167</v>
      </c>
      <c r="H163" s="8" t="s">
        <v>762</v>
      </c>
      <c r="I163" s="11" t="s">
        <v>446</v>
      </c>
      <c r="J163" s="11" t="s">
        <v>761</v>
      </c>
      <c r="K163" s="11" t="str">
        <f>F163&amp;"："&amp;G163</f>
        <v>板金加工：皿穴間隔</v>
      </c>
      <c r="L163" s="3"/>
      <c r="M163" s="4"/>
      <c r="N163" s="5"/>
      <c r="O163"/>
    </row>
    <row r="164" spans="1:15" ht="129.94999999999999" hidden="1" customHeight="1">
      <c r="A164" s="10">
        <v>163</v>
      </c>
      <c r="B164" s="13" t="str">
        <f>HYPERLINK("Common\"&amp;E164&amp;"\"&amp;I164,"「"&amp;G164&amp;"」 の詳細")</f>
        <v>「皿穴と曲げ部間の距離」 の詳細</v>
      </c>
      <c r="C164" s="8" t="s">
        <v>162</v>
      </c>
      <c r="D164" s="13" t="str">
        <f>"Common\"&amp;E164&amp;"\"&amp;I164</f>
        <v>Common\Sheet_Metal\countersink_hole_to_bend_distance.htm</v>
      </c>
      <c r="E164" s="8" t="s">
        <v>425</v>
      </c>
      <c r="F164" s="8" t="s">
        <v>563</v>
      </c>
      <c r="G164" s="8" t="s">
        <v>1278</v>
      </c>
      <c r="H164" s="8" t="s">
        <v>747</v>
      </c>
      <c r="I164" s="11" t="s">
        <v>447</v>
      </c>
      <c r="J164" s="11" t="s">
        <v>746</v>
      </c>
      <c r="K164" s="11" t="str">
        <f>F164&amp;"："&amp;G164</f>
        <v>板金加工：皿穴と曲げ部間の距離</v>
      </c>
      <c r="L164" s="3"/>
      <c r="M164" s="4"/>
      <c r="N164" s="5"/>
      <c r="O164"/>
    </row>
    <row r="165" spans="1:15" ht="129.94999999999999" hidden="1" customHeight="1">
      <c r="A165" s="10">
        <v>164</v>
      </c>
      <c r="B165" s="13" t="str">
        <f>HYPERLINK("Common\"&amp;E165&amp;"\"&amp;I165,"「"&amp;G165&amp;"」 の詳細")</f>
        <v>「カール部と曲げ部間の距離」 の詳細</v>
      </c>
      <c r="C165" s="8" t="s">
        <v>163</v>
      </c>
      <c r="D165" s="13" t="str">
        <f>"Common\"&amp;E165&amp;"\"&amp;I165</f>
        <v>Common\Sheet_Metal\Curl_Distance_To_Bends.htm</v>
      </c>
      <c r="E165" s="8" t="s">
        <v>425</v>
      </c>
      <c r="F165" s="8" t="s">
        <v>563</v>
      </c>
      <c r="G165" s="8" t="s">
        <v>1279</v>
      </c>
      <c r="H165" s="8" t="s">
        <v>836</v>
      </c>
      <c r="I165" s="11" t="s">
        <v>448</v>
      </c>
      <c r="J165" s="11" t="s">
        <v>835</v>
      </c>
      <c r="K165" s="11" t="str">
        <f>F165&amp;"："&amp;G165</f>
        <v>板金加工：カール部と曲げ部間の距離</v>
      </c>
      <c r="L165" s="3"/>
      <c r="M165" s="4"/>
      <c r="N165" s="5"/>
      <c r="O165"/>
    </row>
    <row r="166" spans="1:15" ht="129.94999999999999" hidden="1" customHeight="1">
      <c r="A166" s="10">
        <v>165</v>
      </c>
      <c r="B166" s="13" t="str">
        <f>HYPERLINK("Common\"&amp;E166&amp;"\"&amp;I166,"「"&amp;G166&amp;"」 の詳細")</f>
        <v>「カールとカットアウト間の距離」 の詳細</v>
      </c>
      <c r="C166" s="8" t="s">
        <v>164</v>
      </c>
      <c r="D166" s="13" t="str">
        <f>"Common\"&amp;E166&amp;"\"&amp;I166</f>
        <v>Common\Sheet_Metal\Curl_Distance_To_Cutouts.htm</v>
      </c>
      <c r="E166" s="8" t="s">
        <v>425</v>
      </c>
      <c r="F166" s="8" t="s">
        <v>563</v>
      </c>
      <c r="G166" s="8" t="s">
        <v>1168</v>
      </c>
      <c r="H166" s="8" t="s">
        <v>824</v>
      </c>
      <c r="I166" s="11" t="s">
        <v>449</v>
      </c>
      <c r="J166" s="11" t="s">
        <v>823</v>
      </c>
      <c r="K166" s="11" t="str">
        <f>F166&amp;"："&amp;G166</f>
        <v>板金加工：カールとカットアウト間の距離</v>
      </c>
      <c r="L166" s="3"/>
      <c r="M166" s="4"/>
      <c r="N166" s="5"/>
      <c r="O166"/>
    </row>
    <row r="167" spans="1:15" ht="129.94999999999999" hidden="1" customHeight="1">
      <c r="A167" s="10">
        <v>166</v>
      </c>
      <c r="B167" s="13" t="str">
        <f>HYPERLINK("Common\"&amp;E167&amp;"\"&amp;I167,"「"&amp;G167&amp;"」 の詳細")</f>
        <v>「ロールドヘム」 の詳細</v>
      </c>
      <c r="C167" s="8" t="s">
        <v>165</v>
      </c>
      <c r="D167" s="13" t="str">
        <f>"Common\"&amp;E167&amp;"\"&amp;I167</f>
        <v>Common\Sheet_Metal\curl_radius.htm</v>
      </c>
      <c r="E167" s="8" t="s">
        <v>425</v>
      </c>
      <c r="F167" s="8" t="s">
        <v>563</v>
      </c>
      <c r="G167" s="8" t="s">
        <v>1169</v>
      </c>
      <c r="H167" s="8" t="s">
        <v>764</v>
      </c>
      <c r="I167" s="11" t="s">
        <v>450</v>
      </c>
      <c r="J167" s="11" t="s">
        <v>763</v>
      </c>
      <c r="K167" s="11" t="str">
        <f>F167&amp;"："&amp;G167</f>
        <v>板金加工：ロールドヘム</v>
      </c>
      <c r="L167" s="3"/>
      <c r="M167" s="4"/>
      <c r="N167" s="5"/>
      <c r="O167"/>
    </row>
    <row r="168" spans="1:15" ht="129.94999999999999" hidden="1" customHeight="1">
      <c r="A168" s="10">
        <v>167</v>
      </c>
      <c r="B168" s="13" t="str">
        <f>HYPERLINK("Common\"&amp;E168&amp;"\"&amp;I168,"「"&amp;G168&amp;"」 の詳細")</f>
        <v>「ロールドヘムから穴エッジ間の距離」 の詳細</v>
      </c>
      <c r="C168" s="8" t="s">
        <v>166</v>
      </c>
      <c r="D168" s="13" t="str">
        <f>"Common\"&amp;E168&amp;"\"&amp;I168</f>
        <v>Common\Sheet_Metal\curl_to_hole_edge_spacing.htm</v>
      </c>
      <c r="E168" s="8" t="s">
        <v>425</v>
      </c>
      <c r="F168" s="8" t="s">
        <v>563</v>
      </c>
      <c r="G168" s="8" t="s">
        <v>1280</v>
      </c>
      <c r="H168" s="8" t="s">
        <v>897</v>
      </c>
      <c r="I168" s="11" t="s">
        <v>451</v>
      </c>
      <c r="J168" s="11" t="s">
        <v>896</v>
      </c>
      <c r="K168" s="11" t="str">
        <f>F168&amp;"："&amp;G168</f>
        <v>板金加工：ロールドヘムから穴エッジ間の距離</v>
      </c>
      <c r="L168" s="3"/>
      <c r="M168" s="4"/>
      <c r="N168" s="5"/>
      <c r="O168"/>
    </row>
    <row r="169" spans="1:15" ht="129.94999999999999" hidden="1" customHeight="1">
      <c r="A169" s="10">
        <v>168</v>
      </c>
      <c r="B169" s="13" t="str">
        <f>HYPERLINK("Common\"&amp;E169&amp;"\"&amp;I169,"「"&amp;G169&amp;"」 の詳細")</f>
        <v>「長さに基づくカットアウト間の最小距離」 の詳細</v>
      </c>
      <c r="C169" s="8" t="s">
        <v>167</v>
      </c>
      <c r="D169" s="13" t="str">
        <f>"Common\"&amp;E169&amp;"\"&amp;I169</f>
        <v>Common\Sheet_Metal\cutout_distance_between_cutouts(LineLengthBased).htm</v>
      </c>
      <c r="E169" s="8" t="s">
        <v>425</v>
      </c>
      <c r="F169" s="8" t="s">
        <v>563</v>
      </c>
      <c r="G169" s="8" t="s">
        <v>1321</v>
      </c>
      <c r="H169" s="8" t="s">
        <v>801</v>
      </c>
      <c r="I169" s="11" t="s">
        <v>452</v>
      </c>
      <c r="J169" s="11" t="s">
        <v>800</v>
      </c>
      <c r="K169" s="11" t="str">
        <f>F169&amp;"："&amp;G169</f>
        <v>板金加工：長さに基づくカットアウト間の最小距離</v>
      </c>
      <c r="L169" s="3"/>
      <c r="M169" s="4"/>
      <c r="N169" s="5"/>
      <c r="O169"/>
    </row>
    <row r="170" spans="1:15" ht="129.94999999999999" hidden="1" customHeight="1">
      <c r="A170" s="10">
        <v>169</v>
      </c>
      <c r="B170" s="13" t="str">
        <f>HYPERLINK("Common\"&amp;E170&amp;"\"&amp;I170,"「"&amp;G170&amp;"」 の詳細")</f>
        <v>「長さに基づくカットアウトから曲げ部間の最小距離」 の詳細</v>
      </c>
      <c r="C170" s="8" t="s">
        <v>168</v>
      </c>
      <c r="D170" s="13" t="str">
        <f>"Common\"&amp;E170&amp;"\"&amp;I170</f>
        <v>Common\Sheet_Metal\cutout_distance_to_bend(LineLengthBased).htm</v>
      </c>
      <c r="E170" s="8" t="s">
        <v>425</v>
      </c>
      <c r="F170" s="8" t="s">
        <v>563</v>
      </c>
      <c r="G170" s="8" t="s">
        <v>1322</v>
      </c>
      <c r="H170" s="8" t="s">
        <v>797</v>
      </c>
      <c r="I170" s="11" t="s">
        <v>453</v>
      </c>
      <c r="J170" s="12" t="s">
        <v>1269</v>
      </c>
      <c r="K170" s="11" t="str">
        <f>F170&amp;"："&amp;G170</f>
        <v>板金加工：長さに基づくカットアウトから曲げ部間の最小距離</v>
      </c>
      <c r="L170" s="3"/>
      <c r="M170" s="4"/>
      <c r="N170" s="5"/>
      <c r="O170"/>
    </row>
    <row r="171" spans="1:15" ht="129.94999999999999" hidden="1" customHeight="1">
      <c r="A171" s="10">
        <v>170</v>
      </c>
      <c r="B171" s="13" t="str">
        <f>HYPERLINK("Common\"&amp;E171&amp;"\"&amp;I171,"「"&amp;G171&amp;"」 の詳細")</f>
        <v>「長さに基づくカットアウトから部品端面間の距離」 の詳細</v>
      </c>
      <c r="C171" s="8" t="s">
        <v>169</v>
      </c>
      <c r="D171" s="13" t="str">
        <f>"Common\"&amp;E171&amp;"\"&amp;I171</f>
        <v>Common\Sheet_Metal\cutout_distance_to_part_edge(LineLengthBased).htm</v>
      </c>
      <c r="E171" s="8" t="s">
        <v>425</v>
      </c>
      <c r="F171" s="8" t="s">
        <v>563</v>
      </c>
      <c r="G171" s="8" t="s">
        <v>1304</v>
      </c>
      <c r="H171" s="8" t="s">
        <v>799</v>
      </c>
      <c r="I171" s="11" t="s">
        <v>454</v>
      </c>
      <c r="J171" s="11" t="s">
        <v>798</v>
      </c>
      <c r="K171" s="11" t="str">
        <f>F171&amp;"："&amp;G171</f>
        <v>板金加工：長さに基づくカットアウトから部品端面間の距離</v>
      </c>
      <c r="L171" s="3"/>
      <c r="M171" s="4"/>
      <c r="N171" s="5"/>
      <c r="O171"/>
    </row>
    <row r="172" spans="1:15" ht="129.94999999999999" hidden="1" customHeight="1">
      <c r="A172" s="10">
        <v>171</v>
      </c>
      <c r="B172" s="13" t="str">
        <f>HYPERLINK("Common\"&amp;E172&amp;"\"&amp;I172,"「"&amp;G172&amp;"」 の詳細")</f>
        <v>「カットアウトから部品端面間の距離」 の詳細</v>
      </c>
      <c r="C172" s="8" t="s">
        <v>170</v>
      </c>
      <c r="D172" s="13" t="str">
        <f>"Common\"&amp;E172&amp;"\"&amp;I172</f>
        <v>Common\Sheet_Metal\cutout_distance_to_part_edge.htm</v>
      </c>
      <c r="E172" s="8" t="s">
        <v>425</v>
      </c>
      <c r="F172" s="8" t="s">
        <v>563</v>
      </c>
      <c r="G172" s="8" t="s">
        <v>1305</v>
      </c>
      <c r="H172" s="8" t="s">
        <v>779</v>
      </c>
      <c r="I172" s="11" t="s">
        <v>455</v>
      </c>
      <c r="J172" s="11" t="s">
        <v>778</v>
      </c>
      <c r="K172" s="11" t="str">
        <f>F172&amp;"："&amp;G172</f>
        <v>板金加工：カットアウトから部品端面間の距離</v>
      </c>
      <c r="L172" s="3"/>
      <c r="M172" s="4"/>
      <c r="N172" s="5"/>
      <c r="O172"/>
    </row>
    <row r="173" spans="1:15" ht="129.94999999999999" hidden="1" customHeight="1">
      <c r="A173" s="10">
        <v>172</v>
      </c>
      <c r="B173" s="13" t="str">
        <f>HYPERLINK("Common\"&amp;E173&amp;"\"&amp;I173,"「"&amp;G173&amp;"」 の詳細")</f>
        <v>「カットアウトから曲げ部間の距離」 の詳細</v>
      </c>
      <c r="C173" s="8" t="s">
        <v>171</v>
      </c>
      <c r="D173" s="13" t="str">
        <f>"Common\"&amp;E173&amp;"\"&amp;I173</f>
        <v>Common\Sheet_Metal\cutout_to_bend_distance.htm</v>
      </c>
      <c r="E173" s="8" t="s">
        <v>425</v>
      </c>
      <c r="F173" s="8" t="s">
        <v>563</v>
      </c>
      <c r="G173" s="8" t="s">
        <v>1281</v>
      </c>
      <c r="H173" s="8" t="s">
        <v>768</v>
      </c>
      <c r="I173" s="11" t="s">
        <v>456</v>
      </c>
      <c r="J173" s="11" t="s">
        <v>767</v>
      </c>
      <c r="K173" s="11" t="str">
        <f>F173&amp;"："&amp;G173</f>
        <v>板金加工：カットアウトから曲げ部間の距離</v>
      </c>
      <c r="L173" s="3"/>
      <c r="M173" s="4"/>
      <c r="N173" s="5"/>
      <c r="O173"/>
    </row>
    <row r="174" spans="1:15" ht="129.94999999999999" hidden="1" customHeight="1">
      <c r="A174" s="10">
        <v>173</v>
      </c>
      <c r="B174" s="13" t="str">
        <f>HYPERLINK("Common\"&amp;E174&amp;"\"&amp;I174,"「"&amp;G174&amp;"」 の詳細")</f>
        <v>「カットアウト長さに基づくカットアウトから部品端面間の距離」 の詳細</v>
      </c>
      <c r="C174" s="8" t="s">
        <v>172</v>
      </c>
      <c r="D174" s="13" t="str">
        <f>"Common\"&amp;E174&amp;"\"&amp;I174</f>
        <v>Common\Sheet_Metal\Cutout_to_Part_Edge_Distance.htm</v>
      </c>
      <c r="E174" s="8" t="s">
        <v>425</v>
      </c>
      <c r="F174" s="8" t="s">
        <v>563</v>
      </c>
      <c r="G174" s="8" t="s">
        <v>1306</v>
      </c>
      <c r="H174" s="8" t="s">
        <v>865</v>
      </c>
      <c r="I174" s="11" t="s">
        <v>457</v>
      </c>
      <c r="J174" s="12" t="s">
        <v>1267</v>
      </c>
      <c r="K174" s="11" t="str">
        <f>F174&amp;"："&amp;G174</f>
        <v>板金加工：カットアウト長さに基づくカットアウトから部品端面間の距離</v>
      </c>
      <c r="L174" s="3"/>
      <c r="M174" s="4"/>
      <c r="N174" s="5"/>
      <c r="O174"/>
    </row>
    <row r="175" spans="1:15" ht="129.94999999999999" hidden="1" customHeight="1">
      <c r="A175" s="10">
        <v>174</v>
      </c>
      <c r="B175" s="13" t="str">
        <f>HYPERLINK("Common\"&amp;E175&amp;"\"&amp;I175,"「"&amp;G175&amp;"」 の詳細")</f>
        <v>「ダウエル穴から曲げ部間の距離」 の詳細</v>
      </c>
      <c r="C175" s="8" t="s">
        <v>173</v>
      </c>
      <c r="D175" s="13" t="str">
        <f>"Common\"&amp;E175&amp;"\"&amp;I175</f>
        <v>Common\Sheet_Metal\dowel_distance_to_bends.htm</v>
      </c>
      <c r="E175" s="8" t="s">
        <v>425</v>
      </c>
      <c r="F175" s="8" t="s">
        <v>563</v>
      </c>
      <c r="G175" s="8" t="s">
        <v>1282</v>
      </c>
      <c r="H175" s="8" t="s">
        <v>771</v>
      </c>
      <c r="I175" s="11" t="s">
        <v>458</v>
      </c>
      <c r="J175" s="12" t="s">
        <v>1246</v>
      </c>
      <c r="K175" s="11" t="str">
        <f>F175&amp;"："&amp;G175</f>
        <v>板金加工：ダウエル穴から曲げ部間の距離</v>
      </c>
      <c r="L175" s="3"/>
      <c r="M175" s="4"/>
      <c r="N175" s="5"/>
      <c r="O175"/>
    </row>
    <row r="176" spans="1:15" ht="129.94999999999999" hidden="1" customHeight="1">
      <c r="A176" s="10">
        <v>175</v>
      </c>
      <c r="B176" s="13" t="str">
        <f>HYPERLINK("Common\"&amp;E176&amp;"\"&amp;I176,"「"&amp;G176&amp;"」 の詳細")</f>
        <v>「ダウエル穴とカットアウト間の距離」 の詳細</v>
      </c>
      <c r="C176" s="8" t="s">
        <v>174</v>
      </c>
      <c r="D176" s="13" t="str">
        <f>"Common\"&amp;E176&amp;"\"&amp;I176</f>
        <v>Common\Sheet_Metal\dowel_distance_to_cutouts.htm</v>
      </c>
      <c r="E176" s="8" t="s">
        <v>425</v>
      </c>
      <c r="F176" s="8" t="s">
        <v>563</v>
      </c>
      <c r="G176" s="8" t="s">
        <v>1170</v>
      </c>
      <c r="H176" s="8" t="s">
        <v>774</v>
      </c>
      <c r="I176" s="11" t="s">
        <v>459</v>
      </c>
      <c r="J176" s="12" t="s">
        <v>1248</v>
      </c>
      <c r="K176" s="11" t="str">
        <f>F176&amp;"："&amp;G176</f>
        <v>板金加工：ダウエル穴とカットアウト間の距離</v>
      </c>
      <c r="L176" s="3"/>
      <c r="M176" s="4"/>
      <c r="N176" s="5"/>
      <c r="O176"/>
    </row>
    <row r="177" spans="1:15" ht="129.94999999999999" hidden="1" customHeight="1">
      <c r="A177" s="10">
        <v>176</v>
      </c>
      <c r="B177" s="13" t="str">
        <f>HYPERLINK("Common\"&amp;E177&amp;"\"&amp;I177,"「"&amp;G177&amp;"」 の詳細")</f>
        <v>「ダウエル穴から部品端面間の距離」 の詳細</v>
      </c>
      <c r="C177" s="8" t="s">
        <v>175</v>
      </c>
      <c r="D177" s="13" t="str">
        <f>"Common\"&amp;E177&amp;"\"&amp;I177</f>
        <v>Common\Sheet_Metal\dowel_distance_to_part_edge.htm</v>
      </c>
      <c r="E177" s="8" t="s">
        <v>425</v>
      </c>
      <c r="F177" s="8" t="s">
        <v>563</v>
      </c>
      <c r="G177" s="8" t="s">
        <v>1307</v>
      </c>
      <c r="H177" s="8" t="s">
        <v>775</v>
      </c>
      <c r="I177" s="11" t="s">
        <v>460</v>
      </c>
      <c r="J177" s="12" t="s">
        <v>1247</v>
      </c>
      <c r="K177" s="11" t="str">
        <f>F177&amp;"："&amp;G177</f>
        <v>板金加工：ダウエル穴から部品端面間の距離</v>
      </c>
      <c r="L177" s="3"/>
      <c r="M177" s="4"/>
      <c r="N177" s="5"/>
      <c r="O177"/>
    </row>
    <row r="178" spans="1:15" ht="129.94999999999999" hidden="1" customHeight="1">
      <c r="A178" s="10">
        <v>177</v>
      </c>
      <c r="B178" s="13" t="str">
        <f>HYPERLINK("Common\"&amp;E178&amp;"\"&amp;I178,"「"&amp;G178&amp;"」 の詳細")</f>
        <v>「ダウエル外径高さ」 の詳細</v>
      </c>
      <c r="C178" s="8" t="s">
        <v>176</v>
      </c>
      <c r="D178" s="13" t="str">
        <f>"Common\"&amp;E178&amp;"\"&amp;I178</f>
        <v>Common\Sheet_Metal\dowel_height.htm</v>
      </c>
      <c r="E178" s="8" t="s">
        <v>425</v>
      </c>
      <c r="F178" s="8" t="s">
        <v>563</v>
      </c>
      <c r="G178" s="8" t="s">
        <v>1171</v>
      </c>
      <c r="H178" s="8" t="s">
        <v>796</v>
      </c>
      <c r="I178" s="11" t="s">
        <v>461</v>
      </c>
      <c r="J178" s="11" t="s">
        <v>795</v>
      </c>
      <c r="K178" s="11" t="str">
        <f>F178&amp;"："&amp;G178</f>
        <v>板金加工：ダウエル外径高さ</v>
      </c>
      <c r="L178" s="3"/>
      <c r="M178" s="4"/>
      <c r="N178" s="5"/>
      <c r="O178"/>
    </row>
    <row r="179" spans="1:15" ht="129.94999999999999" hidden="1" customHeight="1">
      <c r="A179" s="10">
        <v>178</v>
      </c>
      <c r="B179" s="13" t="str">
        <f>HYPERLINK("Common\"&amp;E179&amp;"\"&amp;I179,"「"&amp;G179&amp;"」 の詳細")</f>
        <v>「ダウエル外径」 の詳細</v>
      </c>
      <c r="C179" s="8" t="s">
        <v>177</v>
      </c>
      <c r="D179" s="13" t="str">
        <f>"Common\"&amp;E179&amp;"\"&amp;I179</f>
        <v>Common\Sheet_Metal\dowel_outer_diameter.htm</v>
      </c>
      <c r="E179" s="8" t="s">
        <v>425</v>
      </c>
      <c r="F179" s="8" t="s">
        <v>563</v>
      </c>
      <c r="G179" s="8" t="s">
        <v>1172</v>
      </c>
      <c r="H179" s="8" t="s">
        <v>770</v>
      </c>
      <c r="I179" s="11" t="s">
        <v>462</v>
      </c>
      <c r="J179" s="11" t="s">
        <v>769</v>
      </c>
      <c r="K179" s="11" t="str">
        <f>F179&amp;"："&amp;G179</f>
        <v>板金加工：ダウエル外径</v>
      </c>
      <c r="L179" s="3"/>
      <c r="M179" s="4"/>
      <c r="N179" s="5"/>
      <c r="O179"/>
    </row>
    <row r="180" spans="1:15" ht="129.94999999999999" hidden="1" customHeight="1">
      <c r="A180" s="10">
        <v>179</v>
      </c>
      <c r="B180" s="13" t="str">
        <f>HYPERLINK("Common\"&amp;E180&amp;"\"&amp;I180,"「"&amp;G180&amp;"」 の詳細")</f>
        <v>「ダウエル間隔」 の詳細</v>
      </c>
      <c r="C180" s="8" t="s">
        <v>178</v>
      </c>
      <c r="D180" s="13" t="str">
        <f>"Common\"&amp;E180&amp;"\"&amp;I180</f>
        <v>Common\Sheet_Metal\dowel_spacing.htm</v>
      </c>
      <c r="E180" s="8" t="s">
        <v>425</v>
      </c>
      <c r="F180" s="8" t="s">
        <v>563</v>
      </c>
      <c r="G180" s="8" t="s">
        <v>1173</v>
      </c>
      <c r="H180" s="8" t="s">
        <v>773</v>
      </c>
      <c r="I180" s="11" t="s">
        <v>463</v>
      </c>
      <c r="J180" s="11" t="s">
        <v>772</v>
      </c>
      <c r="K180" s="11" t="str">
        <f>F180&amp;"："&amp;G180</f>
        <v>板金加工：ダウエル間隔</v>
      </c>
      <c r="L180" s="3"/>
      <c r="M180" s="4"/>
      <c r="N180" s="5"/>
      <c r="O180"/>
    </row>
    <row r="181" spans="1:15" ht="129.94999999999999" hidden="1" customHeight="1">
      <c r="A181" s="10">
        <v>180</v>
      </c>
      <c r="B181" s="13" t="str">
        <f>HYPERLINK("Common\"&amp;E181&amp;"\"&amp;I181,"「"&amp;G181&amp;"」 の詳細")</f>
        <v>「エンボス間隔」 の詳細</v>
      </c>
      <c r="C181" s="8" t="s">
        <v>179</v>
      </c>
      <c r="D181" s="13" t="str">
        <f>"Common\"&amp;E181&amp;"\"&amp;I181</f>
        <v>Common\Sheet_Metal\Emboss_Spacing.htm</v>
      </c>
      <c r="E181" s="8" t="s">
        <v>425</v>
      </c>
      <c r="F181" s="8" t="s">
        <v>563</v>
      </c>
      <c r="G181" s="8" t="s">
        <v>1174</v>
      </c>
      <c r="H181" s="8" t="s">
        <v>842</v>
      </c>
      <c r="I181" s="11" t="s">
        <v>464</v>
      </c>
      <c r="J181" s="11" t="s">
        <v>841</v>
      </c>
      <c r="K181" s="11" t="str">
        <f>F181&amp;"："&amp;G181</f>
        <v>板金加工：エンボス間隔</v>
      </c>
      <c r="L181" s="3"/>
      <c r="M181" s="4"/>
      <c r="N181" s="5"/>
      <c r="O181"/>
    </row>
    <row r="182" spans="1:15" ht="129.94999999999999" hidden="1" customHeight="1">
      <c r="A182" s="10">
        <v>181</v>
      </c>
      <c r="B182" s="13" t="str">
        <f>HYPERLINK("Common\"&amp;E182&amp;"\"&amp;I182,"「"&amp;G182&amp;"」 の詳細")</f>
        <v>「エンボスから曲げ部間の距離」 の詳細</v>
      </c>
      <c r="C182" s="8" t="s">
        <v>180</v>
      </c>
      <c r="D182" s="13" t="str">
        <f>"Common\"&amp;E182&amp;"\"&amp;I182</f>
        <v>Common\Sheet_Metal\Emboss_To_Bend_Distance.htm</v>
      </c>
      <c r="E182" s="8" t="s">
        <v>425</v>
      </c>
      <c r="F182" s="8" t="s">
        <v>563</v>
      </c>
      <c r="G182" s="8" t="s">
        <v>1283</v>
      </c>
      <c r="H182" s="8" t="s">
        <v>838</v>
      </c>
      <c r="I182" s="11" t="s">
        <v>465</v>
      </c>
      <c r="J182" s="11" t="s">
        <v>837</v>
      </c>
      <c r="K182" s="11" t="str">
        <f>F182&amp;"："&amp;G182</f>
        <v>板金加工：エンボスから曲げ部間の距離</v>
      </c>
      <c r="L182" s="3"/>
      <c r="M182" s="4"/>
      <c r="N182" s="5"/>
      <c r="O182"/>
    </row>
    <row r="183" spans="1:15" ht="129.94999999999999" hidden="1" customHeight="1">
      <c r="A183" s="10">
        <v>182</v>
      </c>
      <c r="B183" s="13" t="str">
        <f>HYPERLINK("Common\"&amp;E183&amp;"\"&amp;I183,"「"&amp;G183&amp;"」 の詳細")</f>
        <v>「エンボスとカットアウト間の距離」 の詳細</v>
      </c>
      <c r="C183" s="8" t="s">
        <v>181</v>
      </c>
      <c r="D183" s="13" t="str">
        <f>"Common\"&amp;E183&amp;"\"&amp;I183</f>
        <v>Common\Sheet_Metal\Emboss_to_Cutouts.htm</v>
      </c>
      <c r="E183" s="8" t="s">
        <v>425</v>
      </c>
      <c r="F183" s="8" t="s">
        <v>563</v>
      </c>
      <c r="G183" s="8" t="s">
        <v>1323</v>
      </c>
      <c r="H183" s="8" t="s">
        <v>843</v>
      </c>
      <c r="I183" s="11" t="s">
        <v>466</v>
      </c>
      <c r="J183" s="12" t="s">
        <v>1263</v>
      </c>
      <c r="K183" s="11" t="str">
        <f>F183&amp;"："&amp;G183</f>
        <v>板金加工：エンボスとカットアウト間の距離</v>
      </c>
      <c r="L183" s="3"/>
      <c r="M183" s="4"/>
      <c r="N183" s="5"/>
      <c r="O183"/>
    </row>
    <row r="184" spans="1:15" ht="129.94999999999999" hidden="1" customHeight="1">
      <c r="A184" s="10">
        <v>183</v>
      </c>
      <c r="B184" s="13" t="str">
        <f>HYPERLINK("Common\"&amp;E184&amp;"\"&amp;I184,"「"&amp;G184&amp;"」 の詳細")</f>
        <v>「エンボスと部品端面間の距離」 の詳細</v>
      </c>
      <c r="C184" s="8" t="s">
        <v>182</v>
      </c>
      <c r="D184" s="13" t="str">
        <f>"Common\"&amp;E184&amp;"\"&amp;I184</f>
        <v>Common\Sheet_Metal\Emboss_To_Edge_Distance.htm</v>
      </c>
      <c r="E184" s="8" t="s">
        <v>425</v>
      </c>
      <c r="F184" s="8" t="s">
        <v>563</v>
      </c>
      <c r="G184" s="8" t="s">
        <v>1308</v>
      </c>
      <c r="H184" s="8" t="s">
        <v>840</v>
      </c>
      <c r="I184" s="11" t="s">
        <v>467</v>
      </c>
      <c r="J184" s="11" t="s">
        <v>839</v>
      </c>
      <c r="K184" s="11" t="str">
        <f>F184&amp;"："&amp;G184</f>
        <v>板金加工：エンボスと部品端面間の距離</v>
      </c>
      <c r="L184" s="3"/>
      <c r="M184" s="4"/>
      <c r="N184" s="5"/>
      <c r="O184"/>
    </row>
    <row r="185" spans="1:15" ht="129.94999999999999" hidden="1" customHeight="1">
      <c r="A185" s="10">
        <v>184</v>
      </c>
      <c r="B185" s="13" t="str">
        <f>HYPERLINK("Common\"&amp;E185&amp;"\"&amp;I185,"「"&amp;G185&amp;"」 の詳細")</f>
        <v>「押出穴付きエンボスの寸法」 の詳細</v>
      </c>
      <c r="C185" s="8" t="s">
        <v>183</v>
      </c>
      <c r="D185" s="13" t="str">
        <f>"Common\"&amp;E185&amp;"\"&amp;I185</f>
        <v>Common\Sheet_Metal\Emboss_with_Extruded_Hole_Parameters.htm</v>
      </c>
      <c r="E185" s="8" t="s">
        <v>425</v>
      </c>
      <c r="F185" s="8" t="s">
        <v>563</v>
      </c>
      <c r="G185" s="8" t="s">
        <v>1175</v>
      </c>
      <c r="H185" s="8" t="s">
        <v>867</v>
      </c>
      <c r="I185" s="11" t="s">
        <v>468</v>
      </c>
      <c r="J185" s="11" t="s">
        <v>866</v>
      </c>
      <c r="K185" s="11" t="str">
        <f>F185&amp;"："&amp;G185</f>
        <v>板金加工：押出穴付きエンボスの寸法</v>
      </c>
      <c r="L185" s="3"/>
      <c r="M185" s="4"/>
      <c r="N185" s="5"/>
      <c r="O185"/>
    </row>
    <row r="186" spans="1:15" ht="129.94999999999999" hidden="1" customHeight="1">
      <c r="A186" s="10">
        <v>185</v>
      </c>
      <c r="B186" s="13" t="str">
        <f>HYPERLINK("Common\"&amp;E186&amp;"\"&amp;I186,"「"&amp;G186&amp;"」 の詳細")</f>
        <v>「押出成形とカットアウト間の距離」 の詳細</v>
      </c>
      <c r="C186" s="8" t="s">
        <v>184</v>
      </c>
      <c r="D186" s="13" t="str">
        <f>"Common\"&amp;E186&amp;"\"&amp;I186</f>
        <v>Common\Sheet_Metal\Extruded_Form_Distance_To_Cutouts.htm</v>
      </c>
      <c r="E186" s="8" t="s">
        <v>425</v>
      </c>
      <c r="F186" s="8" t="s">
        <v>563</v>
      </c>
      <c r="G186" s="8" t="s">
        <v>1284</v>
      </c>
      <c r="H186" s="8" t="s">
        <v>847</v>
      </c>
      <c r="I186" s="11" t="s">
        <v>469</v>
      </c>
      <c r="J186" s="11" t="s">
        <v>846</v>
      </c>
      <c r="K186" s="11" t="str">
        <f>F186&amp;"："&amp;G186</f>
        <v>板金加工：押出成形とカットアウト間の距離</v>
      </c>
      <c r="L186" s="3"/>
      <c r="M186" s="4"/>
      <c r="N186" s="5"/>
      <c r="O186"/>
    </row>
    <row r="187" spans="1:15" ht="129.94999999999999" hidden="1" customHeight="1">
      <c r="A187" s="10">
        <v>186</v>
      </c>
      <c r="B187" s="13" t="str">
        <f>HYPERLINK("Common\"&amp;E187&amp;"\"&amp;I187,"「"&amp;G187&amp;"」 の詳細")</f>
        <v>「押出成形から部品端面間の距離」 の詳細</v>
      </c>
      <c r="C187" s="8" t="s">
        <v>185</v>
      </c>
      <c r="D187" s="13" t="str">
        <f>"Common\"&amp;E187&amp;"\"&amp;I187</f>
        <v>Common\Sheet_Metal\Extruded_Form_Distance_To_Part_Edge.htm</v>
      </c>
      <c r="E187" s="8" t="s">
        <v>425</v>
      </c>
      <c r="F187" s="8" t="s">
        <v>563</v>
      </c>
      <c r="G187" s="8" t="s">
        <v>1309</v>
      </c>
      <c r="H187" s="8" t="s">
        <v>860</v>
      </c>
      <c r="I187" s="11" t="s">
        <v>470</v>
      </c>
      <c r="J187" s="11" t="s">
        <v>859</v>
      </c>
      <c r="K187" s="11" t="str">
        <f>F187&amp;"："&amp;G187</f>
        <v>板金加工：押出成形から部品端面間の距離</v>
      </c>
      <c r="L187" s="3"/>
      <c r="M187" s="4"/>
      <c r="N187" s="5"/>
      <c r="O187"/>
    </row>
    <row r="188" spans="1:15" ht="129.94999999999999" hidden="1" customHeight="1">
      <c r="A188" s="10">
        <v>187</v>
      </c>
      <c r="B188" s="13" t="str">
        <f>HYPERLINK("Common\"&amp;E188&amp;"\"&amp;I188,"「"&amp;G188&amp;"」 の詳細")</f>
        <v>「押出成形の寸法」 の詳細</v>
      </c>
      <c r="C188" s="8" t="s">
        <v>186</v>
      </c>
      <c r="D188" s="13" t="str">
        <f>"Common\"&amp;E188&amp;"\"&amp;I188</f>
        <v>Common\Sheet_Metal\Extruded_Form_Parameters.htm</v>
      </c>
      <c r="E188" s="8" t="s">
        <v>425</v>
      </c>
      <c r="F188" s="8" t="s">
        <v>563</v>
      </c>
      <c r="G188" s="8" t="s">
        <v>1176</v>
      </c>
      <c r="H188" s="8" t="s">
        <v>830</v>
      </c>
      <c r="I188" s="11" t="s">
        <v>471</v>
      </c>
      <c r="J188" s="11" t="s">
        <v>829</v>
      </c>
      <c r="K188" s="11" t="str">
        <f>F188&amp;"："&amp;G188</f>
        <v>板金加工：押出成形の寸法</v>
      </c>
      <c r="L188" s="3"/>
      <c r="M188" s="4"/>
      <c r="N188" s="5"/>
      <c r="O188"/>
    </row>
    <row r="189" spans="1:15" ht="129.94999999999999" hidden="1" customHeight="1">
      <c r="A189" s="10">
        <v>188</v>
      </c>
      <c r="B189" s="13" t="str">
        <f>HYPERLINK("Common\"&amp;E189&amp;"\"&amp;I189,"「"&amp;G189&amp;"」 の詳細")</f>
        <v>「押出成形間の間隔」 の詳細</v>
      </c>
      <c r="C189" s="8" t="s">
        <v>187</v>
      </c>
      <c r="D189" s="13" t="str">
        <f>"Common\"&amp;E189&amp;"\"&amp;I189</f>
        <v>Common\Sheet_Metal\Extruded_Form_Spacing.htm</v>
      </c>
      <c r="E189" s="8" t="s">
        <v>425</v>
      </c>
      <c r="F189" s="8" t="s">
        <v>563</v>
      </c>
      <c r="G189" s="8" t="s">
        <v>1177</v>
      </c>
      <c r="H189" s="8" t="s">
        <v>832</v>
      </c>
      <c r="I189" s="11" t="s">
        <v>472</v>
      </c>
      <c r="J189" s="11" t="s">
        <v>831</v>
      </c>
      <c r="K189" s="11" t="str">
        <f>F189&amp;"："&amp;G189</f>
        <v>板金加工：押出成形間の間隔</v>
      </c>
      <c r="L189" s="3"/>
      <c r="M189" s="4"/>
      <c r="N189" s="5"/>
      <c r="O189"/>
    </row>
    <row r="190" spans="1:15" ht="129.94999999999999" hidden="1" customHeight="1">
      <c r="A190" s="10">
        <v>189</v>
      </c>
      <c r="B190" s="13" t="str">
        <f>HYPERLINK("Common\"&amp;E190&amp;"\"&amp;I190,"「"&amp;G190&amp;"」 の詳細")</f>
        <v>「押出成形と曲げ部間の距離」 の詳細</v>
      </c>
      <c r="C190" s="8" t="s">
        <v>188</v>
      </c>
      <c r="D190" s="13" t="str">
        <f>"Common\"&amp;E190&amp;"\"&amp;I190</f>
        <v>Common\Sheet_Metal\Extruded_Form_to_Bend_.htm</v>
      </c>
      <c r="E190" s="8" t="s">
        <v>425</v>
      </c>
      <c r="F190" s="8" t="s">
        <v>563</v>
      </c>
      <c r="G190" s="8" t="s">
        <v>1285</v>
      </c>
      <c r="H190" s="8" t="s">
        <v>858</v>
      </c>
      <c r="I190" s="11" t="s">
        <v>473</v>
      </c>
      <c r="J190" s="11" t="s">
        <v>857</v>
      </c>
      <c r="K190" s="11" t="str">
        <f>F190&amp;"："&amp;G190</f>
        <v>板金加工：押出成形と曲げ部間の距離</v>
      </c>
      <c r="L190" s="3"/>
      <c r="M190" s="4"/>
      <c r="N190" s="5"/>
      <c r="O190"/>
    </row>
    <row r="191" spans="1:15" ht="129.94999999999999" hidden="1" customHeight="1">
      <c r="A191" s="10">
        <v>190</v>
      </c>
      <c r="B191" s="13" t="str">
        <f>HYPERLINK("Common\"&amp;E191&amp;"\"&amp;I191,"「"&amp;G191&amp;"」 の詳細")</f>
        <v>「製造のためのフィーチャー方向」 の詳細</v>
      </c>
      <c r="C191" s="8" t="s">
        <v>189</v>
      </c>
      <c r="D191" s="13" t="str">
        <f>"Common\"&amp;E191&amp;"\"&amp;I191</f>
        <v>Common\Sheet_Metal\feature_direction_for_fabrication.htm</v>
      </c>
      <c r="E191" s="8" t="s">
        <v>425</v>
      </c>
      <c r="F191" s="8" t="s">
        <v>563</v>
      </c>
      <c r="G191" s="8" t="s">
        <v>1178</v>
      </c>
      <c r="H191" s="8" t="s">
        <v>805</v>
      </c>
      <c r="I191" s="11" t="s">
        <v>474</v>
      </c>
      <c r="J191" s="11" t="s">
        <v>804</v>
      </c>
      <c r="K191" s="11" t="str">
        <f>F191&amp;"："&amp;G191</f>
        <v>板金加工：製造のためのフィーチャー方向</v>
      </c>
      <c r="L191" s="3"/>
      <c r="M191" s="4"/>
      <c r="N191" s="5"/>
      <c r="O191"/>
    </row>
    <row r="192" spans="1:15" ht="129.94999999999999" hidden="1" customHeight="1">
      <c r="A192" s="10">
        <v>191</v>
      </c>
      <c r="B192" s="13" t="str">
        <f>HYPERLINK("Common\"&amp;E192&amp;"\"&amp;I192,"「"&amp;G192&amp;"」 の詳細")</f>
        <v>「フランジ干渉チェック」 の詳細</v>
      </c>
      <c r="C192" s="8" t="s">
        <v>190</v>
      </c>
      <c r="D192" s="13" t="str">
        <f>"Common\"&amp;E192&amp;"\"&amp;I192</f>
        <v>Common\Sheet_Metal\flange_interference_check.htm</v>
      </c>
      <c r="E192" s="8" t="s">
        <v>425</v>
      </c>
      <c r="F192" s="8" t="s">
        <v>563</v>
      </c>
      <c r="G192" s="8" t="s">
        <v>1179</v>
      </c>
      <c r="H192" s="8" t="s">
        <v>808</v>
      </c>
      <c r="I192" s="11" t="s">
        <v>475</v>
      </c>
      <c r="J192" s="11" t="s">
        <v>807</v>
      </c>
      <c r="K192" s="11" t="str">
        <f>F192&amp;"："&amp;G192</f>
        <v>板金加工：フランジ干渉チェック</v>
      </c>
      <c r="L192" s="3"/>
      <c r="M192" s="4"/>
      <c r="N192" s="5"/>
      <c r="O192"/>
    </row>
    <row r="193" spans="1:15" ht="129.94999999999999" hidden="1" customHeight="1">
      <c r="A193" s="10">
        <v>192</v>
      </c>
      <c r="B193" s="13" t="str">
        <f>HYPERLINK("Common\"&amp;E193&amp;"\"&amp;I193,"「"&amp;G193&amp;"」 の詳細")</f>
        <v>「ガセットの寸法」 の詳細</v>
      </c>
      <c r="C193" s="8" t="s">
        <v>191</v>
      </c>
      <c r="D193" s="13" t="str">
        <f>"Common\"&amp;E193&amp;"\"&amp;I193</f>
        <v>Common\Sheet_Metal\Gusset_Parameter.htm</v>
      </c>
      <c r="E193" s="8" t="s">
        <v>425</v>
      </c>
      <c r="F193" s="8" t="s">
        <v>563</v>
      </c>
      <c r="G193" s="8" t="s">
        <v>1180</v>
      </c>
      <c r="H193" s="8" t="s">
        <v>848</v>
      </c>
      <c r="I193" s="11" t="s">
        <v>476</v>
      </c>
      <c r="J193" s="12" t="s">
        <v>1268</v>
      </c>
      <c r="K193" s="11" t="str">
        <f>F193&amp;"："&amp;G193</f>
        <v>板金加工：ガセットの寸法</v>
      </c>
      <c r="L193" s="3"/>
      <c r="M193" s="4"/>
      <c r="N193" s="5"/>
      <c r="O193"/>
    </row>
    <row r="194" spans="1:15" ht="129.94999999999999" hidden="1" customHeight="1">
      <c r="A194" s="10">
        <v>193</v>
      </c>
      <c r="B194" s="13" t="str">
        <f>HYPERLINK("Common\"&amp;E194&amp;"\"&amp;I194,"「"&amp;G194&amp;"」 の詳細")</f>
        <v>「ガセットの間隔」 の詳細</v>
      </c>
      <c r="C194" s="8" t="s">
        <v>192</v>
      </c>
      <c r="D194" s="13" t="str">
        <f>"Common\"&amp;E194&amp;"\"&amp;I194</f>
        <v>Common\Sheet_Metal\Gusset_Spacing.htm</v>
      </c>
      <c r="E194" s="8" t="s">
        <v>425</v>
      </c>
      <c r="F194" s="8" t="s">
        <v>563</v>
      </c>
      <c r="G194" s="8" t="s">
        <v>1181</v>
      </c>
      <c r="H194" s="8" t="s">
        <v>854</v>
      </c>
      <c r="I194" s="11" t="s">
        <v>477</v>
      </c>
      <c r="J194" s="11" t="s">
        <v>853</v>
      </c>
      <c r="K194" s="11" t="str">
        <f>F194&amp;"："&amp;G194</f>
        <v>板金加工：ガセットの間隔</v>
      </c>
      <c r="L194" s="3"/>
      <c r="M194" s="4"/>
      <c r="N194" s="5"/>
      <c r="O194"/>
    </row>
    <row r="195" spans="1:15" ht="129.94999999999999" hidden="1" customHeight="1">
      <c r="A195" s="10">
        <v>194</v>
      </c>
      <c r="B195" s="13" t="str">
        <f>HYPERLINK("Common\"&amp;E195&amp;"\"&amp;I195,"「"&amp;G195&amp;"」 の詳細")</f>
        <v>「ハーフシャー加工寸法」 の詳細</v>
      </c>
      <c r="C195" s="8" t="s">
        <v>193</v>
      </c>
      <c r="D195" s="13" t="str">
        <f>"Common\"&amp;E195&amp;"\"&amp;I195</f>
        <v>Common\Sheet_Metal\half_shear_Parameters.htm</v>
      </c>
      <c r="E195" s="8" t="s">
        <v>425</v>
      </c>
      <c r="F195" s="8" t="s">
        <v>563</v>
      </c>
      <c r="G195" s="8" t="s">
        <v>1182</v>
      </c>
      <c r="H195" s="8" t="s">
        <v>870</v>
      </c>
      <c r="I195" s="11" t="s">
        <v>478</v>
      </c>
      <c r="J195" s="11" t="s">
        <v>869</v>
      </c>
      <c r="K195" s="11" t="str">
        <f>F195&amp;"："&amp;G195</f>
        <v>板金加工：ハーフシャー加工寸法</v>
      </c>
      <c r="L195" s="3"/>
      <c r="M195" s="4"/>
      <c r="N195" s="5"/>
      <c r="O195"/>
    </row>
    <row r="196" spans="1:15" ht="129.94999999999999" hidden="1" customHeight="1">
      <c r="A196" s="10">
        <v>195</v>
      </c>
      <c r="B196" s="13" t="str">
        <f>HYPERLINK("Common\"&amp;E196&amp;"\"&amp;I196,"「"&amp;G196&amp;"」 の詳細")</f>
        <v>「ヘムから曲げ部間の距離」 の詳細</v>
      </c>
      <c r="C196" s="8" t="s">
        <v>194</v>
      </c>
      <c r="D196" s="13" t="str">
        <f>"Common\"&amp;E196&amp;"\"&amp;I196</f>
        <v>Common\Sheet_Metal\Hem_Distance_To_Bends.htm</v>
      </c>
      <c r="E196" s="8" t="s">
        <v>425</v>
      </c>
      <c r="F196" s="8" t="s">
        <v>563</v>
      </c>
      <c r="G196" s="8" t="s">
        <v>1286</v>
      </c>
      <c r="H196" s="8" t="s">
        <v>895</v>
      </c>
      <c r="I196" s="11" t="s">
        <v>479</v>
      </c>
      <c r="J196" s="11" t="s">
        <v>894</v>
      </c>
      <c r="K196" s="11" t="str">
        <f>F196&amp;"："&amp;G196</f>
        <v>板金加工：ヘムから曲げ部間の距離</v>
      </c>
      <c r="L196" s="3"/>
      <c r="M196" s="4"/>
      <c r="N196" s="5"/>
      <c r="O196"/>
    </row>
    <row r="197" spans="1:15" ht="129.94999999999999" hidden="1" customHeight="1">
      <c r="A197" s="10">
        <v>196</v>
      </c>
      <c r="B197" s="13" t="str">
        <f>HYPERLINK("Common\"&amp;E197&amp;"\"&amp;I197,"「"&amp;G197&amp;"」 の詳細")</f>
        <v>「ヘムとカットアウト間の距離」 の詳細</v>
      </c>
      <c r="C197" s="8" t="s">
        <v>195</v>
      </c>
      <c r="D197" s="13" t="str">
        <f>"Common\"&amp;E197&amp;"\"&amp;I197</f>
        <v>Common\Sheet_Metal\Hem_Distance_To_Cutouts.htm</v>
      </c>
      <c r="E197" s="8" t="s">
        <v>425</v>
      </c>
      <c r="F197" s="8" t="s">
        <v>563</v>
      </c>
      <c r="G197" s="8" t="s">
        <v>1287</v>
      </c>
      <c r="H197" s="8" t="s">
        <v>891</v>
      </c>
      <c r="I197" s="11" t="s">
        <v>480</v>
      </c>
      <c r="J197" s="12" t="s">
        <v>1265</v>
      </c>
      <c r="K197" s="11" t="str">
        <f>F197&amp;"："&amp;G197</f>
        <v>板金加工：ヘムとカットアウト間の距離</v>
      </c>
      <c r="L197" s="3"/>
      <c r="M197" s="4"/>
      <c r="N197" s="5"/>
      <c r="O197"/>
    </row>
    <row r="198" spans="1:15" ht="129.94999999999999" hidden="1" customHeight="1">
      <c r="A198" s="10">
        <v>197</v>
      </c>
      <c r="B198" s="13" t="str">
        <f>HYPERLINK("Common\"&amp;E198&amp;"\"&amp;I198,"「"&amp;G198&amp;"」 の詳細")</f>
        <v>「ヘムからフォーム間の距離」 の詳細</v>
      </c>
      <c r="C198" s="8" t="s">
        <v>196</v>
      </c>
      <c r="D198" s="13" t="str">
        <f>"Common\"&amp;E198&amp;"\"&amp;I198</f>
        <v>Common\Sheet_Metal\Hem_Distance_To_Form.htm</v>
      </c>
      <c r="E198" s="8" t="s">
        <v>425</v>
      </c>
      <c r="F198" s="8" t="s">
        <v>563</v>
      </c>
      <c r="G198" s="8" t="s">
        <v>1288</v>
      </c>
      <c r="H198" s="8" t="s">
        <v>844</v>
      </c>
      <c r="I198" s="11" t="s">
        <v>481</v>
      </c>
      <c r="J198" s="12" t="s">
        <v>1264</v>
      </c>
      <c r="K198" s="11" t="str">
        <f>F198&amp;"："&amp;G198</f>
        <v>板金加工：ヘムからフォーム間の距離</v>
      </c>
      <c r="L198" s="3"/>
      <c r="M198" s="4"/>
      <c r="N198" s="5"/>
      <c r="O198"/>
    </row>
    <row r="199" spans="1:15" ht="129.94999999999999" hidden="1" customHeight="1">
      <c r="A199" s="10">
        <v>198</v>
      </c>
      <c r="B199" s="13" t="str">
        <f>HYPERLINK("Common\"&amp;E199&amp;"\"&amp;I199,"「"&amp;G199&amp;"」 の詳細")</f>
        <v>「ヘム間隔」 の詳細</v>
      </c>
      <c r="C199" s="8" t="s">
        <v>197</v>
      </c>
      <c r="D199" s="13" t="str">
        <f>"Common\"&amp;E199&amp;"\"&amp;I199</f>
        <v>Common\Sheet_Metal\Hem_Spacing.htm</v>
      </c>
      <c r="E199" s="8" t="s">
        <v>425</v>
      </c>
      <c r="F199" s="8" t="s">
        <v>563</v>
      </c>
      <c r="G199" s="8" t="s">
        <v>1183</v>
      </c>
      <c r="H199" s="8" t="s">
        <v>893</v>
      </c>
      <c r="I199" s="11" t="s">
        <v>482</v>
      </c>
      <c r="J199" s="11" t="s">
        <v>892</v>
      </c>
      <c r="K199" s="11" t="str">
        <f>F199&amp;"："&amp;G199</f>
        <v>板金加工：ヘム間隔</v>
      </c>
      <c r="L199" s="3"/>
      <c r="M199" s="4"/>
      <c r="N199" s="5"/>
      <c r="O199"/>
    </row>
    <row r="200" spans="1:15" ht="129.94999999999999" hidden="1" customHeight="1">
      <c r="A200" s="10">
        <v>199</v>
      </c>
      <c r="B200" s="13" t="str">
        <f>HYPERLINK("Common\"&amp;E200&amp;"\"&amp;I200,"「"&amp;G200&amp;"」 の詳細")</f>
        <v>「穴と曲げ部間の距離」 の詳細</v>
      </c>
      <c r="C200" s="8" t="s">
        <v>198</v>
      </c>
      <c r="D200" s="13" t="str">
        <f>"Common\"&amp;E200&amp;"\"&amp;I200</f>
        <v>Common\Sheet_Metal\hole_distance_to_bends.htm</v>
      </c>
      <c r="E200" s="8" t="s">
        <v>425</v>
      </c>
      <c r="F200" s="8" t="s">
        <v>563</v>
      </c>
      <c r="G200" s="8" t="s">
        <v>1289</v>
      </c>
      <c r="H200" s="8" t="s">
        <v>749</v>
      </c>
      <c r="I200" s="11" t="s">
        <v>483</v>
      </c>
      <c r="J200" s="11" t="s">
        <v>748</v>
      </c>
      <c r="K200" s="11" t="str">
        <f>F200&amp;"："&amp;G200</f>
        <v>板金加工：穴と曲げ部間の距離</v>
      </c>
      <c r="L200" s="3"/>
      <c r="M200" s="4"/>
      <c r="N200" s="5"/>
      <c r="O200"/>
    </row>
    <row r="201" spans="1:15" ht="129.94999999999999" hidden="1" customHeight="1">
      <c r="A201" s="10">
        <v>200</v>
      </c>
      <c r="B201" s="13" t="str">
        <f>HYPERLINK("Common\"&amp;E201&amp;"\"&amp;I201,"「"&amp;G201&amp;"」 の詳細")</f>
        <v>「穴から部品端面間の距離」 の詳細</v>
      </c>
      <c r="C201" s="8" t="s">
        <v>199</v>
      </c>
      <c r="D201" s="13" t="str">
        <f>"Common\"&amp;E201&amp;"\"&amp;I201</f>
        <v>Common\Sheet_Metal\hole_to_part_edge_distance.htm</v>
      </c>
      <c r="E201" s="8" t="s">
        <v>425</v>
      </c>
      <c r="F201" s="8" t="s">
        <v>563</v>
      </c>
      <c r="G201" s="8" t="s">
        <v>1310</v>
      </c>
      <c r="H201" s="8" t="s">
        <v>588</v>
      </c>
      <c r="I201" s="11" t="s">
        <v>484</v>
      </c>
      <c r="J201" s="11" t="s">
        <v>888</v>
      </c>
      <c r="K201" s="11" t="str">
        <f>F201&amp;"："&amp;G201</f>
        <v>板金加工：穴から部品端面間の距離</v>
      </c>
      <c r="L201" s="3"/>
      <c r="M201" s="4"/>
      <c r="N201" s="5"/>
      <c r="O201"/>
    </row>
    <row r="202" spans="1:15" ht="129.94999999999999" hidden="1" customHeight="1">
      <c r="A202" s="10">
        <v>201</v>
      </c>
      <c r="B202" s="13" t="str">
        <f>HYPERLINK("Common\"&amp;E202&amp;"\"&amp;I202,"「"&amp;G202&amp;"」 の詳細")</f>
        <v>「板金展開時における干渉」 の詳細</v>
      </c>
      <c r="C202" s="8" t="s">
        <v>200</v>
      </c>
      <c r="D202" s="13" t="str">
        <f>"Common\"&amp;E202&amp;"\"&amp;I202</f>
        <v>Common\Sheet_Metal\interference_in_flat_pattern.htm</v>
      </c>
      <c r="E202" s="8" t="s">
        <v>425</v>
      </c>
      <c r="F202" s="8" t="s">
        <v>563</v>
      </c>
      <c r="G202" s="8" t="s">
        <v>1184</v>
      </c>
      <c r="H202" s="8" t="s">
        <v>874</v>
      </c>
      <c r="I202" s="11" t="s">
        <v>485</v>
      </c>
      <c r="J202" s="12" t="s">
        <v>1255</v>
      </c>
      <c r="K202" s="11" t="str">
        <f>F202&amp;"："&amp;G202</f>
        <v>板金加工：板金展開時における干渉</v>
      </c>
      <c r="L202" s="3"/>
      <c r="M202" s="4"/>
      <c r="N202" s="5"/>
      <c r="O202"/>
    </row>
    <row r="203" spans="1:15" ht="129.94999999999999" hidden="1" customHeight="1">
      <c r="A203" s="10">
        <v>202</v>
      </c>
      <c r="B203" s="13" t="str">
        <f>HYPERLINK("Common\"&amp;E203&amp;"\"&amp;I203,"「"&amp;G203&amp;"」 の詳細")</f>
        <v>「ナイフエッジ」 の詳細</v>
      </c>
      <c r="C203" s="8" t="s">
        <v>201</v>
      </c>
      <c r="D203" s="13" t="str">
        <f>"Common\"&amp;E203&amp;"\"&amp;I203</f>
        <v>Common\Sheet_Metal\knife_edge.htm</v>
      </c>
      <c r="E203" s="8" t="s">
        <v>425</v>
      </c>
      <c r="F203" s="8" t="s">
        <v>563</v>
      </c>
      <c r="G203" s="8" t="s">
        <v>1185</v>
      </c>
      <c r="H203" s="8" t="s">
        <v>777</v>
      </c>
      <c r="I203" s="11" t="s">
        <v>486</v>
      </c>
      <c r="J203" s="11" t="s">
        <v>776</v>
      </c>
      <c r="K203" s="11" t="str">
        <f>F203&amp;"："&amp;G203</f>
        <v>板金加工：ナイフエッジ</v>
      </c>
      <c r="L203" s="3"/>
      <c r="M203" s="4"/>
      <c r="N203" s="5"/>
      <c r="O203"/>
    </row>
    <row r="204" spans="1:15" ht="129.94999999999999" hidden="1" customHeight="1">
      <c r="A204" s="10">
        <v>203</v>
      </c>
      <c r="B204" s="13" t="str">
        <f>HYPERLINK("Common\"&amp;E204&amp;"\"&amp;I204,"「"&amp;G204&amp;"」 の詳細")</f>
        <v>「最大ブリッジ角度」 の詳細</v>
      </c>
      <c r="C204" s="8" t="s">
        <v>202</v>
      </c>
      <c r="D204" s="13" t="str">
        <f>"Common\"&amp;E204&amp;"\"&amp;I204</f>
        <v>Common\Sheet_Metal\maximum_bridge_angle.htm</v>
      </c>
      <c r="E204" s="8" t="s">
        <v>425</v>
      </c>
      <c r="F204" s="8" t="s">
        <v>563</v>
      </c>
      <c r="G204" s="8" t="s">
        <v>1186</v>
      </c>
      <c r="H204" s="8" t="s">
        <v>812</v>
      </c>
      <c r="I204" s="11" t="s">
        <v>487</v>
      </c>
      <c r="J204" s="11" t="s">
        <v>811</v>
      </c>
      <c r="K204" s="11" t="str">
        <f>F204&amp;"："&amp;G204</f>
        <v>板金加工：最大ブリッジ角度</v>
      </c>
      <c r="L204" s="3"/>
      <c r="M204" s="4"/>
      <c r="N204" s="5"/>
      <c r="O204"/>
    </row>
    <row r="205" spans="1:15" ht="129.94999999999999" hidden="1" customHeight="1">
      <c r="A205" s="10">
        <v>204</v>
      </c>
      <c r="B205" s="13" t="str">
        <f>HYPERLINK("Common\"&amp;E205&amp;"\"&amp;I205,"「"&amp;G205&amp;"」 の詳細")</f>
        <v>「最大ブリッジ深さ」 の詳細</v>
      </c>
      <c r="C205" s="8" t="s">
        <v>203</v>
      </c>
      <c r="D205" s="13" t="str">
        <f>"Common\"&amp;E205&amp;"\"&amp;I205</f>
        <v>Common\Sheet_Metal\maximum_bridge_height.htm</v>
      </c>
      <c r="E205" s="8" t="s">
        <v>425</v>
      </c>
      <c r="F205" s="8" t="s">
        <v>563</v>
      </c>
      <c r="G205" s="8" t="s">
        <v>1187</v>
      </c>
      <c r="H205" s="8" t="s">
        <v>810</v>
      </c>
      <c r="I205" s="11" t="s">
        <v>488</v>
      </c>
      <c r="J205" s="11" t="s">
        <v>809</v>
      </c>
      <c r="K205" s="11" t="str">
        <f>F205&amp;"："&amp;G205</f>
        <v>板金加工：最大ブリッジ深さ</v>
      </c>
      <c r="L205" s="3"/>
      <c r="M205" s="4"/>
      <c r="N205" s="5"/>
      <c r="O205"/>
    </row>
    <row r="206" spans="1:15" ht="129.94999999999999" hidden="1" customHeight="1">
      <c r="A206" s="10">
        <v>205</v>
      </c>
      <c r="B206" s="13" t="str">
        <f>HYPERLINK("Common\"&amp;E206&amp;"\"&amp;I206,"「"&amp;G206&amp;"」 の詳細")</f>
        <v>「ざぐり穴の最大深さ」 の詳細</v>
      </c>
      <c r="C206" s="8" t="s">
        <v>204</v>
      </c>
      <c r="D206" s="13" t="str">
        <f>"Common\"&amp;E206&amp;"\"&amp;I206</f>
        <v>Common\Sheet_Metal\maximum_depth_of_counterbore.htm</v>
      </c>
      <c r="E206" s="8" t="s">
        <v>425</v>
      </c>
      <c r="F206" s="8" t="s">
        <v>563</v>
      </c>
      <c r="G206" s="8" t="s">
        <v>1188</v>
      </c>
      <c r="H206" s="8" t="s">
        <v>886</v>
      </c>
      <c r="I206" s="11" t="s">
        <v>489</v>
      </c>
      <c r="J206" s="11" t="s">
        <v>885</v>
      </c>
      <c r="K206" s="11" t="str">
        <f>F206&amp;"："&amp;G206</f>
        <v>板金加工：ざぐり穴の最大深さ</v>
      </c>
      <c r="L206" s="3"/>
      <c r="M206" s="4"/>
      <c r="N206" s="5"/>
      <c r="O206"/>
    </row>
    <row r="207" spans="1:15" ht="129.94999999999999" hidden="1" customHeight="1">
      <c r="A207" s="10">
        <v>206</v>
      </c>
      <c r="B207" s="13" t="str">
        <f>HYPERLINK("Common\"&amp;E207&amp;"\"&amp;I207,"「"&amp;G207&amp;"」 の詳細")</f>
        <v>「皿穴の最大深さ」 の詳細</v>
      </c>
      <c r="C207" s="8" t="s">
        <v>205</v>
      </c>
      <c r="D207" s="13" t="str">
        <f>"Common\"&amp;E207&amp;"\"&amp;I207</f>
        <v>Common\Sheet_Metal\maximum_depth_of_countersink.htm</v>
      </c>
      <c r="E207" s="8" t="s">
        <v>425</v>
      </c>
      <c r="F207" s="8" t="s">
        <v>563</v>
      </c>
      <c r="G207" s="8" t="s">
        <v>1189</v>
      </c>
      <c r="H207" s="8" t="s">
        <v>887</v>
      </c>
      <c r="I207" s="11" t="s">
        <v>490</v>
      </c>
      <c r="J207" s="12" t="s">
        <v>1253</v>
      </c>
      <c r="K207" s="11" t="str">
        <f>F207&amp;"："&amp;G207</f>
        <v>板金加工：皿穴の最大深さ</v>
      </c>
      <c r="L207" s="3"/>
      <c r="M207" s="4"/>
      <c r="N207" s="5"/>
      <c r="O207"/>
    </row>
    <row r="208" spans="1:15" ht="129.94999999999999" hidden="1" customHeight="1">
      <c r="A208" s="10">
        <v>207</v>
      </c>
      <c r="B208" s="13" t="str">
        <f>HYPERLINK("Common\"&amp;E208&amp;"\"&amp;I208,"「"&amp;G208&amp;"」 の詳細")</f>
        <v>「エンボスの最大深さ」 の詳細</v>
      </c>
      <c r="C208" s="8" t="s">
        <v>206</v>
      </c>
      <c r="D208" s="13" t="str">
        <f>"Common\"&amp;E208&amp;"\"&amp;I208</f>
        <v>Common\Sheet_Metal\maximum_embossment_depth.htm</v>
      </c>
      <c r="E208" s="8" t="s">
        <v>425</v>
      </c>
      <c r="F208" s="8" t="s">
        <v>563</v>
      </c>
      <c r="G208" s="8" t="s">
        <v>1190</v>
      </c>
      <c r="H208" s="8" t="s">
        <v>884</v>
      </c>
      <c r="I208" s="11" t="s">
        <v>491</v>
      </c>
      <c r="J208" s="11" t="s">
        <v>883</v>
      </c>
      <c r="K208" s="11" t="str">
        <f>F208&amp;"："&amp;G208</f>
        <v>板金加工：エンボスの最大深さ</v>
      </c>
      <c r="L208" s="3"/>
      <c r="M208" s="4"/>
      <c r="N208" s="5"/>
      <c r="O208"/>
    </row>
    <row r="209" spans="1:15" ht="129.94999999999999" hidden="1" customHeight="1">
      <c r="A209" s="10">
        <v>208</v>
      </c>
      <c r="B209" s="13" t="str">
        <f>HYPERLINK("Common\"&amp;E209&amp;"\"&amp;I209,"「"&amp;G209&amp;"」 の詳細")</f>
        <v>「曲げ部から平行長穴間の最小距離」 の詳細</v>
      </c>
      <c r="C209" s="8" t="s">
        <v>207</v>
      </c>
      <c r="D209" s="13" t="str">
        <f>"Common\"&amp;E209&amp;"\"&amp;I209</f>
        <v>Common\Sheet_Metal\min_dist_bend_to_parallel_slot.htm</v>
      </c>
      <c r="E209" s="8" t="s">
        <v>425</v>
      </c>
      <c r="F209" s="8" t="s">
        <v>563</v>
      </c>
      <c r="G209" s="8" t="s">
        <v>1290</v>
      </c>
      <c r="H209" s="8" t="s">
        <v>794</v>
      </c>
      <c r="I209" s="11" t="s">
        <v>492</v>
      </c>
      <c r="J209" s="12" t="s">
        <v>1245</v>
      </c>
      <c r="K209" s="11" t="str">
        <f>F209&amp;"："&amp;G209</f>
        <v>板金加工：曲げ部から平行長穴間の最小距離</v>
      </c>
      <c r="L209" s="3"/>
      <c r="M209" s="4"/>
      <c r="N209" s="5"/>
      <c r="O209"/>
    </row>
    <row r="210" spans="1:15" ht="129.94999999999999" hidden="1" customHeight="1">
      <c r="A210" s="10">
        <v>209</v>
      </c>
      <c r="B210" s="13" t="str">
        <f>HYPERLINK("Common\"&amp;E210&amp;"\"&amp;I210,"「"&amp;G210&amp;"」 の詳細")</f>
        <v>「カットアウト間の最小距離」 の詳細</v>
      </c>
      <c r="C210" s="8" t="s">
        <v>208</v>
      </c>
      <c r="D210" s="13" t="str">
        <f>"Common\"&amp;E210&amp;"\"&amp;I210</f>
        <v>Common\Sheet_Metal\min_dist_bet_cutouts.htm</v>
      </c>
      <c r="E210" s="8" t="s">
        <v>425</v>
      </c>
      <c r="F210" s="8" t="s">
        <v>563</v>
      </c>
      <c r="G210" s="8" t="s">
        <v>1191</v>
      </c>
      <c r="H210" s="8" t="s">
        <v>766</v>
      </c>
      <c r="I210" s="11" t="s">
        <v>493</v>
      </c>
      <c r="J210" s="11" t="s">
        <v>765</v>
      </c>
      <c r="K210" s="11" t="str">
        <f>F210&amp;"："&amp;G210</f>
        <v>板金加工：カットアウト間の最小距離</v>
      </c>
      <c r="L210" s="3"/>
      <c r="M210" s="4"/>
      <c r="N210" s="5"/>
      <c r="O210"/>
    </row>
    <row r="211" spans="1:15" ht="129.94999999999999" hidden="1" customHeight="1">
      <c r="A211" s="10">
        <v>210</v>
      </c>
      <c r="B211" s="13" t="str">
        <f>HYPERLINK("Common\"&amp;E211&amp;"\"&amp;I211,"「"&amp;G211&amp;"」 の詳細")</f>
        <v>「部品端面から平行長穴間の最小距離」 の詳細</v>
      </c>
      <c r="C211" s="8" t="s">
        <v>209</v>
      </c>
      <c r="D211" s="13" t="str">
        <f>"Common\"&amp;E211&amp;"\"&amp;I211</f>
        <v>Common\Sheet_Metal\min_dist_edge_to_parallel_slot.htm</v>
      </c>
      <c r="E211" s="8" t="s">
        <v>425</v>
      </c>
      <c r="F211" s="8" t="s">
        <v>563</v>
      </c>
      <c r="G211" s="8" t="s">
        <v>1311</v>
      </c>
      <c r="H211" s="8" t="s">
        <v>793</v>
      </c>
      <c r="I211" s="11" t="s">
        <v>494</v>
      </c>
      <c r="J211" s="11" t="s">
        <v>792</v>
      </c>
      <c r="K211" s="11" t="str">
        <f>F211&amp;"："&amp;G211</f>
        <v>板金加工：部品端面から平行長穴間の最小距離</v>
      </c>
      <c r="L211" s="3"/>
      <c r="M211" s="4"/>
      <c r="N211" s="5"/>
      <c r="O211"/>
    </row>
    <row r="212" spans="1:15" ht="129.94999999999999" hidden="1" customHeight="1">
      <c r="A212" s="10">
        <v>211</v>
      </c>
      <c r="B212" s="13" t="str">
        <f>HYPERLINK("Common\"&amp;E212&amp;"\"&amp;I212,"「"&amp;G212&amp;"」 の詳細")</f>
        <v>「長穴の最小幅」 の詳細</v>
      </c>
      <c r="C212" s="8" t="s">
        <v>210</v>
      </c>
      <c r="D212" s="13" t="str">
        <f>"Common\"&amp;E212&amp;"\"&amp;I212</f>
        <v>Common\Sheet_Metal\min_width_of_slot.htm</v>
      </c>
      <c r="E212" s="8" t="s">
        <v>425</v>
      </c>
      <c r="F212" s="8" t="s">
        <v>563</v>
      </c>
      <c r="G212" s="8" t="s">
        <v>1192</v>
      </c>
      <c r="H212" s="8" t="s">
        <v>791</v>
      </c>
      <c r="I212" s="11" t="s">
        <v>495</v>
      </c>
      <c r="J212" s="11" t="s">
        <v>790</v>
      </c>
      <c r="K212" s="11" t="str">
        <f>F212&amp;"："&amp;G212</f>
        <v>板金加工：長穴の最小幅</v>
      </c>
      <c r="L212" s="3"/>
      <c r="M212" s="4"/>
      <c r="N212" s="5"/>
      <c r="O212"/>
    </row>
    <row r="213" spans="1:15" ht="129.94999999999999" hidden="1" customHeight="1">
      <c r="A213" s="10">
        <v>212</v>
      </c>
      <c r="B213" s="13" t="str">
        <f>HYPERLINK("Common\"&amp;E213&amp;"\"&amp;I213,"「"&amp;G213&amp;"」 の詳細")</f>
        <v>「最小曲げ半径」 の詳細</v>
      </c>
      <c r="C213" s="8" t="s">
        <v>211</v>
      </c>
      <c r="D213" s="13" t="str">
        <f>"Common\"&amp;E213&amp;"\"&amp;I213</f>
        <v>Common\Sheet_Metal\minimum_bend_radius.htm</v>
      </c>
      <c r="E213" s="8" t="s">
        <v>425</v>
      </c>
      <c r="F213" s="8" t="s">
        <v>563</v>
      </c>
      <c r="G213" s="8" t="s">
        <v>1193</v>
      </c>
      <c r="H213" s="8" t="s">
        <v>590</v>
      </c>
      <c r="I213" s="11" t="s">
        <v>496</v>
      </c>
      <c r="J213" s="11" t="s">
        <v>754</v>
      </c>
      <c r="K213" s="11" t="str">
        <f>F213&amp;"："&amp;G213</f>
        <v>板金加工：最小曲げ半径</v>
      </c>
      <c r="L213" s="3"/>
      <c r="M213" s="4"/>
      <c r="N213" s="5"/>
      <c r="O213"/>
    </row>
    <row r="214" spans="1:15" ht="129.94999999999999" hidden="1" customHeight="1">
      <c r="A214" s="10">
        <v>213</v>
      </c>
      <c r="B214" s="13" t="str">
        <f>HYPERLINK("Common\"&amp;E214&amp;"\"&amp;I214,"「"&amp;G214&amp;"」 の詳細")</f>
        <v>「最小ブリッジ幅」 の詳細</v>
      </c>
      <c r="C214" s="8" t="s">
        <v>212</v>
      </c>
      <c r="D214" s="13" t="str">
        <f>"Common\"&amp;E214&amp;"\"&amp;I214</f>
        <v>Common\Sheet_Metal\minimum_bridge_width.htm</v>
      </c>
      <c r="E214" s="8" t="s">
        <v>425</v>
      </c>
      <c r="F214" s="8" t="s">
        <v>563</v>
      </c>
      <c r="G214" s="8" t="s">
        <v>1240</v>
      </c>
      <c r="H214" s="8" t="s">
        <v>813</v>
      </c>
      <c r="I214" s="11" t="s">
        <v>497</v>
      </c>
      <c r="J214" s="14" t="s">
        <v>1257</v>
      </c>
      <c r="K214" s="11" t="str">
        <f>F214&amp;"："&amp;G214</f>
        <v>板金加工：最小ブリッジ幅</v>
      </c>
      <c r="L214" s="3"/>
      <c r="M214" s="4"/>
      <c r="N214" s="5"/>
      <c r="O214"/>
    </row>
    <row r="215" spans="1:15" ht="129.94999999999999" hidden="1" customHeight="1">
      <c r="A215" s="10">
        <v>214</v>
      </c>
      <c r="B215" s="13" t="str">
        <f>HYPERLINK("Common\"&amp;E215&amp;"\"&amp;I215,"「"&amp;G215&amp;"」 の詳細")</f>
        <v>「最小コーナー半径」 の詳細</v>
      </c>
      <c r="C215" s="8" t="s">
        <v>213</v>
      </c>
      <c r="D215" s="13" t="str">
        <f>"Common\"&amp;E215&amp;"\"&amp;I215</f>
        <v>Common\Sheet_Metal\minimum_corner_radius.htm</v>
      </c>
      <c r="E215" s="8" t="s">
        <v>425</v>
      </c>
      <c r="F215" s="8" t="s">
        <v>563</v>
      </c>
      <c r="G215" s="8" t="s">
        <v>1194</v>
      </c>
      <c r="H215" s="8" t="s">
        <v>580</v>
      </c>
      <c r="I215" s="11" t="s">
        <v>498</v>
      </c>
      <c r="J215" s="14" t="s">
        <v>1270</v>
      </c>
      <c r="K215" s="11" t="str">
        <f>F215&amp;"："&amp;G215</f>
        <v>板金加工：最小コーナー半径</v>
      </c>
      <c r="L215" s="3"/>
      <c r="M215" s="4"/>
      <c r="N215" s="5"/>
      <c r="O215"/>
    </row>
    <row r="216" spans="1:15" ht="129.94999999999999" hidden="1" customHeight="1">
      <c r="A216" s="10">
        <v>215</v>
      </c>
      <c r="B216" s="13" t="str">
        <f>HYPERLINK("Common\"&amp;E216&amp;"\"&amp;I216,"「"&amp;G216&amp;"」 の詳細")</f>
        <v>「ヘムにおける最小コーナー半径」 の詳細</v>
      </c>
      <c r="C216" s="8" t="s">
        <v>214</v>
      </c>
      <c r="D216" s="13" t="str">
        <f>"Common\"&amp;E216&amp;"\"&amp;I216</f>
        <v>Common\Sheet_Metal\minimum_corner_radius_for_hem.htm</v>
      </c>
      <c r="E216" s="8" t="s">
        <v>425</v>
      </c>
      <c r="F216" s="8" t="s">
        <v>563</v>
      </c>
      <c r="G216" s="8" t="s">
        <v>1195</v>
      </c>
      <c r="H216" s="8" t="s">
        <v>806</v>
      </c>
      <c r="I216" s="11" t="s">
        <v>499</v>
      </c>
      <c r="J216" s="12" t="s">
        <v>1256</v>
      </c>
      <c r="K216" s="11" t="str">
        <f>F216&amp;"："&amp;G216</f>
        <v>板金加工：ヘムにおける最小コーナー半径</v>
      </c>
      <c r="L216" s="3"/>
      <c r="M216" s="4"/>
      <c r="N216" s="5"/>
      <c r="O216"/>
    </row>
    <row r="217" spans="1:15" ht="129.94999999999999" hidden="1" customHeight="1">
      <c r="A217" s="10">
        <v>216</v>
      </c>
      <c r="B217" s="13" t="str">
        <f>HYPERLINK("Common\"&amp;E217&amp;"\"&amp;I217,"「"&amp;G217&amp;"」 の詳細")</f>
        <v>「ディンブル間の最小距離」 の詳細</v>
      </c>
      <c r="C217" s="8" t="s">
        <v>215</v>
      </c>
      <c r="D217" s="13" t="str">
        <f>"Common\"&amp;E217&amp;"\"&amp;I217</f>
        <v>Common\Sheet_Metal\minimum_distance_between_dimples.htm</v>
      </c>
      <c r="E217" s="8" t="s">
        <v>425</v>
      </c>
      <c r="F217" s="8" t="s">
        <v>563</v>
      </c>
      <c r="G217" s="8" t="s">
        <v>1196</v>
      </c>
      <c r="H217" s="8" t="s">
        <v>882</v>
      </c>
      <c r="I217" s="11" t="s">
        <v>500</v>
      </c>
      <c r="J217" s="12" t="s">
        <v>1250</v>
      </c>
      <c r="K217" s="11" t="str">
        <f>F217&amp;"："&amp;G217</f>
        <v>板金加工：ディンブル間の最小距離</v>
      </c>
      <c r="L217" s="3"/>
      <c r="M217" s="4"/>
      <c r="N217" s="5"/>
      <c r="O217"/>
    </row>
    <row r="218" spans="1:15" ht="129.94999999999999" hidden="1" customHeight="1">
      <c r="A218" s="10">
        <v>217</v>
      </c>
      <c r="B218" s="13" t="str">
        <f>HYPERLINK("Common\"&amp;E218&amp;"\"&amp;I218,"「"&amp;G218&amp;"」 の詳細")</f>
        <v>「穿孔カットアウト間の最小距離」 の詳細</v>
      </c>
      <c r="C218" s="8" t="s">
        <v>216</v>
      </c>
      <c r="D218" s="13" t="str">
        <f>"Common\"&amp;E218&amp;"\"&amp;I218</f>
        <v>Common\Sheet_Metal\Minimum_Distance_between_Perforated_Cutouts.htm</v>
      </c>
      <c r="E218" s="8" t="s">
        <v>425</v>
      </c>
      <c r="F218" s="8" t="s">
        <v>563</v>
      </c>
      <c r="G218" s="8" t="s">
        <v>1197</v>
      </c>
      <c r="H218" s="8" t="s">
        <v>856</v>
      </c>
      <c r="I218" s="11" t="s">
        <v>501</v>
      </c>
      <c r="J218" s="11" t="s">
        <v>855</v>
      </c>
      <c r="K218" s="11" t="str">
        <f>F218&amp;"："&amp;G218</f>
        <v>板金加工：穿孔カットアウト間の最小距離</v>
      </c>
      <c r="L218" s="3"/>
      <c r="M218" s="4"/>
      <c r="N218" s="5"/>
      <c r="O218"/>
    </row>
    <row r="219" spans="1:15" ht="129.94999999999999" hidden="1" customHeight="1">
      <c r="A219" s="10">
        <v>218</v>
      </c>
      <c r="B219" s="13" t="str">
        <f>HYPERLINK("Common\"&amp;E219&amp;"\"&amp;I219,"「"&amp;G219&amp;"」 の詳細")</f>
        <v>「ディンブルから曲げ部間の最小距離」 の詳細</v>
      </c>
      <c r="C219" s="8" t="s">
        <v>217</v>
      </c>
      <c r="D219" s="13" t="str">
        <f>"Common\"&amp;E219&amp;"\"&amp;I219</f>
        <v>Common\Sheet_Metal\minimum_distance_from_dimple_to_bend.htm</v>
      </c>
      <c r="E219" s="8" t="s">
        <v>425</v>
      </c>
      <c r="F219" s="8" t="s">
        <v>563</v>
      </c>
      <c r="G219" s="8" t="s">
        <v>1291</v>
      </c>
      <c r="H219" s="8" t="s">
        <v>881</v>
      </c>
      <c r="I219" s="11" t="s">
        <v>502</v>
      </c>
      <c r="J219" s="11" t="s">
        <v>880</v>
      </c>
      <c r="K219" s="11" t="str">
        <f>F219&amp;"："&amp;G219</f>
        <v>板金加工：ディンブルから曲げ部間の最小距離</v>
      </c>
      <c r="L219" s="3"/>
      <c r="M219" s="4"/>
      <c r="N219" s="5"/>
      <c r="O219"/>
    </row>
    <row r="220" spans="1:15" ht="129.94999999999999" hidden="1" customHeight="1">
      <c r="A220" s="10">
        <v>219</v>
      </c>
      <c r="B220" s="13" t="str">
        <f>HYPERLINK("Common\"&amp;E220&amp;"\"&amp;I220,"「"&amp;G220&amp;"」 の詳細")</f>
        <v>「ディンブルからカットアウト間の最小距離」 の詳細</v>
      </c>
      <c r="C220" s="8" t="s">
        <v>218</v>
      </c>
      <c r="D220" s="13" t="str">
        <f>"Common\"&amp;E220&amp;"\"&amp;I220</f>
        <v>Common\Sheet_Metal\minimum_distance_from_dimple_to_cutout.htm</v>
      </c>
      <c r="E220" s="8" t="s">
        <v>425</v>
      </c>
      <c r="F220" s="8" t="s">
        <v>563</v>
      </c>
      <c r="G220" s="8" t="s">
        <v>1292</v>
      </c>
      <c r="H220" s="8" t="s">
        <v>877</v>
      </c>
      <c r="I220" s="11" t="s">
        <v>503</v>
      </c>
      <c r="J220" s="12" t="s">
        <v>1249</v>
      </c>
      <c r="K220" s="11" t="str">
        <f>F220&amp;"："&amp;G220</f>
        <v>板金加工：ディンブルからカットアウト間の最小距離</v>
      </c>
      <c r="L220" s="3"/>
      <c r="M220" s="4"/>
      <c r="N220" s="5"/>
      <c r="O220"/>
    </row>
    <row r="221" spans="1:15" ht="129.94999999999999" hidden="1" customHeight="1">
      <c r="A221" s="10">
        <v>220</v>
      </c>
      <c r="B221" s="13" t="str">
        <f>HYPERLINK("Common\"&amp;E221&amp;"\"&amp;I221,"「"&amp;G221&amp;"」 の詳細")</f>
        <v>「ディンブルから穴間の最小距離」 の詳細</v>
      </c>
      <c r="C221" s="8" t="s">
        <v>219</v>
      </c>
      <c r="D221" s="13" t="str">
        <f>"Common\"&amp;E221&amp;"\"&amp;I221</f>
        <v>Common\Sheet_Metal\minimum_distance_from_dimple_to_hole.htm</v>
      </c>
      <c r="E221" s="8" t="s">
        <v>425</v>
      </c>
      <c r="F221" s="8" t="s">
        <v>563</v>
      </c>
      <c r="G221" s="8" t="s">
        <v>1293</v>
      </c>
      <c r="H221" s="8" t="s">
        <v>878</v>
      </c>
      <c r="I221" s="11" t="s">
        <v>504</v>
      </c>
      <c r="J221" s="12" t="s">
        <v>1251</v>
      </c>
      <c r="K221" s="11" t="str">
        <f>F221&amp;"："&amp;G221</f>
        <v>板金加工：ディンブルから穴間の最小距離</v>
      </c>
      <c r="L221" s="3"/>
      <c r="M221" s="4"/>
      <c r="N221" s="5"/>
      <c r="O221"/>
    </row>
    <row r="222" spans="1:15" ht="129.94999999999999" hidden="1" customHeight="1">
      <c r="A222" s="10">
        <v>221</v>
      </c>
      <c r="B222" s="13" t="str">
        <f>HYPERLINK("Common\"&amp;E222&amp;"\"&amp;I222,"「"&amp;G222&amp;"」 の詳細")</f>
        <v>「ディンプルからパーツ端部間の最小距離」 の詳細</v>
      </c>
      <c r="C222" s="8" t="s">
        <v>220</v>
      </c>
      <c r="D222" s="13" t="str">
        <f>"Common\"&amp;E222&amp;"\"&amp;I222</f>
        <v>Common\Sheet_Metal\minimum_distance_from_dimple_to_partedge.htm</v>
      </c>
      <c r="E222" s="8" t="s">
        <v>425</v>
      </c>
      <c r="F222" s="8" t="s">
        <v>563</v>
      </c>
      <c r="G222" s="8" t="s">
        <v>1294</v>
      </c>
      <c r="H222" s="8" t="s">
        <v>879</v>
      </c>
      <c r="I222" s="11" t="s">
        <v>505</v>
      </c>
      <c r="J222" s="12" t="s">
        <v>1252</v>
      </c>
      <c r="K222" s="11" t="str">
        <f>F222&amp;"："&amp;G222</f>
        <v>板金加工：ディンプルからパーツ端部間の最小距離</v>
      </c>
      <c r="L222" s="3"/>
      <c r="M222" s="4"/>
      <c r="N222" s="5"/>
      <c r="O222"/>
    </row>
    <row r="223" spans="1:15" ht="129.94999999999999" hidden="1" customHeight="1">
      <c r="A223" s="10">
        <v>222</v>
      </c>
      <c r="B223" s="13" t="str">
        <f>HYPERLINK("Common\"&amp;E223&amp;"\"&amp;I223,"「"&amp;G223&amp;"」 の詳細")</f>
        <v>「最小フランジ高さ」 の詳細</v>
      </c>
      <c r="C223" s="8" t="s">
        <v>221</v>
      </c>
      <c r="D223" s="13" t="str">
        <f>"Common\"&amp;E223&amp;"\"&amp;I223</f>
        <v>Common\Sheet_Metal\minimum_flange_height.htm</v>
      </c>
      <c r="E223" s="8" t="s">
        <v>425</v>
      </c>
      <c r="F223" s="8" t="s">
        <v>563</v>
      </c>
      <c r="G223" s="8" t="s">
        <v>1199</v>
      </c>
      <c r="H223" s="8" t="s">
        <v>872</v>
      </c>
      <c r="I223" s="11" t="s">
        <v>506</v>
      </c>
      <c r="J223" s="11" t="s">
        <v>871</v>
      </c>
      <c r="K223" s="11" t="str">
        <f>F223&amp;"："&amp;G223</f>
        <v>板金加工：最小フランジ高さ</v>
      </c>
      <c r="L223" s="3"/>
      <c r="M223" s="4"/>
      <c r="N223" s="5"/>
      <c r="O223"/>
    </row>
    <row r="224" spans="1:15" ht="129.94999999999999" hidden="1" customHeight="1">
      <c r="A224" s="10">
        <v>223</v>
      </c>
      <c r="B224" s="13" t="str">
        <f>HYPERLINK("Common\"&amp;E224&amp;"\"&amp;I224,"「"&amp;G224&amp;"」 の詳細")</f>
        <v>「最小穴径」 の詳細</v>
      </c>
      <c r="C224" s="8" t="s">
        <v>222</v>
      </c>
      <c r="D224" s="13" t="str">
        <f>"Common\"&amp;E224&amp;"\"&amp;I224</f>
        <v>Common\Sheet_Metal\minimum_hole_diameter.htm</v>
      </c>
      <c r="E224" s="8" t="s">
        <v>425</v>
      </c>
      <c r="F224" s="8" t="s">
        <v>563</v>
      </c>
      <c r="G224" s="8" t="s">
        <v>1097</v>
      </c>
      <c r="H224" s="8" t="s">
        <v>733</v>
      </c>
      <c r="I224" s="11" t="s">
        <v>507</v>
      </c>
      <c r="J224" s="11" t="s">
        <v>732</v>
      </c>
      <c r="K224" s="11" t="str">
        <f>F224&amp;"："&amp;G224</f>
        <v>板金加工：最小穴径</v>
      </c>
      <c r="L224" s="3"/>
      <c r="M224" s="4"/>
      <c r="N224" s="5"/>
      <c r="O224"/>
    </row>
    <row r="225" spans="1:15" ht="129.94999999999999" hidden="1" customHeight="1">
      <c r="A225" s="10">
        <v>224</v>
      </c>
      <c r="B225" s="13" t="str">
        <f>HYPERLINK("Common\"&amp;E225&amp;"\"&amp;I225,"「"&amp;G225&amp;"」 の詳細")</f>
        <v>「ノッチから曲げ部間の距離」 の詳細</v>
      </c>
      <c r="C225" s="8" t="s">
        <v>223</v>
      </c>
      <c r="D225" s="13" t="str">
        <f>"Common\"&amp;E225&amp;"\"&amp;I225</f>
        <v>Common\Sheet_Metal\minimum_notch_to_bend_distance.htm</v>
      </c>
      <c r="E225" s="8" t="s">
        <v>425</v>
      </c>
      <c r="F225" s="8" t="s">
        <v>563</v>
      </c>
      <c r="G225" s="8" t="s">
        <v>1295</v>
      </c>
      <c r="H225" s="8" t="s">
        <v>735</v>
      </c>
      <c r="I225" s="11" t="s">
        <v>508</v>
      </c>
      <c r="J225" s="11" t="s">
        <v>734</v>
      </c>
      <c r="K225" s="11" t="str">
        <f>F225&amp;"："&amp;G225</f>
        <v>板金加工：ノッチから曲げ部間の距離</v>
      </c>
      <c r="L225" s="3"/>
      <c r="M225" s="4"/>
      <c r="N225" s="5"/>
      <c r="O225"/>
    </row>
    <row r="226" spans="1:15" ht="129.94999999999999" hidden="1" customHeight="1">
      <c r="A226" s="10">
        <v>225</v>
      </c>
      <c r="B226" s="13" t="str">
        <f>HYPERLINK("Common\"&amp;E226&amp;"\"&amp;I226,"「"&amp;G226&amp;"」 の詳細")</f>
        <v>「ノッチ間の最小距離」 の詳細</v>
      </c>
      <c r="C226" s="8" t="s">
        <v>224</v>
      </c>
      <c r="D226" s="13" t="str">
        <f>"Common\"&amp;E226&amp;"\"&amp;I226</f>
        <v>Common\Sheet_Metal\minimum_notch_to_notch_distance.htm</v>
      </c>
      <c r="E226" s="8" t="s">
        <v>425</v>
      </c>
      <c r="F226" s="8" t="s">
        <v>563</v>
      </c>
      <c r="G226" s="8" t="s">
        <v>1200</v>
      </c>
      <c r="H226" s="8" t="s">
        <v>861</v>
      </c>
      <c r="I226" s="11" t="s">
        <v>509</v>
      </c>
      <c r="J226" s="12" t="s">
        <v>1259</v>
      </c>
      <c r="K226" s="11" t="str">
        <f>F226&amp;"："&amp;G226</f>
        <v>板金加工：ノッチ間の最小距離</v>
      </c>
      <c r="L226" s="3"/>
      <c r="M226" s="4"/>
      <c r="N226" s="5"/>
      <c r="O226"/>
    </row>
    <row r="227" spans="1:15" ht="129.94999999999999" hidden="1" customHeight="1">
      <c r="A227" s="10">
        <v>226</v>
      </c>
      <c r="B227" s="13" t="str">
        <f>HYPERLINK("Common\"&amp;E227&amp;"\"&amp;I227,"「"&amp;G227&amp;"」 の詳細")</f>
        <v>「カットアウトの最小幅」 の詳細</v>
      </c>
      <c r="C227" s="8" t="s">
        <v>225</v>
      </c>
      <c r="D227" s="13" t="str">
        <f>"Common\"&amp;E227&amp;"\"&amp;I227</f>
        <v>Common\Sheet_Metal\minimum_width_of_cutout.htm</v>
      </c>
      <c r="E227" s="8" t="s">
        <v>425</v>
      </c>
      <c r="F227" s="8" t="s">
        <v>563</v>
      </c>
      <c r="G227" s="8" t="s">
        <v>1324</v>
      </c>
      <c r="H227" s="8" t="s">
        <v>736</v>
      </c>
      <c r="I227" s="11" t="s">
        <v>510</v>
      </c>
      <c r="J227" s="12" t="s">
        <v>1258</v>
      </c>
      <c r="K227" s="11" t="str">
        <f>F227&amp;"："&amp;G227</f>
        <v>板金加工：カットアウトの最小幅</v>
      </c>
      <c r="L227" s="3"/>
      <c r="M227" s="4"/>
      <c r="N227" s="5"/>
      <c r="O227"/>
    </row>
    <row r="228" spans="1:15" ht="129.94999999999999" hidden="1" customHeight="1">
      <c r="A228" s="10">
        <v>227</v>
      </c>
      <c r="B228" s="13" t="str">
        <f>HYPERLINK("Common\"&amp;E228&amp;"\"&amp;I228,"「"&amp;G228&amp;"」 の詳細")</f>
        <v>「同一方向の複数曲げ」 の詳細</v>
      </c>
      <c r="C228" s="8" t="s">
        <v>226</v>
      </c>
      <c r="D228" s="13" t="str">
        <f>"Common\"&amp;E228&amp;"\"&amp;I228</f>
        <v>Common\Sheet_Metal\multiple_bends_in_same_direction.htm</v>
      </c>
      <c r="E228" s="8" t="s">
        <v>425</v>
      </c>
      <c r="F228" s="8" t="s">
        <v>563</v>
      </c>
      <c r="G228" s="8" t="s">
        <v>1201</v>
      </c>
      <c r="H228" s="8" t="s">
        <v>756</v>
      </c>
      <c r="I228" s="11" t="s">
        <v>511</v>
      </c>
      <c r="J228" s="11" t="s">
        <v>755</v>
      </c>
      <c r="K228" s="11" t="str">
        <f>F228&amp;"："&amp;G228</f>
        <v>板金加工：同一方向の複数曲げ</v>
      </c>
      <c r="L228" s="3"/>
      <c r="M228" s="4"/>
      <c r="N228" s="5"/>
      <c r="O228"/>
    </row>
    <row r="229" spans="1:15" ht="129.94999999999999" hidden="1" customHeight="1">
      <c r="A229" s="10">
        <v>228</v>
      </c>
      <c r="B229" s="13" t="str">
        <f>HYPERLINK("Common\"&amp;E229&amp;"\"&amp;I229,"「"&amp;G229&amp;"」 の詳細")</f>
        <v>「ノッチ寸法」 の詳細</v>
      </c>
      <c r="C229" s="8" t="s">
        <v>227</v>
      </c>
      <c r="D229" s="13" t="str">
        <f>"Common\"&amp;E229&amp;"\"&amp;I229</f>
        <v>Common\Sheet_Metal\notch_parameters.htm</v>
      </c>
      <c r="E229" s="8" t="s">
        <v>425</v>
      </c>
      <c r="F229" s="8" t="s">
        <v>563</v>
      </c>
      <c r="G229" s="8" t="s">
        <v>1202</v>
      </c>
      <c r="H229" s="8" t="s">
        <v>876</v>
      </c>
      <c r="I229" s="11" t="s">
        <v>512</v>
      </c>
      <c r="J229" s="11" t="s">
        <v>875</v>
      </c>
      <c r="K229" s="11" t="str">
        <f>F229&amp;"："&amp;G229</f>
        <v>板金加工：ノッチ寸法</v>
      </c>
      <c r="L229" s="3"/>
      <c r="M229" s="4"/>
      <c r="N229" s="5"/>
      <c r="O229"/>
    </row>
    <row r="230" spans="1:15" ht="129.94999999999999" hidden="1" customHeight="1">
      <c r="A230" s="10">
        <v>229</v>
      </c>
      <c r="B230" s="13" t="str">
        <f>HYPERLINK("Common\"&amp;E230&amp;"\"&amp;I230,"「"&amp;G230&amp;"」 の詳細")</f>
        <v>「ノッチ長さに基づくノッチと曲げ部間の最小距離」 の詳細</v>
      </c>
      <c r="C230" s="8" t="s">
        <v>228</v>
      </c>
      <c r="D230" s="13" t="str">
        <f>"Common\"&amp;E230&amp;"\"&amp;I230</f>
        <v>Common\Sheet_Metal\Notch_to_Bend_Distance_(Notch_Length_Based).htm</v>
      </c>
      <c r="E230" s="8" t="s">
        <v>425</v>
      </c>
      <c r="F230" s="8" t="s">
        <v>563</v>
      </c>
      <c r="G230" s="8" t="s">
        <v>1296</v>
      </c>
      <c r="H230" s="8" t="s">
        <v>863</v>
      </c>
      <c r="I230" s="11" t="s">
        <v>513</v>
      </c>
      <c r="J230" s="11" t="s">
        <v>862</v>
      </c>
      <c r="K230" s="11" t="str">
        <f>F230&amp;"："&amp;G230</f>
        <v>板金加工：ノッチ長さに基づくノッチと曲げ部間の最小距離</v>
      </c>
      <c r="L230" s="3"/>
      <c r="M230" s="4"/>
      <c r="N230" s="5"/>
      <c r="O230"/>
    </row>
    <row r="231" spans="1:15" ht="129.94999999999999" hidden="1" customHeight="1">
      <c r="A231" s="10">
        <v>230</v>
      </c>
      <c r="B231" s="13" t="str">
        <f>HYPERLINK("Common\"&amp;E231&amp;"\"&amp;I231,"「"&amp;G231&amp;"」 の詳細")</f>
        <v>「オープンヘム」 の詳細</v>
      </c>
      <c r="C231" s="8" t="s">
        <v>229</v>
      </c>
      <c r="D231" s="13" t="str">
        <f>"Common\"&amp;E231&amp;"\"&amp;I231</f>
        <v>Common\Sheet_Metal\open_hem.htm</v>
      </c>
      <c r="E231" s="8" t="s">
        <v>425</v>
      </c>
      <c r="F231" s="8" t="s">
        <v>563</v>
      </c>
      <c r="G231" s="8" t="s">
        <v>1204</v>
      </c>
      <c r="H231" s="8" t="s">
        <v>751</v>
      </c>
      <c r="I231" s="11" t="s">
        <v>514</v>
      </c>
      <c r="J231" s="11" t="s">
        <v>750</v>
      </c>
      <c r="K231" s="11" t="str">
        <f>F231&amp;"："&amp;G231</f>
        <v>板金加工：オープンヘム</v>
      </c>
      <c r="L231" s="3"/>
      <c r="M231" s="4"/>
      <c r="N231" s="5"/>
      <c r="O231"/>
    </row>
    <row r="232" spans="1:15" ht="129.94999999999999" hidden="1" customHeight="1">
      <c r="A232" s="10">
        <v>231</v>
      </c>
      <c r="B232" s="13" t="str">
        <f>HYPERLINK("Common\"&amp;E232&amp;"\"&amp;I232,"「"&amp;G232&amp;"」 の詳細")</f>
        <v>「板厚に基づく部品点数削減」 の詳細</v>
      </c>
      <c r="C232" s="8" t="s">
        <v>230</v>
      </c>
      <c r="D232" s="13" t="str">
        <f>"Common\"&amp;E232&amp;"\"&amp;I232</f>
        <v>Common\Sheet_Metal\part_count_reduction_thickness_based.htm</v>
      </c>
      <c r="E232" s="8" t="s">
        <v>425</v>
      </c>
      <c r="F232" s="8" t="s">
        <v>563</v>
      </c>
      <c r="G232" s="8" t="s">
        <v>1205</v>
      </c>
      <c r="H232" s="8" t="s">
        <v>868</v>
      </c>
      <c r="I232" s="11" t="s">
        <v>515</v>
      </c>
      <c r="J232" s="12" t="s">
        <v>1254</v>
      </c>
      <c r="K232" s="11" t="str">
        <f>F232&amp;"："&amp;G232</f>
        <v>板金加工：板厚に基づく部品点数削減</v>
      </c>
      <c r="L232" s="3"/>
      <c r="M232" s="4"/>
      <c r="N232" s="5"/>
      <c r="O232"/>
    </row>
    <row r="233" spans="1:15" ht="129.94999999999999" hidden="1" customHeight="1">
      <c r="A233" s="10">
        <v>232</v>
      </c>
      <c r="B233" s="13" t="str">
        <f>HYPERLINK("Common\"&amp;E233&amp;"\"&amp;I233,"「"&amp;G233&amp;"」 の詳細")</f>
        <v>「推奨展開板金サイズ」 の詳細</v>
      </c>
      <c r="C233" s="8" t="s">
        <v>231</v>
      </c>
      <c r="D233" s="13" t="str">
        <f>"Common\"&amp;E233&amp;"\"&amp;I233</f>
        <v>Common\Sheet_Metal\preferred_sheet_sizes.htm</v>
      </c>
      <c r="E233" s="8" t="s">
        <v>425</v>
      </c>
      <c r="F233" s="8" t="s">
        <v>563</v>
      </c>
      <c r="G233" s="8" t="s">
        <v>1206</v>
      </c>
      <c r="H233" s="8" t="s">
        <v>873</v>
      </c>
      <c r="I233" s="11" t="s">
        <v>1242</v>
      </c>
      <c r="J233" s="12" t="s">
        <v>1260</v>
      </c>
      <c r="K233" s="11" t="str">
        <f>F233&amp;"："&amp;G233</f>
        <v>板金加工：推奨展開板金サイズ</v>
      </c>
      <c r="L233" s="3"/>
      <c r="M233" s="4"/>
      <c r="N233" s="5"/>
      <c r="O233"/>
    </row>
    <row r="234" spans="1:15" ht="129.94999999999999" hidden="1" customHeight="1">
      <c r="A234" s="10">
        <v>233</v>
      </c>
      <c r="B234" s="13" t="str">
        <f>HYPERLINK("Common\"&amp;E234&amp;"\"&amp;I234,"「"&amp;G234&amp;"」 の詳細")</f>
        <v>「推奨エンクロージャサイズ」 の詳細</v>
      </c>
      <c r="C234" s="8" t="s">
        <v>232</v>
      </c>
      <c r="D234" s="13" t="str">
        <f>"Common\"&amp;E234&amp;"\"&amp;I234</f>
        <v>Common\Sheet_Metal\Recommended Enclosure size.htm</v>
      </c>
      <c r="E234" s="8" t="s">
        <v>425</v>
      </c>
      <c r="F234" s="8" t="s">
        <v>563</v>
      </c>
      <c r="G234" s="8" t="s">
        <v>1207</v>
      </c>
      <c r="H234" s="8" t="s">
        <v>816</v>
      </c>
      <c r="I234" s="11" t="s">
        <v>516</v>
      </c>
      <c r="J234" s="11" t="s">
        <v>815</v>
      </c>
      <c r="K234" s="11" t="str">
        <f>F234&amp;"："&amp;G234</f>
        <v>板金加工：推奨エンクロージャサイズ</v>
      </c>
      <c r="L234" s="3"/>
      <c r="M234" s="4"/>
      <c r="N234" s="5"/>
      <c r="O234"/>
    </row>
    <row r="235" spans="1:15" ht="129.94999999999999" hidden="1" customHeight="1">
      <c r="A235" s="10">
        <v>234</v>
      </c>
      <c r="B235" s="13" t="str">
        <f>HYPERLINK("Common\"&amp;E235&amp;"\"&amp;I235,"「"&amp;G235&amp;"」 の詳細")</f>
        <v>「推奨フランジ寸法」 の詳細</v>
      </c>
      <c r="C235" s="8" t="s">
        <v>233</v>
      </c>
      <c r="D235" s="13" t="str">
        <f>"Common\"&amp;E235&amp;"\"&amp;I235</f>
        <v>Common\Sheet_Metal\recommended_flange_parameters.htm</v>
      </c>
      <c r="E235" s="8" t="s">
        <v>425</v>
      </c>
      <c r="F235" s="8" t="s">
        <v>563</v>
      </c>
      <c r="G235" s="8" t="s">
        <v>1208</v>
      </c>
      <c r="H235" s="8" t="s">
        <v>814</v>
      </c>
      <c r="I235" s="11" t="s">
        <v>517</v>
      </c>
      <c r="J235" s="14" t="s">
        <v>1261</v>
      </c>
      <c r="K235" s="11" t="str">
        <f>F235&amp;"："&amp;G235</f>
        <v>板金加工：推奨フランジ寸法</v>
      </c>
      <c r="L235" s="3"/>
      <c r="M235" s="4"/>
      <c r="N235" s="5"/>
      <c r="O235"/>
    </row>
    <row r="236" spans="1:15" ht="129.94999999999999" hidden="1" customHeight="1">
      <c r="A236" s="10">
        <v>235</v>
      </c>
      <c r="B236" s="13" t="str">
        <f>HYPERLINK("Common\"&amp;E236&amp;"\"&amp;I236,"「"&amp;G236&amp;"」 の詳細")</f>
        <v>「推奨穴間距離公差」 の詳細</v>
      </c>
      <c r="C236" s="8" t="s">
        <v>234</v>
      </c>
      <c r="D236" s="13" t="str">
        <f>"Common\"&amp;E236&amp;"\"&amp;I236</f>
        <v>Common\Sheet_Metal\Recommended_Hole_Distance_Tolerance.htm</v>
      </c>
      <c r="E236" s="8" t="s">
        <v>425</v>
      </c>
      <c r="F236" s="8" t="s">
        <v>563</v>
      </c>
      <c r="G236" s="8" t="s">
        <v>1209</v>
      </c>
      <c r="H236" s="8" t="s">
        <v>890</v>
      </c>
      <c r="I236" s="11" t="s">
        <v>518</v>
      </c>
      <c r="J236" s="11" t="s">
        <v>889</v>
      </c>
      <c r="K236" s="11" t="str">
        <f>F236&amp;"："&amp;G236</f>
        <v>板金加工：推奨穴間距離公差</v>
      </c>
      <c r="L236" s="3"/>
      <c r="M236" s="4"/>
      <c r="N236" s="5"/>
      <c r="O236"/>
    </row>
    <row r="237" spans="1:15" ht="129.94999999999999" hidden="1" customHeight="1">
      <c r="A237" s="10">
        <v>236</v>
      </c>
      <c r="B237" s="13" t="str">
        <f>HYPERLINK("Common\"&amp;E237&amp;"\"&amp;I237,"「"&amp;G237&amp;"」 の詳細")</f>
        <v>「推奨パンチ寸法」 の詳細</v>
      </c>
      <c r="C237" s="8" t="s">
        <v>235</v>
      </c>
      <c r="D237" s="13" t="str">
        <f>"Common\"&amp;E237&amp;"\"&amp;I237</f>
        <v>Common\Sheet_Metal\Recommended_punch_parameters.htm</v>
      </c>
      <c r="E237" s="8" t="s">
        <v>425</v>
      </c>
      <c r="F237" s="8" t="s">
        <v>563</v>
      </c>
      <c r="G237" s="8" t="s">
        <v>1210</v>
      </c>
      <c r="H237" s="8" t="s">
        <v>739</v>
      </c>
      <c r="I237" s="11" t="s">
        <v>519</v>
      </c>
      <c r="J237" s="14" t="s">
        <v>1262</v>
      </c>
      <c r="K237" s="11" t="str">
        <f>F237&amp;"："&amp;G237</f>
        <v>板金加工：推奨パンチ寸法</v>
      </c>
      <c r="L237" s="3"/>
      <c r="M237" s="4"/>
      <c r="N237" s="5"/>
      <c r="O237"/>
    </row>
    <row r="238" spans="1:15" ht="129.94999999999999" hidden="1" customHeight="1">
      <c r="A238" s="10">
        <v>237</v>
      </c>
      <c r="B238" s="13" t="str">
        <f>HYPERLINK("Common\"&amp;E238&amp;"\"&amp;I238,"「"&amp;G238&amp;"」 の詳細")</f>
        <v>「推奨スプーン寸法」 の詳細</v>
      </c>
      <c r="C238" s="8" t="s">
        <v>236</v>
      </c>
      <c r="D238" s="13" t="str">
        <f>"Common\"&amp;E238&amp;"\"&amp;I238</f>
        <v>Common\Sheet_Metal\Recommended_Spoon_Parameters.htm</v>
      </c>
      <c r="E238" s="8" t="s">
        <v>425</v>
      </c>
      <c r="F238" s="8" t="s">
        <v>563</v>
      </c>
      <c r="G238" s="8" t="s">
        <v>1211</v>
      </c>
      <c r="H238" s="8" t="s">
        <v>850</v>
      </c>
      <c r="I238" s="11" t="s">
        <v>520</v>
      </c>
      <c r="J238" s="11" t="s">
        <v>849</v>
      </c>
      <c r="K238" s="11" t="str">
        <f>F238&amp;"："&amp;G238</f>
        <v>板金加工：推奨スプーン寸法</v>
      </c>
      <c r="L238" s="3"/>
      <c r="M238" s="4"/>
      <c r="N238" s="5"/>
      <c r="O238"/>
    </row>
    <row r="239" spans="1:15" ht="129.94999999999999" hidden="1" customHeight="1">
      <c r="A239" s="10">
        <v>238</v>
      </c>
      <c r="B239" s="13" t="str">
        <f>HYPERLINK("Common\"&amp;E239&amp;"\"&amp;I239,"「"&amp;G239&amp;"」 の詳細")</f>
        <v>「逃げ部から曲げ部間の距離」 の詳細</v>
      </c>
      <c r="C239" s="8" t="s">
        <v>237</v>
      </c>
      <c r="D239" s="13" t="str">
        <f>"Common\"&amp;E239&amp;"\"&amp;I239</f>
        <v>Common\Sheet_Metal\Relief_To_Bend_Distance.htm</v>
      </c>
      <c r="E239" s="8" t="s">
        <v>425</v>
      </c>
      <c r="F239" s="8" t="s">
        <v>563</v>
      </c>
      <c r="G239" s="8" t="s">
        <v>1297</v>
      </c>
      <c r="H239" s="8" t="s">
        <v>845</v>
      </c>
      <c r="I239" s="11" t="s">
        <v>521</v>
      </c>
      <c r="J239" s="12" t="s">
        <v>1266</v>
      </c>
      <c r="K239" s="11" t="str">
        <f>F239&amp;"："&amp;G239</f>
        <v>板金加工：逃げ部から曲げ部間の距離</v>
      </c>
      <c r="L239" s="3"/>
      <c r="M239" s="4"/>
      <c r="N239" s="5"/>
      <c r="O239"/>
    </row>
    <row r="240" spans="1:15" ht="129.94999999999999" hidden="1" customHeight="1">
      <c r="A240" s="10">
        <v>239</v>
      </c>
      <c r="B240" s="13" t="str">
        <f>HYPERLINK("Common\"&amp;E240&amp;"\"&amp;I240,"「"&amp;G240&amp;"」 の詳細")</f>
        <v>「板金モデリングの推奨事項」 の詳細</v>
      </c>
      <c r="C240" s="8" t="s">
        <v>238</v>
      </c>
      <c r="D240" s="13" t="str">
        <f>"Common\"&amp;E240&amp;"\"&amp;I240</f>
        <v>Common\Sheet_Metal\Sheet_Metal_Modeling_Practice.htm</v>
      </c>
      <c r="E240" s="8" t="s">
        <v>425</v>
      </c>
      <c r="F240" s="8" t="s">
        <v>563</v>
      </c>
      <c r="G240" s="8" t="s">
        <v>1241</v>
      </c>
      <c r="H240" s="8" t="s">
        <v>899</v>
      </c>
      <c r="I240" s="11" t="s">
        <v>522</v>
      </c>
      <c r="J240" s="11" t="s">
        <v>898</v>
      </c>
      <c r="K240" s="11" t="str">
        <f>F240&amp;"："&amp;G240</f>
        <v>板金加工：板金モデリングの推奨事項</v>
      </c>
      <c r="L240" s="3"/>
      <c r="M240" s="4"/>
      <c r="N240" s="5"/>
      <c r="O240"/>
    </row>
    <row r="241" spans="1:15" ht="129.94999999999999" hidden="1" customHeight="1">
      <c r="A241" s="10">
        <v>240</v>
      </c>
      <c r="B241" s="13" t="str">
        <f>HYPERLINK("Common\"&amp;E241&amp;"\"&amp;I241,"「"&amp;G241&amp;"」 の詳細")</f>
        <v>「ティアドロップヘム」 の詳細</v>
      </c>
      <c r="C241" s="8" t="s">
        <v>239</v>
      </c>
      <c r="D241" s="13" t="str">
        <f>"Common\"&amp;E241&amp;"\"&amp;I241</f>
        <v>Common\Sheet_Metal\tear_drop.htm</v>
      </c>
      <c r="E241" s="8" t="s">
        <v>425</v>
      </c>
      <c r="F241" s="8" t="s">
        <v>563</v>
      </c>
      <c r="G241" s="8" t="s">
        <v>1212</v>
      </c>
      <c r="H241" s="8" t="s">
        <v>753</v>
      </c>
      <c r="I241" s="11" t="s">
        <v>523</v>
      </c>
      <c r="J241" s="11" t="s">
        <v>752</v>
      </c>
      <c r="K241" s="11" t="str">
        <f>F241&amp;"："&amp;G241</f>
        <v>板金加工：ティアドロップヘム</v>
      </c>
      <c r="L241" s="3"/>
      <c r="M241" s="4"/>
      <c r="N241" s="5"/>
      <c r="O241"/>
    </row>
    <row r="242" spans="1:15" ht="129.94999999999999" hidden="1" customHeight="1">
      <c r="A242" s="10">
        <v>241</v>
      </c>
      <c r="B242" s="13" t="str">
        <f>HYPERLINK("Common\"&amp;E242&amp;"\"&amp;I242,"「"&amp;G242&amp;"」 の詳細")</f>
        <v>「共通の曲げ半径を使用」 の詳細</v>
      </c>
      <c r="C242" s="8" t="s">
        <v>141</v>
      </c>
      <c r="D242" s="13" t="str">
        <f>"Common\"&amp;E242&amp;"\"&amp;I242</f>
        <v>Common\Sheet_Metal\Use_Common_Bend_Radius.htm</v>
      </c>
      <c r="E242" s="8" t="s">
        <v>425</v>
      </c>
      <c r="F242" s="8" t="s">
        <v>563</v>
      </c>
      <c r="G242" s="8" t="s">
        <v>1213</v>
      </c>
      <c r="H242" s="8" t="s">
        <v>624</v>
      </c>
      <c r="I242" s="11" t="s">
        <v>426</v>
      </c>
      <c r="J242" s="11" t="s">
        <v>864</v>
      </c>
      <c r="K242" s="11" t="str">
        <f>F242&amp;"："&amp;G242</f>
        <v>板金加工：共通の曲げ半径を使用</v>
      </c>
      <c r="L242" s="3"/>
      <c r="M242" s="4"/>
      <c r="N242" s="5"/>
      <c r="O242"/>
    </row>
    <row r="243" spans="1:15" ht="129.94999999999999" hidden="1" customHeight="1">
      <c r="A243" s="10">
        <v>242</v>
      </c>
      <c r="B243" s="13" t="str">
        <f>HYPERLINK("Common\"&amp;E243&amp;"\"&amp;I243,"「"&amp;G243&amp;"」 の詳細")</f>
        <v>「穴間の距離」 の詳細</v>
      </c>
      <c r="C243" s="8" t="s">
        <v>241</v>
      </c>
      <c r="D243" s="13" t="str">
        <f>"Common\"&amp;E243&amp;"\"&amp;I243</f>
        <v>Common\Sheet_Metal_Forming\Hole_Spacing.htm</v>
      </c>
      <c r="E243" s="8" t="s">
        <v>524</v>
      </c>
      <c r="F243" s="8" t="s">
        <v>572</v>
      </c>
      <c r="G243" s="8" t="s">
        <v>1298</v>
      </c>
      <c r="H243" s="8" t="s">
        <v>584</v>
      </c>
      <c r="I243" s="11" t="s">
        <v>526</v>
      </c>
      <c r="J243" s="11" t="s">
        <v>583</v>
      </c>
      <c r="K243" s="11" t="str">
        <f>F243&amp;"："&amp;G243</f>
        <v>板金成形：穴間の距離</v>
      </c>
      <c r="L243" s="3"/>
      <c r="M243" s="4"/>
      <c r="N243" s="5"/>
      <c r="O243"/>
    </row>
    <row r="244" spans="1:15" ht="129.94999999999999" hidden="1" customHeight="1">
      <c r="A244" s="10">
        <v>243</v>
      </c>
      <c r="B244" s="13" t="str">
        <f>HYPERLINK("Common\"&amp;E244&amp;"\"&amp;I244,"「"&amp;G244&amp;"」 の詳細")</f>
        <v>「穴と曲げ部間の距離」 の詳細</v>
      </c>
      <c r="C244" s="8" t="s">
        <v>242</v>
      </c>
      <c r="D244" s="13" t="str">
        <f>"Common\"&amp;E244&amp;"\"&amp;I244</f>
        <v>Common\Sheet_Metal_Forming\Hole_To_Bend_Distance.htm</v>
      </c>
      <c r="E244" s="8" t="s">
        <v>524</v>
      </c>
      <c r="F244" s="8" t="s">
        <v>572</v>
      </c>
      <c r="G244" s="8" t="s">
        <v>1289</v>
      </c>
      <c r="H244" s="8" t="s">
        <v>586</v>
      </c>
      <c r="I244" s="11" t="s">
        <v>527</v>
      </c>
      <c r="J244" s="11" t="s">
        <v>585</v>
      </c>
      <c r="K244" s="11" t="str">
        <f>F244&amp;"："&amp;G244</f>
        <v>板金成形：穴と曲げ部間の距離</v>
      </c>
      <c r="L244" s="3"/>
      <c r="M244" s="4"/>
      <c r="N244" s="5"/>
      <c r="O244"/>
    </row>
    <row r="245" spans="1:15" ht="129.94999999999999" hidden="1" customHeight="1">
      <c r="A245" s="10">
        <v>244</v>
      </c>
      <c r="B245" s="13" t="str">
        <f>HYPERLINK("Common\"&amp;E245&amp;"\"&amp;I245,"「"&amp;G245&amp;"」 の詳細")</f>
        <v>「穴と部品端面間の距離」 の詳細</v>
      </c>
      <c r="C245" s="8" t="s">
        <v>243</v>
      </c>
      <c r="D245" s="13" t="str">
        <f>"Common\"&amp;E245&amp;"\"&amp;I245</f>
        <v>Common\Sheet_Metal_Forming\Hole_To_Part_Edge_Distance.htm</v>
      </c>
      <c r="E245" s="8" t="s">
        <v>524</v>
      </c>
      <c r="F245" s="8" t="s">
        <v>572</v>
      </c>
      <c r="G245" s="8" t="s">
        <v>1312</v>
      </c>
      <c r="H245" s="8" t="s">
        <v>588</v>
      </c>
      <c r="I245" s="11" t="s">
        <v>528</v>
      </c>
      <c r="J245" s="11" t="s">
        <v>587</v>
      </c>
      <c r="K245" s="11" t="str">
        <f>F245&amp;"："&amp;G245</f>
        <v>板金成形：穴と部品端面間の距離</v>
      </c>
      <c r="L245" s="3"/>
      <c r="M245" s="4"/>
      <c r="N245" s="5"/>
      <c r="O245"/>
    </row>
    <row r="246" spans="1:15" ht="129.94999999999999" hidden="1" customHeight="1">
      <c r="A246" s="10">
        <v>245</v>
      </c>
      <c r="B246" s="13" t="str">
        <f>HYPERLINK("Common\"&amp;E246&amp;"\"&amp;I246,"「"&amp;G246&amp;"」 の詳細")</f>
        <v>「最小曲げ半径」 の詳細</v>
      </c>
      <c r="C246" s="8" t="s">
        <v>244</v>
      </c>
      <c r="D246" s="13" t="str">
        <f>"Common\"&amp;E246&amp;"\"&amp;I246</f>
        <v>Common\Sheet_Metal_Forming\Minimum_Bend_Radius.htm</v>
      </c>
      <c r="E246" s="8" t="s">
        <v>524</v>
      </c>
      <c r="F246" s="8" t="s">
        <v>572</v>
      </c>
      <c r="G246" s="8" t="s">
        <v>1214</v>
      </c>
      <c r="H246" s="8" t="s">
        <v>590</v>
      </c>
      <c r="I246" s="11" t="s">
        <v>529</v>
      </c>
      <c r="J246" s="11" t="s">
        <v>589</v>
      </c>
      <c r="K246" s="11" t="str">
        <f>F246&amp;"："&amp;G246</f>
        <v>板金成形：最小曲げ半径</v>
      </c>
      <c r="L246" s="3"/>
      <c r="M246" s="4"/>
      <c r="N246" s="5"/>
      <c r="O246"/>
    </row>
    <row r="247" spans="1:15" ht="129.94999999999999" hidden="1" customHeight="1">
      <c r="A247" s="10">
        <v>246</v>
      </c>
      <c r="B247" s="13" t="str">
        <f>HYPERLINK("Common\"&amp;E247&amp;"\"&amp;I247,"「"&amp;G247&amp;"」 の詳細")</f>
        <v>「最小板厚」 の詳細</v>
      </c>
      <c r="C247" s="8" t="s">
        <v>245</v>
      </c>
      <c r="D247" s="13" t="str">
        <f>"Common\"&amp;E247&amp;"\"&amp;I247</f>
        <v>Common\Sheet_Metal_Forming\Minimum_Sheet_Thickness.htm</v>
      </c>
      <c r="E247" s="8" t="s">
        <v>524</v>
      </c>
      <c r="F247" s="8" t="s">
        <v>572</v>
      </c>
      <c r="G247" s="8" t="s">
        <v>1215</v>
      </c>
      <c r="H247" s="8" t="s">
        <v>592</v>
      </c>
      <c r="I247" s="11" t="s">
        <v>530</v>
      </c>
      <c r="J247" s="11" t="s">
        <v>591</v>
      </c>
      <c r="K247" s="11" t="str">
        <f>F247&amp;"："&amp;G247</f>
        <v>板金成形：最小板厚</v>
      </c>
      <c r="L247" s="3"/>
      <c r="M247" s="4"/>
      <c r="N247" s="5"/>
      <c r="O247"/>
    </row>
    <row r="248" spans="1:15" ht="129.94999999999999" hidden="1" customHeight="1">
      <c r="A248" s="10">
        <v>247</v>
      </c>
      <c r="B248" s="13" t="str">
        <f>HYPERLINK("Common\"&amp;E248&amp;"\"&amp;I248,"「"&amp;G248&amp;"」 の詳細")</f>
        <v>「推奨穴径」 の詳細</v>
      </c>
      <c r="C248" s="8" t="s">
        <v>240</v>
      </c>
      <c r="D248" s="13" t="str">
        <f>"Common\"&amp;E248&amp;"\"&amp;I248</f>
        <v>Common\Sheet_Metal_Forming\Recommended_Hole_Diameter.htm</v>
      </c>
      <c r="E248" s="8" t="s">
        <v>524</v>
      </c>
      <c r="F248" s="8" t="s">
        <v>572</v>
      </c>
      <c r="G248" s="8" t="s">
        <v>1216</v>
      </c>
      <c r="H248" s="8" t="s">
        <v>594</v>
      </c>
      <c r="I248" s="11" t="s">
        <v>525</v>
      </c>
      <c r="J248" s="11" t="s">
        <v>593</v>
      </c>
      <c r="K248" s="11" t="str">
        <f>F248&amp;"："&amp;G248</f>
        <v>板金成形：推奨穴径</v>
      </c>
      <c r="L248" s="3"/>
      <c r="M248" s="4"/>
      <c r="N248" s="5"/>
      <c r="O248"/>
    </row>
    <row r="249" spans="1:15" ht="129.94999999999999" hidden="1" customHeight="1">
      <c r="A249" s="10">
        <v>248</v>
      </c>
      <c r="B249" s="13" t="str">
        <f>HYPERLINK("Common\"&amp;E249&amp;"\"&amp;I249,"「"&amp;G249&amp;"」 の詳細")</f>
        <v>「最大深絞り比」 の詳細</v>
      </c>
      <c r="C249" s="8" t="s">
        <v>248</v>
      </c>
      <c r="D249" s="13" t="str">
        <f>"Common\"&amp;E249&amp;"\"&amp;I249</f>
        <v>Common\Thermoforming\Maximum_Depth_of_Draw_Ratio.htm</v>
      </c>
      <c r="E249" s="8" t="s">
        <v>531</v>
      </c>
      <c r="F249" s="8" t="s">
        <v>1094</v>
      </c>
      <c r="G249" s="8" t="s">
        <v>1235</v>
      </c>
      <c r="H249" s="8" t="s">
        <v>601</v>
      </c>
      <c r="I249" s="11" t="s">
        <v>535</v>
      </c>
      <c r="J249" s="11" t="s">
        <v>600</v>
      </c>
      <c r="K249" s="11" t="str">
        <f>F249&amp;"："&amp;G249</f>
        <v>熱成形：最大深絞り比</v>
      </c>
      <c r="L249" s="3"/>
      <c r="M249" s="4"/>
      <c r="N249" s="5"/>
      <c r="O249"/>
    </row>
    <row r="250" spans="1:15" ht="129.94999999999999" hidden="1" customHeight="1">
      <c r="A250" s="10">
        <v>249</v>
      </c>
      <c r="B250" s="13" t="str">
        <f>HYPERLINK("Common\"&amp;E250&amp;"\"&amp;I250,"「"&amp;G250&amp;"」 の詳細")</f>
        <v>「最小抜き勾配」 の詳細</v>
      </c>
      <c r="C250" s="8" t="s">
        <v>249</v>
      </c>
      <c r="D250" s="13" t="str">
        <f>"Common\"&amp;E250&amp;"\"&amp;I250</f>
        <v>Common\Thermoforming\Minimum_Draft_Angle_Thermoforming.htm</v>
      </c>
      <c r="E250" s="8" t="s">
        <v>531</v>
      </c>
      <c r="F250" s="8" t="s">
        <v>1094</v>
      </c>
      <c r="G250" s="8" t="s">
        <v>1072</v>
      </c>
      <c r="H250" s="8" t="s">
        <v>582</v>
      </c>
      <c r="I250" s="11" t="s">
        <v>532</v>
      </c>
      <c r="J250" s="11" t="s">
        <v>599</v>
      </c>
      <c r="K250" s="11" t="str">
        <f>F250&amp;"："&amp;G250</f>
        <v>熱成形：最小抜き勾配</v>
      </c>
      <c r="L250" s="3"/>
      <c r="M250" s="4"/>
      <c r="N250" s="5"/>
      <c r="O250"/>
    </row>
    <row r="251" spans="1:15" ht="129.94999999999999" hidden="1" customHeight="1">
      <c r="A251" s="10">
        <v>250</v>
      </c>
      <c r="B251" s="13" t="str">
        <f>HYPERLINK("Common\"&amp;E251&amp;"\"&amp;I251,"「"&amp;G251&amp;"」 の詳細")</f>
        <v>「アンダーカット検出」 の詳細</v>
      </c>
      <c r="C251" s="8" t="s">
        <v>246</v>
      </c>
      <c r="D251" s="13" t="str">
        <f>"Common\"&amp;E251&amp;"\"&amp;I251</f>
        <v>Common\Thermoforming\Undercut_Detection_Thermoforming.htm</v>
      </c>
      <c r="E251" s="8" t="s">
        <v>531</v>
      </c>
      <c r="F251" s="8" t="s">
        <v>1094</v>
      </c>
      <c r="G251" s="8" t="s">
        <v>1074</v>
      </c>
      <c r="H251" s="8" t="s">
        <v>596</v>
      </c>
      <c r="I251" s="11" t="s">
        <v>533</v>
      </c>
      <c r="J251" s="11" t="s">
        <v>595</v>
      </c>
      <c r="K251" s="11" t="str">
        <f>F251&amp;"："&amp;G251</f>
        <v>熱成形：アンダーカット検出</v>
      </c>
      <c r="L251" s="3"/>
      <c r="M251" s="4"/>
      <c r="N251" s="5"/>
      <c r="O251"/>
    </row>
    <row r="252" spans="1:15" ht="129.94999999999999" hidden="1" customHeight="1">
      <c r="A252" s="10">
        <v>251</v>
      </c>
      <c r="B252" s="13" t="str">
        <f>HYPERLINK("Common\"&amp;E252&amp;"\"&amp;I252,"「"&amp;G252&amp;"」 の詳細")</f>
        <v>「製品肉厚のばらつき」 の詳細</v>
      </c>
      <c r="C252" s="8" t="s">
        <v>247</v>
      </c>
      <c r="D252" s="13" t="str">
        <f>"Common\"&amp;E252&amp;"\"&amp;I252</f>
        <v>Common\Thermoforming\Wall_Thickness_Variation_Thermoforming.htm</v>
      </c>
      <c r="E252" s="8" t="s">
        <v>531</v>
      </c>
      <c r="F252" s="8" t="s">
        <v>1094</v>
      </c>
      <c r="G252" s="8" t="s">
        <v>1076</v>
      </c>
      <c r="H252" s="8" t="s">
        <v>598</v>
      </c>
      <c r="I252" s="11" t="s">
        <v>534</v>
      </c>
      <c r="J252" s="11" t="s">
        <v>597</v>
      </c>
      <c r="K252" s="11" t="str">
        <f>F252&amp;"："&amp;G252</f>
        <v>熱成形：製品肉厚のばらつき</v>
      </c>
      <c r="L252" s="3"/>
      <c r="M252" s="4"/>
      <c r="N252" s="5"/>
      <c r="O252"/>
    </row>
    <row r="253" spans="1:15" ht="129.94999999999999" hidden="1" customHeight="1">
      <c r="A253" s="10">
        <v>252</v>
      </c>
      <c r="B253" s="13" t="str">
        <f>HYPERLINK("Common\"&amp;E253&amp;"\"&amp;I253,"「"&amp;G253&amp;"」 の詳細")</f>
        <v>「直線および角度公差」 の詳細</v>
      </c>
      <c r="C253" s="8" t="s">
        <v>250</v>
      </c>
      <c r="D253" s="13" t="str">
        <f>"Common\"&amp;E253&amp;"\"&amp;I253</f>
        <v>Common\Tolerance\identify_stringent_tolerances.htm</v>
      </c>
      <c r="E253" s="8" t="s">
        <v>536</v>
      </c>
      <c r="F253" s="8" t="s">
        <v>1096</v>
      </c>
      <c r="G253" s="8" t="s">
        <v>1217</v>
      </c>
      <c r="H253" s="8" t="s">
        <v>654</v>
      </c>
      <c r="I253" s="11" t="s">
        <v>537</v>
      </c>
      <c r="J253" s="11" t="s">
        <v>653</v>
      </c>
      <c r="K253" s="11" t="str">
        <f>F253&amp;"："&amp;G253</f>
        <v>過剰公差チェック：直線および角度公差</v>
      </c>
      <c r="L253" s="4" t="s">
        <v>1471</v>
      </c>
      <c r="M253" s="4"/>
      <c r="N253" s="5"/>
      <c r="O253"/>
    </row>
    <row r="254" spans="1:15" ht="129.94999999999999" hidden="1" customHeight="1">
      <c r="A254" s="10">
        <v>253</v>
      </c>
      <c r="B254" s="13" t="str">
        <f>HYPERLINK("Common\"&amp;E254&amp;"\"&amp;I254,"「"&amp;G254&amp;"」 の詳細")</f>
        <v>「チューブ配管間の最小クリアランス」 の詳細</v>
      </c>
      <c r="C254" s="8" t="s">
        <v>252</v>
      </c>
      <c r="D254" s="13" t="str">
        <f>"Common\"&amp;E254&amp;"\"&amp;I254</f>
        <v>Common\Tubing\Minimum_Clearance_Between_Tubes.htm</v>
      </c>
      <c r="E254" s="8" t="s">
        <v>538</v>
      </c>
      <c r="F254" s="8" t="s">
        <v>573</v>
      </c>
      <c r="G254" s="8" t="s">
        <v>1218</v>
      </c>
      <c r="H254" s="8" t="s">
        <v>612</v>
      </c>
      <c r="I254" s="11" t="s">
        <v>540</v>
      </c>
      <c r="J254" s="11" t="s">
        <v>611</v>
      </c>
      <c r="K254" s="11" t="str">
        <f>F254&amp;"："&amp;G254</f>
        <v>チューブ配管：チューブ配管間の最小クリアランス</v>
      </c>
      <c r="L254" s="4" t="s">
        <v>1472</v>
      </c>
      <c r="M254" s="4"/>
      <c r="N254" s="5"/>
      <c r="O254"/>
    </row>
    <row r="255" spans="1:15" ht="129.94999999999999" hidden="1" customHeight="1">
      <c r="A255" s="10">
        <v>254</v>
      </c>
      <c r="B255" s="13" t="str">
        <f>HYPERLINK("Common\"&amp;E255&amp;"\"&amp;I255,"「"&amp;G255&amp;"」 の詳細")</f>
        <v>「曲げ間のチューブ配管最小直線長さ」 の詳細</v>
      </c>
      <c r="C255" s="8" t="s">
        <v>253</v>
      </c>
      <c r="D255" s="13" t="str">
        <f>"Common\"&amp;E255&amp;"\"&amp;I255</f>
        <v>Common\Tubing\Minimum_Straight_Length_of_Tube_Between_Bends.htm</v>
      </c>
      <c r="E255" s="8" t="s">
        <v>538</v>
      </c>
      <c r="F255" s="8" t="s">
        <v>573</v>
      </c>
      <c r="G255" s="8" t="s">
        <v>1219</v>
      </c>
      <c r="H255" s="8" t="s">
        <v>622</v>
      </c>
      <c r="I255" s="11" t="s">
        <v>541</v>
      </c>
      <c r="J255" s="11" t="s">
        <v>621</v>
      </c>
      <c r="K255" s="11" t="str">
        <f>F255&amp;"："&amp;G255</f>
        <v>チューブ配管：曲げ間のチューブ配管最小直線長さ</v>
      </c>
      <c r="L255" s="4" t="s">
        <v>1470</v>
      </c>
      <c r="M255" s="4"/>
      <c r="N255" s="5"/>
      <c r="O255"/>
    </row>
    <row r="256" spans="1:15" ht="129.94999999999999" hidden="1" customHeight="1">
      <c r="A256" s="10">
        <v>255</v>
      </c>
      <c r="B256" s="13" t="str">
        <f>HYPERLINK("Common\"&amp;E256&amp;"\"&amp;I256,"「"&amp;G256&amp;"」 の詳細")</f>
        <v>「チューブ配管端部の最小直線長さ」 の詳細</v>
      </c>
      <c r="C256" s="8" t="s">
        <v>254</v>
      </c>
      <c r="D256" s="13" t="str">
        <f>"Common\"&amp;E256&amp;"\"&amp;I256</f>
        <v>Common\Tubing\Minimum_Straight_Length_of_Tubes_at_End.htm</v>
      </c>
      <c r="E256" s="8" t="s">
        <v>538</v>
      </c>
      <c r="F256" s="8" t="s">
        <v>573</v>
      </c>
      <c r="G256" s="8" t="s">
        <v>1220</v>
      </c>
      <c r="H256" s="8" t="s">
        <v>620</v>
      </c>
      <c r="I256" s="11" t="s">
        <v>542</v>
      </c>
      <c r="J256" s="11" t="s">
        <v>619</v>
      </c>
      <c r="K256" s="11" t="str">
        <f>F256&amp;"："&amp;G256</f>
        <v>チューブ配管：チューブ配管端部の最小直線長さ</v>
      </c>
      <c r="L256" s="4" t="s">
        <v>1469</v>
      </c>
      <c r="M256" s="4"/>
      <c r="N256" s="5"/>
      <c r="O256"/>
    </row>
    <row r="257" spans="1:15" ht="129.94999999999999" hidden="1" customHeight="1">
      <c r="A257" s="10">
        <v>256</v>
      </c>
      <c r="B257" s="13" t="str">
        <f>HYPERLINK("Common\"&amp;E257&amp;"\"&amp;I257,"「"&amp;G257&amp;"」 の詳細")</f>
        <v>「チューブ配管の最小重なり長さ」 の詳細</v>
      </c>
      <c r="C257" s="8" t="s">
        <v>255</v>
      </c>
      <c r="D257" s="13" t="str">
        <f>"Common\"&amp;E257&amp;"\"&amp;I257</f>
        <v>Common\Tubing\MinimumOverlapLengthBetweenPipes.htm</v>
      </c>
      <c r="E257" s="8" t="s">
        <v>538</v>
      </c>
      <c r="F257" s="8" t="s">
        <v>573</v>
      </c>
      <c r="G257" s="8" t="s">
        <v>1221</v>
      </c>
      <c r="H257" s="8" t="s">
        <v>626</v>
      </c>
      <c r="I257" s="11" t="s">
        <v>543</v>
      </c>
      <c r="J257" s="11" t="s">
        <v>625</v>
      </c>
      <c r="K257" s="11" t="str">
        <f>F257&amp;"："&amp;G257</f>
        <v>チューブ配管：チューブ配管の最小重なり長さ</v>
      </c>
      <c r="L257" s="4" t="s">
        <v>1468</v>
      </c>
      <c r="M257" s="4"/>
      <c r="N257" s="5"/>
      <c r="O257"/>
    </row>
    <row r="258" spans="1:15" ht="129.94999999999999" hidden="1" customHeight="1">
      <c r="A258" s="10">
        <v>257</v>
      </c>
      <c r="B258" s="13" t="str">
        <f>HYPERLINK("Common\"&amp;E258&amp;"\"&amp;I258,"「"&amp;G258&amp;"」 の詳細")</f>
        <v>「推奨チューブ配管曲げ半径」 の詳細</v>
      </c>
      <c r="C258" s="8" t="s">
        <v>256</v>
      </c>
      <c r="D258" s="13" t="str">
        <f>"Common\"&amp;E258&amp;"\"&amp;I258</f>
        <v>Common\Tubing\Recommended_Tube_Bend_Radius.htm</v>
      </c>
      <c r="E258" s="8" t="s">
        <v>538</v>
      </c>
      <c r="F258" s="8" t="s">
        <v>573</v>
      </c>
      <c r="G258" s="8" t="s">
        <v>1222</v>
      </c>
      <c r="H258" s="8" t="s">
        <v>614</v>
      </c>
      <c r="I258" s="11" t="s">
        <v>544</v>
      </c>
      <c r="J258" s="11" t="s">
        <v>613</v>
      </c>
      <c r="K258" s="11" t="str">
        <f>F258&amp;"："&amp;G258</f>
        <v>チューブ配管：推奨チューブ配管曲げ半径</v>
      </c>
      <c r="L258" s="4" t="s">
        <v>1467</v>
      </c>
      <c r="M258" s="4"/>
      <c r="N258" s="5"/>
      <c r="O258"/>
    </row>
    <row r="259" spans="1:15" ht="129.94999999999999" hidden="1" customHeight="1">
      <c r="A259" s="10">
        <v>258</v>
      </c>
      <c r="B259" s="13" t="str">
        <f>HYPERLINK("Common\"&amp;E259&amp;"\"&amp;I259,"「"&amp;G259&amp;"」 の詳細")</f>
        <v>「チューブ配管曲げ半径と外径の比」 の詳細</v>
      </c>
      <c r="C259" s="8" t="s">
        <v>257</v>
      </c>
      <c r="D259" s="13" t="str">
        <f>"Common\"&amp;E259&amp;"\"&amp;I259</f>
        <v>Common\Tubing\Tube_Bend_To_OD_Ratio.htm</v>
      </c>
      <c r="E259" s="8" t="s">
        <v>538</v>
      </c>
      <c r="F259" s="8" t="s">
        <v>573</v>
      </c>
      <c r="G259" s="8" t="s">
        <v>1223</v>
      </c>
      <c r="H259" s="8" t="s">
        <v>616</v>
      </c>
      <c r="I259" s="11" t="s">
        <v>545</v>
      </c>
      <c r="J259" s="11" t="s">
        <v>615</v>
      </c>
      <c r="K259" s="11" t="str">
        <f>F259&amp;"："&amp;G259</f>
        <v>チューブ配管：チューブ配管曲げ半径と外径の比</v>
      </c>
      <c r="L259" s="4" t="s">
        <v>1466</v>
      </c>
      <c r="M259" s="4"/>
      <c r="N259" s="5"/>
      <c r="O259"/>
    </row>
    <row r="260" spans="1:15" ht="129.94999999999999" hidden="1" customHeight="1">
      <c r="A260" s="10">
        <v>259</v>
      </c>
      <c r="B260" s="13" t="str">
        <f>HYPERLINK("Common\"&amp;E260&amp;"\"&amp;I260,"「"&amp;G260&amp;"」 の詳細")</f>
        <v>「チューブ配管端部の不一致」 の詳細</v>
      </c>
      <c r="C260" s="8" t="s">
        <v>258</v>
      </c>
      <c r="D260" s="13" t="str">
        <f>"Common\"&amp;E260&amp;"\"&amp;I260</f>
        <v>Common\Tubing\Tube_End_Mismatch.htm</v>
      </c>
      <c r="E260" s="8" t="s">
        <v>538</v>
      </c>
      <c r="F260" s="8" t="s">
        <v>573</v>
      </c>
      <c r="G260" s="8" t="s">
        <v>1224</v>
      </c>
      <c r="H260" s="8" t="s">
        <v>618</v>
      </c>
      <c r="I260" s="11" t="s">
        <v>546</v>
      </c>
      <c r="J260" s="11" t="s">
        <v>617</v>
      </c>
      <c r="K260" s="11" t="str">
        <f>F260&amp;"："&amp;G260</f>
        <v>チューブ配管：チューブ配管端部の不一致</v>
      </c>
      <c r="L260" s="4" t="s">
        <v>1465</v>
      </c>
      <c r="M260" s="4"/>
      <c r="N260" s="5"/>
      <c r="O260"/>
    </row>
    <row r="261" spans="1:15" ht="129.94999999999999" hidden="1" customHeight="1">
      <c r="A261" s="10">
        <v>260</v>
      </c>
      <c r="B261" s="13" t="str">
        <f>HYPERLINK("Common\"&amp;E261&amp;"\"&amp;I261,"「"&amp;G261&amp;"」 の詳細")</f>
        <v>「共通の曲げ半径を使用」 の詳細</v>
      </c>
      <c r="C261" s="8" t="s">
        <v>251</v>
      </c>
      <c r="D261" s="13" t="str">
        <f>"Common\"&amp;E261&amp;"\"&amp;I261</f>
        <v>Common\Tubing\Use_Common_Bend_radius.htm</v>
      </c>
      <c r="E261" s="8" t="s">
        <v>538</v>
      </c>
      <c r="F261" s="8" t="s">
        <v>573</v>
      </c>
      <c r="G261" s="8" t="s">
        <v>1213</v>
      </c>
      <c r="H261" s="8" t="s">
        <v>624</v>
      </c>
      <c r="I261" s="11" t="s">
        <v>539</v>
      </c>
      <c r="J261" s="11" t="s">
        <v>623</v>
      </c>
      <c r="K261" s="11" t="str">
        <f>F261&amp;"："&amp;G261</f>
        <v>チューブ配管：共通の曲げ半径を使用</v>
      </c>
      <c r="L261" s="4" t="s">
        <v>1464</v>
      </c>
      <c r="M261" s="4"/>
      <c r="N261" s="5"/>
      <c r="O261"/>
    </row>
    <row r="262" spans="1:15" ht="129.94999999999999" hidden="1" customHeight="1">
      <c r="A262" s="10">
        <v>261</v>
      </c>
      <c r="B262" s="13" t="str">
        <f>HYPERLINK("Common\"&amp;E262&amp;"\"&amp;I262,"「"&amp;G262&amp;"」 の詳細")</f>
        <v>「ブラインド穴の逃げ加工」 の詳細</v>
      </c>
      <c r="C262" s="8" t="s">
        <v>260</v>
      </c>
      <c r="D262" s="13" t="str">
        <f>"Common\"&amp;E262&amp;"\"&amp;I262</f>
        <v>Common\Turning\blind_hole_relief.htm</v>
      </c>
      <c r="E262" s="8" t="s">
        <v>547</v>
      </c>
      <c r="F262" s="8" t="s">
        <v>562</v>
      </c>
      <c r="G262" s="8" t="s">
        <v>1225</v>
      </c>
      <c r="H262" s="8" t="s">
        <v>930</v>
      </c>
      <c r="I262" s="11" t="s">
        <v>549</v>
      </c>
      <c r="J262" s="11" t="s">
        <v>929</v>
      </c>
      <c r="K262" s="11" t="str">
        <f>F262&amp;"："&amp;G262</f>
        <v>旋盤加工：ブラインド穴の逃げ加工</v>
      </c>
      <c r="L262" s="4" t="s">
        <v>1463</v>
      </c>
      <c r="M262" s="4"/>
      <c r="N262" s="5"/>
      <c r="O262"/>
    </row>
    <row r="263" spans="1:15" ht="129.94999999999999" hidden="1" customHeight="1">
      <c r="A263" s="10">
        <v>262</v>
      </c>
      <c r="B263" s="13" t="str">
        <f>HYPERLINK("Common\"&amp;E263&amp;"\"&amp;I263,"「"&amp;G263&amp;"」 の詳細")</f>
        <v>「キー溝端部の丸み付け」 の詳細</v>
      </c>
      <c r="C263" s="8" t="s">
        <v>261</v>
      </c>
      <c r="D263" s="13" t="str">
        <f>"Common\"&amp;E263&amp;"\"&amp;I263</f>
        <v>Common\Turning\keyways_should_be_radiused_at_their_ends.htm</v>
      </c>
      <c r="E263" s="8" t="s">
        <v>547</v>
      </c>
      <c r="F263" s="8" t="s">
        <v>562</v>
      </c>
      <c r="G263" s="8" t="s">
        <v>1236</v>
      </c>
      <c r="H263" s="8" t="s">
        <v>938</v>
      </c>
      <c r="I263" s="11" t="s">
        <v>550</v>
      </c>
      <c r="J263" s="11" t="s">
        <v>937</v>
      </c>
      <c r="K263" s="11" t="str">
        <f>F263&amp;"："&amp;G263</f>
        <v>旋盤加工：キー溝端部の丸み付け</v>
      </c>
      <c r="L263" s="4" t="s">
        <v>1462</v>
      </c>
      <c r="M263" s="4"/>
      <c r="N263" s="5"/>
      <c r="O263"/>
    </row>
    <row r="264" spans="1:15" ht="129.94999999999999" hidden="1" customHeight="1">
      <c r="A264" s="10">
        <v>263</v>
      </c>
      <c r="B264" s="13" t="str">
        <f>HYPERLINK("Common\"&amp;E264&amp;"\"&amp;I264,"「"&amp;G264&amp;"」 の詳細")</f>
        <v>「長尺・細径旋削部品」 の詳細</v>
      </c>
      <c r="C264" s="8" t="s">
        <v>262</v>
      </c>
      <c r="D264" s="13" t="str">
        <f>"Common\"&amp;E264&amp;"\"&amp;I264</f>
        <v>Common\Turning\long_slender_turned_parts.htm</v>
      </c>
      <c r="E264" s="8" t="s">
        <v>547</v>
      </c>
      <c r="F264" s="8" t="s">
        <v>562</v>
      </c>
      <c r="G264" s="8" t="s">
        <v>1226</v>
      </c>
      <c r="H264" s="8" t="s">
        <v>934</v>
      </c>
      <c r="I264" s="11" t="s">
        <v>551</v>
      </c>
      <c r="J264" s="11" t="s">
        <v>933</v>
      </c>
      <c r="K264" s="11" t="str">
        <f>F264&amp;"："&amp;G264</f>
        <v>旋盤加工：長尺・細径旋削部品</v>
      </c>
      <c r="L264" s="4" t="s">
        <v>1461</v>
      </c>
      <c r="M264" s="4"/>
      <c r="N264" s="5"/>
      <c r="O264"/>
    </row>
    <row r="265" spans="1:15" ht="129.94999999999999" hidden="1" customHeight="1">
      <c r="A265" s="10">
        <v>264</v>
      </c>
      <c r="B265" s="13" t="str">
        <f>HYPERLINK("Common\"&amp;E265&amp;"\"&amp;I265,"「"&amp;G265&amp;"」 の詳細")</f>
        <v>「内側コーナー最小半径」 の詳細</v>
      </c>
      <c r="C265" s="8" t="s">
        <v>263</v>
      </c>
      <c r="D265" s="13" t="str">
        <f>"Common\"&amp;E265&amp;"\"&amp;I265</f>
        <v>Common\Turning\minimum_internal_corner_radius.htm</v>
      </c>
      <c r="E265" s="8" t="s">
        <v>547</v>
      </c>
      <c r="F265" s="8" t="s">
        <v>562</v>
      </c>
      <c r="G265" s="8" t="s">
        <v>1227</v>
      </c>
      <c r="H265" s="8" t="s">
        <v>928</v>
      </c>
      <c r="I265" s="11" t="s">
        <v>552</v>
      </c>
      <c r="J265" s="11" t="s">
        <v>927</v>
      </c>
      <c r="K265" s="11" t="str">
        <f>F265&amp;"："&amp;G265</f>
        <v>旋盤加工：内側コーナー最小半径</v>
      </c>
      <c r="L265" s="4" t="s">
        <v>1460</v>
      </c>
      <c r="M265" s="4"/>
      <c r="N265" s="5"/>
      <c r="O265"/>
    </row>
    <row r="266" spans="1:15" ht="129.94999999999999" hidden="1" customHeight="1">
      <c r="A266" s="10">
        <v>265</v>
      </c>
      <c r="B266" s="13" t="str">
        <f>HYPERLINK("Common\"&amp;E266&amp;"\"&amp;I266,"「"&amp;G266&amp;"」 の詳細")</f>
        <v>「外径輪郭の逃げ」 の詳細</v>
      </c>
      <c r="C266" s="8" t="s">
        <v>264</v>
      </c>
      <c r="D266" s="13" t="str">
        <f>"Common\"&amp;E266&amp;"\"&amp;I266</f>
        <v>Common\Turning\od_profile_relief.htm</v>
      </c>
      <c r="E266" s="8" t="s">
        <v>547</v>
      </c>
      <c r="F266" s="8" t="s">
        <v>562</v>
      </c>
      <c r="G266" s="8" t="s">
        <v>1228</v>
      </c>
      <c r="H266" s="8" t="s">
        <v>932</v>
      </c>
      <c r="I266" s="11" t="s">
        <v>553</v>
      </c>
      <c r="J266" s="11" t="s">
        <v>931</v>
      </c>
      <c r="K266" s="11" t="str">
        <f>F266&amp;"："&amp;G266</f>
        <v>旋盤加工：外径輪郭の逃げ</v>
      </c>
      <c r="L266" s="4" t="s">
        <v>1459</v>
      </c>
      <c r="M266" s="4"/>
      <c r="N266" s="5"/>
      <c r="O266"/>
    </row>
    <row r="267" spans="1:15" ht="129.94999999999999" hidden="1" customHeight="1">
      <c r="A267" s="10">
        <v>266</v>
      </c>
      <c r="B267" s="13" t="str">
        <f>HYPERLINK("Common\"&amp;E267&amp;"\"&amp;I267,"「"&amp;G267&amp;"」 の詳細")</f>
        <v>「対称軸方向長穴」 の詳細</v>
      </c>
      <c r="C267" s="8" t="s">
        <v>259</v>
      </c>
      <c r="D267" s="13" t="str">
        <f>"Common\"&amp;E267&amp;"\"&amp;I267</f>
        <v>Common\Turning\symmetrical_axial_slots.htm</v>
      </c>
      <c r="E267" s="8" t="s">
        <v>547</v>
      </c>
      <c r="F267" s="8" t="s">
        <v>562</v>
      </c>
      <c r="G267" s="8" t="s">
        <v>1229</v>
      </c>
      <c r="H267" s="8" t="s">
        <v>936</v>
      </c>
      <c r="I267" s="11" t="s">
        <v>548</v>
      </c>
      <c r="J267" s="11" t="s">
        <v>935</v>
      </c>
      <c r="K267" s="11" t="str">
        <f>F267&amp;"："&amp;G267</f>
        <v>旋盤加工：対称軸方向長穴</v>
      </c>
      <c r="L267" s="4" t="s">
        <v>1457</v>
      </c>
      <c r="M267" s="4"/>
      <c r="N267" s="5"/>
      <c r="O267"/>
    </row>
    <row r="268" spans="1:15" ht="129.94999999999999" hidden="1" customHeight="1">
      <c r="A268" s="10">
        <v>267</v>
      </c>
      <c r="B268" s="13" t="str">
        <f>HYPERLINK("Common\"&amp;E268&amp;"\"&amp;I268,"「"&amp;G268&amp;"」 の詳細")</f>
        <v>「最小コーナー半径」 の詳細</v>
      </c>
      <c r="C268" s="8" t="s">
        <v>266</v>
      </c>
      <c r="D268" s="13" t="str">
        <f>"Common\"&amp;E268&amp;"\"&amp;I268</f>
        <v>Common\Vaccum_Infusion\Minimum_Corner_Radius.htm</v>
      </c>
      <c r="E268" s="8" t="s">
        <v>554</v>
      </c>
      <c r="F268" s="8" t="s">
        <v>1095</v>
      </c>
      <c r="G268" s="8" t="s">
        <v>1194</v>
      </c>
      <c r="H268" s="8" t="s">
        <v>580</v>
      </c>
      <c r="I268" s="11" t="s">
        <v>555</v>
      </c>
      <c r="J268" s="11" t="s">
        <v>579</v>
      </c>
      <c r="K268" s="11" t="str">
        <f>F268&amp;"："&amp;G268</f>
        <v>真空樹脂注入成形：最小コーナー半径</v>
      </c>
      <c r="L268" s="4" t="s">
        <v>1458</v>
      </c>
      <c r="M268" s="4"/>
      <c r="N268" s="5"/>
      <c r="O268"/>
    </row>
    <row r="269" spans="1:15" ht="129.94999999999999" hidden="1" customHeight="1">
      <c r="A269" s="10">
        <v>268</v>
      </c>
      <c r="B269" s="13" t="str">
        <f>HYPERLINK("Common\"&amp;E269&amp;"\"&amp;I269,"「"&amp;G269&amp;"」 の詳細")</f>
        <v>「最小抜き勾配」 の詳細</v>
      </c>
      <c r="C269" s="8" t="s">
        <v>265</v>
      </c>
      <c r="D269" s="13" t="str">
        <f>"Common\"&amp;E269&amp;"\"&amp;I269</f>
        <v>Common\Vaccum_Infusion\Minimum_Draft_Angle.htm</v>
      </c>
      <c r="E269" s="8" t="s">
        <v>554</v>
      </c>
      <c r="F269" s="8" t="s">
        <v>1095</v>
      </c>
      <c r="G269" s="8" t="s">
        <v>1072</v>
      </c>
      <c r="H269" s="8" t="s">
        <v>582</v>
      </c>
      <c r="I269" s="11" t="s">
        <v>319</v>
      </c>
      <c r="J269" s="11" t="s">
        <v>581</v>
      </c>
      <c r="K269" s="11" t="str">
        <f>F269&amp;"："&amp;G269</f>
        <v>真空樹脂注入成形：最小抜き勾配</v>
      </c>
      <c r="L269" s="4" t="s">
        <v>1453</v>
      </c>
      <c r="M269" s="4"/>
      <c r="N269" s="5"/>
      <c r="O269"/>
    </row>
    <row r="270" spans="1:15" ht="129.94999999999999" hidden="1" customHeight="1">
      <c r="A270" s="10">
        <v>269</v>
      </c>
      <c r="B270" s="13" t="str">
        <f>HYPERLINK("Common\"&amp;E270&amp;"\"&amp;I270,"「"&amp;G270&amp;"」 の詳細")</f>
        <v>「隅肉溶接の最大オーバーハング」 の詳細</v>
      </c>
      <c r="C270" s="8" t="s">
        <v>268</v>
      </c>
      <c r="D270" s="13" t="str">
        <f>"Common\"&amp;E270&amp;"\"&amp;I270</f>
        <v>Common\Welding\Maximum_Weld_Overhang.htm</v>
      </c>
      <c r="E270" s="8" t="s">
        <v>556</v>
      </c>
      <c r="F270" s="8" t="s">
        <v>561</v>
      </c>
      <c r="G270" s="8" t="s">
        <v>1230</v>
      </c>
      <c r="H270" s="8" t="s">
        <v>648</v>
      </c>
      <c r="I270" s="11" t="s">
        <v>558</v>
      </c>
      <c r="J270" s="11" t="s">
        <v>647</v>
      </c>
      <c r="K270" s="11" t="str">
        <f>F270&amp;"："&amp;G270</f>
        <v>溶接：隅肉溶接の最大オーバーハング</v>
      </c>
      <c r="L270" s="4" t="s">
        <v>1454</v>
      </c>
      <c r="M270" s="4"/>
      <c r="N270" s="5"/>
      <c r="O270"/>
    </row>
    <row r="271" spans="1:15" ht="129.94999999999999" hidden="1" customHeight="1">
      <c r="A271" s="10">
        <v>270</v>
      </c>
      <c r="B271" s="13" t="str">
        <f>HYPERLINK("Common\"&amp;E271&amp;"\"&amp;I271,"「"&amp;G271&amp;"」 の詳細")</f>
        <v>「推奨溶接クリアランス」 の詳細</v>
      </c>
      <c r="C271" s="8" t="s">
        <v>269</v>
      </c>
      <c r="D271" s="13" t="str">
        <f>"Common\"&amp;E271&amp;"\"&amp;I271</f>
        <v>Common\Welding\Recommended_Weld_Clearance.htm</v>
      </c>
      <c r="E271" s="8" t="s">
        <v>556</v>
      </c>
      <c r="F271" s="8" t="s">
        <v>561</v>
      </c>
      <c r="G271" s="8" t="s">
        <v>1231</v>
      </c>
      <c r="H271" s="8" t="s">
        <v>652</v>
      </c>
      <c r="I271" s="11" t="s">
        <v>559</v>
      </c>
      <c r="J271" s="11" t="s">
        <v>651</v>
      </c>
      <c r="K271" s="11" t="str">
        <f>F271&amp;"："&amp;G271</f>
        <v>溶接：推奨溶接クリアランス</v>
      </c>
      <c r="L271" s="4" t="s">
        <v>1455</v>
      </c>
      <c r="M271" s="4"/>
      <c r="N271" s="5"/>
      <c r="O271"/>
    </row>
    <row r="272" spans="1:15" ht="129.94999999999999" hidden="1" customHeight="1">
      <c r="A272" s="10">
        <v>271</v>
      </c>
      <c r="B272" s="13" t="str">
        <f>HYPERLINK("Common\"&amp;E272&amp;"\"&amp;I272,"「"&amp;G272&amp;"」 の詳細")</f>
        <v>「T接手の溶接脚長」 の詳細</v>
      </c>
      <c r="C272" s="8" t="s">
        <v>270</v>
      </c>
      <c r="D272" s="13" t="str">
        <f>"Common\"&amp;E272&amp;"\"&amp;I272</f>
        <v>Common\Welding\Weld Leg For T- Joint.htm</v>
      </c>
      <c r="E272" s="8" t="s">
        <v>556</v>
      </c>
      <c r="F272" s="8" t="s">
        <v>561</v>
      </c>
      <c r="G272" s="8" t="s">
        <v>1232</v>
      </c>
      <c r="H272" s="8" t="s">
        <v>646</v>
      </c>
      <c r="I272" s="11" t="s">
        <v>560</v>
      </c>
      <c r="J272" s="11" t="s">
        <v>645</v>
      </c>
      <c r="K272" s="11" t="str">
        <f>F272&amp;"："&amp;G272</f>
        <v>溶接：T接手の溶接脚長</v>
      </c>
      <c r="L272" s="4" t="s">
        <v>1456</v>
      </c>
      <c r="M272" s="4"/>
      <c r="N272" s="5"/>
      <c r="O272"/>
    </row>
    <row r="273" spans="1:15" ht="129.94999999999999" hidden="1" customHeight="1">
      <c r="A273" s="10">
        <v>272</v>
      </c>
      <c r="B273" s="13" t="str">
        <f>HYPERLINK("Common\"&amp;E273&amp;"\"&amp;I273,"「"&amp;G273&amp;"」 の詳細")</f>
        <v>「隅肉溶接の重なり領域」 の詳細</v>
      </c>
      <c r="C273" s="8" t="s">
        <v>267</v>
      </c>
      <c r="D273" s="13" t="str">
        <f>"Common\"&amp;E273&amp;"\"&amp;I273</f>
        <v>Common\Welding\Weld_Overlap_Fillet_Weld.htm</v>
      </c>
      <c r="E273" s="8" t="s">
        <v>556</v>
      </c>
      <c r="F273" s="8" t="s">
        <v>561</v>
      </c>
      <c r="G273" s="8" t="s">
        <v>1233</v>
      </c>
      <c r="H273" s="8" t="s">
        <v>650</v>
      </c>
      <c r="I273" s="11" t="s">
        <v>557</v>
      </c>
      <c r="J273" s="11" t="s">
        <v>649</v>
      </c>
      <c r="K273" s="11" t="str">
        <f>F273&amp;"："&amp;G273</f>
        <v>溶接：隅肉溶接の重なり領域</v>
      </c>
      <c r="L273" s="4" t="s">
        <v>1452</v>
      </c>
      <c r="M273" s="4"/>
      <c r="N273" s="5"/>
      <c r="O273"/>
    </row>
  </sheetData>
  <phoneticPr fontId="2"/>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B31634-2112-4EAE-8AF8-A317EBE6C4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松山明弘</dc:creator>
  <cp:lastModifiedBy>明弘 松山</cp:lastModifiedBy>
  <dcterms:created xsi:type="dcterms:W3CDTF">2015-06-05T18:19:34Z</dcterms:created>
  <dcterms:modified xsi:type="dcterms:W3CDTF">2026-01-21T07:59:02Z</dcterms:modified>
</cp:coreProperties>
</file>