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enthil/PycharmProjects/nba lineup balance/"/>
    </mc:Choice>
  </mc:AlternateContent>
  <bookViews>
    <workbookView xWindow="0" yWindow="460" windowWidth="25600" windowHeight="14500" tabRatio="500"/>
  </bookViews>
  <sheets>
    <sheet name="filtdata" sheetId="1" r:id="rId1"/>
    <sheet name="Atlanta" sheetId="2" r:id="rId2"/>
    <sheet name="Boston" sheetId="4" r:id="rId3"/>
    <sheet name="BRKLYN" sheetId="5" r:id="rId4"/>
    <sheet name="Chicago" sheetId="6" r:id="rId5"/>
    <sheet name="Charlotte" sheetId="7" r:id="rId6"/>
    <sheet name="Cleveland" sheetId="8" r:id="rId7"/>
    <sheet name="Dallas" sheetId="9" r:id="rId8"/>
    <sheet name="Denver" sheetId="10" r:id="rId9"/>
    <sheet name="Detroit" sheetId="11" r:id="rId10"/>
    <sheet name="Golden State" sheetId="12" r:id="rId11"/>
    <sheet name="Houston" sheetId="13" r:id="rId12"/>
    <sheet name="Indiana" sheetId="14" r:id="rId13"/>
    <sheet name="Clips" sheetId="15" r:id="rId14"/>
    <sheet name="Lakers" sheetId="16" r:id="rId15"/>
    <sheet name="Memphis" sheetId="17" r:id="rId16"/>
    <sheet name="Miami" sheetId="19" r:id="rId17"/>
    <sheet name="Milwaukee" sheetId="20" r:id="rId18"/>
    <sheet name="Yung WOlves" sheetId="21" r:id="rId19"/>
    <sheet name="NOLA" sheetId="22" r:id="rId20"/>
    <sheet name="Knicks" sheetId="23" r:id="rId21"/>
    <sheet name="OKC" sheetId="25" r:id="rId22"/>
    <sheet name="Orlando" sheetId="27" r:id="rId23"/>
    <sheet name="Philly" sheetId="28" r:id="rId24"/>
    <sheet name="Phoenix" sheetId="29" r:id="rId25"/>
    <sheet name="Portland" sheetId="30" r:id="rId26"/>
    <sheet name="Sacto" sheetId="31" r:id="rId27"/>
    <sheet name="San Antonio" sheetId="34" r:id="rId28"/>
    <sheet name="Toronto" sheetId="35" r:id="rId29"/>
    <sheet name="Utah" sheetId="36" r:id="rId30"/>
    <sheet name="Washington" sheetId="37" r:id="rId3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37" l="1"/>
  <c r="D5" i="37"/>
  <c r="D4" i="37"/>
  <c r="D3" i="37"/>
  <c r="D2" i="37"/>
  <c r="E6" i="37"/>
  <c r="E5" i="37"/>
  <c r="E4" i="37"/>
  <c r="E3" i="37"/>
  <c r="E2" i="37"/>
  <c r="F6" i="37"/>
  <c r="F5" i="37"/>
  <c r="F4" i="37"/>
  <c r="F3" i="37"/>
  <c r="F2" i="37"/>
  <c r="G6" i="37"/>
  <c r="G5" i="37"/>
  <c r="G4" i="37"/>
  <c r="G3" i="37"/>
  <c r="G2" i="37"/>
  <c r="H6" i="37"/>
  <c r="H5" i="37"/>
  <c r="H4" i="37"/>
  <c r="H3" i="37"/>
  <c r="H2" i="37"/>
  <c r="I6" i="37"/>
  <c r="I5" i="37"/>
  <c r="I4" i="37"/>
  <c r="I3" i="37"/>
  <c r="I2" i="37"/>
  <c r="J6" i="37"/>
  <c r="J5" i="37"/>
  <c r="J4" i="37"/>
  <c r="J3" i="37"/>
  <c r="J2" i="37"/>
  <c r="K6" i="37"/>
  <c r="K5" i="37"/>
  <c r="K4" i="37"/>
  <c r="K3" i="37"/>
  <c r="K2" i="37"/>
  <c r="L6" i="37"/>
  <c r="L5" i="37"/>
  <c r="L4" i="37"/>
  <c r="L3" i="37"/>
  <c r="L2" i="37"/>
  <c r="M6" i="37"/>
  <c r="M5" i="37"/>
  <c r="M4" i="37"/>
  <c r="M3" i="37"/>
  <c r="M2" i="37"/>
  <c r="N6" i="37"/>
  <c r="N5" i="37"/>
  <c r="N4" i="37"/>
  <c r="N3" i="37"/>
  <c r="N2" i="37"/>
  <c r="O6" i="37"/>
  <c r="O5" i="37"/>
  <c r="O4" i="37"/>
  <c r="O3" i="37"/>
  <c r="O2" i="37"/>
  <c r="P6" i="37"/>
  <c r="P5" i="37"/>
  <c r="P4" i="37"/>
  <c r="P3" i="37"/>
  <c r="P2" i="37"/>
  <c r="Q6" i="37"/>
  <c r="Q5" i="37"/>
  <c r="Q4" i="37"/>
  <c r="Q3" i="37"/>
  <c r="Q2" i="37"/>
  <c r="R6" i="37"/>
  <c r="R5" i="37"/>
  <c r="R4" i="37"/>
  <c r="R3" i="37"/>
  <c r="R2" i="37"/>
  <c r="S6" i="37"/>
  <c r="S5" i="37"/>
  <c r="S4" i="37"/>
  <c r="S3" i="37"/>
  <c r="S2" i="37"/>
  <c r="C6" i="37"/>
  <c r="C5" i="37"/>
  <c r="C4" i="37"/>
  <c r="C3" i="37"/>
  <c r="C2" i="37"/>
  <c r="D6" i="36"/>
  <c r="D5" i="36"/>
  <c r="D4" i="36"/>
  <c r="D3" i="36"/>
  <c r="D2" i="36"/>
  <c r="E6" i="36"/>
  <c r="E5" i="36"/>
  <c r="E4" i="36"/>
  <c r="E3" i="36"/>
  <c r="E2" i="36"/>
  <c r="F6" i="36"/>
  <c r="F5" i="36"/>
  <c r="F4" i="36"/>
  <c r="F3" i="36"/>
  <c r="F2" i="36"/>
  <c r="G6" i="36"/>
  <c r="G5" i="36"/>
  <c r="G4" i="36"/>
  <c r="G3" i="36"/>
  <c r="G2" i="36"/>
  <c r="H6" i="36"/>
  <c r="H5" i="36"/>
  <c r="H4" i="36"/>
  <c r="H3" i="36"/>
  <c r="H2" i="36"/>
  <c r="I6" i="36"/>
  <c r="I5" i="36"/>
  <c r="I4" i="36"/>
  <c r="I3" i="36"/>
  <c r="I2" i="36"/>
  <c r="J6" i="36"/>
  <c r="J5" i="36"/>
  <c r="J4" i="36"/>
  <c r="J3" i="36"/>
  <c r="J2" i="36"/>
  <c r="K6" i="36"/>
  <c r="K5" i="36"/>
  <c r="K4" i="36"/>
  <c r="K3" i="36"/>
  <c r="K2" i="36"/>
  <c r="L6" i="36"/>
  <c r="L5" i="36"/>
  <c r="L4" i="36"/>
  <c r="L3" i="36"/>
  <c r="L2" i="36"/>
  <c r="M6" i="36"/>
  <c r="M5" i="36"/>
  <c r="M4" i="36"/>
  <c r="M3" i="36"/>
  <c r="M2" i="36"/>
  <c r="N6" i="36"/>
  <c r="N5" i="36"/>
  <c r="N4" i="36"/>
  <c r="N3" i="36"/>
  <c r="N2" i="36"/>
  <c r="O6" i="36"/>
  <c r="O5" i="36"/>
  <c r="O4" i="36"/>
  <c r="O3" i="36"/>
  <c r="O2" i="36"/>
  <c r="P6" i="36"/>
  <c r="P5" i="36"/>
  <c r="P4" i="36"/>
  <c r="P3" i="36"/>
  <c r="P2" i="36"/>
  <c r="Q6" i="36"/>
  <c r="Q5" i="36"/>
  <c r="Q4" i="36"/>
  <c r="Q3" i="36"/>
  <c r="Q2" i="36"/>
  <c r="R6" i="36"/>
  <c r="R5" i="36"/>
  <c r="R4" i="36"/>
  <c r="R3" i="36"/>
  <c r="R2" i="36"/>
  <c r="S6" i="36"/>
  <c r="S5" i="36"/>
  <c r="S4" i="36"/>
  <c r="S3" i="36"/>
  <c r="S2" i="36"/>
  <c r="C6" i="36"/>
  <c r="C5" i="36"/>
  <c r="C4" i="36"/>
  <c r="C3" i="36"/>
  <c r="C2" i="36"/>
  <c r="D6" i="35"/>
  <c r="D5" i="35"/>
  <c r="D4" i="35"/>
  <c r="D3" i="35"/>
  <c r="D2" i="35"/>
  <c r="E6" i="35"/>
  <c r="E5" i="35"/>
  <c r="E4" i="35"/>
  <c r="E3" i="35"/>
  <c r="E2" i="35"/>
  <c r="F6" i="35"/>
  <c r="F5" i="35"/>
  <c r="F4" i="35"/>
  <c r="F3" i="35"/>
  <c r="F2" i="35"/>
  <c r="G6" i="35"/>
  <c r="G5" i="35"/>
  <c r="G4" i="35"/>
  <c r="G3" i="35"/>
  <c r="G2" i="35"/>
  <c r="H6" i="35"/>
  <c r="H5" i="35"/>
  <c r="H4" i="35"/>
  <c r="H3" i="35"/>
  <c r="H2" i="35"/>
  <c r="I6" i="35"/>
  <c r="I5" i="35"/>
  <c r="I4" i="35"/>
  <c r="I3" i="35"/>
  <c r="I2" i="35"/>
  <c r="J6" i="35"/>
  <c r="J5" i="35"/>
  <c r="J4" i="35"/>
  <c r="J3" i="35"/>
  <c r="J2" i="35"/>
  <c r="K6" i="35"/>
  <c r="K5" i="35"/>
  <c r="K4" i="35"/>
  <c r="K3" i="35"/>
  <c r="K2" i="35"/>
  <c r="L6" i="35"/>
  <c r="L5" i="35"/>
  <c r="L4" i="35"/>
  <c r="L3" i="35"/>
  <c r="L2" i="35"/>
  <c r="M6" i="35"/>
  <c r="M5" i="35"/>
  <c r="M4" i="35"/>
  <c r="M3" i="35"/>
  <c r="M2" i="35"/>
  <c r="N6" i="35"/>
  <c r="N5" i="35"/>
  <c r="N4" i="35"/>
  <c r="N3" i="35"/>
  <c r="N2" i="35"/>
  <c r="O6" i="35"/>
  <c r="O5" i="35"/>
  <c r="O4" i="35"/>
  <c r="O3" i="35"/>
  <c r="O2" i="35"/>
  <c r="P6" i="35"/>
  <c r="P5" i="35"/>
  <c r="P4" i="35"/>
  <c r="P3" i="35"/>
  <c r="P2" i="35"/>
  <c r="Q6" i="35"/>
  <c r="Q5" i="35"/>
  <c r="Q4" i="35"/>
  <c r="Q3" i="35"/>
  <c r="Q2" i="35"/>
  <c r="R6" i="35"/>
  <c r="R5" i="35"/>
  <c r="R4" i="35"/>
  <c r="R3" i="35"/>
  <c r="R2" i="35"/>
  <c r="S6" i="35"/>
  <c r="S5" i="35"/>
  <c r="S4" i="35"/>
  <c r="S3" i="35"/>
  <c r="S2" i="35"/>
  <c r="C6" i="35"/>
  <c r="C5" i="35"/>
  <c r="C4" i="35"/>
  <c r="C3" i="35"/>
  <c r="C2" i="35"/>
  <c r="D6" i="34"/>
  <c r="D5" i="34"/>
  <c r="D4" i="34"/>
  <c r="D3" i="34"/>
  <c r="D2" i="34"/>
  <c r="E6" i="34"/>
  <c r="E5" i="34"/>
  <c r="E4" i="34"/>
  <c r="E3" i="34"/>
  <c r="E2" i="34"/>
  <c r="F6" i="34"/>
  <c r="F5" i="34"/>
  <c r="F4" i="34"/>
  <c r="F3" i="34"/>
  <c r="F2" i="34"/>
  <c r="G6" i="34"/>
  <c r="G5" i="34"/>
  <c r="G4" i="34"/>
  <c r="G3" i="34"/>
  <c r="G2" i="34"/>
  <c r="H6" i="34"/>
  <c r="H5" i="34"/>
  <c r="H4" i="34"/>
  <c r="H3" i="34"/>
  <c r="H2" i="34"/>
  <c r="I6" i="34"/>
  <c r="I5" i="34"/>
  <c r="I4" i="34"/>
  <c r="I3" i="34"/>
  <c r="I2" i="34"/>
  <c r="J6" i="34"/>
  <c r="J5" i="34"/>
  <c r="J4" i="34"/>
  <c r="J3" i="34"/>
  <c r="J2" i="34"/>
  <c r="K6" i="34"/>
  <c r="K5" i="34"/>
  <c r="K4" i="34"/>
  <c r="K3" i="34"/>
  <c r="K2" i="34"/>
  <c r="L6" i="34"/>
  <c r="L5" i="34"/>
  <c r="L4" i="34"/>
  <c r="L3" i="34"/>
  <c r="L2" i="34"/>
  <c r="M6" i="34"/>
  <c r="M5" i="34"/>
  <c r="M4" i="34"/>
  <c r="M3" i="34"/>
  <c r="M2" i="34"/>
  <c r="N6" i="34"/>
  <c r="N5" i="34"/>
  <c r="N4" i="34"/>
  <c r="N3" i="34"/>
  <c r="N2" i="34"/>
  <c r="O6" i="34"/>
  <c r="O5" i="34"/>
  <c r="O4" i="34"/>
  <c r="O3" i="34"/>
  <c r="O2" i="34"/>
  <c r="P6" i="34"/>
  <c r="P5" i="34"/>
  <c r="P4" i="34"/>
  <c r="P3" i="34"/>
  <c r="P2" i="34"/>
  <c r="Q6" i="34"/>
  <c r="Q5" i="34"/>
  <c r="Q4" i="34"/>
  <c r="Q3" i="34"/>
  <c r="Q2" i="34"/>
  <c r="R6" i="34"/>
  <c r="R5" i="34"/>
  <c r="R4" i="34"/>
  <c r="R3" i="34"/>
  <c r="R2" i="34"/>
  <c r="S6" i="34"/>
  <c r="S5" i="34"/>
  <c r="S4" i="34"/>
  <c r="S3" i="34"/>
  <c r="S2" i="34"/>
  <c r="C6" i="34"/>
  <c r="C5" i="34"/>
  <c r="C4" i="34"/>
  <c r="C3" i="34"/>
  <c r="C2" i="34"/>
  <c r="D6" i="31"/>
  <c r="D5" i="31"/>
  <c r="D4" i="31"/>
  <c r="D3" i="31"/>
  <c r="D2" i="31"/>
  <c r="E6" i="31"/>
  <c r="E5" i="31"/>
  <c r="E4" i="31"/>
  <c r="E3" i="31"/>
  <c r="E2" i="31"/>
  <c r="F6" i="31"/>
  <c r="F5" i="31"/>
  <c r="F4" i="31"/>
  <c r="F3" i="31"/>
  <c r="F2" i="31"/>
  <c r="G6" i="31"/>
  <c r="G5" i="31"/>
  <c r="G4" i="31"/>
  <c r="G3" i="31"/>
  <c r="G2" i="31"/>
  <c r="H6" i="31"/>
  <c r="H5" i="31"/>
  <c r="H4" i="31"/>
  <c r="H3" i="31"/>
  <c r="H2" i="31"/>
  <c r="I6" i="31"/>
  <c r="I5" i="31"/>
  <c r="I4" i="31"/>
  <c r="I3" i="31"/>
  <c r="I2" i="31"/>
  <c r="J6" i="31"/>
  <c r="J5" i="31"/>
  <c r="J4" i="31"/>
  <c r="J3" i="31"/>
  <c r="J2" i="31"/>
  <c r="K6" i="31"/>
  <c r="K5" i="31"/>
  <c r="K4" i="31"/>
  <c r="K3" i="31"/>
  <c r="K2" i="31"/>
  <c r="L6" i="31"/>
  <c r="L5" i="31"/>
  <c r="L4" i="31"/>
  <c r="L3" i="31"/>
  <c r="L2" i="31"/>
  <c r="M6" i="31"/>
  <c r="M5" i="31"/>
  <c r="M4" i="31"/>
  <c r="M3" i="31"/>
  <c r="M2" i="31"/>
  <c r="N6" i="31"/>
  <c r="N5" i="31"/>
  <c r="N4" i="31"/>
  <c r="N3" i="31"/>
  <c r="N2" i="31"/>
  <c r="O6" i="31"/>
  <c r="O5" i="31"/>
  <c r="O4" i="31"/>
  <c r="O3" i="31"/>
  <c r="O2" i="31"/>
  <c r="P6" i="31"/>
  <c r="P5" i="31"/>
  <c r="P4" i="31"/>
  <c r="P3" i="31"/>
  <c r="P2" i="31"/>
  <c r="Q6" i="31"/>
  <c r="Q5" i="31"/>
  <c r="Q4" i="31"/>
  <c r="Q3" i="31"/>
  <c r="Q2" i="31"/>
  <c r="R6" i="31"/>
  <c r="R5" i="31"/>
  <c r="R4" i="31"/>
  <c r="R3" i="31"/>
  <c r="R2" i="31"/>
  <c r="S6" i="31"/>
  <c r="S5" i="31"/>
  <c r="S4" i="31"/>
  <c r="S3" i="31"/>
  <c r="S2" i="31"/>
  <c r="C6" i="31"/>
  <c r="C5" i="31"/>
  <c r="C4" i="31"/>
  <c r="C3" i="31"/>
  <c r="C2" i="31"/>
  <c r="D6" i="30"/>
  <c r="D5" i="30"/>
  <c r="D4" i="30"/>
  <c r="D3" i="30"/>
  <c r="D2" i="30"/>
  <c r="E6" i="30"/>
  <c r="E5" i="30"/>
  <c r="E4" i="30"/>
  <c r="E3" i="30"/>
  <c r="E2" i="30"/>
  <c r="F6" i="30"/>
  <c r="F5" i="30"/>
  <c r="F4" i="30"/>
  <c r="F3" i="30"/>
  <c r="F2" i="30"/>
  <c r="G6" i="30"/>
  <c r="G5" i="30"/>
  <c r="G4" i="30"/>
  <c r="G3" i="30"/>
  <c r="G2" i="30"/>
  <c r="H6" i="30"/>
  <c r="H5" i="30"/>
  <c r="H4" i="30"/>
  <c r="H3" i="30"/>
  <c r="H2" i="30"/>
  <c r="I6" i="30"/>
  <c r="I5" i="30"/>
  <c r="I4" i="30"/>
  <c r="I3" i="30"/>
  <c r="I2" i="30"/>
  <c r="J6" i="30"/>
  <c r="J5" i="30"/>
  <c r="J4" i="30"/>
  <c r="J3" i="30"/>
  <c r="J2" i="30"/>
  <c r="K6" i="30"/>
  <c r="K5" i="30"/>
  <c r="K4" i="30"/>
  <c r="K3" i="30"/>
  <c r="K2" i="30"/>
  <c r="L6" i="30"/>
  <c r="L5" i="30"/>
  <c r="L4" i="30"/>
  <c r="L3" i="30"/>
  <c r="L2" i="30"/>
  <c r="M6" i="30"/>
  <c r="M5" i="30"/>
  <c r="M4" i="30"/>
  <c r="M3" i="30"/>
  <c r="M2" i="30"/>
  <c r="N6" i="30"/>
  <c r="N5" i="30"/>
  <c r="N4" i="30"/>
  <c r="N3" i="30"/>
  <c r="N2" i="30"/>
  <c r="O6" i="30"/>
  <c r="O5" i="30"/>
  <c r="O4" i="30"/>
  <c r="O3" i="30"/>
  <c r="O2" i="30"/>
  <c r="P6" i="30"/>
  <c r="P5" i="30"/>
  <c r="P4" i="30"/>
  <c r="P3" i="30"/>
  <c r="P2" i="30"/>
  <c r="Q6" i="30"/>
  <c r="Q5" i="30"/>
  <c r="Q4" i="30"/>
  <c r="Q3" i="30"/>
  <c r="Q2" i="30"/>
  <c r="R6" i="30"/>
  <c r="R5" i="30"/>
  <c r="R4" i="30"/>
  <c r="R3" i="30"/>
  <c r="R2" i="30"/>
  <c r="S6" i="30"/>
  <c r="S5" i="30"/>
  <c r="S4" i="30"/>
  <c r="S3" i="30"/>
  <c r="S2" i="30"/>
  <c r="C6" i="30"/>
  <c r="C5" i="30"/>
  <c r="C4" i="30"/>
  <c r="C3" i="30"/>
  <c r="C2" i="30"/>
  <c r="D6" i="29"/>
  <c r="D5" i="29"/>
  <c r="D4" i="29"/>
  <c r="D3" i="29"/>
  <c r="D2" i="29"/>
  <c r="E6" i="29"/>
  <c r="E5" i="29"/>
  <c r="E4" i="29"/>
  <c r="E3" i="29"/>
  <c r="E2" i="29"/>
  <c r="F6" i="29"/>
  <c r="F5" i="29"/>
  <c r="F4" i="29"/>
  <c r="F3" i="29"/>
  <c r="F2" i="29"/>
  <c r="G6" i="29"/>
  <c r="G5" i="29"/>
  <c r="G4" i="29"/>
  <c r="G3" i="29"/>
  <c r="G2" i="29"/>
  <c r="H6" i="29"/>
  <c r="H5" i="29"/>
  <c r="H4" i="29"/>
  <c r="H3" i="29"/>
  <c r="H2" i="29"/>
  <c r="I6" i="29"/>
  <c r="I5" i="29"/>
  <c r="I4" i="29"/>
  <c r="I3" i="29"/>
  <c r="I2" i="29"/>
  <c r="J6" i="29"/>
  <c r="J5" i="29"/>
  <c r="J4" i="29"/>
  <c r="J3" i="29"/>
  <c r="J2" i="29"/>
  <c r="K6" i="29"/>
  <c r="K5" i="29"/>
  <c r="K4" i="29"/>
  <c r="K3" i="29"/>
  <c r="K2" i="29"/>
  <c r="L6" i="29"/>
  <c r="L5" i="29"/>
  <c r="L4" i="29"/>
  <c r="L3" i="29"/>
  <c r="L2" i="29"/>
  <c r="M6" i="29"/>
  <c r="M5" i="29"/>
  <c r="M4" i="29"/>
  <c r="M3" i="29"/>
  <c r="M2" i="29"/>
  <c r="N6" i="29"/>
  <c r="N5" i="29"/>
  <c r="N4" i="29"/>
  <c r="N3" i="29"/>
  <c r="N2" i="29"/>
  <c r="O6" i="29"/>
  <c r="O5" i="29"/>
  <c r="O4" i="29"/>
  <c r="O3" i="29"/>
  <c r="O2" i="29"/>
  <c r="P6" i="29"/>
  <c r="P5" i="29"/>
  <c r="P4" i="29"/>
  <c r="P3" i="29"/>
  <c r="P2" i="29"/>
  <c r="Q6" i="29"/>
  <c r="Q5" i="29"/>
  <c r="Q4" i="29"/>
  <c r="Q3" i="29"/>
  <c r="Q2" i="29"/>
  <c r="R6" i="29"/>
  <c r="R5" i="29"/>
  <c r="R4" i="29"/>
  <c r="R3" i="29"/>
  <c r="R2" i="29"/>
  <c r="S6" i="29"/>
  <c r="S5" i="29"/>
  <c r="S4" i="29"/>
  <c r="S3" i="29"/>
  <c r="S2" i="29"/>
  <c r="C6" i="29"/>
  <c r="C5" i="29"/>
  <c r="C4" i="29"/>
  <c r="C3" i="29"/>
  <c r="C2" i="29"/>
  <c r="D6" i="28"/>
  <c r="D5" i="28"/>
  <c r="D4" i="28"/>
  <c r="D3" i="28"/>
  <c r="D2" i="28"/>
  <c r="E6" i="28"/>
  <c r="E5" i="28"/>
  <c r="E4" i="28"/>
  <c r="E3" i="28"/>
  <c r="E2" i="28"/>
  <c r="F6" i="28"/>
  <c r="F5" i="28"/>
  <c r="F4" i="28"/>
  <c r="F3" i="28"/>
  <c r="F2" i="28"/>
  <c r="G6" i="28"/>
  <c r="G5" i="28"/>
  <c r="G4" i="28"/>
  <c r="G3" i="28"/>
  <c r="G2" i="28"/>
  <c r="H6" i="28"/>
  <c r="H5" i="28"/>
  <c r="H4" i="28"/>
  <c r="H3" i="28"/>
  <c r="H2" i="28"/>
  <c r="I6" i="28"/>
  <c r="I5" i="28"/>
  <c r="I4" i="28"/>
  <c r="I3" i="28"/>
  <c r="I2" i="28"/>
  <c r="J6" i="28"/>
  <c r="J5" i="28"/>
  <c r="J4" i="28"/>
  <c r="J3" i="28"/>
  <c r="J2" i="28"/>
  <c r="K6" i="28"/>
  <c r="K5" i="28"/>
  <c r="K4" i="28"/>
  <c r="K3" i="28"/>
  <c r="K2" i="28"/>
  <c r="L6" i="28"/>
  <c r="L5" i="28"/>
  <c r="L4" i="28"/>
  <c r="L3" i="28"/>
  <c r="L2" i="28"/>
  <c r="M6" i="28"/>
  <c r="M5" i="28"/>
  <c r="M4" i="28"/>
  <c r="M3" i="28"/>
  <c r="M2" i="28"/>
  <c r="N6" i="28"/>
  <c r="N5" i="28"/>
  <c r="N4" i="28"/>
  <c r="N3" i="28"/>
  <c r="N2" i="28"/>
  <c r="O6" i="28"/>
  <c r="O5" i="28"/>
  <c r="O4" i="28"/>
  <c r="O3" i="28"/>
  <c r="O2" i="28"/>
  <c r="P6" i="28"/>
  <c r="P5" i="28"/>
  <c r="P4" i="28"/>
  <c r="P3" i="28"/>
  <c r="P2" i="28"/>
  <c r="Q6" i="28"/>
  <c r="Q5" i="28"/>
  <c r="Q4" i="28"/>
  <c r="Q3" i="28"/>
  <c r="Q2" i="28"/>
  <c r="R6" i="28"/>
  <c r="R5" i="28"/>
  <c r="R4" i="28"/>
  <c r="R3" i="28"/>
  <c r="R2" i="28"/>
  <c r="S6" i="28"/>
  <c r="S5" i="28"/>
  <c r="S4" i="28"/>
  <c r="S3" i="28"/>
  <c r="S2" i="28"/>
  <c r="C6" i="28"/>
  <c r="C5" i="28"/>
  <c r="C4" i="28"/>
  <c r="C3" i="28"/>
  <c r="C2" i="28"/>
  <c r="D6" i="27"/>
  <c r="D5" i="27"/>
  <c r="D4" i="27"/>
  <c r="D3" i="27"/>
  <c r="D2" i="27"/>
  <c r="E6" i="27"/>
  <c r="E5" i="27"/>
  <c r="E4" i="27"/>
  <c r="E3" i="27"/>
  <c r="E2" i="27"/>
  <c r="F6" i="27"/>
  <c r="F5" i="27"/>
  <c r="F4" i="27"/>
  <c r="F3" i="27"/>
  <c r="F2" i="27"/>
  <c r="G6" i="27"/>
  <c r="G5" i="27"/>
  <c r="G4" i="27"/>
  <c r="G3" i="27"/>
  <c r="G2" i="27"/>
  <c r="H6" i="27"/>
  <c r="H5" i="27"/>
  <c r="H4" i="27"/>
  <c r="H3" i="27"/>
  <c r="H2" i="27"/>
  <c r="I6" i="27"/>
  <c r="I5" i="27"/>
  <c r="I4" i="27"/>
  <c r="I3" i="27"/>
  <c r="I2" i="27"/>
  <c r="J6" i="27"/>
  <c r="J5" i="27"/>
  <c r="J4" i="27"/>
  <c r="J3" i="27"/>
  <c r="J2" i="27"/>
  <c r="K6" i="27"/>
  <c r="K5" i="27"/>
  <c r="K4" i="27"/>
  <c r="K3" i="27"/>
  <c r="K2" i="27"/>
  <c r="L6" i="27"/>
  <c r="L5" i="27"/>
  <c r="L4" i="27"/>
  <c r="L3" i="27"/>
  <c r="L2" i="27"/>
  <c r="M6" i="27"/>
  <c r="M5" i="27"/>
  <c r="M4" i="27"/>
  <c r="M3" i="27"/>
  <c r="M2" i="27"/>
  <c r="N6" i="27"/>
  <c r="N5" i="27"/>
  <c r="N4" i="27"/>
  <c r="N3" i="27"/>
  <c r="N2" i="27"/>
  <c r="O6" i="27"/>
  <c r="O5" i="27"/>
  <c r="O4" i="27"/>
  <c r="O3" i="27"/>
  <c r="O2" i="27"/>
  <c r="P6" i="27"/>
  <c r="P5" i="27"/>
  <c r="P4" i="27"/>
  <c r="P3" i="27"/>
  <c r="P2" i="27"/>
  <c r="Q6" i="27"/>
  <c r="Q5" i="27"/>
  <c r="Q4" i="27"/>
  <c r="Q3" i="27"/>
  <c r="Q2" i="27"/>
  <c r="R6" i="27"/>
  <c r="R5" i="27"/>
  <c r="R4" i="27"/>
  <c r="R3" i="27"/>
  <c r="R2" i="27"/>
  <c r="S6" i="27"/>
  <c r="S5" i="27"/>
  <c r="S4" i="27"/>
  <c r="S3" i="27"/>
  <c r="S2" i="27"/>
  <c r="C6" i="27"/>
  <c r="C5" i="27"/>
  <c r="C4" i="27"/>
  <c r="C3" i="27"/>
  <c r="C2" i="27"/>
  <c r="D6" i="25"/>
  <c r="D5" i="25"/>
  <c r="D4" i="25"/>
  <c r="D3" i="25"/>
  <c r="D2" i="25"/>
  <c r="E6" i="25"/>
  <c r="E5" i="25"/>
  <c r="E4" i="25"/>
  <c r="E3" i="25"/>
  <c r="E2" i="25"/>
  <c r="F6" i="25"/>
  <c r="F5" i="25"/>
  <c r="F4" i="25"/>
  <c r="F3" i="25"/>
  <c r="F2" i="25"/>
  <c r="G6" i="25"/>
  <c r="G5" i="25"/>
  <c r="G4" i="25"/>
  <c r="G3" i="25"/>
  <c r="G2" i="25"/>
  <c r="H6" i="25"/>
  <c r="H5" i="25"/>
  <c r="H4" i="25"/>
  <c r="H3" i="25"/>
  <c r="H2" i="25"/>
  <c r="I6" i="25"/>
  <c r="I5" i="25"/>
  <c r="I4" i="25"/>
  <c r="I3" i="25"/>
  <c r="I2" i="25"/>
  <c r="J6" i="25"/>
  <c r="J5" i="25"/>
  <c r="J4" i="25"/>
  <c r="J3" i="25"/>
  <c r="J2" i="25"/>
  <c r="K6" i="25"/>
  <c r="K5" i="25"/>
  <c r="K4" i="25"/>
  <c r="K3" i="25"/>
  <c r="K2" i="25"/>
  <c r="L6" i="25"/>
  <c r="L5" i="25"/>
  <c r="L4" i="25"/>
  <c r="L3" i="25"/>
  <c r="L2" i="25"/>
  <c r="M6" i="25"/>
  <c r="M5" i="25"/>
  <c r="M4" i="25"/>
  <c r="M3" i="25"/>
  <c r="M2" i="25"/>
  <c r="N6" i="25"/>
  <c r="N5" i="25"/>
  <c r="N4" i="25"/>
  <c r="N3" i="25"/>
  <c r="N2" i="25"/>
  <c r="O6" i="25"/>
  <c r="O5" i="25"/>
  <c r="O4" i="25"/>
  <c r="O3" i="25"/>
  <c r="O2" i="25"/>
  <c r="P6" i="25"/>
  <c r="P5" i="25"/>
  <c r="P4" i="25"/>
  <c r="P3" i="25"/>
  <c r="P2" i="25"/>
  <c r="Q6" i="25"/>
  <c r="Q5" i="25"/>
  <c r="Q4" i="25"/>
  <c r="Q3" i="25"/>
  <c r="Q2" i="25"/>
  <c r="R6" i="25"/>
  <c r="R5" i="25"/>
  <c r="R4" i="25"/>
  <c r="R3" i="25"/>
  <c r="R2" i="25"/>
  <c r="S6" i="25"/>
  <c r="S5" i="25"/>
  <c r="S4" i="25"/>
  <c r="S3" i="25"/>
  <c r="S2" i="25"/>
  <c r="C6" i="25"/>
  <c r="C5" i="25"/>
  <c r="C4" i="25"/>
  <c r="C3" i="25"/>
  <c r="C2" i="25"/>
  <c r="D6" i="23"/>
  <c r="D5" i="23"/>
  <c r="D4" i="23"/>
  <c r="D3" i="23"/>
  <c r="D2" i="23"/>
  <c r="E6" i="23"/>
  <c r="E5" i="23"/>
  <c r="E4" i="23"/>
  <c r="E3" i="23"/>
  <c r="E2" i="23"/>
  <c r="F6" i="23"/>
  <c r="F5" i="23"/>
  <c r="F4" i="23"/>
  <c r="F3" i="23"/>
  <c r="F2" i="23"/>
  <c r="G6" i="23"/>
  <c r="G5" i="23"/>
  <c r="G4" i="23"/>
  <c r="G3" i="23"/>
  <c r="G2" i="23"/>
  <c r="H6" i="23"/>
  <c r="H5" i="23"/>
  <c r="H4" i="23"/>
  <c r="H3" i="23"/>
  <c r="H2" i="23"/>
  <c r="I6" i="23"/>
  <c r="I5" i="23"/>
  <c r="I4" i="23"/>
  <c r="I3" i="23"/>
  <c r="I2" i="23"/>
  <c r="J6" i="23"/>
  <c r="J5" i="23"/>
  <c r="J4" i="23"/>
  <c r="J3" i="23"/>
  <c r="J2" i="23"/>
  <c r="K6" i="23"/>
  <c r="K5" i="23"/>
  <c r="K4" i="23"/>
  <c r="K3" i="23"/>
  <c r="K2" i="23"/>
  <c r="L6" i="23"/>
  <c r="L5" i="23"/>
  <c r="L4" i="23"/>
  <c r="L3" i="23"/>
  <c r="L2" i="23"/>
  <c r="M6" i="23"/>
  <c r="M5" i="23"/>
  <c r="M4" i="23"/>
  <c r="M3" i="23"/>
  <c r="M2" i="23"/>
  <c r="N6" i="23"/>
  <c r="N5" i="23"/>
  <c r="N4" i="23"/>
  <c r="N3" i="23"/>
  <c r="N2" i="23"/>
  <c r="O6" i="23"/>
  <c r="O5" i="23"/>
  <c r="O4" i="23"/>
  <c r="O3" i="23"/>
  <c r="O2" i="23"/>
  <c r="P6" i="23"/>
  <c r="P5" i="23"/>
  <c r="P4" i="23"/>
  <c r="P3" i="23"/>
  <c r="P2" i="23"/>
  <c r="Q6" i="23"/>
  <c r="Q5" i="23"/>
  <c r="Q4" i="23"/>
  <c r="Q3" i="23"/>
  <c r="Q2" i="23"/>
  <c r="R6" i="23"/>
  <c r="R5" i="23"/>
  <c r="R4" i="23"/>
  <c r="R3" i="23"/>
  <c r="R2" i="23"/>
  <c r="S6" i="23"/>
  <c r="S5" i="23"/>
  <c r="S4" i="23"/>
  <c r="S3" i="23"/>
  <c r="S2" i="23"/>
  <c r="C6" i="23"/>
  <c r="C5" i="23"/>
  <c r="C4" i="23"/>
  <c r="C3" i="23"/>
  <c r="C2" i="23"/>
  <c r="S6" i="22"/>
  <c r="S5" i="22"/>
  <c r="S4" i="22"/>
  <c r="S3" i="22"/>
  <c r="S2" i="22"/>
  <c r="R6" i="22"/>
  <c r="R5" i="22"/>
  <c r="R4" i="22"/>
  <c r="R3" i="22"/>
  <c r="R2" i="22"/>
  <c r="Q6" i="22"/>
  <c r="Q5" i="22"/>
  <c r="Q4" i="22"/>
  <c r="Q3" i="22"/>
  <c r="Q2" i="22"/>
  <c r="P6" i="22"/>
  <c r="P5" i="22"/>
  <c r="P4" i="22"/>
  <c r="P3" i="22"/>
  <c r="P2" i="22"/>
  <c r="O6" i="22"/>
  <c r="O5" i="22"/>
  <c r="O4" i="22"/>
  <c r="O3" i="22"/>
  <c r="O2" i="22"/>
  <c r="N6" i="22"/>
  <c r="N5" i="22"/>
  <c r="N4" i="22"/>
  <c r="N3" i="22"/>
  <c r="N2" i="22"/>
  <c r="M6" i="22"/>
  <c r="M5" i="22"/>
  <c r="M4" i="22"/>
  <c r="M3" i="22"/>
  <c r="M2" i="22"/>
  <c r="L6" i="22"/>
  <c r="L5" i="22"/>
  <c r="L4" i="22"/>
  <c r="L3" i="22"/>
  <c r="L2" i="22"/>
  <c r="K6" i="22"/>
  <c r="K5" i="22"/>
  <c r="K4" i="22"/>
  <c r="K3" i="22"/>
  <c r="K2" i="22"/>
  <c r="J6" i="22"/>
  <c r="J5" i="22"/>
  <c r="J4" i="22"/>
  <c r="J3" i="22"/>
  <c r="J2" i="22"/>
  <c r="I6" i="22"/>
  <c r="I5" i="22"/>
  <c r="I4" i="22"/>
  <c r="I3" i="22"/>
  <c r="I2" i="22"/>
  <c r="H6" i="22"/>
  <c r="H5" i="22"/>
  <c r="H4" i="22"/>
  <c r="H3" i="22"/>
  <c r="H2" i="22"/>
  <c r="G6" i="22"/>
  <c r="G5" i="22"/>
  <c r="G4" i="22"/>
  <c r="G3" i="22"/>
  <c r="G2" i="22"/>
  <c r="F6" i="22"/>
  <c r="F5" i="22"/>
  <c r="F4" i="22"/>
  <c r="F3" i="22"/>
  <c r="F2" i="22"/>
  <c r="E6" i="22"/>
  <c r="E5" i="22"/>
  <c r="E4" i="22"/>
  <c r="E3" i="22"/>
  <c r="E2" i="22"/>
  <c r="D6" i="22"/>
  <c r="D5" i="22"/>
  <c r="D4" i="22"/>
  <c r="D3" i="22"/>
  <c r="D2" i="22"/>
  <c r="C6" i="22"/>
  <c r="C5" i="22"/>
  <c r="C4" i="22"/>
  <c r="C3" i="22"/>
  <c r="C2" i="22"/>
  <c r="D6" i="21"/>
  <c r="D5" i="21"/>
  <c r="D4" i="21"/>
  <c r="D3" i="21"/>
  <c r="D2" i="21"/>
  <c r="E6" i="21"/>
  <c r="E5" i="21"/>
  <c r="E4" i="21"/>
  <c r="E3" i="21"/>
  <c r="E2" i="21"/>
  <c r="F6" i="21"/>
  <c r="F5" i="21"/>
  <c r="F4" i="21"/>
  <c r="F3" i="21"/>
  <c r="F2" i="21"/>
  <c r="G6" i="21"/>
  <c r="G5" i="21"/>
  <c r="G4" i="21"/>
  <c r="G3" i="21"/>
  <c r="G2" i="21"/>
  <c r="H6" i="21"/>
  <c r="H5" i="21"/>
  <c r="H4" i="21"/>
  <c r="H3" i="21"/>
  <c r="H2" i="21"/>
  <c r="I6" i="21"/>
  <c r="I5" i="21"/>
  <c r="I4" i="21"/>
  <c r="I3" i="21"/>
  <c r="I2" i="21"/>
  <c r="J6" i="21"/>
  <c r="J5" i="21"/>
  <c r="J4" i="21"/>
  <c r="J3" i="21"/>
  <c r="J2" i="21"/>
  <c r="K6" i="21"/>
  <c r="K5" i="21"/>
  <c r="K4" i="21"/>
  <c r="K3" i="21"/>
  <c r="K2" i="21"/>
  <c r="L6" i="21"/>
  <c r="L5" i="21"/>
  <c r="L4" i="21"/>
  <c r="L3" i="21"/>
  <c r="L2" i="21"/>
  <c r="M6" i="21"/>
  <c r="M5" i="21"/>
  <c r="M4" i="21"/>
  <c r="M3" i="21"/>
  <c r="M2" i="21"/>
  <c r="N6" i="21"/>
  <c r="N5" i="21"/>
  <c r="N4" i="21"/>
  <c r="N3" i="21"/>
  <c r="N2" i="21"/>
  <c r="O6" i="21"/>
  <c r="O5" i="21"/>
  <c r="O4" i="21"/>
  <c r="O3" i="21"/>
  <c r="O2" i="21"/>
  <c r="P6" i="21"/>
  <c r="P5" i="21"/>
  <c r="P4" i="21"/>
  <c r="P3" i="21"/>
  <c r="P2" i="21"/>
  <c r="Q6" i="21"/>
  <c r="Q5" i="21"/>
  <c r="Q4" i="21"/>
  <c r="Q3" i="21"/>
  <c r="Q2" i="21"/>
  <c r="R6" i="21"/>
  <c r="R5" i="21"/>
  <c r="R4" i="21"/>
  <c r="R3" i="21"/>
  <c r="R2" i="21"/>
  <c r="S6" i="21"/>
  <c r="S5" i="21"/>
  <c r="S4" i="21"/>
  <c r="S3" i="21"/>
  <c r="S2" i="21"/>
  <c r="C6" i="21"/>
  <c r="C5" i="21"/>
  <c r="C4" i="21"/>
  <c r="C3" i="21"/>
  <c r="C2" i="21"/>
  <c r="D6" i="20"/>
  <c r="D5" i="20"/>
  <c r="D4" i="20"/>
  <c r="D3" i="20"/>
  <c r="D2" i="20"/>
  <c r="E6" i="20"/>
  <c r="E5" i="20"/>
  <c r="E4" i="20"/>
  <c r="E3" i="20"/>
  <c r="E2" i="20"/>
  <c r="F6" i="20"/>
  <c r="F5" i="20"/>
  <c r="F4" i="20"/>
  <c r="F3" i="20"/>
  <c r="F2" i="20"/>
  <c r="G6" i="20"/>
  <c r="G5" i="20"/>
  <c r="G4" i="20"/>
  <c r="G3" i="20"/>
  <c r="G2" i="20"/>
  <c r="H6" i="20"/>
  <c r="H5" i="20"/>
  <c r="H4" i="20"/>
  <c r="H3" i="20"/>
  <c r="H2" i="20"/>
  <c r="I6" i="20"/>
  <c r="I5" i="20"/>
  <c r="I4" i="20"/>
  <c r="I3" i="20"/>
  <c r="I2" i="20"/>
  <c r="J6" i="20"/>
  <c r="J5" i="20"/>
  <c r="J4" i="20"/>
  <c r="J3" i="20"/>
  <c r="J2" i="20"/>
  <c r="K6" i="20"/>
  <c r="K5" i="20"/>
  <c r="K4" i="20"/>
  <c r="K3" i="20"/>
  <c r="K2" i="20"/>
  <c r="L6" i="20"/>
  <c r="L5" i="20"/>
  <c r="L4" i="20"/>
  <c r="L3" i="20"/>
  <c r="L2" i="20"/>
  <c r="M6" i="20"/>
  <c r="M5" i="20"/>
  <c r="M4" i="20"/>
  <c r="M3" i="20"/>
  <c r="M2" i="20"/>
  <c r="N6" i="20"/>
  <c r="N5" i="20"/>
  <c r="N4" i="20"/>
  <c r="N3" i="20"/>
  <c r="N2" i="20"/>
  <c r="O6" i="20"/>
  <c r="O5" i="20"/>
  <c r="O4" i="20"/>
  <c r="O3" i="20"/>
  <c r="O2" i="20"/>
  <c r="P6" i="20"/>
  <c r="P5" i="20"/>
  <c r="P4" i="20"/>
  <c r="P3" i="20"/>
  <c r="P2" i="20"/>
  <c r="Q6" i="20"/>
  <c r="Q5" i="20"/>
  <c r="Q4" i="20"/>
  <c r="Q3" i="20"/>
  <c r="Q2" i="20"/>
  <c r="R6" i="20"/>
  <c r="R5" i="20"/>
  <c r="R4" i="20"/>
  <c r="R3" i="20"/>
  <c r="R2" i="20"/>
  <c r="S6" i="20"/>
  <c r="S5" i="20"/>
  <c r="S4" i="20"/>
  <c r="S3" i="20"/>
  <c r="S2" i="20"/>
  <c r="C6" i="20"/>
  <c r="C5" i="20"/>
  <c r="C4" i="20"/>
  <c r="C3" i="20"/>
  <c r="C2" i="20"/>
  <c r="D6" i="19"/>
  <c r="D5" i="19"/>
  <c r="D4" i="19"/>
  <c r="D3" i="19"/>
  <c r="D2" i="19"/>
  <c r="E6" i="19"/>
  <c r="E5" i="19"/>
  <c r="E4" i="19"/>
  <c r="E3" i="19"/>
  <c r="E2" i="19"/>
  <c r="F6" i="19"/>
  <c r="F5" i="19"/>
  <c r="F4" i="19"/>
  <c r="F3" i="19"/>
  <c r="F2" i="19"/>
  <c r="G6" i="19"/>
  <c r="G5" i="19"/>
  <c r="G4" i="19"/>
  <c r="G3" i="19"/>
  <c r="G2" i="19"/>
  <c r="H6" i="19"/>
  <c r="H5" i="19"/>
  <c r="H4" i="19"/>
  <c r="H3" i="19"/>
  <c r="H2" i="19"/>
  <c r="I6" i="19"/>
  <c r="I5" i="19"/>
  <c r="I4" i="19"/>
  <c r="I3" i="19"/>
  <c r="I2" i="19"/>
  <c r="J6" i="19"/>
  <c r="J5" i="19"/>
  <c r="J4" i="19"/>
  <c r="J3" i="19"/>
  <c r="J2" i="19"/>
  <c r="K6" i="19"/>
  <c r="K5" i="19"/>
  <c r="K4" i="19"/>
  <c r="K3" i="19"/>
  <c r="K2" i="19"/>
  <c r="L6" i="19"/>
  <c r="L5" i="19"/>
  <c r="L4" i="19"/>
  <c r="L3" i="19"/>
  <c r="L2" i="19"/>
  <c r="M6" i="19"/>
  <c r="M5" i="19"/>
  <c r="M4" i="19"/>
  <c r="M3" i="19"/>
  <c r="M2" i="19"/>
  <c r="N6" i="19"/>
  <c r="N5" i="19"/>
  <c r="N4" i="19"/>
  <c r="N3" i="19"/>
  <c r="N2" i="19"/>
  <c r="O6" i="19"/>
  <c r="O5" i="19"/>
  <c r="O4" i="19"/>
  <c r="O3" i="19"/>
  <c r="O2" i="19"/>
  <c r="P6" i="19"/>
  <c r="P5" i="19"/>
  <c r="P4" i="19"/>
  <c r="P3" i="19"/>
  <c r="P2" i="19"/>
  <c r="Q6" i="19"/>
  <c r="Q5" i="19"/>
  <c r="Q4" i="19"/>
  <c r="Q3" i="19"/>
  <c r="Q2" i="19"/>
  <c r="R6" i="19"/>
  <c r="R5" i="19"/>
  <c r="R4" i="19"/>
  <c r="R3" i="19"/>
  <c r="R2" i="19"/>
  <c r="S6" i="19"/>
  <c r="S5" i="19"/>
  <c r="S4" i="19"/>
  <c r="S3" i="19"/>
  <c r="S2" i="19"/>
  <c r="C6" i="19"/>
  <c r="C5" i="19"/>
  <c r="C4" i="19"/>
  <c r="C3" i="19"/>
  <c r="C2" i="19"/>
  <c r="D6" i="17"/>
  <c r="D5" i="17"/>
  <c r="D4" i="17"/>
  <c r="D3" i="17"/>
  <c r="D2" i="17"/>
  <c r="E6" i="17"/>
  <c r="E5" i="17"/>
  <c r="E4" i="17"/>
  <c r="E3" i="17"/>
  <c r="E2" i="17"/>
  <c r="F6" i="17"/>
  <c r="F5" i="17"/>
  <c r="F4" i="17"/>
  <c r="F3" i="17"/>
  <c r="F2" i="17"/>
  <c r="G6" i="17"/>
  <c r="G5" i="17"/>
  <c r="G4" i="17"/>
  <c r="G3" i="17"/>
  <c r="G2" i="17"/>
  <c r="H6" i="17"/>
  <c r="H5" i="17"/>
  <c r="H4" i="17"/>
  <c r="H3" i="17"/>
  <c r="H2" i="17"/>
  <c r="I6" i="17"/>
  <c r="I5" i="17"/>
  <c r="I4" i="17"/>
  <c r="I3" i="17"/>
  <c r="I2" i="17"/>
  <c r="J6" i="17"/>
  <c r="J5" i="17"/>
  <c r="J4" i="17"/>
  <c r="J3" i="17"/>
  <c r="J2" i="17"/>
  <c r="K6" i="17"/>
  <c r="K5" i="17"/>
  <c r="K4" i="17"/>
  <c r="K3" i="17"/>
  <c r="K2" i="17"/>
  <c r="L6" i="17"/>
  <c r="L5" i="17"/>
  <c r="L4" i="17"/>
  <c r="L3" i="17"/>
  <c r="L2" i="17"/>
  <c r="M6" i="17"/>
  <c r="M5" i="17"/>
  <c r="M4" i="17"/>
  <c r="M3" i="17"/>
  <c r="M2" i="17"/>
  <c r="N6" i="17"/>
  <c r="N5" i="17"/>
  <c r="N4" i="17"/>
  <c r="N3" i="17"/>
  <c r="N2" i="17"/>
  <c r="O6" i="17"/>
  <c r="O5" i="17"/>
  <c r="O4" i="17"/>
  <c r="O3" i="17"/>
  <c r="O2" i="17"/>
  <c r="P6" i="17"/>
  <c r="P5" i="17"/>
  <c r="P4" i="17"/>
  <c r="P3" i="17"/>
  <c r="P2" i="17"/>
  <c r="Q6" i="17"/>
  <c r="Q5" i="17"/>
  <c r="Q4" i="17"/>
  <c r="Q3" i="17"/>
  <c r="Q2" i="17"/>
  <c r="R6" i="17"/>
  <c r="R5" i="17"/>
  <c r="R4" i="17"/>
  <c r="R3" i="17"/>
  <c r="R2" i="17"/>
  <c r="S6" i="17"/>
  <c r="S5" i="17"/>
  <c r="S4" i="17"/>
  <c r="S3" i="17"/>
  <c r="S2" i="17"/>
  <c r="C6" i="17"/>
  <c r="C5" i="17"/>
  <c r="C4" i="17"/>
  <c r="C3" i="17"/>
  <c r="C2" i="17"/>
  <c r="D6" i="16"/>
  <c r="D5" i="16"/>
  <c r="D4" i="16"/>
  <c r="D3" i="16"/>
  <c r="D2" i="16"/>
  <c r="E6" i="16"/>
  <c r="E5" i="16"/>
  <c r="E4" i="16"/>
  <c r="E3" i="16"/>
  <c r="E2" i="16"/>
  <c r="F6" i="16"/>
  <c r="F5" i="16"/>
  <c r="F4" i="16"/>
  <c r="F3" i="16"/>
  <c r="F2" i="16"/>
  <c r="G6" i="16"/>
  <c r="G5" i="16"/>
  <c r="G4" i="16"/>
  <c r="G3" i="16"/>
  <c r="G2" i="16"/>
  <c r="H6" i="16"/>
  <c r="H5" i="16"/>
  <c r="H4" i="16"/>
  <c r="H3" i="16"/>
  <c r="H2" i="16"/>
  <c r="I6" i="16"/>
  <c r="I5" i="16"/>
  <c r="I4" i="16"/>
  <c r="I3" i="16"/>
  <c r="I2" i="16"/>
  <c r="J6" i="16"/>
  <c r="J5" i="16"/>
  <c r="J4" i="16"/>
  <c r="J3" i="16"/>
  <c r="J2" i="16"/>
  <c r="K6" i="16"/>
  <c r="K5" i="16"/>
  <c r="K4" i="16"/>
  <c r="K3" i="16"/>
  <c r="K2" i="16"/>
  <c r="L6" i="16"/>
  <c r="L5" i="16"/>
  <c r="L4" i="16"/>
  <c r="L3" i="16"/>
  <c r="L2" i="16"/>
  <c r="M6" i="16"/>
  <c r="M5" i="16"/>
  <c r="M4" i="16"/>
  <c r="M3" i="16"/>
  <c r="M2" i="16"/>
  <c r="N6" i="16"/>
  <c r="N5" i="16"/>
  <c r="N4" i="16"/>
  <c r="N3" i="16"/>
  <c r="N2" i="16"/>
  <c r="O6" i="16"/>
  <c r="O5" i="16"/>
  <c r="O4" i="16"/>
  <c r="O3" i="16"/>
  <c r="O2" i="16"/>
  <c r="P6" i="16"/>
  <c r="P5" i="16"/>
  <c r="P4" i="16"/>
  <c r="P3" i="16"/>
  <c r="P2" i="16"/>
  <c r="Q6" i="16"/>
  <c r="Q5" i="16"/>
  <c r="Q4" i="16"/>
  <c r="Q3" i="16"/>
  <c r="Q2" i="16"/>
  <c r="R6" i="16"/>
  <c r="R5" i="16"/>
  <c r="R4" i="16"/>
  <c r="R3" i="16"/>
  <c r="R2" i="16"/>
  <c r="S6" i="16"/>
  <c r="S5" i="16"/>
  <c r="S4" i="16"/>
  <c r="S3" i="16"/>
  <c r="S2" i="16"/>
  <c r="C6" i="16"/>
  <c r="C5" i="16"/>
  <c r="C4" i="16"/>
  <c r="C3" i="16"/>
  <c r="C2" i="16"/>
  <c r="D6" i="15"/>
  <c r="D5" i="15"/>
  <c r="D4" i="15"/>
  <c r="D3" i="15"/>
  <c r="D2" i="15"/>
  <c r="E6" i="15"/>
  <c r="E5" i="15"/>
  <c r="E4" i="15"/>
  <c r="E3" i="15"/>
  <c r="E2" i="15"/>
  <c r="F6" i="15"/>
  <c r="F5" i="15"/>
  <c r="F4" i="15"/>
  <c r="F3" i="15"/>
  <c r="F2" i="15"/>
  <c r="G6" i="15"/>
  <c r="G5" i="15"/>
  <c r="G4" i="15"/>
  <c r="G3" i="15"/>
  <c r="G2" i="15"/>
  <c r="H6" i="15"/>
  <c r="H5" i="15"/>
  <c r="H4" i="15"/>
  <c r="H3" i="15"/>
  <c r="H2" i="15"/>
  <c r="I6" i="15"/>
  <c r="I5" i="15"/>
  <c r="I4" i="15"/>
  <c r="I3" i="15"/>
  <c r="I2" i="15"/>
  <c r="J6" i="15"/>
  <c r="J5" i="15"/>
  <c r="J4" i="15"/>
  <c r="J3" i="15"/>
  <c r="J2" i="15"/>
  <c r="K6" i="15"/>
  <c r="K5" i="15"/>
  <c r="K4" i="15"/>
  <c r="K3" i="15"/>
  <c r="K2" i="15"/>
  <c r="L6" i="15"/>
  <c r="L5" i="15"/>
  <c r="L4" i="15"/>
  <c r="L3" i="15"/>
  <c r="L2" i="15"/>
  <c r="M6" i="15"/>
  <c r="M5" i="15"/>
  <c r="M4" i="15"/>
  <c r="M3" i="15"/>
  <c r="M2" i="15"/>
  <c r="N6" i="15"/>
  <c r="N5" i="15"/>
  <c r="N4" i="15"/>
  <c r="N3" i="15"/>
  <c r="N2" i="15"/>
  <c r="O6" i="15"/>
  <c r="O5" i="15"/>
  <c r="O4" i="15"/>
  <c r="O3" i="15"/>
  <c r="O2" i="15"/>
  <c r="P6" i="15"/>
  <c r="P5" i="15"/>
  <c r="P4" i="15"/>
  <c r="P3" i="15"/>
  <c r="P2" i="15"/>
  <c r="Q6" i="15"/>
  <c r="Q5" i="15"/>
  <c r="Q4" i="15"/>
  <c r="Q3" i="15"/>
  <c r="Q2" i="15"/>
  <c r="R6" i="15"/>
  <c r="R5" i="15"/>
  <c r="R4" i="15"/>
  <c r="R3" i="15"/>
  <c r="R2" i="15"/>
  <c r="S6" i="15"/>
  <c r="S5" i="15"/>
  <c r="S4" i="15"/>
  <c r="S3" i="15"/>
  <c r="S2" i="15"/>
  <c r="C6" i="15"/>
  <c r="C5" i="15"/>
  <c r="C4" i="15"/>
  <c r="C3" i="15"/>
  <c r="C2" i="15"/>
  <c r="D6" i="14"/>
  <c r="D5" i="14"/>
  <c r="D4" i="14"/>
  <c r="D3" i="14"/>
  <c r="D2" i="14"/>
  <c r="E6" i="14"/>
  <c r="E5" i="14"/>
  <c r="E4" i="14"/>
  <c r="E3" i="14"/>
  <c r="E2" i="14"/>
  <c r="F6" i="14"/>
  <c r="F5" i="14"/>
  <c r="F4" i="14"/>
  <c r="F3" i="14"/>
  <c r="F2" i="14"/>
  <c r="G6" i="14"/>
  <c r="G5" i="14"/>
  <c r="G4" i="14"/>
  <c r="G3" i="14"/>
  <c r="G2" i="14"/>
  <c r="H6" i="14"/>
  <c r="H5" i="14"/>
  <c r="H4" i="14"/>
  <c r="H3" i="14"/>
  <c r="H2" i="14"/>
  <c r="I6" i="14"/>
  <c r="I5" i="14"/>
  <c r="I4" i="14"/>
  <c r="I3" i="14"/>
  <c r="I2" i="14"/>
  <c r="J6" i="14"/>
  <c r="J5" i="14"/>
  <c r="J4" i="14"/>
  <c r="J3" i="14"/>
  <c r="J2" i="14"/>
  <c r="K6" i="14"/>
  <c r="K5" i="14"/>
  <c r="K4" i="14"/>
  <c r="K3" i="14"/>
  <c r="K2" i="14"/>
  <c r="L6" i="14"/>
  <c r="L5" i="14"/>
  <c r="L4" i="14"/>
  <c r="L3" i="14"/>
  <c r="L2" i="14"/>
  <c r="M6" i="14"/>
  <c r="M5" i="14"/>
  <c r="M4" i="14"/>
  <c r="M3" i="14"/>
  <c r="M2" i="14"/>
  <c r="N6" i="14"/>
  <c r="N5" i="14"/>
  <c r="N4" i="14"/>
  <c r="N3" i="14"/>
  <c r="N2" i="14"/>
  <c r="O6" i="14"/>
  <c r="O5" i="14"/>
  <c r="O4" i="14"/>
  <c r="O3" i="14"/>
  <c r="O2" i="14"/>
  <c r="P6" i="14"/>
  <c r="P5" i="14"/>
  <c r="P4" i="14"/>
  <c r="P3" i="14"/>
  <c r="P2" i="14"/>
  <c r="Q6" i="14"/>
  <c r="Q5" i="14"/>
  <c r="Q4" i="14"/>
  <c r="Q3" i="14"/>
  <c r="Q2" i="14"/>
  <c r="R6" i="14"/>
  <c r="R5" i="14"/>
  <c r="R4" i="14"/>
  <c r="R3" i="14"/>
  <c r="R2" i="14"/>
  <c r="S6" i="14"/>
  <c r="S5" i="14"/>
  <c r="S4" i="14"/>
  <c r="S3" i="14"/>
  <c r="S2" i="14"/>
  <c r="C6" i="14"/>
  <c r="C5" i="14"/>
  <c r="C4" i="14"/>
  <c r="C3" i="14"/>
  <c r="C2" i="14"/>
  <c r="D6" i="13"/>
  <c r="D5" i="13"/>
  <c r="D4" i="13"/>
  <c r="D3" i="13"/>
  <c r="D2" i="13"/>
  <c r="E6" i="13"/>
  <c r="E5" i="13"/>
  <c r="E4" i="13"/>
  <c r="E3" i="13"/>
  <c r="E2" i="13"/>
  <c r="F6" i="13"/>
  <c r="F5" i="13"/>
  <c r="F4" i="13"/>
  <c r="F3" i="13"/>
  <c r="F2" i="13"/>
  <c r="G6" i="13"/>
  <c r="G5" i="13"/>
  <c r="G4" i="13"/>
  <c r="G3" i="13"/>
  <c r="G2" i="13"/>
  <c r="H6" i="13"/>
  <c r="H5" i="13"/>
  <c r="H4" i="13"/>
  <c r="H3" i="13"/>
  <c r="H2" i="13"/>
  <c r="I6" i="13"/>
  <c r="I5" i="13"/>
  <c r="I4" i="13"/>
  <c r="I3" i="13"/>
  <c r="I2" i="13"/>
  <c r="J6" i="13"/>
  <c r="J5" i="13"/>
  <c r="J4" i="13"/>
  <c r="J3" i="13"/>
  <c r="J2" i="13"/>
  <c r="K6" i="13"/>
  <c r="K5" i="13"/>
  <c r="K4" i="13"/>
  <c r="K3" i="13"/>
  <c r="K2" i="13"/>
  <c r="L6" i="13"/>
  <c r="L5" i="13"/>
  <c r="L4" i="13"/>
  <c r="L3" i="13"/>
  <c r="L2" i="13"/>
  <c r="M6" i="13"/>
  <c r="M5" i="13"/>
  <c r="M4" i="13"/>
  <c r="M3" i="13"/>
  <c r="M2" i="13"/>
  <c r="N6" i="13"/>
  <c r="N5" i="13"/>
  <c r="N4" i="13"/>
  <c r="N3" i="13"/>
  <c r="N2" i="13"/>
  <c r="O6" i="13"/>
  <c r="O5" i="13"/>
  <c r="O4" i="13"/>
  <c r="O3" i="13"/>
  <c r="O2" i="13"/>
  <c r="P6" i="13"/>
  <c r="P5" i="13"/>
  <c r="P4" i="13"/>
  <c r="P3" i="13"/>
  <c r="P2" i="13"/>
  <c r="Q6" i="13"/>
  <c r="Q5" i="13"/>
  <c r="Q4" i="13"/>
  <c r="Q3" i="13"/>
  <c r="Q2" i="13"/>
  <c r="R6" i="13"/>
  <c r="R5" i="13"/>
  <c r="R4" i="13"/>
  <c r="R3" i="13"/>
  <c r="R2" i="13"/>
  <c r="S6" i="13"/>
  <c r="S5" i="13"/>
  <c r="S4" i="13"/>
  <c r="S3" i="13"/>
  <c r="S2" i="13"/>
  <c r="C6" i="13"/>
  <c r="C5" i="13"/>
  <c r="C4" i="13"/>
  <c r="C3" i="13"/>
  <c r="C2" i="13"/>
  <c r="D6" i="12"/>
  <c r="D5" i="12"/>
  <c r="D4" i="12"/>
  <c r="D3" i="12"/>
  <c r="D2" i="12"/>
  <c r="E6" i="12"/>
  <c r="E5" i="12"/>
  <c r="E4" i="12"/>
  <c r="E3" i="12"/>
  <c r="E2" i="12"/>
  <c r="F6" i="12"/>
  <c r="F5" i="12"/>
  <c r="F4" i="12"/>
  <c r="F3" i="12"/>
  <c r="F2" i="12"/>
  <c r="G6" i="12"/>
  <c r="G5" i="12"/>
  <c r="G4" i="12"/>
  <c r="G3" i="12"/>
  <c r="G2" i="12"/>
  <c r="H6" i="12"/>
  <c r="H5" i="12"/>
  <c r="H4" i="12"/>
  <c r="H3" i="12"/>
  <c r="H2" i="12"/>
  <c r="I6" i="12"/>
  <c r="I5" i="12"/>
  <c r="I4" i="12"/>
  <c r="I3" i="12"/>
  <c r="I2" i="12"/>
  <c r="J6" i="12"/>
  <c r="J5" i="12"/>
  <c r="J4" i="12"/>
  <c r="J3" i="12"/>
  <c r="J2" i="12"/>
  <c r="K6" i="12"/>
  <c r="K5" i="12"/>
  <c r="K4" i="12"/>
  <c r="K3" i="12"/>
  <c r="K2" i="12"/>
  <c r="L6" i="12"/>
  <c r="L5" i="12"/>
  <c r="L4" i="12"/>
  <c r="L3" i="12"/>
  <c r="L2" i="12"/>
  <c r="M6" i="12"/>
  <c r="M5" i="12"/>
  <c r="M4" i="12"/>
  <c r="M3" i="12"/>
  <c r="M2" i="12"/>
  <c r="N6" i="12"/>
  <c r="N5" i="12"/>
  <c r="N4" i="12"/>
  <c r="N3" i="12"/>
  <c r="N2" i="12"/>
  <c r="O6" i="12"/>
  <c r="O5" i="12"/>
  <c r="O4" i="12"/>
  <c r="O3" i="12"/>
  <c r="O2" i="12"/>
  <c r="P6" i="12"/>
  <c r="P5" i="12"/>
  <c r="P4" i="12"/>
  <c r="P3" i="12"/>
  <c r="P2" i="12"/>
  <c r="Q6" i="12"/>
  <c r="Q5" i="12"/>
  <c r="Q4" i="12"/>
  <c r="Q3" i="12"/>
  <c r="Q2" i="12"/>
  <c r="R6" i="12"/>
  <c r="R5" i="12"/>
  <c r="R4" i="12"/>
  <c r="R3" i="12"/>
  <c r="R2" i="12"/>
  <c r="S6" i="12"/>
  <c r="S5" i="12"/>
  <c r="S4" i="12"/>
  <c r="S3" i="12"/>
  <c r="S2" i="12"/>
  <c r="C6" i="12"/>
  <c r="C5" i="12"/>
  <c r="C4" i="12"/>
  <c r="C3" i="12"/>
  <c r="C2" i="12"/>
  <c r="D6" i="11"/>
  <c r="D5" i="11"/>
  <c r="D4" i="11"/>
  <c r="D3" i="11"/>
  <c r="D2" i="11"/>
  <c r="E6" i="11"/>
  <c r="E5" i="11"/>
  <c r="E4" i="11"/>
  <c r="E3" i="11"/>
  <c r="E2" i="11"/>
  <c r="F6" i="11"/>
  <c r="F5" i="11"/>
  <c r="F4" i="11"/>
  <c r="F3" i="11"/>
  <c r="F2" i="11"/>
  <c r="G6" i="11"/>
  <c r="G5" i="11"/>
  <c r="G4" i="11"/>
  <c r="G3" i="11"/>
  <c r="G2" i="11"/>
  <c r="H6" i="11"/>
  <c r="H5" i="11"/>
  <c r="H4" i="11"/>
  <c r="H3" i="11"/>
  <c r="H2" i="11"/>
  <c r="I6" i="11"/>
  <c r="I5" i="11"/>
  <c r="I4" i="11"/>
  <c r="I3" i="11"/>
  <c r="I2" i="11"/>
  <c r="J6" i="11"/>
  <c r="J5" i="11"/>
  <c r="J4" i="11"/>
  <c r="J3" i="11"/>
  <c r="J2" i="11"/>
  <c r="K6" i="11"/>
  <c r="K5" i="11"/>
  <c r="K4" i="11"/>
  <c r="K3" i="11"/>
  <c r="K2" i="11"/>
  <c r="L6" i="11"/>
  <c r="L5" i="11"/>
  <c r="L4" i="11"/>
  <c r="L3" i="11"/>
  <c r="L2" i="11"/>
  <c r="M6" i="11"/>
  <c r="M5" i="11"/>
  <c r="M4" i="11"/>
  <c r="M3" i="11"/>
  <c r="M2" i="11"/>
  <c r="N6" i="11"/>
  <c r="N5" i="11"/>
  <c r="N4" i="11"/>
  <c r="N3" i="11"/>
  <c r="N2" i="11"/>
  <c r="O6" i="11"/>
  <c r="O5" i="11"/>
  <c r="O4" i="11"/>
  <c r="O3" i="11"/>
  <c r="O2" i="11"/>
  <c r="P6" i="11"/>
  <c r="P5" i="11"/>
  <c r="P4" i="11"/>
  <c r="P3" i="11"/>
  <c r="P2" i="11"/>
  <c r="Q6" i="11"/>
  <c r="Q5" i="11"/>
  <c r="Q4" i="11"/>
  <c r="Q3" i="11"/>
  <c r="Q2" i="11"/>
  <c r="R6" i="11"/>
  <c r="R5" i="11"/>
  <c r="R4" i="11"/>
  <c r="R3" i="11"/>
  <c r="R2" i="11"/>
  <c r="S6" i="11"/>
  <c r="S5" i="11"/>
  <c r="S4" i="11"/>
  <c r="S3" i="11"/>
  <c r="S2" i="11"/>
  <c r="C6" i="11"/>
  <c r="C5" i="11"/>
  <c r="C4" i="11"/>
  <c r="C3" i="11"/>
  <c r="C2" i="11"/>
  <c r="D6" i="10"/>
  <c r="D5" i="10"/>
  <c r="D4" i="10"/>
  <c r="D3" i="10"/>
  <c r="D2" i="10"/>
  <c r="E6" i="10"/>
  <c r="E5" i="10"/>
  <c r="E4" i="10"/>
  <c r="E3" i="10"/>
  <c r="E2" i="10"/>
  <c r="F6" i="10"/>
  <c r="F5" i="10"/>
  <c r="F4" i="10"/>
  <c r="F3" i="10"/>
  <c r="F2" i="10"/>
  <c r="G6" i="10"/>
  <c r="G5" i="10"/>
  <c r="G4" i="10"/>
  <c r="G3" i="10"/>
  <c r="G2" i="10"/>
  <c r="H6" i="10"/>
  <c r="H5" i="10"/>
  <c r="H4" i="10"/>
  <c r="H3" i="10"/>
  <c r="H2" i="10"/>
  <c r="I6" i="10"/>
  <c r="I5" i="10"/>
  <c r="I4" i="10"/>
  <c r="I3" i="10"/>
  <c r="I2" i="10"/>
  <c r="J6" i="10"/>
  <c r="J5" i="10"/>
  <c r="J4" i="10"/>
  <c r="J3" i="10"/>
  <c r="J2" i="10"/>
  <c r="K6" i="10"/>
  <c r="K5" i="10"/>
  <c r="K4" i="10"/>
  <c r="K3" i="10"/>
  <c r="K2" i="10"/>
  <c r="L6" i="10"/>
  <c r="L5" i="10"/>
  <c r="L4" i="10"/>
  <c r="L3" i="10"/>
  <c r="L2" i="10"/>
  <c r="M6" i="10"/>
  <c r="M5" i="10"/>
  <c r="M4" i="10"/>
  <c r="M3" i="10"/>
  <c r="M2" i="10"/>
  <c r="N6" i="10"/>
  <c r="N5" i="10"/>
  <c r="N4" i="10"/>
  <c r="N3" i="10"/>
  <c r="N2" i="10"/>
  <c r="O6" i="10"/>
  <c r="O5" i="10"/>
  <c r="O4" i="10"/>
  <c r="O3" i="10"/>
  <c r="O2" i="10"/>
  <c r="P6" i="10"/>
  <c r="P5" i="10"/>
  <c r="P4" i="10"/>
  <c r="P3" i="10"/>
  <c r="P2" i="10"/>
  <c r="Q6" i="10"/>
  <c r="Q5" i="10"/>
  <c r="Q4" i="10"/>
  <c r="Q3" i="10"/>
  <c r="Q2" i="10"/>
  <c r="R6" i="10"/>
  <c r="R5" i="10"/>
  <c r="R4" i="10"/>
  <c r="R3" i="10"/>
  <c r="R2" i="10"/>
  <c r="S6" i="10"/>
  <c r="S5" i="10"/>
  <c r="S4" i="10"/>
  <c r="S3" i="10"/>
  <c r="S2" i="10"/>
  <c r="C6" i="10"/>
  <c r="C5" i="10"/>
  <c r="C4" i="10"/>
  <c r="C3" i="10"/>
  <c r="C2" i="10"/>
  <c r="D6" i="9"/>
  <c r="D5" i="9"/>
  <c r="D4" i="9"/>
  <c r="D3" i="9"/>
  <c r="D2" i="9"/>
  <c r="E6" i="9"/>
  <c r="E5" i="9"/>
  <c r="E4" i="9"/>
  <c r="E3" i="9"/>
  <c r="E2" i="9"/>
  <c r="F6" i="9"/>
  <c r="F5" i="9"/>
  <c r="F4" i="9"/>
  <c r="F3" i="9"/>
  <c r="F2" i="9"/>
  <c r="G6" i="9"/>
  <c r="G5" i="9"/>
  <c r="G4" i="9"/>
  <c r="G3" i="9"/>
  <c r="G2" i="9"/>
  <c r="H6" i="9"/>
  <c r="H5" i="9"/>
  <c r="H4" i="9"/>
  <c r="H3" i="9"/>
  <c r="H2" i="9"/>
  <c r="I6" i="9"/>
  <c r="I5" i="9"/>
  <c r="I4" i="9"/>
  <c r="I3" i="9"/>
  <c r="I2" i="9"/>
  <c r="J6" i="9"/>
  <c r="J5" i="9"/>
  <c r="J4" i="9"/>
  <c r="J3" i="9"/>
  <c r="J2" i="9"/>
  <c r="K6" i="9"/>
  <c r="K5" i="9"/>
  <c r="K4" i="9"/>
  <c r="K3" i="9"/>
  <c r="K2" i="9"/>
  <c r="L6" i="9"/>
  <c r="L5" i="9"/>
  <c r="L4" i="9"/>
  <c r="L3" i="9"/>
  <c r="L2" i="9"/>
  <c r="M6" i="9"/>
  <c r="M5" i="9"/>
  <c r="M4" i="9"/>
  <c r="M3" i="9"/>
  <c r="M2" i="9"/>
  <c r="N6" i="9"/>
  <c r="N5" i="9"/>
  <c r="N4" i="9"/>
  <c r="N3" i="9"/>
  <c r="N2" i="9"/>
  <c r="O6" i="9"/>
  <c r="O5" i="9"/>
  <c r="O4" i="9"/>
  <c r="O3" i="9"/>
  <c r="O2" i="9"/>
  <c r="P6" i="9"/>
  <c r="P5" i="9"/>
  <c r="P4" i="9"/>
  <c r="P3" i="9"/>
  <c r="P2" i="9"/>
  <c r="Q6" i="9"/>
  <c r="Q5" i="9"/>
  <c r="Q4" i="9"/>
  <c r="Q3" i="9"/>
  <c r="Q2" i="9"/>
  <c r="R6" i="9"/>
  <c r="R5" i="9"/>
  <c r="R4" i="9"/>
  <c r="R3" i="9"/>
  <c r="R2" i="9"/>
  <c r="S6" i="9"/>
  <c r="S5" i="9"/>
  <c r="S4" i="9"/>
  <c r="S3" i="9"/>
  <c r="S2" i="9"/>
  <c r="C6" i="9"/>
  <c r="C5" i="9"/>
  <c r="C4" i="9"/>
  <c r="C3" i="9"/>
  <c r="C2" i="9"/>
  <c r="D6" i="8"/>
  <c r="D5" i="8"/>
  <c r="D4" i="8"/>
  <c r="D3" i="8"/>
  <c r="D2" i="8"/>
  <c r="E6" i="8"/>
  <c r="E5" i="8"/>
  <c r="E4" i="8"/>
  <c r="E3" i="8"/>
  <c r="E2" i="8"/>
  <c r="F6" i="8"/>
  <c r="F5" i="8"/>
  <c r="F4" i="8"/>
  <c r="F3" i="8"/>
  <c r="F2" i="8"/>
  <c r="G6" i="8"/>
  <c r="G5" i="8"/>
  <c r="G4" i="8"/>
  <c r="G3" i="8"/>
  <c r="G2" i="8"/>
  <c r="H6" i="8"/>
  <c r="H5" i="8"/>
  <c r="H4" i="8"/>
  <c r="H3" i="8"/>
  <c r="H2" i="8"/>
  <c r="I6" i="8"/>
  <c r="I5" i="8"/>
  <c r="I4" i="8"/>
  <c r="I3" i="8"/>
  <c r="I2" i="8"/>
  <c r="J6" i="8"/>
  <c r="J5" i="8"/>
  <c r="J4" i="8"/>
  <c r="J3" i="8"/>
  <c r="J2" i="8"/>
  <c r="K6" i="8"/>
  <c r="K5" i="8"/>
  <c r="K4" i="8"/>
  <c r="K3" i="8"/>
  <c r="K2" i="8"/>
  <c r="L6" i="8"/>
  <c r="L5" i="8"/>
  <c r="L4" i="8"/>
  <c r="L3" i="8"/>
  <c r="L2" i="8"/>
  <c r="M6" i="8"/>
  <c r="M5" i="8"/>
  <c r="M4" i="8"/>
  <c r="M3" i="8"/>
  <c r="M2" i="8"/>
  <c r="N6" i="8"/>
  <c r="N5" i="8"/>
  <c r="N4" i="8"/>
  <c r="N3" i="8"/>
  <c r="N2" i="8"/>
  <c r="O6" i="8"/>
  <c r="O5" i="8"/>
  <c r="O4" i="8"/>
  <c r="O3" i="8"/>
  <c r="O2" i="8"/>
  <c r="P6" i="8"/>
  <c r="P5" i="8"/>
  <c r="P4" i="8"/>
  <c r="P3" i="8"/>
  <c r="P2" i="8"/>
  <c r="Q6" i="8"/>
  <c r="Q5" i="8"/>
  <c r="Q4" i="8"/>
  <c r="Q3" i="8"/>
  <c r="Q2" i="8"/>
  <c r="R6" i="8"/>
  <c r="R5" i="8"/>
  <c r="R4" i="8"/>
  <c r="R3" i="8"/>
  <c r="R2" i="8"/>
  <c r="S6" i="8"/>
  <c r="S5" i="8"/>
  <c r="S4" i="8"/>
  <c r="S3" i="8"/>
  <c r="S2" i="8"/>
  <c r="C6" i="8"/>
  <c r="C5" i="8"/>
  <c r="C4" i="8"/>
  <c r="C3" i="8"/>
  <c r="C2" i="8"/>
  <c r="D6" i="7"/>
  <c r="D5" i="7"/>
  <c r="D4" i="7"/>
  <c r="D3" i="7"/>
  <c r="D2" i="7"/>
  <c r="E6" i="7"/>
  <c r="E5" i="7"/>
  <c r="E4" i="7"/>
  <c r="E3" i="7"/>
  <c r="E2" i="7"/>
  <c r="F6" i="7"/>
  <c r="F5" i="7"/>
  <c r="F4" i="7"/>
  <c r="F3" i="7"/>
  <c r="F2" i="7"/>
  <c r="G6" i="7"/>
  <c r="G5" i="7"/>
  <c r="G4" i="7"/>
  <c r="G3" i="7"/>
  <c r="G2" i="7"/>
  <c r="H6" i="7"/>
  <c r="H5" i="7"/>
  <c r="H4" i="7"/>
  <c r="H3" i="7"/>
  <c r="H2" i="7"/>
  <c r="I6" i="7"/>
  <c r="I5" i="7"/>
  <c r="I4" i="7"/>
  <c r="I3" i="7"/>
  <c r="I2" i="7"/>
  <c r="J6" i="7"/>
  <c r="J5" i="7"/>
  <c r="J4" i="7"/>
  <c r="J3" i="7"/>
  <c r="J2" i="7"/>
  <c r="K6" i="7"/>
  <c r="K5" i="7"/>
  <c r="K4" i="7"/>
  <c r="K3" i="7"/>
  <c r="K2" i="7"/>
  <c r="L6" i="7"/>
  <c r="L5" i="7"/>
  <c r="L4" i="7"/>
  <c r="L3" i="7"/>
  <c r="L2" i="7"/>
  <c r="M6" i="7"/>
  <c r="M5" i="7"/>
  <c r="M4" i="7"/>
  <c r="M3" i="7"/>
  <c r="M2" i="7"/>
  <c r="N6" i="7"/>
  <c r="N5" i="7"/>
  <c r="N4" i="7"/>
  <c r="N3" i="7"/>
  <c r="N2" i="7"/>
  <c r="O6" i="7"/>
  <c r="O5" i="7"/>
  <c r="O4" i="7"/>
  <c r="O3" i="7"/>
  <c r="O2" i="7"/>
  <c r="P6" i="7"/>
  <c r="P5" i="7"/>
  <c r="P4" i="7"/>
  <c r="P3" i="7"/>
  <c r="P2" i="7"/>
  <c r="Q6" i="7"/>
  <c r="Q5" i="7"/>
  <c r="Q4" i="7"/>
  <c r="Q3" i="7"/>
  <c r="Q2" i="7"/>
  <c r="R6" i="7"/>
  <c r="R5" i="7"/>
  <c r="R4" i="7"/>
  <c r="R3" i="7"/>
  <c r="R2" i="7"/>
  <c r="S6" i="7"/>
  <c r="S5" i="7"/>
  <c r="S4" i="7"/>
  <c r="S3" i="7"/>
  <c r="S2" i="7"/>
  <c r="C6" i="7"/>
  <c r="C5" i="7"/>
  <c r="C4" i="7"/>
  <c r="C3" i="7"/>
  <c r="C2" i="7"/>
  <c r="D6" i="6"/>
  <c r="D5" i="6"/>
  <c r="D4" i="6"/>
  <c r="D3" i="6"/>
  <c r="D2" i="6"/>
  <c r="E6" i="6"/>
  <c r="E5" i="6"/>
  <c r="E4" i="6"/>
  <c r="E3" i="6"/>
  <c r="E2" i="6"/>
  <c r="F6" i="6"/>
  <c r="F5" i="6"/>
  <c r="F4" i="6"/>
  <c r="F3" i="6"/>
  <c r="F2" i="6"/>
  <c r="G6" i="6"/>
  <c r="G5" i="6"/>
  <c r="G4" i="6"/>
  <c r="G3" i="6"/>
  <c r="G2" i="6"/>
  <c r="H6" i="6"/>
  <c r="H5" i="6"/>
  <c r="H4" i="6"/>
  <c r="H3" i="6"/>
  <c r="H2" i="6"/>
  <c r="I6" i="6"/>
  <c r="I5" i="6"/>
  <c r="I4" i="6"/>
  <c r="I3" i="6"/>
  <c r="I2" i="6"/>
  <c r="J6" i="6"/>
  <c r="J5" i="6"/>
  <c r="J4" i="6"/>
  <c r="J3" i="6"/>
  <c r="J2" i="6"/>
  <c r="K6" i="6"/>
  <c r="K5" i="6"/>
  <c r="K4" i="6"/>
  <c r="K3" i="6"/>
  <c r="K2" i="6"/>
  <c r="L6" i="6"/>
  <c r="L5" i="6"/>
  <c r="L4" i="6"/>
  <c r="L3" i="6"/>
  <c r="L2" i="6"/>
  <c r="M6" i="6"/>
  <c r="M5" i="6"/>
  <c r="M4" i="6"/>
  <c r="M3" i="6"/>
  <c r="M2" i="6"/>
  <c r="N6" i="6"/>
  <c r="N5" i="6"/>
  <c r="N4" i="6"/>
  <c r="N3" i="6"/>
  <c r="N2" i="6"/>
  <c r="O6" i="6"/>
  <c r="O5" i="6"/>
  <c r="O4" i="6"/>
  <c r="O3" i="6"/>
  <c r="O2" i="6"/>
  <c r="P6" i="6"/>
  <c r="P5" i="6"/>
  <c r="P4" i="6"/>
  <c r="P3" i="6"/>
  <c r="P2" i="6"/>
  <c r="Q6" i="6"/>
  <c r="Q5" i="6"/>
  <c r="Q4" i="6"/>
  <c r="Q3" i="6"/>
  <c r="Q2" i="6"/>
  <c r="R6" i="6"/>
  <c r="R5" i="6"/>
  <c r="R4" i="6"/>
  <c r="R3" i="6"/>
  <c r="R2" i="6"/>
  <c r="S6" i="6"/>
  <c r="S5" i="6"/>
  <c r="S4" i="6"/>
  <c r="S3" i="6"/>
  <c r="S2" i="6"/>
  <c r="C6" i="6"/>
  <c r="C5" i="6"/>
  <c r="C4" i="6"/>
  <c r="C3" i="6"/>
  <c r="C2" i="6"/>
  <c r="D6" i="5"/>
  <c r="D5" i="5"/>
  <c r="D4" i="5"/>
  <c r="D3" i="5"/>
  <c r="D2" i="5"/>
  <c r="E6" i="5"/>
  <c r="E5" i="5"/>
  <c r="E4" i="5"/>
  <c r="E3" i="5"/>
  <c r="E2" i="5"/>
  <c r="F6" i="5"/>
  <c r="F5" i="5"/>
  <c r="F4" i="5"/>
  <c r="F3" i="5"/>
  <c r="F2" i="5"/>
  <c r="G6" i="5"/>
  <c r="G5" i="5"/>
  <c r="G4" i="5"/>
  <c r="G3" i="5"/>
  <c r="G2" i="5"/>
  <c r="H6" i="5"/>
  <c r="H5" i="5"/>
  <c r="H4" i="5"/>
  <c r="H3" i="5"/>
  <c r="H2" i="5"/>
  <c r="I6" i="5"/>
  <c r="I5" i="5"/>
  <c r="I4" i="5"/>
  <c r="I3" i="5"/>
  <c r="I2" i="5"/>
  <c r="J6" i="5"/>
  <c r="J5" i="5"/>
  <c r="J4" i="5"/>
  <c r="J3" i="5"/>
  <c r="J2" i="5"/>
  <c r="K6" i="5"/>
  <c r="K5" i="5"/>
  <c r="K4" i="5"/>
  <c r="K3" i="5"/>
  <c r="K2" i="5"/>
  <c r="L6" i="5"/>
  <c r="L5" i="5"/>
  <c r="L4" i="5"/>
  <c r="L3" i="5"/>
  <c r="L2" i="5"/>
  <c r="M6" i="5"/>
  <c r="M5" i="5"/>
  <c r="M4" i="5"/>
  <c r="M3" i="5"/>
  <c r="M2" i="5"/>
  <c r="N6" i="5"/>
  <c r="N5" i="5"/>
  <c r="N4" i="5"/>
  <c r="N3" i="5"/>
  <c r="N2" i="5"/>
  <c r="O6" i="5"/>
  <c r="O5" i="5"/>
  <c r="O4" i="5"/>
  <c r="O3" i="5"/>
  <c r="O2" i="5"/>
  <c r="P6" i="5"/>
  <c r="P5" i="5"/>
  <c r="P4" i="5"/>
  <c r="P3" i="5"/>
  <c r="P2" i="5"/>
  <c r="Q6" i="5"/>
  <c r="Q5" i="5"/>
  <c r="Q4" i="5"/>
  <c r="Q3" i="5"/>
  <c r="Q2" i="5"/>
  <c r="R6" i="5"/>
  <c r="R5" i="5"/>
  <c r="R4" i="5"/>
  <c r="R3" i="5"/>
  <c r="R2" i="5"/>
  <c r="S6" i="5"/>
  <c r="S5" i="5"/>
  <c r="S4" i="5"/>
  <c r="S3" i="5"/>
  <c r="S2" i="5"/>
  <c r="C6" i="5"/>
  <c r="C5" i="5"/>
  <c r="C4" i="5"/>
  <c r="C3" i="5"/>
  <c r="C2" i="5"/>
  <c r="D6" i="4"/>
  <c r="D5" i="4"/>
  <c r="D4" i="4"/>
  <c r="D3" i="4"/>
  <c r="D2" i="4"/>
  <c r="E6" i="4"/>
  <c r="E5" i="4"/>
  <c r="E4" i="4"/>
  <c r="E3" i="4"/>
  <c r="E2" i="4"/>
  <c r="F6" i="4"/>
  <c r="F5" i="4"/>
  <c r="F4" i="4"/>
  <c r="F3" i="4"/>
  <c r="F2" i="4"/>
  <c r="G6" i="4"/>
  <c r="G5" i="4"/>
  <c r="G4" i="4"/>
  <c r="G3" i="4"/>
  <c r="G2" i="4"/>
  <c r="H6" i="4"/>
  <c r="H5" i="4"/>
  <c r="H4" i="4"/>
  <c r="H3" i="4"/>
  <c r="H2" i="4"/>
  <c r="I6" i="4"/>
  <c r="I5" i="4"/>
  <c r="I4" i="4"/>
  <c r="I3" i="4"/>
  <c r="I2" i="4"/>
  <c r="J6" i="4"/>
  <c r="J5" i="4"/>
  <c r="J4" i="4"/>
  <c r="J3" i="4"/>
  <c r="J2" i="4"/>
  <c r="K6" i="4"/>
  <c r="K5" i="4"/>
  <c r="K4" i="4"/>
  <c r="K3" i="4"/>
  <c r="K2" i="4"/>
  <c r="L6" i="4"/>
  <c r="L5" i="4"/>
  <c r="L4" i="4"/>
  <c r="L3" i="4"/>
  <c r="L2" i="4"/>
  <c r="M6" i="4"/>
  <c r="M5" i="4"/>
  <c r="M4" i="4"/>
  <c r="M3" i="4"/>
  <c r="M2" i="4"/>
  <c r="N6" i="4"/>
  <c r="N5" i="4"/>
  <c r="N4" i="4"/>
  <c r="N3" i="4"/>
  <c r="N2" i="4"/>
  <c r="O6" i="4"/>
  <c r="O5" i="4"/>
  <c r="O4" i="4"/>
  <c r="O3" i="4"/>
  <c r="O2" i="4"/>
  <c r="P6" i="4"/>
  <c r="P5" i="4"/>
  <c r="P4" i="4"/>
  <c r="P3" i="4"/>
  <c r="P2" i="4"/>
  <c r="Q6" i="4"/>
  <c r="Q5" i="4"/>
  <c r="Q4" i="4"/>
  <c r="Q3" i="4"/>
  <c r="Q2" i="4"/>
  <c r="R6" i="4"/>
  <c r="R5" i="4"/>
  <c r="R4" i="4"/>
  <c r="R3" i="4"/>
  <c r="R2" i="4"/>
  <c r="S6" i="4"/>
  <c r="S5" i="4"/>
  <c r="S4" i="4"/>
  <c r="S3" i="4"/>
  <c r="S2" i="4"/>
  <c r="C6" i="4"/>
  <c r="C5" i="4"/>
  <c r="C4" i="4"/>
  <c r="C3" i="4"/>
  <c r="C2" i="4"/>
  <c r="D6" i="2"/>
  <c r="D5" i="2"/>
  <c r="D4" i="2"/>
  <c r="D3" i="2"/>
  <c r="D2" i="2"/>
  <c r="E6" i="2"/>
  <c r="E5" i="2"/>
  <c r="E4" i="2"/>
  <c r="E3" i="2"/>
  <c r="E2" i="2"/>
  <c r="F6" i="2"/>
  <c r="F5" i="2"/>
  <c r="F4" i="2"/>
  <c r="F3" i="2"/>
  <c r="F2" i="2"/>
  <c r="G6" i="2"/>
  <c r="G5" i="2"/>
  <c r="G4" i="2"/>
  <c r="G3" i="2"/>
  <c r="G2" i="2"/>
  <c r="H6" i="2"/>
  <c r="H5" i="2"/>
  <c r="H4" i="2"/>
  <c r="H3" i="2"/>
  <c r="H2" i="2"/>
  <c r="I6" i="2"/>
  <c r="I5" i="2"/>
  <c r="I4" i="2"/>
  <c r="I3" i="2"/>
  <c r="I2" i="2"/>
  <c r="J6" i="2"/>
  <c r="J5" i="2"/>
  <c r="J4" i="2"/>
  <c r="J3" i="2"/>
  <c r="J2" i="2"/>
  <c r="K6" i="2"/>
  <c r="K5" i="2"/>
  <c r="K4" i="2"/>
  <c r="K3" i="2"/>
  <c r="K2" i="2"/>
  <c r="L6" i="2"/>
  <c r="L5" i="2"/>
  <c r="L4" i="2"/>
  <c r="L3" i="2"/>
  <c r="L2" i="2"/>
  <c r="M6" i="2"/>
  <c r="M5" i="2"/>
  <c r="M4" i="2"/>
  <c r="M3" i="2"/>
  <c r="M2" i="2"/>
  <c r="N6" i="2"/>
  <c r="N5" i="2"/>
  <c r="N4" i="2"/>
  <c r="N3" i="2"/>
  <c r="N2" i="2"/>
  <c r="O6" i="2"/>
  <c r="O5" i="2"/>
  <c r="O4" i="2"/>
  <c r="O3" i="2"/>
  <c r="O2" i="2"/>
  <c r="P6" i="2"/>
  <c r="P5" i="2"/>
  <c r="P4" i="2"/>
  <c r="P3" i="2"/>
  <c r="P2" i="2"/>
  <c r="Q6" i="2"/>
  <c r="Q5" i="2"/>
  <c r="Q4" i="2"/>
  <c r="Q3" i="2"/>
  <c r="Q2" i="2"/>
  <c r="R6" i="2"/>
  <c r="R5" i="2"/>
  <c r="R4" i="2"/>
  <c r="R3" i="2"/>
  <c r="R2" i="2"/>
  <c r="S6" i="2"/>
  <c r="S5" i="2"/>
  <c r="S4" i="2"/>
  <c r="S3" i="2"/>
  <c r="S2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<sst xmlns="http://schemas.openxmlformats.org/spreadsheetml/2006/main" count="1203" uniqueCount="213">
  <si>
    <t>Player</t>
  </si>
  <si>
    <t>Tm</t>
  </si>
  <si>
    <t>MP</t>
  </si>
  <si>
    <t>3PA</t>
  </si>
  <si>
    <t>3P%</t>
  </si>
  <si>
    <t>2PA</t>
  </si>
  <si>
    <t>2P%</t>
  </si>
  <si>
    <t>FTA</t>
  </si>
  <si>
    <t>FT%</t>
  </si>
  <si>
    <t>ORB</t>
  </si>
  <si>
    <t>DRB</t>
  </si>
  <si>
    <t>AST</t>
  </si>
  <si>
    <t>STL</t>
  </si>
  <si>
    <t>BLK</t>
  </si>
  <si>
    <t>TOV-</t>
  </si>
  <si>
    <t>PF-</t>
  </si>
  <si>
    <t>PTS</t>
  </si>
  <si>
    <t>TS%</t>
  </si>
  <si>
    <t>USG%</t>
  </si>
  <si>
    <t>DBPM</t>
  </si>
  <si>
    <t>Kent Bazemore</t>
  </si>
  <si>
    <t>ATL</t>
  </si>
  <si>
    <t>Kyle Korver</t>
  </si>
  <si>
    <t>Dwight Howard</t>
  </si>
  <si>
    <t>Paul Millsap</t>
  </si>
  <si>
    <t>Dennis Schroder</t>
  </si>
  <si>
    <t>Amir Johnson</t>
  </si>
  <si>
    <t>BOS</t>
  </si>
  <si>
    <t>Al Horford</t>
  </si>
  <si>
    <t>Jae Crowder</t>
  </si>
  <si>
    <t>Isaiah Thomas</t>
  </si>
  <si>
    <t>Avery Bradley</t>
  </si>
  <si>
    <t>Rondae Hollis-Jefferson</t>
  </si>
  <si>
    <t>BRK</t>
  </si>
  <si>
    <t>Brook Lopez</t>
  </si>
  <si>
    <t>Trevor Booker</t>
  </si>
  <si>
    <t>Bojan Bogdanovic</t>
  </si>
  <si>
    <t>Sean Kilpatrick</t>
  </si>
  <si>
    <t>Jerian Grant</t>
  </si>
  <si>
    <t>CHI</t>
  </si>
  <si>
    <t>Taj Gibson</t>
  </si>
  <si>
    <t>Robin Lopez</t>
  </si>
  <si>
    <t>Dwyane Wade</t>
  </si>
  <si>
    <t>Jimmy Butler</t>
  </si>
  <si>
    <t>Marvin Williams</t>
  </si>
  <si>
    <t>CHO</t>
  </si>
  <si>
    <t>Cody Zeller</t>
  </si>
  <si>
    <t>Michael Kidd-Gilchrist</t>
  </si>
  <si>
    <t>Kemba Walker</t>
  </si>
  <si>
    <t>Nicolas Batum</t>
  </si>
  <si>
    <t>J.R. Smith</t>
  </si>
  <si>
    <t>CLE</t>
  </si>
  <si>
    <t>Tristan Thompson</t>
  </si>
  <si>
    <t>Kevin Love</t>
  </si>
  <si>
    <t>Kyrie Irving</t>
  </si>
  <si>
    <t>LeBron James</t>
  </si>
  <si>
    <t>Salah Mejri</t>
  </si>
  <si>
    <t>DAL</t>
  </si>
  <si>
    <t>Dorian Finney-Smith</t>
  </si>
  <si>
    <t>Deron Williams</t>
  </si>
  <si>
    <t>Wesley Matthews</t>
  </si>
  <si>
    <t>Harrison Barnes</t>
  </si>
  <si>
    <t>Nikola Jokic</t>
  </si>
  <si>
    <t>DEN</t>
  </si>
  <si>
    <t>Jamal Murray</t>
  </si>
  <si>
    <t>Jameer Nelson</t>
  </si>
  <si>
    <t>Wilson Chandler</t>
  </si>
  <si>
    <t>Danilo Gallinari</t>
  </si>
  <si>
    <t>Ish Smith</t>
  </si>
  <si>
    <t>DET</t>
  </si>
  <si>
    <t>Andre Drummond</t>
  </si>
  <si>
    <t>Marcus Morris</t>
  </si>
  <si>
    <t>Kentavious Caldwell-Pope</t>
  </si>
  <si>
    <t>Tobias Harris</t>
  </si>
  <si>
    <t>Andre Iguodala</t>
  </si>
  <si>
    <t>GSW</t>
  </si>
  <si>
    <t>Draymond Green</t>
  </si>
  <si>
    <t>Kevin Durant</t>
  </si>
  <si>
    <t>Stephen Curry</t>
  </si>
  <si>
    <t>Klay Thompson</t>
  </si>
  <si>
    <t>Clint Capela</t>
  </si>
  <si>
    <t>HOU</t>
  </si>
  <si>
    <t>Ryan Anderson</t>
  </si>
  <si>
    <t>Eric Gordon</t>
  </si>
  <si>
    <t>Trevor Ariza</t>
  </si>
  <si>
    <t>James Harden</t>
  </si>
  <si>
    <t>Paul George</t>
  </si>
  <si>
    <t>IND</t>
  </si>
  <si>
    <t>Monta Ellis</t>
  </si>
  <si>
    <t>Myles Turner</t>
  </si>
  <si>
    <t>Thaddeus Young</t>
  </si>
  <si>
    <t>Jeff Teague</t>
  </si>
  <si>
    <t>Luc Mbah a Moute</t>
  </si>
  <si>
    <t>LAC</t>
  </si>
  <si>
    <t>J.J. Redick</t>
  </si>
  <si>
    <t>Blake Griffin</t>
  </si>
  <si>
    <t>DeAndre Jordan</t>
  </si>
  <si>
    <t>Chris Paul</t>
  </si>
  <si>
    <t>Larry Nance Jr.</t>
  </si>
  <si>
    <t>LAL</t>
  </si>
  <si>
    <t>Lou Williams</t>
  </si>
  <si>
    <t>Julius Randle</t>
  </si>
  <si>
    <t>Brandon Ingram</t>
  </si>
  <si>
    <t>Jordan Clarkson</t>
  </si>
  <si>
    <t>Troy Daniels</t>
  </si>
  <si>
    <t>MEM</t>
  </si>
  <si>
    <t>Tony Allen</t>
  </si>
  <si>
    <t>Andrew Harrison</t>
  </si>
  <si>
    <t>JaMychal Green</t>
  </si>
  <si>
    <t>Marc Gasol</t>
  </si>
  <si>
    <t>Luke Babbitt</t>
  </si>
  <si>
    <t>MIA</t>
  </si>
  <si>
    <t>Justise Winslow</t>
  </si>
  <si>
    <t>Dion Waiters</t>
  </si>
  <si>
    <t>Goran Dragic</t>
  </si>
  <si>
    <t>Hassan Whiteside</t>
  </si>
  <si>
    <t>John Henson</t>
  </si>
  <si>
    <t>MIL</t>
  </si>
  <si>
    <t>Matthew Dellavedova</t>
  </si>
  <si>
    <t>Tony Snell</t>
  </si>
  <si>
    <t>Jabari Parker</t>
  </si>
  <si>
    <t>Giannis Antetokounmpo</t>
  </si>
  <si>
    <t>Ricky Rubio</t>
  </si>
  <si>
    <t>MIN</t>
  </si>
  <si>
    <t>Gorgui Dieng</t>
  </si>
  <si>
    <t>Karl-Anthony Towns</t>
  </si>
  <si>
    <t>Zach LaVine</t>
  </si>
  <si>
    <t>Andrew Wiggins</t>
  </si>
  <si>
    <t>Jrue Holiday</t>
  </si>
  <si>
    <t>NOP</t>
  </si>
  <si>
    <t>Terrence Jones</t>
  </si>
  <si>
    <t>Solomon Hill</t>
  </si>
  <si>
    <t>Tim Frazier</t>
  </si>
  <si>
    <t>Anthony Davis</t>
  </si>
  <si>
    <t>Joakim Noah</t>
  </si>
  <si>
    <t>NYK</t>
  </si>
  <si>
    <t>Derrick Rose</t>
  </si>
  <si>
    <t>Courtney Lee</t>
  </si>
  <si>
    <t>Carmelo Anthony</t>
  </si>
  <si>
    <t>Kristaps Porzingis</t>
  </si>
  <si>
    <t>Enes Kanter</t>
  </si>
  <si>
    <t>OKC</t>
  </si>
  <si>
    <t>Steven Adams</t>
  </si>
  <si>
    <t>Victor Oladipo</t>
  </si>
  <si>
    <t>Andre Roberson</t>
  </si>
  <si>
    <t>Russell Westbrook</t>
  </si>
  <si>
    <t>Bismack Biyombo</t>
  </si>
  <si>
    <t>ORL</t>
  </si>
  <si>
    <t>Aaron Gordon</t>
  </si>
  <si>
    <t>Elfrid Payton</t>
  </si>
  <si>
    <t>Serge Ibaka</t>
  </si>
  <si>
    <t>Evan Fournier</t>
  </si>
  <si>
    <t>Joel Embiid</t>
  </si>
  <si>
    <t>PHI</t>
  </si>
  <si>
    <t>Gerald Henderson</t>
  </si>
  <si>
    <t>Ersan Ilyasova</t>
  </si>
  <si>
    <t>Robert Covington</t>
  </si>
  <si>
    <t>Sergio Rodriguez</t>
  </si>
  <si>
    <t>T.J. Warren</t>
  </si>
  <si>
    <t>PHO</t>
  </si>
  <si>
    <t>Tyson Chandler</t>
  </si>
  <si>
    <t>Jared Dudley</t>
  </si>
  <si>
    <t>Devin Booker</t>
  </si>
  <si>
    <t>Eric Bledsoe</t>
  </si>
  <si>
    <t>Al-Farouq Aminu</t>
  </si>
  <si>
    <t>POR</t>
  </si>
  <si>
    <t>Mason Plumlee</t>
  </si>
  <si>
    <t>Maurice Harkless</t>
  </si>
  <si>
    <t>C.J. McCollum</t>
  </si>
  <si>
    <t>Damian Lillard</t>
  </si>
  <si>
    <t>Arron Afflalo</t>
  </si>
  <si>
    <t>SAC</t>
  </si>
  <si>
    <t>Kosta Koufos</t>
  </si>
  <si>
    <t>Ty Lawson</t>
  </si>
  <si>
    <t>Rudy Gay</t>
  </si>
  <si>
    <t>DeMarcus Cousins</t>
  </si>
  <si>
    <t>Danny Green</t>
  </si>
  <si>
    <t>SAS</t>
  </si>
  <si>
    <t>Tony Parker</t>
  </si>
  <si>
    <t>Pau Gasol</t>
  </si>
  <si>
    <t>LaMarcus Aldridge</t>
  </si>
  <si>
    <t>Kawhi Leonard</t>
  </si>
  <si>
    <t>DeMarre Carroll</t>
  </si>
  <si>
    <t>TOR</t>
  </si>
  <si>
    <t>Jonas Valanciunas</t>
  </si>
  <si>
    <t>Patrick Patterson</t>
  </si>
  <si>
    <t>DeMar DeRozan</t>
  </si>
  <si>
    <t>Kyle Lowry</t>
  </si>
  <si>
    <t>George Hill</t>
  </si>
  <si>
    <t>UTA</t>
  </si>
  <si>
    <t>Boris Diaw</t>
  </si>
  <si>
    <t>Rodney Hood</t>
  </si>
  <si>
    <t>Gordon Hayward</t>
  </si>
  <si>
    <t>Rudy Gobert</t>
  </si>
  <si>
    <t>Markieff Morris</t>
  </si>
  <si>
    <t>WAS</t>
  </si>
  <si>
    <t>Bradley Beal</t>
  </si>
  <si>
    <t>John Wall</t>
  </si>
  <si>
    <t>Otto Porter</t>
  </si>
  <si>
    <t>Marcin Gortat</t>
  </si>
  <si>
    <t>*Here's why charlotte is so good defensively. Look at the collective DBPM…they also don't foul and they get the D rebs.</t>
  </si>
  <si>
    <t>*Jokic is the only good defender here, at least by DBPM</t>
  </si>
  <si>
    <t>*Don't rebound well, which we knew given their lack of size</t>
  </si>
  <si>
    <t>*Let's not underrate Paul George now</t>
  </si>
  <si>
    <t>*only two good rebounders, their frontline</t>
  </si>
  <si>
    <t>*Blake and CP are playmakers, contribute most to Assists</t>
  </si>
  <si>
    <t>*They are assist whores</t>
  </si>
  <si>
    <t>*lotta room to still grow</t>
  </si>
  <si>
    <t>*they may mostly suck, but they defend like hell. Grit and Grind isn't dead</t>
  </si>
  <si>
    <t>*JOEL FUCKING EMBIID</t>
  </si>
  <si>
    <t>*The Suns are indisputably trash…Hmmm I wonder why?</t>
  </si>
  <si>
    <t>*Is it because they don’t cross the 300 line in any category?</t>
  </si>
  <si>
    <t>*GEORGE FUCKING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</si>
</sst>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9465B9"/>
      <color rgb="FFD14840"/>
      <color rgb="FF54ADD4"/>
      <color rgb="FFFBC71C"/>
      <color rgb="FF00A88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3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Gotham Bold" charset="0"/>
                <a:ea typeface="Gotham Bold" charset="0"/>
                <a:cs typeface="Gotham Bold" charset="0"/>
              </a:rPr>
              <a:t>Atlanta Hawks</a:t>
            </a:r>
          </a:p>
        </c:rich>
      </c:tx>
      <c:layout>
        <c:manualLayout>
          <c:xMode val="edge"/>
          <c:yMode val="edge"/>
          <c:x val="0.0520253718285214"/>
          <c:y val="0.0255681818181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Atlanta!$A$2</c:f>
              <c:strCache>
                <c:ptCount val="1"/>
                <c:pt idx="0">
                  <c:v>Kent Bazemore</c:v>
                </c:pt>
              </c:strCache>
            </c:strRef>
          </c:tx>
          <c:spPr>
            <a:solidFill>
              <a:srgbClr val="9465B9"/>
            </a:solidFill>
            <a:ln>
              <a:noFill/>
            </a:ln>
            <a:effectLst/>
          </c:spPr>
          <c:cat>
            <c:strRef>
              <c:f>Atlanta!$C$1:$S$1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Atlanta!$C$2:$S$2</c:f>
              <c:numCache>
                <c:formatCode>General</c:formatCode>
                <c:ptCount val="17"/>
                <c:pt idx="0">
                  <c:v>238.0</c:v>
                </c:pt>
                <c:pt idx="1">
                  <c:v>239.0</c:v>
                </c:pt>
                <c:pt idx="2">
                  <c:v>311.0</c:v>
                </c:pt>
                <c:pt idx="3">
                  <c:v>287.0</c:v>
                </c:pt>
                <c:pt idx="4">
                  <c:v>295.0</c:v>
                </c:pt>
                <c:pt idx="5">
                  <c:v>255.0</c:v>
                </c:pt>
                <c:pt idx="6">
                  <c:v>223.0</c:v>
                </c:pt>
                <c:pt idx="7">
                  <c:v>237.0</c:v>
                </c:pt>
                <c:pt idx="8">
                  <c:v>299.0</c:v>
                </c:pt>
                <c:pt idx="9">
                  <c:v>309.0</c:v>
                </c:pt>
                <c:pt idx="10">
                  <c:v>284.0</c:v>
                </c:pt>
                <c:pt idx="11">
                  <c:v>135.0</c:v>
                </c:pt>
                <c:pt idx="12">
                  <c:v>323.0</c:v>
                </c:pt>
                <c:pt idx="13">
                  <c:v>320.0</c:v>
                </c:pt>
                <c:pt idx="14">
                  <c:v>300.0</c:v>
                </c:pt>
                <c:pt idx="15">
                  <c:v>326.0</c:v>
                </c:pt>
                <c:pt idx="16">
                  <c:v>312.0</c:v>
                </c:pt>
              </c:numCache>
            </c:numRef>
          </c:val>
        </c:ser>
        <c:ser>
          <c:idx val="1"/>
          <c:order val="1"/>
          <c:tx>
            <c:strRef>
              <c:f>Atlanta!$A$3</c:f>
              <c:strCache>
                <c:ptCount val="1"/>
                <c:pt idx="0">
                  <c:v>Kyle Korver</c:v>
                </c:pt>
              </c:strCache>
            </c:strRef>
          </c:tx>
          <c:spPr>
            <a:solidFill>
              <a:srgbClr val="D14840"/>
            </a:solidFill>
            <a:ln>
              <a:noFill/>
            </a:ln>
            <a:effectLst/>
          </c:spPr>
          <c:cat>
            <c:strRef>
              <c:f>Atlanta!$C$1:$S$1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Atlanta!$C$3:$S$3</c:f>
              <c:numCache>
                <c:formatCode>General</c:formatCode>
                <c:ptCount val="17"/>
                <c:pt idx="0">
                  <c:v>172.0</c:v>
                </c:pt>
                <c:pt idx="1">
                  <c:v>206.0</c:v>
                </c:pt>
                <c:pt idx="2">
                  <c:v>248.0</c:v>
                </c:pt>
                <c:pt idx="3">
                  <c:v>275.0</c:v>
                </c:pt>
                <c:pt idx="4">
                  <c:v>248.0</c:v>
                </c:pt>
                <c:pt idx="5">
                  <c:v>205.0</c:v>
                </c:pt>
                <c:pt idx="6">
                  <c:v>180.0</c:v>
                </c:pt>
                <c:pt idx="7">
                  <c:v>208.0</c:v>
                </c:pt>
                <c:pt idx="8">
                  <c:v>233.0</c:v>
                </c:pt>
                <c:pt idx="9">
                  <c:v>218.0</c:v>
                </c:pt>
                <c:pt idx="10">
                  <c:v>221.0</c:v>
                </c:pt>
                <c:pt idx="11">
                  <c:v>103.0</c:v>
                </c:pt>
                <c:pt idx="12">
                  <c:v>266.0</c:v>
                </c:pt>
                <c:pt idx="13">
                  <c:v>266.0</c:v>
                </c:pt>
                <c:pt idx="14">
                  <c:v>293.0</c:v>
                </c:pt>
                <c:pt idx="15">
                  <c:v>253.0</c:v>
                </c:pt>
                <c:pt idx="16">
                  <c:v>245.0</c:v>
                </c:pt>
              </c:numCache>
            </c:numRef>
          </c:val>
        </c:ser>
        <c:ser>
          <c:idx val="2"/>
          <c:order val="2"/>
          <c:tx>
            <c:strRef>
              <c:f>Atlanta!$A$4</c:f>
              <c:strCache>
                <c:ptCount val="1"/>
                <c:pt idx="0">
                  <c:v>Dwight Howard</c:v>
                </c:pt>
              </c:strCache>
            </c:strRef>
          </c:tx>
          <c:spPr>
            <a:solidFill>
              <a:srgbClr val="54ADD4"/>
            </a:solidFill>
            <a:ln>
              <a:noFill/>
            </a:ln>
            <a:effectLst/>
          </c:spPr>
          <c:cat>
            <c:strRef>
              <c:f>Atlanta!$C$1:$S$1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Atlanta!$C$4:$S$4</c:f>
              <c:numCache>
                <c:formatCode>General</c:formatCode>
                <c:ptCount val="17"/>
                <c:pt idx="0">
                  <c:v>94.0</c:v>
                </c:pt>
                <c:pt idx="1">
                  <c:v>122.0</c:v>
                </c:pt>
                <c:pt idx="2">
                  <c:v>245.0</c:v>
                </c:pt>
                <c:pt idx="3">
                  <c:v>205.0</c:v>
                </c:pt>
                <c:pt idx="4">
                  <c:v>242.0</c:v>
                </c:pt>
                <c:pt idx="5">
                  <c:v>114.0</c:v>
                </c:pt>
                <c:pt idx="6">
                  <c:v>180.0</c:v>
                </c:pt>
                <c:pt idx="7">
                  <c:v>193.0</c:v>
                </c:pt>
                <c:pt idx="8">
                  <c:v>182.0</c:v>
                </c:pt>
                <c:pt idx="9">
                  <c:v>177.0</c:v>
                </c:pt>
                <c:pt idx="10">
                  <c:v>190.0</c:v>
                </c:pt>
                <c:pt idx="11">
                  <c:v>43.0</c:v>
                </c:pt>
                <c:pt idx="12">
                  <c:v>179.0</c:v>
                </c:pt>
                <c:pt idx="13">
                  <c:v>236.0</c:v>
                </c:pt>
                <c:pt idx="14">
                  <c:v>205.0</c:v>
                </c:pt>
                <c:pt idx="15">
                  <c:v>235.0</c:v>
                </c:pt>
                <c:pt idx="16">
                  <c:v>199.0</c:v>
                </c:pt>
              </c:numCache>
            </c:numRef>
          </c:val>
        </c:ser>
        <c:ser>
          <c:idx val="3"/>
          <c:order val="3"/>
          <c:tx>
            <c:strRef>
              <c:f>Atlanta!$A$5</c:f>
              <c:strCache>
                <c:ptCount val="1"/>
                <c:pt idx="0">
                  <c:v>Paul Millsap</c:v>
                </c:pt>
              </c:strCache>
            </c:strRef>
          </c:tx>
          <c:spPr>
            <a:solidFill>
              <a:srgbClr val="FBC71C"/>
            </a:solidFill>
            <a:ln>
              <a:noFill/>
            </a:ln>
            <a:effectLst/>
          </c:spPr>
          <c:cat>
            <c:strRef>
              <c:f>Atlanta!$C$1:$S$1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Atlanta!$C$5:$S$5</c:f>
              <c:numCache>
                <c:formatCode>General</c:formatCode>
                <c:ptCount val="17"/>
                <c:pt idx="0">
                  <c:v>94.0</c:v>
                </c:pt>
                <c:pt idx="1">
                  <c:v>122.0</c:v>
                </c:pt>
                <c:pt idx="2">
                  <c:v>167.0</c:v>
                </c:pt>
                <c:pt idx="3">
                  <c:v>109.0</c:v>
                </c:pt>
                <c:pt idx="4">
                  <c:v>147.0</c:v>
                </c:pt>
                <c:pt idx="5">
                  <c:v>107.0</c:v>
                </c:pt>
                <c:pt idx="6">
                  <c:v>81.0</c:v>
                </c:pt>
                <c:pt idx="7">
                  <c:v>95.0</c:v>
                </c:pt>
                <c:pt idx="8">
                  <c:v>165.0</c:v>
                </c:pt>
                <c:pt idx="9">
                  <c:v>123.0</c:v>
                </c:pt>
                <c:pt idx="10">
                  <c:v>100.0</c:v>
                </c:pt>
                <c:pt idx="11">
                  <c:v>33.0</c:v>
                </c:pt>
                <c:pt idx="12">
                  <c:v>154.0</c:v>
                </c:pt>
                <c:pt idx="13">
                  <c:v>162.0</c:v>
                </c:pt>
                <c:pt idx="14">
                  <c:v>112.0</c:v>
                </c:pt>
                <c:pt idx="15">
                  <c:v>169.0</c:v>
                </c:pt>
                <c:pt idx="16">
                  <c:v>110.0</c:v>
                </c:pt>
              </c:numCache>
            </c:numRef>
          </c:val>
        </c:ser>
        <c:ser>
          <c:idx val="4"/>
          <c:order val="4"/>
          <c:tx>
            <c:strRef>
              <c:f>Atlanta!$A$6</c:f>
              <c:strCache>
                <c:ptCount val="1"/>
                <c:pt idx="0">
                  <c:v>Dennis Schroder</c:v>
                </c:pt>
              </c:strCache>
            </c:strRef>
          </c:tx>
          <c:spPr>
            <a:solidFill>
              <a:srgbClr val="00A885"/>
            </a:solidFill>
            <a:ln>
              <a:noFill/>
            </a:ln>
            <a:effectLst/>
          </c:spPr>
          <c:cat>
            <c:strRef>
              <c:f>Atlanta!$C$1:$S$1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Atlanta!$C$6:$S$6</c:f>
              <c:numCache>
                <c:formatCode>General</c:formatCode>
                <c:ptCount val="17"/>
                <c:pt idx="0">
                  <c:v>54.0</c:v>
                </c:pt>
                <c:pt idx="1">
                  <c:v>73.0</c:v>
                </c:pt>
                <c:pt idx="2">
                  <c:v>86.0</c:v>
                </c:pt>
                <c:pt idx="3">
                  <c:v>49.0</c:v>
                </c:pt>
                <c:pt idx="4">
                  <c:v>66.0</c:v>
                </c:pt>
                <c:pt idx="5">
                  <c:v>59.0</c:v>
                </c:pt>
                <c:pt idx="6">
                  <c:v>19.0</c:v>
                </c:pt>
                <c:pt idx="7">
                  <c:v>13.0</c:v>
                </c:pt>
                <c:pt idx="8">
                  <c:v>93.0</c:v>
                </c:pt>
                <c:pt idx="9">
                  <c:v>34.0</c:v>
                </c:pt>
                <c:pt idx="10">
                  <c:v>25.0</c:v>
                </c:pt>
                <c:pt idx="11">
                  <c:v>4.0</c:v>
                </c:pt>
                <c:pt idx="12">
                  <c:v>94.0</c:v>
                </c:pt>
                <c:pt idx="13">
                  <c:v>83.0</c:v>
                </c:pt>
                <c:pt idx="14">
                  <c:v>54.0</c:v>
                </c:pt>
                <c:pt idx="15">
                  <c:v>89.0</c:v>
                </c:pt>
                <c:pt idx="16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19088"/>
        <c:axId val="1778921408"/>
      </c:radarChart>
      <c:catAx>
        <c:axId val="177891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21408"/>
        <c:crosses val="autoZero"/>
        <c:auto val="1"/>
        <c:lblAlgn val="ctr"/>
        <c:lblOffset val="100"/>
        <c:noMultiLvlLbl val="0"/>
      </c:catAx>
      <c:valAx>
        <c:axId val="1778921408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19088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503098571012"/>
          <c:y val="0.420048765211167"/>
          <c:w val="0.185210702828813"/>
          <c:h val="0.268112473156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Gotham Bold" charset="0"/>
                <a:ea typeface="Gotham Bold" charset="0"/>
                <a:cs typeface="Gotham Bold" charset="0"/>
              </a:rPr>
              <a:t>Golden State Warriors</a:t>
            </a:r>
          </a:p>
        </c:rich>
      </c:tx>
      <c:layout>
        <c:manualLayout>
          <c:xMode val="edge"/>
          <c:yMode val="edge"/>
          <c:x val="0.0520253718285214"/>
          <c:y val="0.0255681818181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'Golden State'!$A$2</c:f>
              <c:strCache>
                <c:ptCount val="1"/>
                <c:pt idx="0">
                  <c:v>Andre Iguodala</c:v>
                </c:pt>
              </c:strCache>
            </c:strRef>
          </c:tx>
          <c:spPr>
            <a:solidFill>
              <a:srgbClr val="9465B9"/>
            </a:solidFill>
            <a:ln>
              <a:noFill/>
            </a:ln>
            <a:effectLst/>
          </c:spPr>
          <c:cat>
            <c:strRef>
              <c:f>'Golden State'!$C$1:$S$1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'Golden State'!$C$2:$S$2</c:f>
              <c:numCache>
                <c:formatCode>General</c:formatCode>
                <c:ptCount val="17"/>
                <c:pt idx="0">
                  <c:v>340.0</c:v>
                </c:pt>
                <c:pt idx="1">
                  <c:v>331.0</c:v>
                </c:pt>
                <c:pt idx="2">
                  <c:v>234.0</c:v>
                </c:pt>
                <c:pt idx="3">
                  <c:v>396.0</c:v>
                </c:pt>
                <c:pt idx="4">
                  <c:v>294.0</c:v>
                </c:pt>
                <c:pt idx="5">
                  <c:v>299.0</c:v>
                </c:pt>
                <c:pt idx="6">
                  <c:v>188.0</c:v>
                </c:pt>
                <c:pt idx="7">
                  <c:v>266.0</c:v>
                </c:pt>
                <c:pt idx="8">
                  <c:v>386.0</c:v>
                </c:pt>
                <c:pt idx="9">
                  <c:v>307.0</c:v>
                </c:pt>
                <c:pt idx="10">
                  <c:v>263.0</c:v>
                </c:pt>
                <c:pt idx="11">
                  <c:v>238.0</c:v>
                </c:pt>
                <c:pt idx="12">
                  <c:v>384.0</c:v>
                </c:pt>
                <c:pt idx="13">
                  <c:v>315.0</c:v>
                </c:pt>
                <c:pt idx="14">
                  <c:v>366.0</c:v>
                </c:pt>
                <c:pt idx="15">
                  <c:v>302.0</c:v>
                </c:pt>
                <c:pt idx="16">
                  <c:v>280.0</c:v>
                </c:pt>
              </c:numCache>
            </c:numRef>
          </c:val>
        </c:ser>
        <c:ser>
          <c:idx val="1"/>
          <c:order val="1"/>
          <c:tx>
            <c:strRef>
              <c:f>'Golden State'!$A$3</c:f>
              <c:strCache>
                <c:ptCount val="1"/>
                <c:pt idx="0">
                  <c:v>Draymond Green</c:v>
                </c:pt>
              </c:strCache>
            </c:strRef>
          </c:tx>
          <c:spPr>
            <a:solidFill>
              <a:srgbClr val="D14840"/>
            </a:solidFill>
            <a:ln>
              <a:noFill/>
            </a:ln>
            <a:effectLst/>
          </c:spPr>
          <c:cat>
            <c:strRef>
              <c:f>'Golden State'!$C$1:$S$1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'Golden State'!$C$3:$S$3</c:f>
              <c:numCache>
                <c:formatCode>General</c:formatCode>
                <c:ptCount val="17"/>
                <c:pt idx="0">
                  <c:v>300.0</c:v>
                </c:pt>
                <c:pt idx="1">
                  <c:v>291.0</c:v>
                </c:pt>
                <c:pt idx="2">
                  <c:v>226.0</c:v>
                </c:pt>
                <c:pt idx="3">
                  <c:v>303.0</c:v>
                </c:pt>
                <c:pt idx="4">
                  <c:v>284.0</c:v>
                </c:pt>
                <c:pt idx="5">
                  <c:v>289.0</c:v>
                </c:pt>
                <c:pt idx="6">
                  <c:v>153.0</c:v>
                </c:pt>
                <c:pt idx="7">
                  <c:v>222.0</c:v>
                </c:pt>
                <c:pt idx="8">
                  <c:v>306.0</c:v>
                </c:pt>
                <c:pt idx="9">
                  <c:v>253.0</c:v>
                </c:pt>
                <c:pt idx="10">
                  <c:v>219.0</c:v>
                </c:pt>
                <c:pt idx="11">
                  <c:v>142.0</c:v>
                </c:pt>
                <c:pt idx="12">
                  <c:v>292.0</c:v>
                </c:pt>
                <c:pt idx="13">
                  <c:v>309.0</c:v>
                </c:pt>
                <c:pt idx="14">
                  <c:v>315.0</c:v>
                </c:pt>
                <c:pt idx="15">
                  <c:v>300.0</c:v>
                </c:pt>
                <c:pt idx="16">
                  <c:v>213.0</c:v>
                </c:pt>
              </c:numCache>
            </c:numRef>
          </c:val>
        </c:ser>
        <c:ser>
          <c:idx val="2"/>
          <c:order val="2"/>
          <c:tx>
            <c:strRef>
              <c:f>'Golden State'!$A$4</c:f>
              <c:strCache>
                <c:ptCount val="1"/>
                <c:pt idx="0">
                  <c:v>Kevin Durant</c:v>
                </c:pt>
              </c:strCache>
            </c:strRef>
          </c:tx>
          <c:spPr>
            <a:solidFill>
              <a:srgbClr val="54ADD4"/>
            </a:solidFill>
            <a:ln>
              <a:noFill/>
            </a:ln>
            <a:effectLst/>
          </c:spPr>
          <c:cat>
            <c:strRef>
              <c:f>'Golden State'!$C$1:$S$1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'Golden State'!$C$4:$S$4</c:f>
              <c:numCache>
                <c:formatCode>General</c:formatCode>
                <c:ptCount val="17"/>
                <c:pt idx="0">
                  <c:v>255.0</c:v>
                </c:pt>
                <c:pt idx="1">
                  <c:v>237.0</c:v>
                </c:pt>
                <c:pt idx="2">
                  <c:v>205.0</c:v>
                </c:pt>
                <c:pt idx="3">
                  <c:v>261.0</c:v>
                </c:pt>
                <c:pt idx="4">
                  <c:v>231.0</c:v>
                </c:pt>
                <c:pt idx="5">
                  <c:v>266.0</c:v>
                </c:pt>
                <c:pt idx="6">
                  <c:v>84.0</c:v>
                </c:pt>
                <c:pt idx="7">
                  <c:v>137.0</c:v>
                </c:pt>
                <c:pt idx="8">
                  <c:v>211.0</c:v>
                </c:pt>
                <c:pt idx="9">
                  <c:v>156.0</c:v>
                </c:pt>
                <c:pt idx="10">
                  <c:v>135.0</c:v>
                </c:pt>
                <c:pt idx="11">
                  <c:v>100.0</c:v>
                </c:pt>
                <c:pt idx="12">
                  <c:v>245.0</c:v>
                </c:pt>
                <c:pt idx="13">
                  <c:v>284.0</c:v>
                </c:pt>
                <c:pt idx="14">
                  <c:v>275.0</c:v>
                </c:pt>
                <c:pt idx="15">
                  <c:v>272.0</c:v>
                </c:pt>
                <c:pt idx="16">
                  <c:v>115.0</c:v>
                </c:pt>
              </c:numCache>
            </c:numRef>
          </c:val>
        </c:ser>
        <c:ser>
          <c:idx val="3"/>
          <c:order val="3"/>
          <c:tx>
            <c:strRef>
              <c:f>'Golden State'!$A$5</c:f>
              <c:strCache>
                <c:ptCount val="1"/>
                <c:pt idx="0">
                  <c:v>Stephen Curry</c:v>
                </c:pt>
              </c:strCache>
            </c:strRef>
          </c:tx>
          <c:spPr>
            <a:solidFill>
              <a:srgbClr val="FBC71C"/>
            </a:solidFill>
            <a:ln>
              <a:noFill/>
            </a:ln>
            <a:effectLst/>
          </c:spPr>
          <c:cat>
            <c:strRef>
              <c:f>'Golden State'!$C$1:$S$1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'Golden State'!$C$5:$S$5</c:f>
              <c:numCache>
                <c:formatCode>General</c:formatCode>
                <c:ptCount val="17"/>
                <c:pt idx="0">
                  <c:v>194.0</c:v>
                </c:pt>
                <c:pt idx="1">
                  <c:v>154.0</c:v>
                </c:pt>
                <c:pt idx="2">
                  <c:v>118.0</c:v>
                </c:pt>
                <c:pt idx="3">
                  <c:v>168.0</c:v>
                </c:pt>
                <c:pt idx="4">
                  <c:v>136.0</c:v>
                </c:pt>
                <c:pt idx="5">
                  <c:v>185.0</c:v>
                </c:pt>
                <c:pt idx="6">
                  <c:v>58.0</c:v>
                </c:pt>
                <c:pt idx="7">
                  <c:v>48.0</c:v>
                </c:pt>
                <c:pt idx="8">
                  <c:v>131.0</c:v>
                </c:pt>
                <c:pt idx="9">
                  <c:v>95.0</c:v>
                </c:pt>
                <c:pt idx="10">
                  <c:v>46.0</c:v>
                </c:pt>
                <c:pt idx="11">
                  <c:v>63.0</c:v>
                </c:pt>
                <c:pt idx="12">
                  <c:v>158.0</c:v>
                </c:pt>
                <c:pt idx="13">
                  <c:v>187.0</c:v>
                </c:pt>
                <c:pt idx="14">
                  <c:v>177.0</c:v>
                </c:pt>
                <c:pt idx="15">
                  <c:v>180.0</c:v>
                </c:pt>
                <c:pt idx="16">
                  <c:v>28.0</c:v>
                </c:pt>
              </c:numCache>
            </c:numRef>
          </c:val>
        </c:ser>
        <c:ser>
          <c:idx val="4"/>
          <c:order val="4"/>
          <c:tx>
            <c:strRef>
              <c:f>'Golden State'!$A$6</c:f>
              <c:strCache>
                <c:ptCount val="1"/>
                <c:pt idx="0">
                  <c:v>Klay Thompson</c:v>
                </c:pt>
              </c:strCache>
            </c:strRef>
          </c:tx>
          <c:spPr>
            <a:solidFill>
              <a:srgbClr val="00A885"/>
            </a:solidFill>
            <a:ln>
              <a:noFill/>
            </a:ln>
            <a:effectLst/>
          </c:spPr>
          <c:cat>
            <c:strRef>
              <c:f>'Golden State'!$C$1:$S$1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'Golden State'!$C$6:$S$6</c:f>
              <c:numCache>
                <c:formatCode>General</c:formatCode>
                <c:ptCount val="17"/>
                <c:pt idx="0">
                  <c:v>95.0</c:v>
                </c:pt>
                <c:pt idx="1">
                  <c:v>72.0</c:v>
                </c:pt>
                <c:pt idx="2">
                  <c:v>70.0</c:v>
                </c:pt>
                <c:pt idx="3">
                  <c:v>82.0</c:v>
                </c:pt>
                <c:pt idx="4">
                  <c:v>47.0</c:v>
                </c:pt>
                <c:pt idx="5">
                  <c:v>90.0</c:v>
                </c:pt>
                <c:pt idx="6">
                  <c:v>26.0</c:v>
                </c:pt>
                <c:pt idx="7">
                  <c:v>12.0</c:v>
                </c:pt>
                <c:pt idx="8">
                  <c:v>42.0</c:v>
                </c:pt>
                <c:pt idx="9">
                  <c:v>12.0</c:v>
                </c:pt>
                <c:pt idx="10">
                  <c:v>31.0</c:v>
                </c:pt>
                <c:pt idx="11">
                  <c:v>52.0</c:v>
                </c:pt>
                <c:pt idx="12">
                  <c:v>87.0</c:v>
                </c:pt>
                <c:pt idx="13">
                  <c:v>91.0</c:v>
                </c:pt>
                <c:pt idx="14">
                  <c:v>80.0</c:v>
                </c:pt>
                <c:pt idx="15">
                  <c:v>87.0</c:v>
                </c:pt>
                <c:pt idx="1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221280"/>
        <c:axId val="1571223600"/>
      </c:radarChart>
      <c:catAx>
        <c:axId val="15712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23600"/>
        <c:crosses val="autoZero"/>
        <c:auto val="1"/>
        <c:lblAlgn val="ctr"/>
        <c:lblOffset val="100"/>
        <c:noMultiLvlLbl val="0"/>
      </c:catAx>
      <c:valAx>
        <c:axId val="1571223600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21280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503098571012"/>
          <c:y val="0.420048765211167"/>
          <c:w val="0.185210702828813"/>
          <c:h val="0.268112473156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Gotham Bold" charset="0"/>
                <a:ea typeface="Gotham Bold" charset="0"/>
                <a:cs typeface="Gotham Bold" charset="0"/>
              </a:rPr>
              <a:t>Houston Rockets</a:t>
            </a:r>
          </a:p>
        </c:rich>
      </c:tx>
      <c:layout>
        <c:manualLayout>
          <c:xMode val="edge"/>
          <c:yMode val="edge"/>
          <c:x val="0.0520253718285214"/>
          <c:y val="0.0255681818181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Houston!$A$2</c:f>
              <c:strCache>
                <c:ptCount val="1"/>
                <c:pt idx="0">
                  <c:v>Clint Capela</c:v>
                </c:pt>
              </c:strCache>
            </c:strRef>
          </c:tx>
          <c:spPr>
            <a:solidFill>
              <a:srgbClr val="9465B9"/>
            </a:solidFill>
            <a:ln>
              <a:noFill/>
            </a:ln>
            <a:effectLst/>
          </c:spPr>
          <c:cat>
            <c:strRef>
              <c:f>Houston!$C$1:$S$1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Houston!$C$2:$S$2</c:f>
              <c:numCache>
                <c:formatCode>General</c:formatCode>
                <c:ptCount val="17"/>
                <c:pt idx="0">
                  <c:v>384.0</c:v>
                </c:pt>
                <c:pt idx="1">
                  <c:v>308.0</c:v>
                </c:pt>
                <c:pt idx="2">
                  <c:v>198.0</c:v>
                </c:pt>
                <c:pt idx="3">
                  <c:v>293.0</c:v>
                </c:pt>
                <c:pt idx="4">
                  <c:v>251.0</c:v>
                </c:pt>
                <c:pt idx="5">
                  <c:v>263.0</c:v>
                </c:pt>
                <c:pt idx="6">
                  <c:v>258.0</c:v>
                </c:pt>
                <c:pt idx="7">
                  <c:v>273.0</c:v>
                </c:pt>
                <c:pt idx="8">
                  <c:v>224.0</c:v>
                </c:pt>
                <c:pt idx="9">
                  <c:v>204.0</c:v>
                </c:pt>
                <c:pt idx="10">
                  <c:v>203.0</c:v>
                </c:pt>
                <c:pt idx="11">
                  <c:v>274.0</c:v>
                </c:pt>
                <c:pt idx="12">
                  <c:v>362.0</c:v>
                </c:pt>
                <c:pt idx="13">
                  <c:v>371.0</c:v>
                </c:pt>
                <c:pt idx="14">
                  <c:v>418.0</c:v>
                </c:pt>
                <c:pt idx="15">
                  <c:v>304.0</c:v>
                </c:pt>
                <c:pt idx="16">
                  <c:v>250.0</c:v>
                </c:pt>
              </c:numCache>
            </c:numRef>
          </c:val>
        </c:ser>
        <c:ser>
          <c:idx val="1"/>
          <c:order val="1"/>
          <c:tx>
            <c:strRef>
              <c:f>Houston!$A$3</c:f>
              <c:strCache>
                <c:ptCount val="1"/>
                <c:pt idx="0">
                  <c:v>Ryan Anderson</c:v>
                </c:pt>
              </c:strCache>
            </c:strRef>
          </c:tx>
          <c:spPr>
            <a:solidFill>
              <a:srgbClr val="D14840"/>
            </a:solidFill>
            <a:ln>
              <a:noFill/>
            </a:ln>
            <a:effectLst/>
          </c:spPr>
          <c:cat>
            <c:strRef>
              <c:f>Houston!$C$1:$S$1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Houston!$C$3:$S$3</c:f>
              <c:numCache>
                <c:formatCode>General</c:formatCode>
                <c:ptCount val="17"/>
                <c:pt idx="0">
                  <c:v>384.0</c:v>
                </c:pt>
                <c:pt idx="1">
                  <c:v>308.0</c:v>
                </c:pt>
                <c:pt idx="2">
                  <c:v>111.0</c:v>
                </c:pt>
                <c:pt idx="3">
                  <c:v>196.0</c:v>
                </c:pt>
                <c:pt idx="4">
                  <c:v>189.0</c:v>
                </c:pt>
                <c:pt idx="5">
                  <c:v>261.0</c:v>
                </c:pt>
                <c:pt idx="6">
                  <c:v>170.0</c:v>
                </c:pt>
                <c:pt idx="7">
                  <c:v>182.0</c:v>
                </c:pt>
                <c:pt idx="8">
                  <c:v>208.0</c:v>
                </c:pt>
                <c:pt idx="9">
                  <c:v>197.0</c:v>
                </c:pt>
                <c:pt idx="10">
                  <c:v>108.0</c:v>
                </c:pt>
                <c:pt idx="11">
                  <c:v>222.0</c:v>
                </c:pt>
                <c:pt idx="12">
                  <c:v>339.0</c:v>
                </c:pt>
                <c:pt idx="13">
                  <c:v>297.0</c:v>
                </c:pt>
                <c:pt idx="14">
                  <c:v>324.0</c:v>
                </c:pt>
                <c:pt idx="15">
                  <c:v>251.0</c:v>
                </c:pt>
                <c:pt idx="16">
                  <c:v>169.0</c:v>
                </c:pt>
              </c:numCache>
            </c:numRef>
          </c:val>
        </c:ser>
        <c:ser>
          <c:idx val="2"/>
          <c:order val="2"/>
          <c:tx>
            <c:strRef>
              <c:f>Houston!$A$4</c:f>
              <c:strCache>
                <c:ptCount val="1"/>
                <c:pt idx="0">
                  <c:v>Eric Gordon</c:v>
                </c:pt>
              </c:strCache>
            </c:strRef>
          </c:tx>
          <c:spPr>
            <a:solidFill>
              <a:srgbClr val="54ADD4"/>
            </a:solidFill>
            <a:ln>
              <a:noFill/>
            </a:ln>
            <a:effectLst/>
          </c:spPr>
          <c:cat>
            <c:strRef>
              <c:f>Houston!$C$1:$S$1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Houston!$C$4:$S$4</c:f>
              <c:numCache>
                <c:formatCode>General</c:formatCode>
                <c:ptCount val="17"/>
                <c:pt idx="0">
                  <c:v>290.0</c:v>
                </c:pt>
                <c:pt idx="1">
                  <c:v>227.0</c:v>
                </c:pt>
                <c:pt idx="2">
                  <c:v>93.0</c:v>
                </c:pt>
                <c:pt idx="3">
                  <c:v>178.0</c:v>
                </c:pt>
                <c:pt idx="4">
                  <c:v>154.0</c:v>
                </c:pt>
                <c:pt idx="5">
                  <c:v>177.0</c:v>
                </c:pt>
                <c:pt idx="6">
                  <c:v>98.0</c:v>
                </c:pt>
                <c:pt idx="7">
                  <c:v>136.0</c:v>
                </c:pt>
                <c:pt idx="8">
                  <c:v>197.0</c:v>
                </c:pt>
                <c:pt idx="9">
                  <c:v>191.0</c:v>
                </c:pt>
                <c:pt idx="10">
                  <c:v>99.0</c:v>
                </c:pt>
                <c:pt idx="11">
                  <c:v>133.0</c:v>
                </c:pt>
                <c:pt idx="12">
                  <c:v>249.0</c:v>
                </c:pt>
                <c:pt idx="13">
                  <c:v>232.0</c:v>
                </c:pt>
                <c:pt idx="14">
                  <c:v>255.0</c:v>
                </c:pt>
                <c:pt idx="15">
                  <c:v>203.0</c:v>
                </c:pt>
                <c:pt idx="16">
                  <c:v>159.0</c:v>
                </c:pt>
              </c:numCache>
            </c:numRef>
          </c:val>
        </c:ser>
        <c:ser>
          <c:idx val="3"/>
          <c:order val="3"/>
          <c:tx>
            <c:strRef>
              <c:f>Houston!$A$5</c:f>
              <c:strCache>
                <c:ptCount val="1"/>
                <c:pt idx="0">
                  <c:v>Trevor Ariza</c:v>
                </c:pt>
              </c:strCache>
            </c:strRef>
          </c:tx>
          <c:spPr>
            <a:solidFill>
              <a:srgbClr val="FBC71C"/>
            </a:solidFill>
            <a:ln>
              <a:noFill/>
            </a:ln>
            <a:effectLst/>
          </c:spPr>
          <c:cat>
            <c:strRef>
              <c:f>Houston!$C$1:$S$1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Houston!$C$5:$S$5</c:f>
              <c:numCache>
                <c:formatCode>General</c:formatCode>
                <c:ptCount val="17"/>
                <c:pt idx="0">
                  <c:v>191.0</c:v>
                </c:pt>
                <c:pt idx="1">
                  <c:v>135.0</c:v>
                </c:pt>
                <c:pt idx="2">
                  <c:v>69.0</c:v>
                </c:pt>
                <c:pt idx="3">
                  <c:v>152.0</c:v>
                </c:pt>
                <c:pt idx="4">
                  <c:v>109.0</c:v>
                </c:pt>
                <c:pt idx="5">
                  <c:v>112.0</c:v>
                </c:pt>
                <c:pt idx="6">
                  <c:v>88.0</c:v>
                </c:pt>
                <c:pt idx="7">
                  <c:v>129.0</c:v>
                </c:pt>
                <c:pt idx="8">
                  <c:v>135.0</c:v>
                </c:pt>
                <c:pt idx="9">
                  <c:v>168.0</c:v>
                </c:pt>
                <c:pt idx="10">
                  <c:v>50.0</c:v>
                </c:pt>
                <c:pt idx="11">
                  <c:v>94.0</c:v>
                </c:pt>
                <c:pt idx="12">
                  <c:v>172.0</c:v>
                </c:pt>
                <c:pt idx="13">
                  <c:v>145.0</c:v>
                </c:pt>
                <c:pt idx="14">
                  <c:v>167.0</c:v>
                </c:pt>
                <c:pt idx="15">
                  <c:v>125.0</c:v>
                </c:pt>
                <c:pt idx="16">
                  <c:v>151.0</c:v>
                </c:pt>
              </c:numCache>
            </c:numRef>
          </c:val>
        </c:ser>
        <c:ser>
          <c:idx val="4"/>
          <c:order val="4"/>
          <c:tx>
            <c:strRef>
              <c:f>Houston!$A$6</c:f>
              <c:strCache>
                <c:ptCount val="1"/>
                <c:pt idx="0">
                  <c:v>James Harden</c:v>
                </c:pt>
              </c:strCache>
            </c:strRef>
          </c:tx>
          <c:spPr>
            <a:solidFill>
              <a:srgbClr val="00A885"/>
            </a:solidFill>
            <a:ln>
              <a:noFill/>
            </a:ln>
            <a:effectLst/>
          </c:spPr>
          <c:cat>
            <c:strRef>
              <c:f>Houston!$C$1:$S$1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Houston!$C$6:$S$6</c:f>
              <c:numCache>
                <c:formatCode>General</c:formatCode>
                <c:ptCount val="17"/>
                <c:pt idx="0">
                  <c:v>96.0</c:v>
                </c:pt>
                <c:pt idx="1">
                  <c:v>62.0</c:v>
                </c:pt>
                <c:pt idx="2">
                  <c:v>65.0</c:v>
                </c:pt>
                <c:pt idx="3">
                  <c:v>65.0</c:v>
                </c:pt>
                <c:pt idx="4">
                  <c:v>99.0</c:v>
                </c:pt>
                <c:pt idx="5">
                  <c:v>75.0</c:v>
                </c:pt>
                <c:pt idx="6">
                  <c:v>53.0</c:v>
                </c:pt>
                <c:pt idx="7">
                  <c:v>78.0</c:v>
                </c:pt>
                <c:pt idx="8">
                  <c:v>100.0</c:v>
                </c:pt>
                <c:pt idx="9">
                  <c:v>73.0</c:v>
                </c:pt>
                <c:pt idx="10">
                  <c:v>25.0</c:v>
                </c:pt>
                <c:pt idx="11">
                  <c:v>1.0</c:v>
                </c:pt>
                <c:pt idx="12">
                  <c:v>74.0</c:v>
                </c:pt>
                <c:pt idx="13">
                  <c:v>97.0</c:v>
                </c:pt>
                <c:pt idx="14">
                  <c:v>89.0</c:v>
                </c:pt>
                <c:pt idx="15">
                  <c:v>98.0</c:v>
                </c:pt>
                <c:pt idx="16">
                  <c:v>78.0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757184"/>
        <c:axId val="1752759232"/>
      </c:radarChart>
      <c:catAx>
        <c:axId val="17527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759232"/>
        <c:crosses val="autoZero"/>
        <c:auto val="1"/>
        <c:lblAlgn val="ctr"/>
        <c:lblOffset val="100"/>
        <c:noMultiLvlLbl val="0"/>
      </c:catAx>
      <c:valAx>
        <c:axId val="1752759232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757184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503098571012"/>
          <c:y val="0.420048765211167"/>
          <c:w val="0.185210702828813"/>
          <c:h val="0.268112473156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Gotham Bold" charset="0"/>
                <a:ea typeface="Gotham Bold" charset="0"/>
                <a:cs typeface="Gotham Bold" charset="0"/>
              </a:rPr>
              <a:t>Indiana Pacers</a:t>
            </a:r>
          </a:p>
        </c:rich>
      </c:tx>
      <c:layout>
        <c:manualLayout>
          <c:xMode val="edge"/>
          <c:yMode val="edge"/>
          <c:x val="0.0520253718285214"/>
          <c:y val="0.0255681818181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Indiana!$A$2</c:f>
              <c:strCache>
                <c:ptCount val="1"/>
                <c:pt idx="0">
                  <c:v>Paul George</c:v>
                </c:pt>
              </c:strCache>
            </c:strRef>
          </c:tx>
          <c:spPr>
            <a:solidFill>
              <a:srgbClr val="9465B9"/>
            </a:solidFill>
            <a:ln>
              <a:noFill/>
            </a:ln>
            <a:effectLst/>
          </c:spPr>
          <c:cat>
            <c:strRef>
              <c:f>Indiana!$C$1:$S$1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Indiana!$C$2:$S$2</c:f>
              <c:numCache>
                <c:formatCode>General</c:formatCode>
                <c:ptCount val="17"/>
                <c:pt idx="0">
                  <c:v>204.0</c:v>
                </c:pt>
                <c:pt idx="1">
                  <c:v>316.0</c:v>
                </c:pt>
                <c:pt idx="2">
                  <c:v>319.0</c:v>
                </c:pt>
                <c:pt idx="3">
                  <c:v>293.0</c:v>
                </c:pt>
                <c:pt idx="4">
                  <c:v>302.0</c:v>
                </c:pt>
                <c:pt idx="5">
                  <c:v>312.0</c:v>
                </c:pt>
                <c:pt idx="6">
                  <c:v>195.0</c:v>
                </c:pt>
                <c:pt idx="7">
                  <c:v>286.0</c:v>
                </c:pt>
                <c:pt idx="8">
                  <c:v>269.0</c:v>
                </c:pt>
                <c:pt idx="9">
                  <c:v>354.0</c:v>
                </c:pt>
                <c:pt idx="10">
                  <c:v>284.0</c:v>
                </c:pt>
                <c:pt idx="11">
                  <c:v>162.0</c:v>
                </c:pt>
                <c:pt idx="12">
                  <c:v>316.0</c:v>
                </c:pt>
                <c:pt idx="13">
                  <c:v>315.0</c:v>
                </c:pt>
                <c:pt idx="14">
                  <c:v>340.0</c:v>
                </c:pt>
                <c:pt idx="15">
                  <c:v>306.0</c:v>
                </c:pt>
                <c:pt idx="16">
                  <c:v>323.0</c:v>
                </c:pt>
              </c:numCache>
            </c:numRef>
          </c:val>
        </c:ser>
        <c:ser>
          <c:idx val="1"/>
          <c:order val="1"/>
          <c:tx>
            <c:strRef>
              <c:f>Indiana!$A$3</c:f>
              <c:strCache>
                <c:ptCount val="1"/>
                <c:pt idx="0">
                  <c:v>Monta Ellis</c:v>
                </c:pt>
              </c:strCache>
            </c:strRef>
          </c:tx>
          <c:spPr>
            <a:solidFill>
              <a:srgbClr val="D14840"/>
            </a:solidFill>
            <a:ln>
              <a:noFill/>
            </a:ln>
            <a:effectLst/>
          </c:spPr>
          <c:cat>
            <c:strRef>
              <c:f>Indiana!$C$1:$S$1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Indiana!$C$3:$S$3</c:f>
              <c:numCache>
                <c:formatCode>General</c:formatCode>
                <c:ptCount val="17"/>
                <c:pt idx="0">
                  <c:v>122.0</c:v>
                </c:pt>
                <c:pt idx="1">
                  <c:v>237.0</c:v>
                </c:pt>
                <c:pt idx="2">
                  <c:v>239.0</c:v>
                </c:pt>
                <c:pt idx="3">
                  <c:v>247.0</c:v>
                </c:pt>
                <c:pt idx="4">
                  <c:v>227.0</c:v>
                </c:pt>
                <c:pt idx="5">
                  <c:v>218.0</c:v>
                </c:pt>
                <c:pt idx="6">
                  <c:v>149.0</c:v>
                </c:pt>
                <c:pt idx="7">
                  <c:v>215.0</c:v>
                </c:pt>
                <c:pt idx="8">
                  <c:v>207.0</c:v>
                </c:pt>
                <c:pt idx="9">
                  <c:v>263.0</c:v>
                </c:pt>
                <c:pt idx="10">
                  <c:v>253.0</c:v>
                </c:pt>
                <c:pt idx="11">
                  <c:v>149.0</c:v>
                </c:pt>
                <c:pt idx="12">
                  <c:v>252.0</c:v>
                </c:pt>
                <c:pt idx="13">
                  <c:v>224.0</c:v>
                </c:pt>
                <c:pt idx="14">
                  <c:v>267.0</c:v>
                </c:pt>
                <c:pt idx="15">
                  <c:v>214.0</c:v>
                </c:pt>
                <c:pt idx="16">
                  <c:v>270.0</c:v>
                </c:pt>
              </c:numCache>
            </c:numRef>
          </c:val>
        </c:ser>
        <c:ser>
          <c:idx val="2"/>
          <c:order val="2"/>
          <c:tx>
            <c:strRef>
              <c:f>Indiana!$A$4</c:f>
              <c:strCache>
                <c:ptCount val="1"/>
                <c:pt idx="0">
                  <c:v>Myles Turner</c:v>
                </c:pt>
              </c:strCache>
            </c:strRef>
          </c:tx>
          <c:spPr>
            <a:solidFill>
              <a:srgbClr val="54ADD4"/>
            </a:solidFill>
            <a:ln>
              <a:noFill/>
            </a:ln>
            <a:effectLst/>
          </c:spPr>
          <c:cat>
            <c:strRef>
              <c:f>Indiana!$C$1:$S$1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Indiana!$C$4:$S$4</c:f>
              <c:numCache>
                <c:formatCode>General</c:formatCode>
                <c:ptCount val="17"/>
                <c:pt idx="0">
                  <c:v>93.0</c:v>
                </c:pt>
                <c:pt idx="1">
                  <c:v>200.0</c:v>
                </c:pt>
                <c:pt idx="2">
                  <c:v>199.0</c:v>
                </c:pt>
                <c:pt idx="3">
                  <c:v>205.0</c:v>
                </c:pt>
                <c:pt idx="4">
                  <c:v>187.0</c:v>
                </c:pt>
                <c:pt idx="5">
                  <c:v>142.0</c:v>
                </c:pt>
                <c:pt idx="6">
                  <c:v>148.0</c:v>
                </c:pt>
                <c:pt idx="7">
                  <c:v>184.0</c:v>
                </c:pt>
                <c:pt idx="8">
                  <c:v>132.0</c:v>
                </c:pt>
                <c:pt idx="9">
                  <c:v>199.0</c:v>
                </c:pt>
                <c:pt idx="10">
                  <c:v>204.0</c:v>
                </c:pt>
                <c:pt idx="11">
                  <c:v>130.0</c:v>
                </c:pt>
                <c:pt idx="12">
                  <c:v>185.0</c:v>
                </c:pt>
                <c:pt idx="13">
                  <c:v>199.0</c:v>
                </c:pt>
                <c:pt idx="14">
                  <c:v>228.0</c:v>
                </c:pt>
                <c:pt idx="15">
                  <c:v>180.0</c:v>
                </c:pt>
                <c:pt idx="16">
                  <c:v>213.0</c:v>
                </c:pt>
              </c:numCache>
            </c:numRef>
          </c:val>
        </c:ser>
        <c:ser>
          <c:idx val="3"/>
          <c:order val="3"/>
          <c:tx>
            <c:strRef>
              <c:f>Indiana!$A$5</c:f>
              <c:strCache>
                <c:ptCount val="1"/>
                <c:pt idx="0">
                  <c:v>Thaddeus Young</c:v>
                </c:pt>
              </c:strCache>
            </c:strRef>
          </c:tx>
          <c:spPr>
            <a:solidFill>
              <a:srgbClr val="FBC71C"/>
            </a:solidFill>
            <a:ln>
              <a:noFill/>
            </a:ln>
            <a:effectLst/>
          </c:spPr>
          <c:cat>
            <c:strRef>
              <c:f>Indiana!$C$1:$S$1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Indiana!$C$5:$S$5</c:f>
              <c:numCache>
                <c:formatCode>General</c:formatCode>
                <c:ptCount val="17"/>
                <c:pt idx="0">
                  <c:v>69.0</c:v>
                </c:pt>
                <c:pt idx="1">
                  <c:v>132.0</c:v>
                </c:pt>
                <c:pt idx="2">
                  <c:v>120.0</c:v>
                </c:pt>
                <c:pt idx="3">
                  <c:v>119.0</c:v>
                </c:pt>
                <c:pt idx="4">
                  <c:v>103.0</c:v>
                </c:pt>
                <c:pt idx="5">
                  <c:v>80.0</c:v>
                </c:pt>
                <c:pt idx="6">
                  <c:v>79.0</c:v>
                </c:pt>
                <c:pt idx="7">
                  <c:v>103.0</c:v>
                </c:pt>
                <c:pt idx="8">
                  <c:v>119.0</c:v>
                </c:pt>
                <c:pt idx="9">
                  <c:v>158.0</c:v>
                </c:pt>
                <c:pt idx="10">
                  <c:v>106.0</c:v>
                </c:pt>
                <c:pt idx="11">
                  <c:v>70.0</c:v>
                </c:pt>
                <c:pt idx="12">
                  <c:v>160.0</c:v>
                </c:pt>
                <c:pt idx="13">
                  <c:v>119.0</c:v>
                </c:pt>
                <c:pt idx="14">
                  <c:v>137.0</c:v>
                </c:pt>
                <c:pt idx="15">
                  <c:v>111.0</c:v>
                </c:pt>
                <c:pt idx="16">
                  <c:v>124.0</c:v>
                </c:pt>
              </c:numCache>
            </c:numRef>
          </c:val>
        </c:ser>
        <c:ser>
          <c:idx val="4"/>
          <c:order val="4"/>
          <c:tx>
            <c:strRef>
              <c:f>Indiana!$A$6</c:f>
              <c:strCache>
                <c:ptCount val="1"/>
                <c:pt idx="0">
                  <c:v>Jeff Teague</c:v>
                </c:pt>
              </c:strCache>
            </c:strRef>
          </c:tx>
          <c:spPr>
            <a:solidFill>
              <a:srgbClr val="00A885"/>
            </a:solidFill>
            <a:ln>
              <a:noFill/>
            </a:ln>
            <a:effectLst/>
          </c:spPr>
          <c:cat>
            <c:strRef>
              <c:f>Indiana!$C$1:$S$1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Indiana!$C$6:$S$6</c:f>
              <c:numCache>
                <c:formatCode>General</c:formatCode>
                <c:ptCount val="17"/>
                <c:pt idx="0">
                  <c:v>40.0</c:v>
                </c:pt>
                <c:pt idx="1">
                  <c:v>39.0</c:v>
                </c:pt>
                <c:pt idx="2">
                  <c:v>67.0</c:v>
                </c:pt>
                <c:pt idx="3">
                  <c:v>35.0</c:v>
                </c:pt>
                <c:pt idx="4">
                  <c:v>90.0</c:v>
                </c:pt>
                <c:pt idx="5">
                  <c:v>70.0</c:v>
                </c:pt>
                <c:pt idx="6">
                  <c:v>14.0</c:v>
                </c:pt>
                <c:pt idx="7">
                  <c:v>39.0</c:v>
                </c:pt>
                <c:pt idx="8">
                  <c:v>96.0</c:v>
                </c:pt>
                <c:pt idx="9">
                  <c:v>94.0</c:v>
                </c:pt>
                <c:pt idx="10">
                  <c:v>49.0</c:v>
                </c:pt>
                <c:pt idx="11">
                  <c:v>13.0</c:v>
                </c:pt>
                <c:pt idx="12">
                  <c:v>64.0</c:v>
                </c:pt>
                <c:pt idx="13">
                  <c:v>74.0</c:v>
                </c:pt>
                <c:pt idx="14">
                  <c:v>55.0</c:v>
                </c:pt>
                <c:pt idx="15">
                  <c:v>78.0</c:v>
                </c:pt>
                <c:pt idx="16">
                  <c:v>59.0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632352"/>
        <c:axId val="1571452896"/>
      </c:radarChart>
      <c:catAx>
        <c:axId val="17526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452896"/>
        <c:crosses val="autoZero"/>
        <c:auto val="1"/>
        <c:lblAlgn val="ctr"/>
        <c:lblOffset val="100"/>
        <c:noMultiLvlLbl val="0"/>
      </c:catAx>
      <c:valAx>
        <c:axId val="1571452896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632352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503098571012"/>
          <c:y val="0.420048765211167"/>
          <c:w val="0.185210702828813"/>
          <c:h val="0.268112473156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Gotham Bold" charset="0"/>
                <a:ea typeface="Gotham Bold" charset="0"/>
                <a:cs typeface="Gotham Bold" charset="0"/>
              </a:rPr>
              <a:t>LA Clippers</a:t>
            </a:r>
          </a:p>
        </c:rich>
      </c:tx>
      <c:layout>
        <c:manualLayout>
          <c:xMode val="edge"/>
          <c:yMode val="edge"/>
          <c:x val="0.0520253718285214"/>
          <c:y val="0.0255681818181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Clips!$A$2</c:f>
              <c:strCache>
                <c:ptCount val="1"/>
                <c:pt idx="0">
                  <c:v>Luc Mbah a Moute</c:v>
                </c:pt>
              </c:strCache>
            </c:strRef>
          </c:tx>
          <c:spPr>
            <a:solidFill>
              <a:srgbClr val="9465B9"/>
            </a:solidFill>
            <a:ln>
              <a:noFill/>
            </a:ln>
            <a:effectLst/>
          </c:spPr>
          <c:cat>
            <c:strRef>
              <c:f>Clips!$C$1:$S$1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Clips!$C$2:$S$2</c:f>
              <c:numCache>
                <c:formatCode>General</c:formatCode>
                <c:ptCount val="17"/>
                <c:pt idx="0">
                  <c:v>223.0</c:v>
                </c:pt>
                <c:pt idx="1">
                  <c:v>274.0</c:v>
                </c:pt>
                <c:pt idx="2">
                  <c:v>255.0</c:v>
                </c:pt>
                <c:pt idx="3">
                  <c:v>339.0</c:v>
                </c:pt>
                <c:pt idx="4">
                  <c:v>383.0</c:v>
                </c:pt>
                <c:pt idx="5">
                  <c:v>249.0</c:v>
                </c:pt>
                <c:pt idx="6">
                  <c:v>258.0</c:v>
                </c:pt>
                <c:pt idx="7">
                  <c:v>248.0</c:v>
                </c:pt>
                <c:pt idx="8">
                  <c:v>195.0</c:v>
                </c:pt>
                <c:pt idx="9">
                  <c:v>286.0</c:v>
                </c:pt>
                <c:pt idx="10">
                  <c:v>230.0</c:v>
                </c:pt>
                <c:pt idx="11">
                  <c:v>235.0</c:v>
                </c:pt>
                <c:pt idx="12">
                  <c:v>343.0</c:v>
                </c:pt>
                <c:pt idx="13">
                  <c:v>321.0</c:v>
                </c:pt>
                <c:pt idx="14">
                  <c:v>414.0</c:v>
                </c:pt>
                <c:pt idx="15">
                  <c:v>280.0</c:v>
                </c:pt>
                <c:pt idx="16">
                  <c:v>354.0</c:v>
                </c:pt>
              </c:numCache>
            </c:numRef>
          </c:val>
        </c:ser>
        <c:ser>
          <c:idx val="1"/>
          <c:order val="1"/>
          <c:tx>
            <c:strRef>
              <c:f>Clips!$A$3</c:f>
              <c:strCache>
                <c:ptCount val="1"/>
                <c:pt idx="0">
                  <c:v>J.J. Redick</c:v>
                </c:pt>
              </c:strCache>
            </c:strRef>
          </c:tx>
          <c:spPr>
            <a:solidFill>
              <a:srgbClr val="D14840"/>
            </a:solidFill>
            <a:ln>
              <a:noFill/>
            </a:ln>
            <a:effectLst/>
          </c:spPr>
          <c:cat>
            <c:strRef>
              <c:f>Clips!$C$1:$S$1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Clips!$C$3:$S$3</c:f>
              <c:numCache>
                <c:formatCode>General</c:formatCode>
                <c:ptCount val="17"/>
                <c:pt idx="0">
                  <c:v>192.0</c:v>
                </c:pt>
                <c:pt idx="1">
                  <c:v>189.0</c:v>
                </c:pt>
                <c:pt idx="2">
                  <c:v>243.0</c:v>
                </c:pt>
                <c:pt idx="3">
                  <c:v>266.0</c:v>
                </c:pt>
                <c:pt idx="4">
                  <c:v>338.0</c:v>
                </c:pt>
                <c:pt idx="5">
                  <c:v>228.0</c:v>
                </c:pt>
                <c:pt idx="6">
                  <c:v>202.0</c:v>
                </c:pt>
                <c:pt idx="7">
                  <c:v>243.0</c:v>
                </c:pt>
                <c:pt idx="8">
                  <c:v>195.0</c:v>
                </c:pt>
                <c:pt idx="9">
                  <c:v>193.0</c:v>
                </c:pt>
                <c:pt idx="10">
                  <c:v>167.0</c:v>
                </c:pt>
                <c:pt idx="11">
                  <c:v>150.0</c:v>
                </c:pt>
                <c:pt idx="12">
                  <c:v>258.0</c:v>
                </c:pt>
                <c:pt idx="13">
                  <c:v>308.0</c:v>
                </c:pt>
                <c:pt idx="14">
                  <c:v>330.0</c:v>
                </c:pt>
                <c:pt idx="15">
                  <c:v>276.0</c:v>
                </c:pt>
                <c:pt idx="16">
                  <c:v>267.0</c:v>
                </c:pt>
              </c:numCache>
            </c:numRef>
          </c:val>
        </c:ser>
        <c:ser>
          <c:idx val="2"/>
          <c:order val="2"/>
          <c:tx>
            <c:strRef>
              <c:f>Clips!$A$4</c:f>
              <c:strCache>
                <c:ptCount val="1"/>
                <c:pt idx="0">
                  <c:v>Blake Griffin</c:v>
                </c:pt>
              </c:strCache>
            </c:strRef>
          </c:tx>
          <c:spPr>
            <a:solidFill>
              <a:srgbClr val="54ADD4"/>
            </a:solidFill>
            <a:ln>
              <a:noFill/>
            </a:ln>
            <a:effectLst/>
          </c:spPr>
          <c:cat>
            <c:strRef>
              <c:f>Clips!$C$1:$S$1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Clips!$C$4:$S$4</c:f>
              <c:numCache>
                <c:formatCode>General</c:formatCode>
                <c:ptCount val="17"/>
                <c:pt idx="0">
                  <c:v>100.0</c:v>
                </c:pt>
                <c:pt idx="1">
                  <c:v>101.0</c:v>
                </c:pt>
                <c:pt idx="2">
                  <c:v>199.0</c:v>
                </c:pt>
                <c:pt idx="3">
                  <c:v>212.0</c:v>
                </c:pt>
                <c:pt idx="4">
                  <c:v>272.0</c:v>
                </c:pt>
                <c:pt idx="5">
                  <c:v>136.0</c:v>
                </c:pt>
                <c:pt idx="6">
                  <c:v>202.0</c:v>
                </c:pt>
                <c:pt idx="7">
                  <c:v>239.0</c:v>
                </c:pt>
                <c:pt idx="8">
                  <c:v>184.0</c:v>
                </c:pt>
                <c:pt idx="9">
                  <c:v>165.0</c:v>
                </c:pt>
                <c:pt idx="10">
                  <c:v>152.0</c:v>
                </c:pt>
                <c:pt idx="11">
                  <c:v>102.0</c:v>
                </c:pt>
                <c:pt idx="12">
                  <c:v>164.0</c:v>
                </c:pt>
                <c:pt idx="13">
                  <c:v>222.0</c:v>
                </c:pt>
                <c:pt idx="14">
                  <c:v>240.0</c:v>
                </c:pt>
                <c:pt idx="15">
                  <c:v>199.0</c:v>
                </c:pt>
                <c:pt idx="16">
                  <c:v>259.0</c:v>
                </c:pt>
              </c:numCache>
            </c:numRef>
          </c:val>
        </c:ser>
        <c:ser>
          <c:idx val="3"/>
          <c:order val="3"/>
          <c:tx>
            <c:strRef>
              <c:f>Clips!$A$5</c:f>
              <c:strCache>
                <c:ptCount val="1"/>
                <c:pt idx="0">
                  <c:v>DeAndre Jordan</c:v>
                </c:pt>
              </c:strCache>
            </c:strRef>
          </c:tx>
          <c:spPr>
            <a:solidFill>
              <a:srgbClr val="FBC71C"/>
            </a:solidFill>
            <a:ln>
              <a:noFill/>
            </a:ln>
            <a:effectLst/>
          </c:spPr>
          <c:cat>
            <c:strRef>
              <c:f>Clips!$C$1:$S$1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Clips!$C$5:$S$5</c:f>
              <c:numCache>
                <c:formatCode>General</c:formatCode>
                <c:ptCount val="17"/>
                <c:pt idx="0">
                  <c:v>82.0</c:v>
                </c:pt>
                <c:pt idx="1">
                  <c:v>80.0</c:v>
                </c:pt>
                <c:pt idx="2">
                  <c:v>101.0</c:v>
                </c:pt>
                <c:pt idx="3">
                  <c:v>158.0</c:v>
                </c:pt>
                <c:pt idx="4">
                  <c:v>176.0</c:v>
                </c:pt>
                <c:pt idx="5">
                  <c:v>93.0</c:v>
                </c:pt>
                <c:pt idx="6">
                  <c:v>129.0</c:v>
                </c:pt>
                <c:pt idx="7">
                  <c:v>154.0</c:v>
                </c:pt>
                <c:pt idx="8">
                  <c:v>102.0</c:v>
                </c:pt>
                <c:pt idx="9">
                  <c:v>116.0</c:v>
                </c:pt>
                <c:pt idx="10">
                  <c:v>108.0</c:v>
                </c:pt>
                <c:pt idx="11">
                  <c:v>81.0</c:v>
                </c:pt>
                <c:pt idx="12">
                  <c:v>104.0</c:v>
                </c:pt>
                <c:pt idx="13">
                  <c:v>130.0</c:v>
                </c:pt>
                <c:pt idx="14">
                  <c:v>185.0</c:v>
                </c:pt>
                <c:pt idx="15">
                  <c:v>104.0</c:v>
                </c:pt>
                <c:pt idx="16">
                  <c:v>173.0</c:v>
                </c:pt>
              </c:numCache>
            </c:numRef>
          </c:val>
        </c:ser>
        <c:ser>
          <c:idx val="4"/>
          <c:order val="4"/>
          <c:tx>
            <c:strRef>
              <c:f>Clips!$A$6</c:f>
              <c:strCache>
                <c:ptCount val="1"/>
                <c:pt idx="0">
                  <c:v>Chris Paul</c:v>
                </c:pt>
              </c:strCache>
            </c:strRef>
          </c:tx>
          <c:spPr>
            <a:solidFill>
              <a:srgbClr val="00A885"/>
            </a:solidFill>
            <a:ln>
              <a:noFill/>
            </a:ln>
            <a:effectLst/>
          </c:spPr>
          <c:cat>
            <c:strRef>
              <c:f>Clips!$C$1:$S$1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Clips!$C$6:$S$6</c:f>
              <c:numCache>
                <c:formatCode>General</c:formatCode>
                <c:ptCount val="17"/>
                <c:pt idx="0">
                  <c:v>75.0</c:v>
                </c:pt>
                <c:pt idx="1">
                  <c:v>80.0</c:v>
                </c:pt>
                <c:pt idx="2">
                  <c:v>55.0</c:v>
                </c:pt>
                <c:pt idx="3">
                  <c:v>60.0</c:v>
                </c:pt>
                <c:pt idx="4">
                  <c:v>85.0</c:v>
                </c:pt>
                <c:pt idx="5">
                  <c:v>84.0</c:v>
                </c:pt>
                <c:pt idx="6">
                  <c:v>35.0</c:v>
                </c:pt>
                <c:pt idx="7">
                  <c:v>56.0</c:v>
                </c:pt>
                <c:pt idx="8">
                  <c:v>99.0</c:v>
                </c:pt>
                <c:pt idx="9">
                  <c:v>99.0</c:v>
                </c:pt>
                <c:pt idx="10">
                  <c:v>15.0</c:v>
                </c:pt>
                <c:pt idx="11">
                  <c:v>21.0</c:v>
                </c:pt>
                <c:pt idx="12">
                  <c:v>57.0</c:v>
                </c:pt>
                <c:pt idx="13">
                  <c:v>85.0</c:v>
                </c:pt>
                <c:pt idx="14">
                  <c:v>87.0</c:v>
                </c:pt>
                <c:pt idx="15">
                  <c:v>81.0</c:v>
                </c:pt>
                <c:pt idx="16">
                  <c:v>82.0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255328"/>
        <c:axId val="1778489904"/>
      </c:radarChart>
      <c:catAx>
        <c:axId val="177925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489904"/>
        <c:crosses val="autoZero"/>
        <c:auto val="1"/>
        <c:lblAlgn val="ctr"/>
        <c:lblOffset val="100"/>
        <c:noMultiLvlLbl val="0"/>
      </c:catAx>
      <c:valAx>
        <c:axId val="1778489904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255328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503098571012"/>
          <c:y val="0.420048765211167"/>
          <c:w val="0.185210702828813"/>
          <c:h val="0.268112473156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Gotham Bold" charset="0"/>
                <a:ea typeface="Gotham Bold" charset="0"/>
                <a:cs typeface="Gotham Bold" charset="0"/>
              </a:rPr>
              <a:t>LA Lakers</a:t>
            </a:r>
          </a:p>
        </c:rich>
      </c:tx>
      <c:layout>
        <c:manualLayout>
          <c:xMode val="edge"/>
          <c:yMode val="edge"/>
          <c:x val="0.0520253718285214"/>
          <c:y val="0.0255681818181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Lakers!$A$2</c:f>
              <c:strCache>
                <c:ptCount val="1"/>
                <c:pt idx="0">
                  <c:v>Larry Nance Jr.</c:v>
                </c:pt>
              </c:strCache>
            </c:strRef>
          </c:tx>
          <c:spPr>
            <a:solidFill>
              <a:srgbClr val="9465B9"/>
            </a:solidFill>
            <a:ln>
              <a:noFill/>
            </a:ln>
            <a:effectLst/>
          </c:spPr>
          <c:cat>
            <c:strRef>
              <c:f>Lakers!$C$1:$S$1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Lakers!$C$2:$S$2</c:f>
              <c:numCache>
                <c:formatCode>General</c:formatCode>
                <c:ptCount val="17"/>
                <c:pt idx="0">
                  <c:v>220.0</c:v>
                </c:pt>
                <c:pt idx="1">
                  <c:v>175.0</c:v>
                </c:pt>
                <c:pt idx="2">
                  <c:v>331.0</c:v>
                </c:pt>
                <c:pt idx="3">
                  <c:v>272.0</c:v>
                </c:pt>
                <c:pt idx="4">
                  <c:v>294.0</c:v>
                </c:pt>
                <c:pt idx="5">
                  <c:v>251.0</c:v>
                </c:pt>
                <c:pt idx="6">
                  <c:v>243.0</c:v>
                </c:pt>
                <c:pt idx="7">
                  <c:v>236.0</c:v>
                </c:pt>
                <c:pt idx="8">
                  <c:v>293.0</c:v>
                </c:pt>
                <c:pt idx="9">
                  <c:v>311.0</c:v>
                </c:pt>
                <c:pt idx="10">
                  <c:v>182.0</c:v>
                </c:pt>
                <c:pt idx="11">
                  <c:v>174.0</c:v>
                </c:pt>
                <c:pt idx="12">
                  <c:v>315.0</c:v>
                </c:pt>
                <c:pt idx="13">
                  <c:v>279.0</c:v>
                </c:pt>
                <c:pt idx="14">
                  <c:v>267.0</c:v>
                </c:pt>
                <c:pt idx="15">
                  <c:v>289.0</c:v>
                </c:pt>
                <c:pt idx="16">
                  <c:v>205.0</c:v>
                </c:pt>
              </c:numCache>
            </c:numRef>
          </c:val>
        </c:ser>
        <c:ser>
          <c:idx val="1"/>
          <c:order val="1"/>
          <c:tx>
            <c:strRef>
              <c:f>Lakers!$A$3</c:f>
              <c:strCache>
                <c:ptCount val="1"/>
                <c:pt idx="0">
                  <c:v>Lou Williams</c:v>
                </c:pt>
              </c:strCache>
            </c:strRef>
          </c:tx>
          <c:spPr>
            <a:solidFill>
              <a:srgbClr val="D14840"/>
            </a:solidFill>
            <a:ln>
              <a:noFill/>
            </a:ln>
            <a:effectLst/>
          </c:spPr>
          <c:cat>
            <c:strRef>
              <c:f>Lakers!$C$1:$S$1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Lakers!$C$3:$S$3</c:f>
              <c:numCache>
                <c:formatCode>General</c:formatCode>
                <c:ptCount val="17"/>
                <c:pt idx="0">
                  <c:v>203.0</c:v>
                </c:pt>
                <c:pt idx="1">
                  <c:v>161.0</c:v>
                </c:pt>
                <c:pt idx="2">
                  <c:v>285.0</c:v>
                </c:pt>
                <c:pt idx="3">
                  <c:v>176.0</c:v>
                </c:pt>
                <c:pt idx="4">
                  <c:v>280.0</c:v>
                </c:pt>
                <c:pt idx="5">
                  <c:v>216.0</c:v>
                </c:pt>
                <c:pt idx="6">
                  <c:v>166.0</c:v>
                </c:pt>
                <c:pt idx="7">
                  <c:v>161.0</c:v>
                </c:pt>
                <c:pt idx="8">
                  <c:v>258.0</c:v>
                </c:pt>
                <c:pt idx="9">
                  <c:v>222.0</c:v>
                </c:pt>
                <c:pt idx="10">
                  <c:v>107.0</c:v>
                </c:pt>
                <c:pt idx="11">
                  <c:v>89.0</c:v>
                </c:pt>
                <c:pt idx="12">
                  <c:v>282.0</c:v>
                </c:pt>
                <c:pt idx="13">
                  <c:v>258.0</c:v>
                </c:pt>
                <c:pt idx="14">
                  <c:v>181.0</c:v>
                </c:pt>
                <c:pt idx="15">
                  <c:v>283.0</c:v>
                </c:pt>
                <c:pt idx="16">
                  <c:v>119.0</c:v>
                </c:pt>
              </c:numCache>
            </c:numRef>
          </c:val>
        </c:ser>
        <c:ser>
          <c:idx val="2"/>
          <c:order val="2"/>
          <c:tx>
            <c:strRef>
              <c:f>Lakers!$A$4</c:f>
              <c:strCache>
                <c:ptCount val="1"/>
                <c:pt idx="0">
                  <c:v>Julius Randle</c:v>
                </c:pt>
              </c:strCache>
            </c:strRef>
          </c:tx>
          <c:spPr>
            <a:solidFill>
              <a:srgbClr val="54ADD4"/>
            </a:solidFill>
            <a:ln>
              <a:noFill/>
            </a:ln>
            <a:effectLst/>
          </c:spPr>
          <c:cat>
            <c:strRef>
              <c:f>Lakers!$C$1:$S$1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Lakers!$C$4:$S$4</c:f>
              <c:numCache>
                <c:formatCode>General</c:formatCode>
                <c:ptCount val="17"/>
                <c:pt idx="0">
                  <c:v>111.0</c:v>
                </c:pt>
                <c:pt idx="1">
                  <c:v>90.0</c:v>
                </c:pt>
                <c:pt idx="2">
                  <c:v>207.0</c:v>
                </c:pt>
                <c:pt idx="3">
                  <c:v>120.0</c:v>
                </c:pt>
                <c:pt idx="4">
                  <c:v>183.0</c:v>
                </c:pt>
                <c:pt idx="5">
                  <c:v>134.0</c:v>
                </c:pt>
                <c:pt idx="6">
                  <c:v>158.0</c:v>
                </c:pt>
                <c:pt idx="7">
                  <c:v>146.0</c:v>
                </c:pt>
                <c:pt idx="8">
                  <c:v>179.0</c:v>
                </c:pt>
                <c:pt idx="9">
                  <c:v>129.0</c:v>
                </c:pt>
                <c:pt idx="10">
                  <c:v>92.0</c:v>
                </c:pt>
                <c:pt idx="11">
                  <c:v>80.0</c:v>
                </c:pt>
                <c:pt idx="12">
                  <c:v>182.0</c:v>
                </c:pt>
                <c:pt idx="13">
                  <c:v>161.0</c:v>
                </c:pt>
                <c:pt idx="14">
                  <c:v>94.0</c:v>
                </c:pt>
                <c:pt idx="15">
                  <c:v>186.0</c:v>
                </c:pt>
                <c:pt idx="16">
                  <c:v>113.0</c:v>
                </c:pt>
              </c:numCache>
            </c:numRef>
          </c:val>
        </c:ser>
        <c:ser>
          <c:idx val="3"/>
          <c:order val="3"/>
          <c:tx>
            <c:strRef>
              <c:f>Lakers!$A$5</c:f>
              <c:strCache>
                <c:ptCount val="1"/>
                <c:pt idx="0">
                  <c:v>Brandon Ingram</c:v>
                </c:pt>
              </c:strCache>
            </c:strRef>
          </c:tx>
          <c:spPr>
            <a:solidFill>
              <a:srgbClr val="FBC71C"/>
            </a:solidFill>
            <a:ln>
              <a:noFill/>
            </a:ln>
            <a:effectLst/>
          </c:spPr>
          <c:cat>
            <c:strRef>
              <c:f>Lakers!$C$1:$S$1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Lakers!$C$5:$S$5</c:f>
              <c:numCache>
                <c:formatCode>General</c:formatCode>
                <c:ptCount val="17"/>
                <c:pt idx="0">
                  <c:v>93.0</c:v>
                </c:pt>
                <c:pt idx="1">
                  <c:v>72.0</c:v>
                </c:pt>
                <c:pt idx="2">
                  <c:v>122.0</c:v>
                </c:pt>
                <c:pt idx="3">
                  <c:v>51.0</c:v>
                </c:pt>
                <c:pt idx="4">
                  <c:v>105.0</c:v>
                </c:pt>
                <c:pt idx="5">
                  <c:v>107.0</c:v>
                </c:pt>
                <c:pt idx="6">
                  <c:v>81.0</c:v>
                </c:pt>
                <c:pt idx="7">
                  <c:v>54.0</c:v>
                </c:pt>
                <c:pt idx="8">
                  <c:v>105.0</c:v>
                </c:pt>
                <c:pt idx="9">
                  <c:v>95.0</c:v>
                </c:pt>
                <c:pt idx="10">
                  <c:v>53.0</c:v>
                </c:pt>
                <c:pt idx="11">
                  <c:v>75.0</c:v>
                </c:pt>
                <c:pt idx="12">
                  <c:v>164.0</c:v>
                </c:pt>
                <c:pt idx="13">
                  <c:v>93.0</c:v>
                </c:pt>
                <c:pt idx="14">
                  <c:v>40.0</c:v>
                </c:pt>
                <c:pt idx="15">
                  <c:v>112.0</c:v>
                </c:pt>
                <c:pt idx="16">
                  <c:v>48.0</c:v>
                </c:pt>
              </c:numCache>
            </c:numRef>
          </c:val>
        </c:ser>
        <c:ser>
          <c:idx val="4"/>
          <c:order val="4"/>
          <c:tx>
            <c:strRef>
              <c:f>Lakers!$A$6</c:f>
              <c:strCache>
                <c:ptCount val="1"/>
                <c:pt idx="0">
                  <c:v>Jordan Clarkson</c:v>
                </c:pt>
              </c:strCache>
            </c:strRef>
          </c:tx>
          <c:spPr>
            <a:solidFill>
              <a:srgbClr val="00A885"/>
            </a:solidFill>
            <a:ln>
              <a:noFill/>
            </a:ln>
            <a:effectLst/>
          </c:spPr>
          <c:cat>
            <c:strRef>
              <c:f>Lakers!$C$1:$S$1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Lakers!$C$6:$S$6</c:f>
              <c:numCache>
                <c:formatCode>General</c:formatCode>
                <c:ptCount val="17"/>
                <c:pt idx="0">
                  <c:v>58.0</c:v>
                </c:pt>
                <c:pt idx="1">
                  <c:v>43.0</c:v>
                </c:pt>
                <c:pt idx="2">
                  <c:v>82.0</c:v>
                </c:pt>
                <c:pt idx="3">
                  <c:v>47.0</c:v>
                </c:pt>
                <c:pt idx="4">
                  <c:v>50.0</c:v>
                </c:pt>
                <c:pt idx="5">
                  <c:v>75.0</c:v>
                </c:pt>
                <c:pt idx="6">
                  <c:v>46.0</c:v>
                </c:pt>
                <c:pt idx="7">
                  <c:v>7.0</c:v>
                </c:pt>
                <c:pt idx="8">
                  <c:v>54.0</c:v>
                </c:pt>
                <c:pt idx="9">
                  <c:v>83.0</c:v>
                </c:pt>
                <c:pt idx="10">
                  <c:v>4.0</c:v>
                </c:pt>
                <c:pt idx="11">
                  <c:v>23.0</c:v>
                </c:pt>
                <c:pt idx="12">
                  <c:v>82.0</c:v>
                </c:pt>
                <c:pt idx="13">
                  <c:v>77.0</c:v>
                </c:pt>
                <c:pt idx="14">
                  <c:v>36.0</c:v>
                </c:pt>
                <c:pt idx="15">
                  <c:v>82.0</c:v>
                </c:pt>
                <c:pt idx="16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920384"/>
        <c:axId val="1778886384"/>
      </c:radarChart>
      <c:catAx>
        <c:axId val="153192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86384"/>
        <c:crosses val="autoZero"/>
        <c:auto val="1"/>
        <c:lblAlgn val="ctr"/>
        <c:lblOffset val="100"/>
        <c:noMultiLvlLbl val="0"/>
      </c:catAx>
      <c:valAx>
        <c:axId val="1778886384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20384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503098571012"/>
          <c:y val="0.420048765211167"/>
          <c:w val="0.185210702828813"/>
          <c:h val="0.268112473156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Gotham Bold" charset="0"/>
                <a:ea typeface="Gotham Bold" charset="0"/>
                <a:cs typeface="Gotham Bold" charset="0"/>
              </a:rPr>
              <a:t>Memphis Grizzlies</a:t>
            </a:r>
          </a:p>
        </c:rich>
      </c:tx>
      <c:layout>
        <c:manualLayout>
          <c:xMode val="edge"/>
          <c:yMode val="edge"/>
          <c:x val="0.0520253718285214"/>
          <c:y val="0.0255681818181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Memphis!$A$2</c:f>
              <c:strCache>
                <c:ptCount val="1"/>
                <c:pt idx="0">
                  <c:v>Troy Daniels</c:v>
                </c:pt>
              </c:strCache>
            </c:strRef>
          </c:tx>
          <c:spPr>
            <a:solidFill>
              <a:srgbClr val="9465B9"/>
            </a:solidFill>
            <a:ln>
              <a:noFill/>
            </a:ln>
            <a:effectLst/>
          </c:spPr>
          <c:cat>
            <c:strRef>
              <c:f>Memphis!$C$1:$S$1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Memphis!$C$2:$S$2</c:f>
              <c:numCache>
                <c:formatCode>General</c:formatCode>
                <c:ptCount val="17"/>
                <c:pt idx="0">
                  <c:v>246.0</c:v>
                </c:pt>
                <c:pt idx="1">
                  <c:v>222.0</c:v>
                </c:pt>
                <c:pt idx="2">
                  <c:v>259.0</c:v>
                </c:pt>
                <c:pt idx="3">
                  <c:v>137.0</c:v>
                </c:pt>
                <c:pt idx="4">
                  <c:v>306.0</c:v>
                </c:pt>
                <c:pt idx="5">
                  <c:v>270.0</c:v>
                </c:pt>
                <c:pt idx="6">
                  <c:v>258.0</c:v>
                </c:pt>
                <c:pt idx="7">
                  <c:v>206.0</c:v>
                </c:pt>
                <c:pt idx="8">
                  <c:v>217.0</c:v>
                </c:pt>
                <c:pt idx="9">
                  <c:v>269.0</c:v>
                </c:pt>
                <c:pt idx="10">
                  <c:v>289.0</c:v>
                </c:pt>
                <c:pt idx="11">
                  <c:v>256.0</c:v>
                </c:pt>
                <c:pt idx="12">
                  <c:v>188.0</c:v>
                </c:pt>
                <c:pt idx="13">
                  <c:v>255.0</c:v>
                </c:pt>
                <c:pt idx="14">
                  <c:v>166.0</c:v>
                </c:pt>
                <c:pt idx="15">
                  <c:v>277.0</c:v>
                </c:pt>
                <c:pt idx="16">
                  <c:v>365.0</c:v>
                </c:pt>
              </c:numCache>
            </c:numRef>
          </c:val>
        </c:ser>
        <c:ser>
          <c:idx val="1"/>
          <c:order val="1"/>
          <c:tx>
            <c:strRef>
              <c:f>Memphis!$A$3</c:f>
              <c:strCache>
                <c:ptCount val="1"/>
                <c:pt idx="0">
                  <c:v>Tony Allen</c:v>
                </c:pt>
              </c:strCache>
            </c:strRef>
          </c:tx>
          <c:spPr>
            <a:solidFill>
              <a:srgbClr val="D14840"/>
            </a:solidFill>
            <a:ln>
              <a:noFill/>
            </a:ln>
            <a:effectLst/>
          </c:spPr>
          <c:cat>
            <c:strRef>
              <c:f>Memphis!$C$1:$S$1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Memphis!$C$3:$S$3</c:f>
              <c:numCache>
                <c:formatCode>General</c:formatCode>
                <c:ptCount val="17"/>
                <c:pt idx="0">
                  <c:v>148.0</c:v>
                </c:pt>
                <c:pt idx="1">
                  <c:v>158.0</c:v>
                </c:pt>
                <c:pt idx="2">
                  <c:v>233.0</c:v>
                </c:pt>
                <c:pt idx="3">
                  <c:v>133.0</c:v>
                </c:pt>
                <c:pt idx="4">
                  <c:v>274.0</c:v>
                </c:pt>
                <c:pt idx="5">
                  <c:v>203.0</c:v>
                </c:pt>
                <c:pt idx="6">
                  <c:v>226.0</c:v>
                </c:pt>
                <c:pt idx="7">
                  <c:v>206.0</c:v>
                </c:pt>
                <c:pt idx="8">
                  <c:v>191.0</c:v>
                </c:pt>
                <c:pt idx="9">
                  <c:v>263.0</c:v>
                </c:pt>
                <c:pt idx="10">
                  <c:v>274.0</c:v>
                </c:pt>
                <c:pt idx="11">
                  <c:v>174.0</c:v>
                </c:pt>
                <c:pt idx="12">
                  <c:v>131.0</c:v>
                </c:pt>
                <c:pt idx="13">
                  <c:v>182.0</c:v>
                </c:pt>
                <c:pt idx="14">
                  <c:v>135.0</c:v>
                </c:pt>
                <c:pt idx="15">
                  <c:v>204.0</c:v>
                </c:pt>
                <c:pt idx="16">
                  <c:v>361.0</c:v>
                </c:pt>
              </c:numCache>
            </c:numRef>
          </c:val>
        </c:ser>
        <c:ser>
          <c:idx val="2"/>
          <c:order val="2"/>
          <c:tx>
            <c:strRef>
              <c:f>Memphis!$A$4</c:f>
              <c:strCache>
                <c:ptCount val="1"/>
                <c:pt idx="0">
                  <c:v>Andrew Harrison</c:v>
                </c:pt>
              </c:strCache>
            </c:strRef>
          </c:tx>
          <c:spPr>
            <a:solidFill>
              <a:srgbClr val="54ADD4"/>
            </a:solidFill>
            <a:ln>
              <a:noFill/>
            </a:ln>
            <a:effectLst/>
          </c:spPr>
          <c:cat>
            <c:strRef>
              <c:f>Memphis!$C$1:$S$1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Memphis!$C$4:$S$4</c:f>
              <c:numCache>
                <c:formatCode>General</c:formatCode>
                <c:ptCount val="17"/>
                <c:pt idx="0">
                  <c:v>130.0</c:v>
                </c:pt>
                <c:pt idx="1">
                  <c:v>139.0</c:v>
                </c:pt>
                <c:pt idx="2">
                  <c:v>151.0</c:v>
                </c:pt>
                <c:pt idx="3">
                  <c:v>84.0</c:v>
                </c:pt>
                <c:pt idx="4">
                  <c:v>215.0</c:v>
                </c:pt>
                <c:pt idx="5">
                  <c:v>180.0</c:v>
                </c:pt>
                <c:pt idx="6">
                  <c:v>141.0</c:v>
                </c:pt>
                <c:pt idx="7">
                  <c:v>162.0</c:v>
                </c:pt>
                <c:pt idx="8">
                  <c:v>177.0</c:v>
                </c:pt>
                <c:pt idx="9">
                  <c:v>165.0</c:v>
                </c:pt>
                <c:pt idx="10">
                  <c:v>215.0</c:v>
                </c:pt>
                <c:pt idx="11">
                  <c:v>130.0</c:v>
                </c:pt>
                <c:pt idx="12">
                  <c:v>98.0</c:v>
                </c:pt>
                <c:pt idx="13">
                  <c:v>130.0</c:v>
                </c:pt>
                <c:pt idx="14">
                  <c:v>104.0</c:v>
                </c:pt>
                <c:pt idx="15">
                  <c:v>149.0</c:v>
                </c:pt>
                <c:pt idx="16">
                  <c:v>267.0</c:v>
                </c:pt>
              </c:numCache>
            </c:numRef>
          </c:val>
        </c:ser>
        <c:ser>
          <c:idx val="3"/>
          <c:order val="3"/>
          <c:tx>
            <c:strRef>
              <c:f>Memphis!$A$5</c:f>
              <c:strCache>
                <c:ptCount val="1"/>
                <c:pt idx="0">
                  <c:v>JaMychal Green</c:v>
                </c:pt>
              </c:strCache>
            </c:strRef>
          </c:tx>
          <c:spPr>
            <a:solidFill>
              <a:srgbClr val="FBC71C"/>
            </a:solidFill>
            <a:ln>
              <a:noFill/>
            </a:ln>
            <a:effectLst/>
          </c:spPr>
          <c:cat>
            <c:strRef>
              <c:f>Memphis!$C$1:$S$1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Memphis!$C$5:$S$5</c:f>
              <c:numCache>
                <c:formatCode>General</c:formatCode>
                <c:ptCount val="17"/>
                <c:pt idx="0">
                  <c:v>79.0</c:v>
                </c:pt>
                <c:pt idx="1">
                  <c:v>117.0</c:v>
                </c:pt>
                <c:pt idx="2">
                  <c:v>130.0</c:v>
                </c:pt>
                <c:pt idx="3">
                  <c:v>83.0</c:v>
                </c:pt>
                <c:pt idx="4">
                  <c:v>137.0</c:v>
                </c:pt>
                <c:pt idx="5">
                  <c:v>129.0</c:v>
                </c:pt>
                <c:pt idx="6">
                  <c:v>127.0</c:v>
                </c:pt>
                <c:pt idx="7">
                  <c:v>153.0</c:v>
                </c:pt>
                <c:pt idx="8">
                  <c:v>97.0</c:v>
                </c:pt>
                <c:pt idx="9">
                  <c:v>82.0</c:v>
                </c:pt>
                <c:pt idx="10">
                  <c:v>152.0</c:v>
                </c:pt>
                <c:pt idx="11">
                  <c:v>101.0</c:v>
                </c:pt>
                <c:pt idx="12">
                  <c:v>89.0</c:v>
                </c:pt>
                <c:pt idx="13">
                  <c:v>116.0</c:v>
                </c:pt>
                <c:pt idx="14">
                  <c:v>101.0</c:v>
                </c:pt>
                <c:pt idx="15">
                  <c:v>114.0</c:v>
                </c:pt>
                <c:pt idx="16">
                  <c:v>186.0</c:v>
                </c:pt>
              </c:numCache>
            </c:numRef>
          </c:val>
        </c:ser>
        <c:ser>
          <c:idx val="4"/>
          <c:order val="4"/>
          <c:tx>
            <c:strRef>
              <c:f>Memphis!$A$6</c:f>
              <c:strCache>
                <c:ptCount val="1"/>
                <c:pt idx="0">
                  <c:v>Marc Gasol</c:v>
                </c:pt>
              </c:strCache>
            </c:strRef>
          </c:tx>
          <c:spPr>
            <a:solidFill>
              <a:srgbClr val="00A885"/>
            </a:solidFill>
            <a:ln>
              <a:noFill/>
            </a:ln>
            <a:effectLst/>
          </c:spPr>
          <c:cat>
            <c:strRef>
              <c:f>Memphis!$C$1:$S$1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Memphis!$C$6:$S$6</c:f>
              <c:numCache>
                <c:formatCode>General</c:formatCode>
                <c:ptCount val="17"/>
                <c:pt idx="0">
                  <c:v>51.0</c:v>
                </c:pt>
                <c:pt idx="1">
                  <c:v>85.0</c:v>
                </c:pt>
                <c:pt idx="2">
                  <c:v>93.0</c:v>
                </c:pt>
                <c:pt idx="3">
                  <c:v>29.0</c:v>
                </c:pt>
                <c:pt idx="4">
                  <c:v>82.0</c:v>
                </c:pt>
                <c:pt idx="5">
                  <c:v>69.0</c:v>
                </c:pt>
                <c:pt idx="6">
                  <c:v>46.0</c:v>
                </c:pt>
                <c:pt idx="7">
                  <c:v>71.0</c:v>
                </c:pt>
                <c:pt idx="8">
                  <c:v>77.0</c:v>
                </c:pt>
                <c:pt idx="9">
                  <c:v>41.0</c:v>
                </c:pt>
                <c:pt idx="10">
                  <c:v>89.0</c:v>
                </c:pt>
                <c:pt idx="11">
                  <c:v>37.0</c:v>
                </c:pt>
                <c:pt idx="12">
                  <c:v>77.0</c:v>
                </c:pt>
                <c:pt idx="13">
                  <c:v>90.0</c:v>
                </c:pt>
                <c:pt idx="14">
                  <c:v>53.0</c:v>
                </c:pt>
                <c:pt idx="15">
                  <c:v>90.0</c:v>
                </c:pt>
                <c:pt idx="16">
                  <c:v>95.0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183808"/>
        <c:axId val="1571623920"/>
      </c:radarChart>
      <c:catAx>
        <c:axId val="157118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623920"/>
        <c:crosses val="autoZero"/>
        <c:auto val="1"/>
        <c:lblAlgn val="ctr"/>
        <c:lblOffset val="100"/>
        <c:noMultiLvlLbl val="0"/>
      </c:catAx>
      <c:valAx>
        <c:axId val="1571623920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83808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503098571012"/>
          <c:y val="0.420048765211167"/>
          <c:w val="0.185210702828813"/>
          <c:h val="0.268112473156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Gotham Bold" charset="0"/>
                <a:ea typeface="Gotham Bold" charset="0"/>
                <a:cs typeface="Gotham Bold" charset="0"/>
              </a:rPr>
              <a:t>Miami Heat</a:t>
            </a:r>
          </a:p>
        </c:rich>
      </c:tx>
      <c:layout>
        <c:manualLayout>
          <c:xMode val="edge"/>
          <c:yMode val="edge"/>
          <c:x val="0.0520253718285214"/>
          <c:y val="0.0255681818181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Miami!$A$2</c:f>
              <c:strCache>
                <c:ptCount val="1"/>
                <c:pt idx="0">
                  <c:v>Luke Babbitt</c:v>
                </c:pt>
              </c:strCache>
            </c:strRef>
          </c:tx>
          <c:spPr>
            <a:solidFill>
              <a:srgbClr val="9465B9"/>
            </a:solidFill>
            <a:ln>
              <a:noFill/>
            </a:ln>
            <a:effectLst/>
          </c:spPr>
          <c:cat>
            <c:strRef>
              <c:f>Miami!$C$1:$S$1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Miami!$C$2:$S$2</c:f>
              <c:numCache>
                <c:formatCode>General</c:formatCode>
                <c:ptCount val="17"/>
                <c:pt idx="0">
                  <c:v>226.0</c:v>
                </c:pt>
                <c:pt idx="1">
                  <c:v>204.0</c:v>
                </c:pt>
                <c:pt idx="2">
                  <c:v>350.0</c:v>
                </c:pt>
                <c:pt idx="3">
                  <c:v>135.0</c:v>
                </c:pt>
                <c:pt idx="4">
                  <c:v>296.0</c:v>
                </c:pt>
                <c:pt idx="5">
                  <c:v>138.0</c:v>
                </c:pt>
                <c:pt idx="6">
                  <c:v>228.0</c:v>
                </c:pt>
                <c:pt idx="7">
                  <c:v>211.0</c:v>
                </c:pt>
                <c:pt idx="8">
                  <c:v>255.0</c:v>
                </c:pt>
                <c:pt idx="9">
                  <c:v>249.0</c:v>
                </c:pt>
                <c:pt idx="10">
                  <c:v>210.0</c:v>
                </c:pt>
                <c:pt idx="11">
                  <c:v>210.0</c:v>
                </c:pt>
                <c:pt idx="12">
                  <c:v>230.0</c:v>
                </c:pt>
                <c:pt idx="13">
                  <c:v>285.0</c:v>
                </c:pt>
                <c:pt idx="14">
                  <c:v>138.0</c:v>
                </c:pt>
                <c:pt idx="15">
                  <c:v>337.0</c:v>
                </c:pt>
                <c:pt idx="16">
                  <c:v>253.0</c:v>
                </c:pt>
              </c:numCache>
            </c:numRef>
          </c:val>
        </c:ser>
        <c:ser>
          <c:idx val="1"/>
          <c:order val="1"/>
          <c:tx>
            <c:strRef>
              <c:f>Miami!$A$3</c:f>
              <c:strCache>
                <c:ptCount val="1"/>
                <c:pt idx="0">
                  <c:v>Justise Winslow</c:v>
                </c:pt>
              </c:strCache>
            </c:strRef>
          </c:tx>
          <c:spPr>
            <a:solidFill>
              <a:srgbClr val="D14840"/>
            </a:solidFill>
            <a:ln>
              <a:noFill/>
            </a:ln>
            <a:effectLst/>
          </c:spPr>
          <c:cat>
            <c:strRef>
              <c:f>Miami!$C$1:$S$1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Miami!$C$3:$S$3</c:f>
              <c:numCache>
                <c:formatCode>General</c:formatCode>
                <c:ptCount val="17"/>
                <c:pt idx="0">
                  <c:v>137.0</c:v>
                </c:pt>
                <c:pt idx="1">
                  <c:v>162.0</c:v>
                </c:pt>
                <c:pt idx="2">
                  <c:v>348.0</c:v>
                </c:pt>
                <c:pt idx="3">
                  <c:v>132.0</c:v>
                </c:pt>
                <c:pt idx="4">
                  <c:v>292.0</c:v>
                </c:pt>
                <c:pt idx="5">
                  <c:v>105.0</c:v>
                </c:pt>
                <c:pt idx="6">
                  <c:v>209.0</c:v>
                </c:pt>
                <c:pt idx="7">
                  <c:v>177.0</c:v>
                </c:pt>
                <c:pt idx="8">
                  <c:v>245.0</c:v>
                </c:pt>
                <c:pt idx="9">
                  <c:v>215.0</c:v>
                </c:pt>
                <c:pt idx="10">
                  <c:v>201.0</c:v>
                </c:pt>
                <c:pt idx="11">
                  <c:v>117.0</c:v>
                </c:pt>
                <c:pt idx="12">
                  <c:v>170.0</c:v>
                </c:pt>
                <c:pt idx="13">
                  <c:v>273.0</c:v>
                </c:pt>
                <c:pt idx="14">
                  <c:v>132.0</c:v>
                </c:pt>
                <c:pt idx="15">
                  <c:v>320.0</c:v>
                </c:pt>
                <c:pt idx="16">
                  <c:v>226.0</c:v>
                </c:pt>
              </c:numCache>
            </c:numRef>
          </c:val>
        </c:ser>
        <c:ser>
          <c:idx val="2"/>
          <c:order val="2"/>
          <c:tx>
            <c:strRef>
              <c:f>Miami!$A$4</c:f>
              <c:strCache>
                <c:ptCount val="1"/>
                <c:pt idx="0">
                  <c:v>Dion Waiters</c:v>
                </c:pt>
              </c:strCache>
            </c:strRef>
          </c:tx>
          <c:spPr>
            <a:solidFill>
              <a:srgbClr val="54ADD4"/>
            </a:solidFill>
            <a:ln>
              <a:noFill/>
            </a:ln>
            <a:effectLst/>
          </c:spPr>
          <c:cat>
            <c:strRef>
              <c:f>Miami!$C$1:$S$1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Miami!$C$4:$S$4</c:f>
              <c:numCache>
                <c:formatCode>General</c:formatCode>
                <c:ptCount val="17"/>
                <c:pt idx="0">
                  <c:v>104.0</c:v>
                </c:pt>
                <c:pt idx="1">
                  <c:v>140.0</c:v>
                </c:pt>
                <c:pt idx="2">
                  <c:v>272.0</c:v>
                </c:pt>
                <c:pt idx="3">
                  <c:v>127.0</c:v>
                </c:pt>
                <c:pt idx="4">
                  <c:v>236.0</c:v>
                </c:pt>
                <c:pt idx="5">
                  <c:v>91.0</c:v>
                </c:pt>
                <c:pt idx="6">
                  <c:v>153.0</c:v>
                </c:pt>
                <c:pt idx="7">
                  <c:v>151.0</c:v>
                </c:pt>
                <c:pt idx="8">
                  <c:v>174.0</c:v>
                </c:pt>
                <c:pt idx="9">
                  <c:v>126.0</c:v>
                </c:pt>
                <c:pt idx="10">
                  <c:v>170.0</c:v>
                </c:pt>
                <c:pt idx="11">
                  <c:v>65.0</c:v>
                </c:pt>
                <c:pt idx="12">
                  <c:v>132.0</c:v>
                </c:pt>
                <c:pt idx="13">
                  <c:v>242.0</c:v>
                </c:pt>
                <c:pt idx="14">
                  <c:v>130.0</c:v>
                </c:pt>
                <c:pt idx="15">
                  <c:v>257.0</c:v>
                </c:pt>
                <c:pt idx="16">
                  <c:v>154.0</c:v>
                </c:pt>
              </c:numCache>
            </c:numRef>
          </c:val>
        </c:ser>
        <c:ser>
          <c:idx val="3"/>
          <c:order val="3"/>
          <c:tx>
            <c:strRef>
              <c:f>Miami!$A$5</c:f>
              <c:strCache>
                <c:ptCount val="1"/>
                <c:pt idx="0">
                  <c:v>Goran Dragic</c:v>
                </c:pt>
              </c:strCache>
            </c:strRef>
          </c:tx>
          <c:spPr>
            <a:solidFill>
              <a:srgbClr val="FBC71C"/>
            </a:solidFill>
            <a:ln>
              <a:noFill/>
            </a:ln>
            <a:effectLst/>
          </c:spPr>
          <c:cat>
            <c:strRef>
              <c:f>Miami!$C$1:$S$1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Miami!$C$5:$S$5</c:f>
              <c:numCache>
                <c:formatCode>General</c:formatCode>
                <c:ptCount val="17"/>
                <c:pt idx="0">
                  <c:v>48.0</c:v>
                </c:pt>
                <c:pt idx="1">
                  <c:v>84.0</c:v>
                </c:pt>
                <c:pt idx="2">
                  <c:v>185.0</c:v>
                </c:pt>
                <c:pt idx="3">
                  <c:v>118.0</c:v>
                </c:pt>
                <c:pt idx="4">
                  <c:v>174.0</c:v>
                </c:pt>
                <c:pt idx="5">
                  <c:v>70.0</c:v>
                </c:pt>
                <c:pt idx="6">
                  <c:v>139.0</c:v>
                </c:pt>
                <c:pt idx="7">
                  <c:v>125.0</c:v>
                </c:pt>
                <c:pt idx="8">
                  <c:v>96.0</c:v>
                </c:pt>
                <c:pt idx="9">
                  <c:v>77.0</c:v>
                </c:pt>
                <c:pt idx="10">
                  <c:v>111.0</c:v>
                </c:pt>
                <c:pt idx="11">
                  <c:v>42.0</c:v>
                </c:pt>
                <c:pt idx="12">
                  <c:v>80.0</c:v>
                </c:pt>
                <c:pt idx="13">
                  <c:v>171.0</c:v>
                </c:pt>
                <c:pt idx="14">
                  <c:v>122.0</c:v>
                </c:pt>
                <c:pt idx="15">
                  <c:v>172.0</c:v>
                </c:pt>
                <c:pt idx="16">
                  <c:v>112.0</c:v>
                </c:pt>
              </c:numCache>
            </c:numRef>
          </c:val>
        </c:ser>
        <c:ser>
          <c:idx val="4"/>
          <c:order val="4"/>
          <c:tx>
            <c:strRef>
              <c:f>Miami!$A$6</c:f>
              <c:strCache>
                <c:ptCount val="1"/>
                <c:pt idx="0">
                  <c:v>Hassan Whiteside</c:v>
                </c:pt>
              </c:strCache>
            </c:strRef>
          </c:tx>
          <c:spPr>
            <a:solidFill>
              <a:srgbClr val="00A885"/>
            </a:solidFill>
            <a:ln>
              <a:noFill/>
            </a:ln>
            <a:effectLst/>
          </c:spPr>
          <c:cat>
            <c:strRef>
              <c:f>Miami!$C$1:$S$1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Miami!$C$6:$S$6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96.0</c:v>
                </c:pt>
                <c:pt idx="3">
                  <c:v>78.0</c:v>
                </c:pt>
                <c:pt idx="4">
                  <c:v>91.0</c:v>
                </c:pt>
                <c:pt idx="5">
                  <c:v>7.0</c:v>
                </c:pt>
                <c:pt idx="6">
                  <c:v>96.0</c:v>
                </c:pt>
                <c:pt idx="7">
                  <c:v>99.0</c:v>
                </c:pt>
                <c:pt idx="8">
                  <c:v>2.0</c:v>
                </c:pt>
                <c:pt idx="9">
                  <c:v>23.0</c:v>
                </c:pt>
                <c:pt idx="10">
                  <c:v>96.0</c:v>
                </c:pt>
                <c:pt idx="11">
                  <c:v>37.0</c:v>
                </c:pt>
                <c:pt idx="12">
                  <c:v>33.0</c:v>
                </c:pt>
                <c:pt idx="13">
                  <c:v>83.0</c:v>
                </c:pt>
                <c:pt idx="14">
                  <c:v>61.0</c:v>
                </c:pt>
                <c:pt idx="15">
                  <c:v>82.0</c:v>
                </c:pt>
                <c:pt idx="16">
                  <c:v>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549824"/>
        <c:axId val="1571551872"/>
      </c:radarChart>
      <c:catAx>
        <c:axId val="157154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551872"/>
        <c:crosses val="autoZero"/>
        <c:auto val="1"/>
        <c:lblAlgn val="ctr"/>
        <c:lblOffset val="100"/>
        <c:noMultiLvlLbl val="0"/>
      </c:catAx>
      <c:valAx>
        <c:axId val="1571551872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549824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503098571012"/>
          <c:y val="0.420048765211167"/>
          <c:w val="0.185210702828813"/>
          <c:h val="0.268112473156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Gotham Bold" charset="0"/>
                <a:ea typeface="Gotham Bold" charset="0"/>
                <a:cs typeface="Gotham Bold" charset="0"/>
              </a:rPr>
              <a:t>Milwaukee Bucks</a:t>
            </a:r>
          </a:p>
        </c:rich>
      </c:tx>
      <c:layout>
        <c:manualLayout>
          <c:xMode val="edge"/>
          <c:yMode val="edge"/>
          <c:x val="0.0520253718285214"/>
          <c:y val="0.0255681818181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Milwaukee!$A$2</c:f>
              <c:strCache>
                <c:ptCount val="1"/>
                <c:pt idx="0">
                  <c:v>John Henson</c:v>
                </c:pt>
              </c:strCache>
            </c:strRef>
          </c:tx>
          <c:spPr>
            <a:solidFill>
              <a:srgbClr val="9465B9"/>
            </a:solidFill>
            <a:ln>
              <a:noFill/>
            </a:ln>
            <a:effectLst/>
          </c:spPr>
          <c:cat>
            <c:strRef>
              <c:f>Milwaukee!$C$1:$S$1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Milwaukee!$C$2:$S$2</c:f>
              <c:numCache>
                <c:formatCode>General</c:formatCode>
                <c:ptCount val="17"/>
                <c:pt idx="0">
                  <c:v>211.0</c:v>
                </c:pt>
                <c:pt idx="1">
                  <c:v>195.0</c:v>
                </c:pt>
                <c:pt idx="2">
                  <c:v>290.0</c:v>
                </c:pt>
                <c:pt idx="3">
                  <c:v>322.0</c:v>
                </c:pt>
                <c:pt idx="4">
                  <c:v>264.0</c:v>
                </c:pt>
                <c:pt idx="5">
                  <c:v>248.0</c:v>
                </c:pt>
                <c:pt idx="6">
                  <c:v>251.0</c:v>
                </c:pt>
                <c:pt idx="7">
                  <c:v>276.0</c:v>
                </c:pt>
                <c:pt idx="8">
                  <c:v>279.0</c:v>
                </c:pt>
                <c:pt idx="9">
                  <c:v>230.0</c:v>
                </c:pt>
                <c:pt idx="10">
                  <c:v>210.0</c:v>
                </c:pt>
                <c:pt idx="11">
                  <c:v>248.0</c:v>
                </c:pt>
                <c:pt idx="12">
                  <c:v>290.0</c:v>
                </c:pt>
                <c:pt idx="13">
                  <c:v>262.0</c:v>
                </c:pt>
                <c:pt idx="14">
                  <c:v>258.0</c:v>
                </c:pt>
                <c:pt idx="15">
                  <c:v>261.0</c:v>
                </c:pt>
                <c:pt idx="16">
                  <c:v>263.0</c:v>
                </c:pt>
              </c:numCache>
            </c:numRef>
          </c:val>
        </c:ser>
        <c:ser>
          <c:idx val="1"/>
          <c:order val="1"/>
          <c:tx>
            <c:strRef>
              <c:f>Milwaukee!$A$3</c:f>
              <c:strCache>
                <c:ptCount val="1"/>
                <c:pt idx="0">
                  <c:v>Matthew Dellavedova</c:v>
                </c:pt>
              </c:strCache>
            </c:strRef>
          </c:tx>
          <c:spPr>
            <a:solidFill>
              <a:srgbClr val="D14840"/>
            </a:solidFill>
            <a:ln>
              <a:noFill/>
            </a:ln>
            <a:effectLst/>
          </c:spPr>
          <c:cat>
            <c:strRef>
              <c:f>Milwaukee!$C$1:$S$1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Milwaukee!$C$3:$S$3</c:f>
              <c:numCache>
                <c:formatCode>General</c:formatCode>
                <c:ptCount val="17"/>
                <c:pt idx="0">
                  <c:v>204.0</c:v>
                </c:pt>
                <c:pt idx="1">
                  <c:v>195.0</c:v>
                </c:pt>
                <c:pt idx="2">
                  <c:v>217.0</c:v>
                </c:pt>
                <c:pt idx="3">
                  <c:v>262.0</c:v>
                </c:pt>
                <c:pt idx="4">
                  <c:v>193.0</c:v>
                </c:pt>
                <c:pt idx="5">
                  <c:v>217.0</c:v>
                </c:pt>
                <c:pt idx="6">
                  <c:v>168.0</c:v>
                </c:pt>
                <c:pt idx="7">
                  <c:v>192.0</c:v>
                </c:pt>
                <c:pt idx="8">
                  <c:v>245.0</c:v>
                </c:pt>
                <c:pt idx="9">
                  <c:v>202.0</c:v>
                </c:pt>
                <c:pt idx="10">
                  <c:v>112.0</c:v>
                </c:pt>
                <c:pt idx="11">
                  <c:v>196.0</c:v>
                </c:pt>
                <c:pt idx="12">
                  <c:v>276.0</c:v>
                </c:pt>
                <c:pt idx="13">
                  <c:v>219.0</c:v>
                </c:pt>
                <c:pt idx="14">
                  <c:v>203.0</c:v>
                </c:pt>
                <c:pt idx="15">
                  <c:v>221.0</c:v>
                </c:pt>
                <c:pt idx="16">
                  <c:v>165.0</c:v>
                </c:pt>
              </c:numCache>
            </c:numRef>
          </c:val>
        </c:ser>
        <c:ser>
          <c:idx val="2"/>
          <c:order val="2"/>
          <c:tx>
            <c:strRef>
              <c:f>Milwaukee!$A$4</c:f>
              <c:strCache>
                <c:ptCount val="1"/>
                <c:pt idx="0">
                  <c:v>Tony Snell</c:v>
                </c:pt>
              </c:strCache>
            </c:strRef>
          </c:tx>
          <c:spPr>
            <a:solidFill>
              <a:srgbClr val="54ADD4"/>
            </a:solidFill>
            <a:ln>
              <a:noFill/>
            </a:ln>
            <a:effectLst/>
          </c:spPr>
          <c:cat>
            <c:strRef>
              <c:f>Milwaukee!$C$1:$S$1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Milwaukee!$C$4:$S$4</c:f>
              <c:numCache>
                <c:formatCode>General</c:formatCode>
                <c:ptCount val="17"/>
                <c:pt idx="0">
                  <c:v>157.0</c:v>
                </c:pt>
                <c:pt idx="1">
                  <c:v>131.0</c:v>
                </c:pt>
                <c:pt idx="2">
                  <c:v>189.0</c:v>
                </c:pt>
                <c:pt idx="3">
                  <c:v>248.0</c:v>
                </c:pt>
                <c:pt idx="4">
                  <c:v>183.0</c:v>
                </c:pt>
                <c:pt idx="5">
                  <c:v>145.0</c:v>
                </c:pt>
                <c:pt idx="6">
                  <c:v>154.0</c:v>
                </c:pt>
                <c:pt idx="7">
                  <c:v>183.0</c:v>
                </c:pt>
                <c:pt idx="8">
                  <c:v>152.0</c:v>
                </c:pt>
                <c:pt idx="9">
                  <c:v>161.0</c:v>
                </c:pt>
                <c:pt idx="10">
                  <c:v>112.0</c:v>
                </c:pt>
                <c:pt idx="11">
                  <c:v>170.0</c:v>
                </c:pt>
                <c:pt idx="12">
                  <c:v>202.0</c:v>
                </c:pt>
                <c:pt idx="13">
                  <c:v>201.0</c:v>
                </c:pt>
                <c:pt idx="14">
                  <c:v>184.0</c:v>
                </c:pt>
                <c:pt idx="15">
                  <c:v>192.0</c:v>
                </c:pt>
                <c:pt idx="16">
                  <c:v>151.0</c:v>
                </c:pt>
              </c:numCache>
            </c:numRef>
          </c:val>
        </c:ser>
        <c:ser>
          <c:idx val="3"/>
          <c:order val="3"/>
          <c:tx>
            <c:strRef>
              <c:f>Milwaukee!$A$5</c:f>
              <c:strCache>
                <c:ptCount val="1"/>
                <c:pt idx="0">
                  <c:v>Jabari Parker</c:v>
                </c:pt>
              </c:strCache>
            </c:strRef>
          </c:tx>
          <c:spPr>
            <a:solidFill>
              <a:srgbClr val="FBC71C"/>
            </a:solidFill>
            <a:ln>
              <a:noFill/>
            </a:ln>
            <a:effectLst/>
          </c:spPr>
          <c:cat>
            <c:strRef>
              <c:f>Milwaukee!$C$1:$S$1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Milwaukee!$C$5:$S$5</c:f>
              <c:numCache>
                <c:formatCode>General</c:formatCode>
                <c:ptCount val="17"/>
                <c:pt idx="0">
                  <c:v>74.0</c:v>
                </c:pt>
                <c:pt idx="1">
                  <c:v>96.0</c:v>
                </c:pt>
                <c:pt idx="2">
                  <c:v>186.0</c:v>
                </c:pt>
                <c:pt idx="3">
                  <c:v>152.0</c:v>
                </c:pt>
                <c:pt idx="4">
                  <c:v>177.0</c:v>
                </c:pt>
                <c:pt idx="5">
                  <c:v>91.0</c:v>
                </c:pt>
                <c:pt idx="6">
                  <c:v>135.0</c:v>
                </c:pt>
                <c:pt idx="7">
                  <c:v>134.0</c:v>
                </c:pt>
                <c:pt idx="8">
                  <c:v>135.0</c:v>
                </c:pt>
                <c:pt idx="9">
                  <c:v>159.0</c:v>
                </c:pt>
                <c:pt idx="10">
                  <c:v>108.0</c:v>
                </c:pt>
                <c:pt idx="11">
                  <c:v>73.0</c:v>
                </c:pt>
                <c:pt idx="12">
                  <c:v>115.0</c:v>
                </c:pt>
                <c:pt idx="13">
                  <c:v>183.0</c:v>
                </c:pt>
                <c:pt idx="14">
                  <c:v>146.0</c:v>
                </c:pt>
                <c:pt idx="15">
                  <c:v>180.0</c:v>
                </c:pt>
                <c:pt idx="16">
                  <c:v>124.0</c:v>
                </c:pt>
              </c:numCache>
            </c:numRef>
          </c:val>
        </c:ser>
        <c:ser>
          <c:idx val="4"/>
          <c:order val="4"/>
          <c:tx>
            <c:strRef>
              <c:f>Milwaukee!$A$6</c:f>
              <c:strCache>
                <c:ptCount val="1"/>
                <c:pt idx="0">
                  <c:v>Giannis Antetokounmpo</c:v>
                </c:pt>
              </c:strCache>
            </c:strRef>
          </c:tx>
          <c:spPr>
            <a:solidFill>
              <a:srgbClr val="00A885"/>
            </a:solidFill>
            <a:ln>
              <a:noFill/>
            </a:ln>
            <a:effectLst/>
          </c:spPr>
          <c:cat>
            <c:strRef>
              <c:f>Milwaukee!$C$1:$S$1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Milwaukee!$C$6:$S$6</c:f>
              <c:numCache>
                <c:formatCode>General</c:formatCode>
                <c:ptCount val="17"/>
                <c:pt idx="0">
                  <c:v>32.0</c:v>
                </c:pt>
                <c:pt idx="1">
                  <c:v>28.0</c:v>
                </c:pt>
                <c:pt idx="2">
                  <c:v>93.0</c:v>
                </c:pt>
                <c:pt idx="3">
                  <c:v>87.0</c:v>
                </c:pt>
                <c:pt idx="4">
                  <c:v>95.0</c:v>
                </c:pt>
                <c:pt idx="5">
                  <c:v>51.0</c:v>
                </c:pt>
                <c:pt idx="6">
                  <c:v>68.0</c:v>
                </c:pt>
                <c:pt idx="7">
                  <c:v>87.0</c:v>
                </c:pt>
                <c:pt idx="8">
                  <c:v>89.0</c:v>
                </c:pt>
                <c:pt idx="9">
                  <c:v>95.0</c:v>
                </c:pt>
                <c:pt idx="10">
                  <c:v>93.0</c:v>
                </c:pt>
                <c:pt idx="11">
                  <c:v>6.0</c:v>
                </c:pt>
                <c:pt idx="12">
                  <c:v>23.0</c:v>
                </c:pt>
                <c:pt idx="13">
                  <c:v>93.0</c:v>
                </c:pt>
                <c:pt idx="14">
                  <c:v>85.0</c:v>
                </c:pt>
                <c:pt idx="15">
                  <c:v>93.0</c:v>
                </c:pt>
                <c:pt idx="16">
                  <c:v>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00928"/>
        <c:axId val="1571095536"/>
      </c:radarChart>
      <c:catAx>
        <c:axId val="157080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95536"/>
        <c:crosses val="autoZero"/>
        <c:auto val="1"/>
        <c:lblAlgn val="ctr"/>
        <c:lblOffset val="100"/>
        <c:noMultiLvlLbl val="0"/>
      </c:catAx>
      <c:valAx>
        <c:axId val="1571095536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00928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503098571012"/>
          <c:y val="0.420048765211167"/>
          <c:w val="0.185210702828813"/>
          <c:h val="0.268112473156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Gotham Bold" charset="0"/>
                <a:ea typeface="Gotham Bold" charset="0"/>
                <a:cs typeface="Gotham Bold" charset="0"/>
              </a:rPr>
              <a:t>Minnesota</a:t>
            </a:r>
            <a:r>
              <a:rPr lang="en-US" sz="1600" baseline="0">
                <a:latin typeface="Gotham Bold" charset="0"/>
                <a:ea typeface="Gotham Bold" charset="0"/>
                <a:cs typeface="Gotham Bold" charset="0"/>
              </a:rPr>
              <a:t> Timberwolves</a:t>
            </a:r>
            <a:endParaRPr lang="en-US" sz="1600">
              <a:latin typeface="Gotham Bold" charset="0"/>
              <a:ea typeface="Gotham Bold" charset="0"/>
              <a:cs typeface="Gotham Bold" charset="0"/>
            </a:endParaRPr>
          </a:p>
        </c:rich>
      </c:tx>
      <c:layout>
        <c:manualLayout>
          <c:xMode val="edge"/>
          <c:yMode val="edge"/>
          <c:x val="0.0520253718285214"/>
          <c:y val="0.0255681818181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'Yung WOlves'!$A$2</c:f>
              <c:strCache>
                <c:ptCount val="1"/>
                <c:pt idx="0">
                  <c:v>Ricky Rubio</c:v>
                </c:pt>
              </c:strCache>
            </c:strRef>
          </c:tx>
          <c:spPr>
            <a:solidFill>
              <a:srgbClr val="9465B9"/>
            </a:solidFill>
            <a:ln>
              <a:noFill/>
            </a:ln>
            <a:effectLst/>
          </c:spPr>
          <c:cat>
            <c:strRef>
              <c:f>'Yung WOlves'!$C$1:$S$1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'Yung WOlves'!$C$2:$S$2</c:f>
              <c:numCache>
                <c:formatCode>General</c:formatCode>
                <c:ptCount val="17"/>
                <c:pt idx="0">
                  <c:v>229.0</c:v>
                </c:pt>
                <c:pt idx="1">
                  <c:v>266.0</c:v>
                </c:pt>
                <c:pt idx="2">
                  <c:v>319.0</c:v>
                </c:pt>
                <c:pt idx="3">
                  <c:v>264.0</c:v>
                </c:pt>
                <c:pt idx="4">
                  <c:v>340.0</c:v>
                </c:pt>
                <c:pt idx="5">
                  <c:v>288.0</c:v>
                </c:pt>
                <c:pt idx="6">
                  <c:v>291.0</c:v>
                </c:pt>
                <c:pt idx="7">
                  <c:v>206.0</c:v>
                </c:pt>
                <c:pt idx="8">
                  <c:v>300.0</c:v>
                </c:pt>
                <c:pt idx="9">
                  <c:v>174.0</c:v>
                </c:pt>
                <c:pt idx="10">
                  <c:v>223.0</c:v>
                </c:pt>
                <c:pt idx="11">
                  <c:v>176.0</c:v>
                </c:pt>
                <c:pt idx="12">
                  <c:v>286.0</c:v>
                </c:pt>
                <c:pt idx="13">
                  <c:v>303.0</c:v>
                </c:pt>
                <c:pt idx="14">
                  <c:v>286.0</c:v>
                </c:pt>
                <c:pt idx="15">
                  <c:v>297.0</c:v>
                </c:pt>
                <c:pt idx="16">
                  <c:v>172.0</c:v>
                </c:pt>
              </c:numCache>
            </c:numRef>
          </c:val>
        </c:ser>
        <c:ser>
          <c:idx val="1"/>
          <c:order val="1"/>
          <c:tx>
            <c:strRef>
              <c:f>'Yung WOlves'!$A$3</c:f>
              <c:strCache>
                <c:ptCount val="1"/>
                <c:pt idx="0">
                  <c:v>Gorgui Dieng</c:v>
                </c:pt>
              </c:strCache>
            </c:strRef>
          </c:tx>
          <c:spPr>
            <a:solidFill>
              <a:srgbClr val="D14840"/>
            </a:solidFill>
            <a:ln>
              <a:noFill/>
            </a:ln>
            <a:effectLst/>
          </c:spPr>
          <c:cat>
            <c:strRef>
              <c:f>'Yung WOlves'!$C$1:$S$1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'Yung WOlves'!$C$3:$S$3</c:f>
              <c:numCache>
                <c:formatCode>General</c:formatCode>
                <c:ptCount val="17"/>
                <c:pt idx="0">
                  <c:v>197.0</c:v>
                </c:pt>
                <c:pt idx="1">
                  <c:v>242.0</c:v>
                </c:pt>
                <c:pt idx="2">
                  <c:v>309.0</c:v>
                </c:pt>
                <c:pt idx="3">
                  <c:v>243.0</c:v>
                </c:pt>
                <c:pt idx="4">
                  <c:v>284.0</c:v>
                </c:pt>
                <c:pt idx="5">
                  <c:v>221.0</c:v>
                </c:pt>
                <c:pt idx="6">
                  <c:v>230.0</c:v>
                </c:pt>
                <c:pt idx="7">
                  <c:v>185.0</c:v>
                </c:pt>
                <c:pt idx="8">
                  <c:v>205.0</c:v>
                </c:pt>
                <c:pt idx="9">
                  <c:v>88.0</c:v>
                </c:pt>
                <c:pt idx="10">
                  <c:v>214.0</c:v>
                </c:pt>
                <c:pt idx="11">
                  <c:v>139.0</c:v>
                </c:pt>
                <c:pt idx="12">
                  <c:v>237.0</c:v>
                </c:pt>
                <c:pt idx="13">
                  <c:v>298.0</c:v>
                </c:pt>
                <c:pt idx="14">
                  <c:v>258.0</c:v>
                </c:pt>
                <c:pt idx="15">
                  <c:v>289.0</c:v>
                </c:pt>
                <c:pt idx="16">
                  <c:v>132.0</c:v>
                </c:pt>
              </c:numCache>
            </c:numRef>
          </c:val>
        </c:ser>
        <c:ser>
          <c:idx val="2"/>
          <c:order val="2"/>
          <c:tx>
            <c:strRef>
              <c:f>'Yung WOlves'!$A$4</c:f>
              <c:strCache>
                <c:ptCount val="1"/>
                <c:pt idx="0">
                  <c:v>Karl-Anthony Towns</c:v>
                </c:pt>
              </c:strCache>
            </c:strRef>
          </c:tx>
          <c:spPr>
            <a:solidFill>
              <a:srgbClr val="54ADD4"/>
            </a:solidFill>
            <a:ln>
              <a:noFill/>
            </a:ln>
            <a:effectLst/>
          </c:spPr>
          <c:cat>
            <c:strRef>
              <c:f>'Yung WOlves'!$C$1:$S$1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'Yung WOlves'!$C$4:$S$4</c:f>
              <c:numCache>
                <c:formatCode>General</c:formatCode>
                <c:ptCount val="17"/>
                <c:pt idx="0">
                  <c:v>180.0</c:v>
                </c:pt>
                <c:pt idx="1">
                  <c:v>202.0</c:v>
                </c:pt>
                <c:pt idx="2">
                  <c:v>250.0</c:v>
                </c:pt>
                <c:pt idx="3">
                  <c:v>169.0</c:v>
                </c:pt>
                <c:pt idx="4">
                  <c:v>239.0</c:v>
                </c:pt>
                <c:pt idx="5">
                  <c:v>184.0</c:v>
                </c:pt>
                <c:pt idx="6">
                  <c:v>148.0</c:v>
                </c:pt>
                <c:pt idx="7">
                  <c:v>111.0</c:v>
                </c:pt>
                <c:pt idx="8">
                  <c:v>154.0</c:v>
                </c:pt>
                <c:pt idx="9">
                  <c:v>47.0</c:v>
                </c:pt>
                <c:pt idx="10">
                  <c:v>130.0</c:v>
                </c:pt>
                <c:pt idx="11">
                  <c:v>97.0</c:v>
                </c:pt>
                <c:pt idx="12">
                  <c:v>214.0</c:v>
                </c:pt>
                <c:pt idx="13">
                  <c:v>267.0</c:v>
                </c:pt>
                <c:pt idx="14">
                  <c:v>190.0</c:v>
                </c:pt>
                <c:pt idx="15">
                  <c:v>263.0</c:v>
                </c:pt>
                <c:pt idx="16">
                  <c:v>49.0</c:v>
                </c:pt>
              </c:numCache>
            </c:numRef>
          </c:val>
        </c:ser>
        <c:ser>
          <c:idx val="3"/>
          <c:order val="3"/>
          <c:tx>
            <c:strRef>
              <c:f>'Yung WOlves'!$A$5</c:f>
              <c:strCache>
                <c:ptCount val="1"/>
                <c:pt idx="0">
                  <c:v>Zach LaVine</c:v>
                </c:pt>
              </c:strCache>
            </c:strRef>
          </c:tx>
          <c:spPr>
            <a:solidFill>
              <a:srgbClr val="FBC71C"/>
            </a:solidFill>
            <a:ln>
              <a:noFill/>
            </a:ln>
            <a:effectLst/>
          </c:spPr>
          <c:cat>
            <c:strRef>
              <c:f>'Yung WOlves'!$C$1:$S$1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'Yung WOlves'!$C$5:$S$5</c:f>
              <c:numCache>
                <c:formatCode>General</c:formatCode>
                <c:ptCount val="17"/>
                <c:pt idx="0">
                  <c:v>129.0</c:v>
                </c:pt>
                <c:pt idx="1">
                  <c:v>148.0</c:v>
                </c:pt>
                <c:pt idx="2">
                  <c:v>156.0</c:v>
                </c:pt>
                <c:pt idx="3">
                  <c:v>104.0</c:v>
                </c:pt>
                <c:pt idx="4">
                  <c:v>153.0</c:v>
                </c:pt>
                <c:pt idx="5">
                  <c:v>129.0</c:v>
                </c:pt>
                <c:pt idx="6">
                  <c:v>59.0</c:v>
                </c:pt>
                <c:pt idx="7">
                  <c:v>22.0</c:v>
                </c:pt>
                <c:pt idx="8">
                  <c:v>108.0</c:v>
                </c:pt>
                <c:pt idx="9">
                  <c:v>30.0</c:v>
                </c:pt>
                <c:pt idx="10">
                  <c:v>46.0</c:v>
                </c:pt>
                <c:pt idx="11">
                  <c:v>74.0</c:v>
                </c:pt>
                <c:pt idx="12">
                  <c:v>170.0</c:v>
                </c:pt>
                <c:pt idx="13">
                  <c:v>175.0</c:v>
                </c:pt>
                <c:pt idx="14">
                  <c:v>127.0</c:v>
                </c:pt>
                <c:pt idx="15">
                  <c:v>170.0</c:v>
                </c:pt>
                <c:pt idx="16">
                  <c:v>3.0</c:v>
                </c:pt>
              </c:numCache>
            </c:numRef>
          </c:val>
        </c:ser>
        <c:ser>
          <c:idx val="4"/>
          <c:order val="4"/>
          <c:tx>
            <c:strRef>
              <c:f>'Yung WOlves'!$A$6</c:f>
              <c:strCache>
                <c:ptCount val="1"/>
                <c:pt idx="0">
                  <c:v>Andrew Wiggins</c:v>
                </c:pt>
              </c:strCache>
            </c:strRef>
          </c:tx>
          <c:spPr>
            <a:solidFill>
              <a:srgbClr val="00A885"/>
            </a:solidFill>
            <a:ln>
              <a:noFill/>
            </a:ln>
            <a:effectLst/>
          </c:spPr>
          <c:cat>
            <c:strRef>
              <c:f>'Yung WOlves'!$C$1:$S$1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'Yung WOlves'!$C$6:$S$6</c:f>
              <c:numCache>
                <c:formatCode>General</c:formatCode>
                <c:ptCount val="17"/>
                <c:pt idx="0">
                  <c:v>45.0</c:v>
                </c:pt>
                <c:pt idx="1">
                  <c:v>75.0</c:v>
                </c:pt>
                <c:pt idx="2">
                  <c:v>93.0</c:v>
                </c:pt>
                <c:pt idx="3">
                  <c:v>27.0</c:v>
                </c:pt>
                <c:pt idx="4">
                  <c:v>94.0</c:v>
                </c:pt>
                <c:pt idx="5">
                  <c:v>50.0</c:v>
                </c:pt>
                <c:pt idx="6">
                  <c:v>51.0</c:v>
                </c:pt>
                <c:pt idx="7">
                  <c:v>15.0</c:v>
                </c:pt>
                <c:pt idx="8">
                  <c:v>46.0</c:v>
                </c:pt>
                <c:pt idx="9">
                  <c:v>7.0</c:v>
                </c:pt>
                <c:pt idx="10">
                  <c:v>31.0</c:v>
                </c:pt>
                <c:pt idx="11">
                  <c:v>26.0</c:v>
                </c:pt>
                <c:pt idx="12">
                  <c:v>85.0</c:v>
                </c:pt>
                <c:pt idx="13">
                  <c:v>90.0</c:v>
                </c:pt>
                <c:pt idx="14">
                  <c:v>47.0</c:v>
                </c:pt>
                <c:pt idx="15">
                  <c:v>93.0</c:v>
                </c:pt>
                <c:pt idx="1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73728"/>
        <c:axId val="1778976048"/>
      </c:radarChart>
      <c:catAx>
        <c:axId val="17789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76048"/>
        <c:crosses val="autoZero"/>
        <c:auto val="1"/>
        <c:lblAlgn val="ctr"/>
        <c:lblOffset val="100"/>
        <c:noMultiLvlLbl val="0"/>
      </c:catAx>
      <c:valAx>
        <c:axId val="1778976048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73728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503098571012"/>
          <c:y val="0.420048765211167"/>
          <c:w val="0.185210702828813"/>
          <c:h val="0.268112473156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Gotham Bold" charset="0"/>
                <a:ea typeface="Gotham Bold" charset="0"/>
                <a:cs typeface="Gotham Bold" charset="0"/>
              </a:rPr>
              <a:t>New Orleans</a:t>
            </a:r>
            <a:r>
              <a:rPr lang="en-US" sz="1600" baseline="0">
                <a:latin typeface="Gotham Bold" charset="0"/>
                <a:ea typeface="Gotham Bold" charset="0"/>
                <a:cs typeface="Gotham Bold" charset="0"/>
              </a:rPr>
              <a:t> Pelicans</a:t>
            </a:r>
            <a:endParaRPr lang="en-US" sz="1600">
              <a:latin typeface="Gotham Bold" charset="0"/>
              <a:ea typeface="Gotham Bold" charset="0"/>
              <a:cs typeface="Gotham Bold" charset="0"/>
            </a:endParaRPr>
          </a:p>
        </c:rich>
      </c:tx>
      <c:layout>
        <c:manualLayout>
          <c:xMode val="edge"/>
          <c:yMode val="edge"/>
          <c:x val="0.0520253718285214"/>
          <c:y val="0.0255681818181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NOLA!$A$2</c:f>
              <c:strCache>
                <c:ptCount val="1"/>
                <c:pt idx="0">
                  <c:v>Jrue Holiday</c:v>
                </c:pt>
              </c:strCache>
            </c:strRef>
          </c:tx>
          <c:spPr>
            <a:solidFill>
              <a:srgbClr val="9465B9"/>
            </a:solidFill>
            <a:ln>
              <a:noFill/>
            </a:ln>
            <a:effectLst/>
          </c:spPr>
          <c:cat>
            <c:strRef>
              <c:f>NOLA!$C$1:$S$1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NOLA!$C$2:$S$2</c:f>
              <c:numCache>
                <c:formatCode>General</c:formatCode>
                <c:ptCount val="17"/>
                <c:pt idx="0">
                  <c:v>195.0</c:v>
                </c:pt>
                <c:pt idx="1">
                  <c:v>218.0</c:v>
                </c:pt>
                <c:pt idx="2">
                  <c:v>292.0</c:v>
                </c:pt>
                <c:pt idx="3">
                  <c:v>227.0</c:v>
                </c:pt>
                <c:pt idx="4">
                  <c:v>327.0</c:v>
                </c:pt>
                <c:pt idx="5">
                  <c:v>239.0</c:v>
                </c:pt>
                <c:pt idx="6">
                  <c:v>216.0</c:v>
                </c:pt>
                <c:pt idx="7">
                  <c:v>276.0</c:v>
                </c:pt>
                <c:pt idx="8">
                  <c:v>299.0</c:v>
                </c:pt>
                <c:pt idx="9">
                  <c:v>313.0</c:v>
                </c:pt>
                <c:pt idx="10">
                  <c:v>294.0</c:v>
                </c:pt>
                <c:pt idx="11">
                  <c:v>204.0</c:v>
                </c:pt>
                <c:pt idx="12">
                  <c:v>310.0</c:v>
                </c:pt>
                <c:pt idx="13">
                  <c:v>273.0</c:v>
                </c:pt>
                <c:pt idx="14">
                  <c:v>236.0</c:v>
                </c:pt>
                <c:pt idx="15">
                  <c:v>298.0</c:v>
                </c:pt>
                <c:pt idx="16">
                  <c:v>325.0</c:v>
                </c:pt>
              </c:numCache>
            </c:numRef>
          </c:val>
        </c:ser>
        <c:ser>
          <c:idx val="1"/>
          <c:order val="1"/>
          <c:tx>
            <c:strRef>
              <c:f>NOLA!$A$3</c:f>
              <c:strCache>
                <c:ptCount val="1"/>
                <c:pt idx="0">
                  <c:v>Terrence Jones</c:v>
                </c:pt>
              </c:strCache>
            </c:strRef>
          </c:tx>
          <c:spPr>
            <a:solidFill>
              <a:srgbClr val="D14840"/>
            </a:solidFill>
            <a:ln>
              <a:noFill/>
            </a:ln>
            <a:effectLst/>
          </c:spPr>
          <c:cat>
            <c:strRef>
              <c:f>NOLA!$C$1:$S$1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NOLA!$C$3:$S$3</c:f>
              <c:numCache>
                <c:formatCode>General</c:formatCode>
                <c:ptCount val="17"/>
                <c:pt idx="0">
                  <c:v>130.0</c:v>
                </c:pt>
                <c:pt idx="1">
                  <c:v>174.0</c:v>
                </c:pt>
                <c:pt idx="2">
                  <c:v>217.0</c:v>
                </c:pt>
                <c:pt idx="3">
                  <c:v>179.0</c:v>
                </c:pt>
                <c:pt idx="4">
                  <c:v>262.0</c:v>
                </c:pt>
                <c:pt idx="5">
                  <c:v>216.0</c:v>
                </c:pt>
                <c:pt idx="6">
                  <c:v>177.0</c:v>
                </c:pt>
                <c:pt idx="7">
                  <c:v>247.0</c:v>
                </c:pt>
                <c:pt idx="8">
                  <c:v>206.0</c:v>
                </c:pt>
                <c:pt idx="9">
                  <c:v>245.0</c:v>
                </c:pt>
                <c:pt idx="10">
                  <c:v>245.0</c:v>
                </c:pt>
                <c:pt idx="11">
                  <c:v>193.0</c:v>
                </c:pt>
                <c:pt idx="12">
                  <c:v>270.0</c:v>
                </c:pt>
                <c:pt idx="13">
                  <c:v>199.0</c:v>
                </c:pt>
                <c:pt idx="14">
                  <c:v>204.0</c:v>
                </c:pt>
                <c:pt idx="15">
                  <c:v>212.0</c:v>
                </c:pt>
                <c:pt idx="16">
                  <c:v>283.0</c:v>
                </c:pt>
              </c:numCache>
            </c:numRef>
          </c:val>
        </c:ser>
        <c:ser>
          <c:idx val="2"/>
          <c:order val="2"/>
          <c:tx>
            <c:strRef>
              <c:f>NOLA!$A$4</c:f>
              <c:strCache>
                <c:ptCount val="1"/>
                <c:pt idx="0">
                  <c:v>Solomon Hill</c:v>
                </c:pt>
              </c:strCache>
            </c:strRef>
          </c:tx>
          <c:spPr>
            <a:solidFill>
              <a:srgbClr val="54ADD4"/>
            </a:solidFill>
            <a:ln>
              <a:noFill/>
            </a:ln>
            <a:effectLst/>
          </c:spPr>
          <c:cat>
            <c:strRef>
              <c:f>NOLA!$C$1:$S$1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NOLA!$C$4:$S$4</c:f>
              <c:numCache>
                <c:formatCode>General</c:formatCode>
                <c:ptCount val="17"/>
                <c:pt idx="0">
                  <c:v>99.0</c:v>
                </c:pt>
                <c:pt idx="1">
                  <c:v>154.0</c:v>
                </c:pt>
                <c:pt idx="2">
                  <c:v>146.0</c:v>
                </c:pt>
                <c:pt idx="3">
                  <c:v>106.0</c:v>
                </c:pt>
                <c:pt idx="4">
                  <c:v>186.0</c:v>
                </c:pt>
                <c:pt idx="5">
                  <c:v>202.0</c:v>
                </c:pt>
                <c:pt idx="6">
                  <c:v>116.0</c:v>
                </c:pt>
                <c:pt idx="7">
                  <c:v>165.0</c:v>
                </c:pt>
                <c:pt idx="8">
                  <c:v>186.0</c:v>
                </c:pt>
                <c:pt idx="9">
                  <c:v>191.0</c:v>
                </c:pt>
                <c:pt idx="10">
                  <c:v>160.0</c:v>
                </c:pt>
                <c:pt idx="11">
                  <c:v>123.0</c:v>
                </c:pt>
                <c:pt idx="12">
                  <c:v>178.0</c:v>
                </c:pt>
                <c:pt idx="13">
                  <c:v>138.0</c:v>
                </c:pt>
                <c:pt idx="14">
                  <c:v>164.0</c:v>
                </c:pt>
                <c:pt idx="15">
                  <c:v>149.0</c:v>
                </c:pt>
                <c:pt idx="16">
                  <c:v>204.0</c:v>
                </c:pt>
              </c:numCache>
            </c:numRef>
          </c:val>
        </c:ser>
        <c:ser>
          <c:idx val="3"/>
          <c:order val="3"/>
          <c:tx>
            <c:strRef>
              <c:f>NOLA!$A$5</c:f>
              <c:strCache>
                <c:ptCount val="1"/>
                <c:pt idx="0">
                  <c:v>Tim Frazier</c:v>
                </c:pt>
              </c:strCache>
            </c:strRef>
          </c:tx>
          <c:spPr>
            <a:solidFill>
              <a:srgbClr val="FBC71C"/>
            </a:solidFill>
            <a:ln>
              <a:noFill/>
            </a:ln>
            <a:effectLst/>
          </c:spPr>
          <c:cat>
            <c:strRef>
              <c:f>NOLA!$C$1:$S$1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NOLA!$C$5:$S$5</c:f>
              <c:numCache>
                <c:formatCode>General</c:formatCode>
                <c:ptCount val="17"/>
                <c:pt idx="0">
                  <c:v>60.0</c:v>
                </c:pt>
                <c:pt idx="1">
                  <c:v>105.0</c:v>
                </c:pt>
                <c:pt idx="2">
                  <c:v>142.0</c:v>
                </c:pt>
                <c:pt idx="3">
                  <c:v>93.0</c:v>
                </c:pt>
                <c:pt idx="4">
                  <c:v>155.0</c:v>
                </c:pt>
                <c:pt idx="5">
                  <c:v>135.0</c:v>
                </c:pt>
                <c:pt idx="6">
                  <c:v>97.0</c:v>
                </c:pt>
                <c:pt idx="7">
                  <c:v>119.0</c:v>
                </c:pt>
                <c:pt idx="8">
                  <c:v>136.0</c:v>
                </c:pt>
                <c:pt idx="9">
                  <c:v>137.0</c:v>
                </c:pt>
                <c:pt idx="10">
                  <c:v>111.0</c:v>
                </c:pt>
                <c:pt idx="11">
                  <c:v>44.0</c:v>
                </c:pt>
                <c:pt idx="12">
                  <c:v>134.0</c:v>
                </c:pt>
                <c:pt idx="13">
                  <c:v>136.0</c:v>
                </c:pt>
                <c:pt idx="14">
                  <c:v>128.0</c:v>
                </c:pt>
                <c:pt idx="15">
                  <c:v>146.0</c:v>
                </c:pt>
                <c:pt idx="16">
                  <c:v>123.0</c:v>
                </c:pt>
              </c:numCache>
            </c:numRef>
          </c:val>
        </c:ser>
        <c:ser>
          <c:idx val="4"/>
          <c:order val="4"/>
          <c:tx>
            <c:strRef>
              <c:f>NOLA!$A$6</c:f>
              <c:strCache>
                <c:ptCount val="1"/>
                <c:pt idx="0">
                  <c:v>Anthony Davis</c:v>
                </c:pt>
              </c:strCache>
            </c:strRef>
          </c:tx>
          <c:spPr>
            <a:solidFill>
              <a:srgbClr val="00A885"/>
            </a:solidFill>
            <a:ln>
              <a:noFill/>
            </a:ln>
            <a:effectLst/>
          </c:spPr>
          <c:cat>
            <c:strRef>
              <c:f>NOLA!$C$1:$S$1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NOLA!$C$6:$S$6</c:f>
              <c:numCache>
                <c:formatCode>General</c:formatCode>
                <c:ptCount val="17"/>
                <c:pt idx="0">
                  <c:v>25.0</c:v>
                </c:pt>
                <c:pt idx="1">
                  <c:v>29.0</c:v>
                </c:pt>
                <c:pt idx="2">
                  <c:v>99.0</c:v>
                </c:pt>
                <c:pt idx="3">
                  <c:v>67.0</c:v>
                </c:pt>
                <c:pt idx="4">
                  <c:v>98.0</c:v>
                </c:pt>
                <c:pt idx="5">
                  <c:v>65.0</c:v>
                </c:pt>
                <c:pt idx="6">
                  <c:v>65.0</c:v>
                </c:pt>
                <c:pt idx="7">
                  <c:v>94.0</c:v>
                </c:pt>
                <c:pt idx="8">
                  <c:v>38.0</c:v>
                </c:pt>
                <c:pt idx="9">
                  <c:v>73.0</c:v>
                </c:pt>
                <c:pt idx="10">
                  <c:v>96.0</c:v>
                </c:pt>
                <c:pt idx="11">
                  <c:v>29.0</c:v>
                </c:pt>
                <c:pt idx="12">
                  <c:v>90.0</c:v>
                </c:pt>
                <c:pt idx="13">
                  <c:v>98.0</c:v>
                </c:pt>
                <c:pt idx="14">
                  <c:v>77.0</c:v>
                </c:pt>
                <c:pt idx="15">
                  <c:v>98.0</c:v>
                </c:pt>
                <c:pt idx="16">
                  <c:v>92.0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139664"/>
        <c:axId val="1571691136"/>
      </c:radarChart>
      <c:catAx>
        <c:axId val="15711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691136"/>
        <c:crosses val="autoZero"/>
        <c:auto val="1"/>
        <c:lblAlgn val="ctr"/>
        <c:lblOffset val="100"/>
        <c:noMultiLvlLbl val="0"/>
      </c:catAx>
      <c:valAx>
        <c:axId val="1571691136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39664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128075787401"/>
          <c:y val="0.422445742482615"/>
          <c:w val="0.142395577017717"/>
          <c:h val="0.2262198929005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Gotham Bold" charset="0"/>
                <a:ea typeface="Gotham Bold" charset="0"/>
                <a:cs typeface="Gotham Bold" charset="0"/>
              </a:rPr>
              <a:t>Boston Celtics</a:t>
            </a:r>
          </a:p>
        </c:rich>
      </c:tx>
      <c:layout>
        <c:manualLayout>
          <c:xMode val="edge"/>
          <c:yMode val="edge"/>
          <c:x val="0.0520253718285214"/>
          <c:y val="0.0255681818181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Boston!$A$2</c:f>
              <c:strCache>
                <c:ptCount val="1"/>
                <c:pt idx="0">
                  <c:v>Amir Johnson</c:v>
                </c:pt>
              </c:strCache>
            </c:strRef>
          </c:tx>
          <c:spPr>
            <a:solidFill>
              <a:srgbClr val="9465B9"/>
            </a:solidFill>
            <a:ln>
              <a:noFill/>
            </a:ln>
            <a:effectLst/>
          </c:spPr>
          <c:cat>
            <c:strRef>
              <c:f>Boston!$C$1:$S$1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Boston!$C$2:$S$2</c:f>
              <c:numCache>
                <c:formatCode>General</c:formatCode>
                <c:ptCount val="17"/>
                <c:pt idx="0">
                  <c:v>318.0</c:v>
                </c:pt>
                <c:pt idx="1">
                  <c:v>358.0</c:v>
                </c:pt>
                <c:pt idx="2">
                  <c:v>290.0</c:v>
                </c:pt>
                <c:pt idx="3">
                  <c:v>361.0</c:v>
                </c:pt>
                <c:pt idx="4">
                  <c:v>238.0</c:v>
                </c:pt>
                <c:pt idx="5">
                  <c:v>336.0</c:v>
                </c:pt>
                <c:pt idx="6">
                  <c:v>242.0</c:v>
                </c:pt>
                <c:pt idx="7">
                  <c:v>263.0</c:v>
                </c:pt>
                <c:pt idx="8">
                  <c:v>351.0</c:v>
                </c:pt>
                <c:pt idx="9">
                  <c:v>220.0</c:v>
                </c:pt>
                <c:pt idx="10">
                  <c:v>237.0</c:v>
                </c:pt>
                <c:pt idx="11">
                  <c:v>283.0</c:v>
                </c:pt>
                <c:pt idx="12">
                  <c:v>285.0</c:v>
                </c:pt>
                <c:pt idx="13">
                  <c:v>350.0</c:v>
                </c:pt>
                <c:pt idx="14">
                  <c:v>396.0</c:v>
                </c:pt>
                <c:pt idx="15">
                  <c:v>303.0</c:v>
                </c:pt>
                <c:pt idx="16">
                  <c:v>283.0</c:v>
                </c:pt>
              </c:numCache>
            </c:numRef>
          </c:val>
        </c:ser>
        <c:ser>
          <c:idx val="1"/>
          <c:order val="1"/>
          <c:tx>
            <c:strRef>
              <c:f>Boston!$A$3</c:f>
              <c:strCache>
                <c:ptCount val="1"/>
                <c:pt idx="0">
                  <c:v>Al Horford</c:v>
                </c:pt>
              </c:strCache>
            </c:strRef>
          </c:tx>
          <c:spPr>
            <a:solidFill>
              <a:srgbClr val="D14840"/>
            </a:solidFill>
            <a:ln>
              <a:noFill/>
            </a:ln>
            <a:effectLst/>
          </c:spPr>
          <c:cat>
            <c:strRef>
              <c:f>Boston!$C$1:$S$1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Boston!$C$3:$S$3</c:f>
              <c:numCache>
                <c:formatCode>General</c:formatCode>
                <c:ptCount val="17"/>
                <c:pt idx="0">
                  <c:v>297.0</c:v>
                </c:pt>
                <c:pt idx="1">
                  <c:v>277.0</c:v>
                </c:pt>
                <c:pt idx="2">
                  <c:v>251.0</c:v>
                </c:pt>
                <c:pt idx="3">
                  <c:v>271.0</c:v>
                </c:pt>
                <c:pt idx="4">
                  <c:v>206.0</c:v>
                </c:pt>
                <c:pt idx="5">
                  <c:v>295.0</c:v>
                </c:pt>
                <c:pt idx="6">
                  <c:v>161.0</c:v>
                </c:pt>
                <c:pt idx="7">
                  <c:v>210.0</c:v>
                </c:pt>
                <c:pt idx="8">
                  <c:v>287.0</c:v>
                </c:pt>
                <c:pt idx="9">
                  <c:v>179.0</c:v>
                </c:pt>
                <c:pt idx="10">
                  <c:v>159.0</c:v>
                </c:pt>
                <c:pt idx="11">
                  <c:v>216.0</c:v>
                </c:pt>
                <c:pt idx="12">
                  <c:v>273.0</c:v>
                </c:pt>
                <c:pt idx="13">
                  <c:v>321.0</c:v>
                </c:pt>
                <c:pt idx="14">
                  <c:v>307.0</c:v>
                </c:pt>
                <c:pt idx="15">
                  <c:v>288.0</c:v>
                </c:pt>
                <c:pt idx="16">
                  <c:v>202.0</c:v>
                </c:pt>
              </c:numCache>
            </c:numRef>
          </c:val>
        </c:ser>
        <c:ser>
          <c:idx val="2"/>
          <c:order val="2"/>
          <c:tx>
            <c:strRef>
              <c:f>Boston!$A$4</c:f>
              <c:strCache>
                <c:ptCount val="1"/>
                <c:pt idx="0">
                  <c:v>Jae Crowder</c:v>
                </c:pt>
              </c:strCache>
            </c:strRef>
          </c:tx>
          <c:spPr>
            <a:solidFill>
              <a:srgbClr val="54ADD4"/>
            </a:solidFill>
            <a:ln>
              <a:noFill/>
            </a:ln>
            <a:effectLst/>
          </c:spPr>
          <c:cat>
            <c:strRef>
              <c:f>Boston!$C$1:$S$1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Boston!$C$4:$S$4</c:f>
              <c:numCache>
                <c:formatCode>General</c:formatCode>
                <c:ptCount val="17"/>
                <c:pt idx="0">
                  <c:v>241.0</c:v>
                </c:pt>
                <c:pt idx="1">
                  <c:v>224.0</c:v>
                </c:pt>
                <c:pt idx="2">
                  <c:v>183.0</c:v>
                </c:pt>
                <c:pt idx="3">
                  <c:v>195.0</c:v>
                </c:pt>
                <c:pt idx="4">
                  <c:v>153.0</c:v>
                </c:pt>
                <c:pt idx="5">
                  <c:v>219.0</c:v>
                </c:pt>
                <c:pt idx="6">
                  <c:v>105.0</c:v>
                </c:pt>
                <c:pt idx="7">
                  <c:v>142.0</c:v>
                </c:pt>
                <c:pt idx="8">
                  <c:v>199.0</c:v>
                </c:pt>
                <c:pt idx="9">
                  <c:v>156.0</c:v>
                </c:pt>
                <c:pt idx="10">
                  <c:v>63.0</c:v>
                </c:pt>
                <c:pt idx="11">
                  <c:v>152.0</c:v>
                </c:pt>
                <c:pt idx="12">
                  <c:v>194.0</c:v>
                </c:pt>
                <c:pt idx="13">
                  <c:v>246.0</c:v>
                </c:pt>
                <c:pt idx="14">
                  <c:v>237.0</c:v>
                </c:pt>
                <c:pt idx="15">
                  <c:v>217.0</c:v>
                </c:pt>
                <c:pt idx="16">
                  <c:v>109.0</c:v>
                </c:pt>
              </c:numCache>
            </c:numRef>
          </c:val>
        </c:ser>
        <c:ser>
          <c:idx val="3"/>
          <c:order val="3"/>
          <c:tx>
            <c:strRef>
              <c:f>Boston!$A$5</c:f>
              <c:strCache>
                <c:ptCount val="1"/>
                <c:pt idx="0">
                  <c:v>Isaiah Thomas</c:v>
                </c:pt>
              </c:strCache>
            </c:strRef>
          </c:tx>
          <c:spPr>
            <a:solidFill>
              <a:srgbClr val="FBC71C"/>
            </a:solidFill>
            <a:ln>
              <a:noFill/>
            </a:ln>
            <a:effectLst/>
          </c:spPr>
          <c:cat>
            <c:strRef>
              <c:f>Boston!$C$1:$S$1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Boston!$C$5:$S$5</c:f>
              <c:numCache>
                <c:formatCode>General</c:formatCode>
                <c:ptCount val="17"/>
                <c:pt idx="0">
                  <c:v>158.0</c:v>
                </c:pt>
                <c:pt idx="1">
                  <c:v>143.0</c:v>
                </c:pt>
                <c:pt idx="2">
                  <c:v>164.0</c:v>
                </c:pt>
                <c:pt idx="3">
                  <c:v>108.0</c:v>
                </c:pt>
                <c:pt idx="4">
                  <c:v>116.0</c:v>
                </c:pt>
                <c:pt idx="5">
                  <c:v>137.0</c:v>
                </c:pt>
                <c:pt idx="6">
                  <c:v>79.0</c:v>
                </c:pt>
                <c:pt idx="7">
                  <c:v>80.0</c:v>
                </c:pt>
                <c:pt idx="8">
                  <c:v>142.0</c:v>
                </c:pt>
                <c:pt idx="9">
                  <c:v>88.0</c:v>
                </c:pt>
                <c:pt idx="10">
                  <c:v>24.0</c:v>
                </c:pt>
                <c:pt idx="11">
                  <c:v>78.0</c:v>
                </c:pt>
                <c:pt idx="12">
                  <c:v>142.0</c:v>
                </c:pt>
                <c:pt idx="13">
                  <c:v>180.0</c:v>
                </c:pt>
                <c:pt idx="14">
                  <c:v>146.0</c:v>
                </c:pt>
                <c:pt idx="15">
                  <c:v>174.0</c:v>
                </c:pt>
                <c:pt idx="16">
                  <c:v>52.0</c:v>
                </c:pt>
              </c:numCache>
            </c:numRef>
          </c:val>
        </c:ser>
        <c:ser>
          <c:idx val="4"/>
          <c:order val="4"/>
          <c:tx>
            <c:strRef>
              <c:f>Boston!$A$6</c:f>
              <c:strCache>
                <c:ptCount val="1"/>
                <c:pt idx="0">
                  <c:v>Avery Bradley</c:v>
                </c:pt>
              </c:strCache>
            </c:strRef>
          </c:tx>
          <c:spPr>
            <a:solidFill>
              <a:srgbClr val="00A885"/>
            </a:solidFill>
            <a:ln>
              <a:noFill/>
            </a:ln>
            <a:effectLst/>
          </c:spPr>
          <c:cat>
            <c:strRef>
              <c:f>Boston!$C$1:$S$1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Boston!$C$6:$S$6</c:f>
              <c:numCache>
                <c:formatCode>General</c:formatCode>
                <c:ptCount val="17"/>
                <c:pt idx="0">
                  <c:v>69.0</c:v>
                </c:pt>
                <c:pt idx="1">
                  <c:v>89.0</c:v>
                </c:pt>
                <c:pt idx="2">
                  <c:v>74.0</c:v>
                </c:pt>
                <c:pt idx="3">
                  <c:v>63.0</c:v>
                </c:pt>
                <c:pt idx="4">
                  <c:v>18.0</c:v>
                </c:pt>
                <c:pt idx="5">
                  <c:v>48.0</c:v>
                </c:pt>
                <c:pt idx="6">
                  <c:v>53.0</c:v>
                </c:pt>
                <c:pt idx="7">
                  <c:v>77.0</c:v>
                </c:pt>
                <c:pt idx="8">
                  <c:v>51.0</c:v>
                </c:pt>
                <c:pt idx="9">
                  <c:v>54.0</c:v>
                </c:pt>
                <c:pt idx="10">
                  <c:v>15.0</c:v>
                </c:pt>
                <c:pt idx="11">
                  <c:v>52.0</c:v>
                </c:pt>
                <c:pt idx="12">
                  <c:v>67.0</c:v>
                </c:pt>
                <c:pt idx="13">
                  <c:v>81.0</c:v>
                </c:pt>
                <c:pt idx="14">
                  <c:v>70.0</c:v>
                </c:pt>
                <c:pt idx="15">
                  <c:v>76.0</c:v>
                </c:pt>
                <c:pt idx="16">
                  <c:v>51.0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536928"/>
        <c:axId val="1752539248"/>
      </c:radarChart>
      <c:catAx>
        <c:axId val="17525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39248"/>
        <c:crosses val="autoZero"/>
        <c:auto val="1"/>
        <c:lblAlgn val="ctr"/>
        <c:lblOffset val="100"/>
        <c:noMultiLvlLbl val="0"/>
      </c:catAx>
      <c:valAx>
        <c:axId val="1752539248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36928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503098571012"/>
          <c:y val="0.420048765211167"/>
          <c:w val="0.185210702828813"/>
          <c:h val="0.268112473156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Gotham Bold" charset="0"/>
                <a:ea typeface="Gotham Bold" charset="0"/>
                <a:cs typeface="Gotham Bold" charset="0"/>
              </a:rPr>
              <a:t>New York Knicks</a:t>
            </a:r>
          </a:p>
        </c:rich>
      </c:tx>
      <c:layout>
        <c:manualLayout>
          <c:xMode val="edge"/>
          <c:yMode val="edge"/>
          <c:x val="0.0520253718285214"/>
          <c:y val="0.0255681818181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Knicks!$A$2</c:f>
              <c:strCache>
                <c:ptCount val="1"/>
                <c:pt idx="0">
                  <c:v>Joakim Noah</c:v>
                </c:pt>
              </c:strCache>
            </c:strRef>
          </c:tx>
          <c:spPr>
            <a:solidFill>
              <a:srgbClr val="9465B9"/>
            </a:solidFill>
            <a:ln>
              <a:noFill/>
            </a:ln>
            <a:effectLst/>
          </c:spPr>
          <c:cat>
            <c:strRef>
              <c:f>Knicks!$C$1:$S$1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Knicks!$C$2:$S$2</c:f>
              <c:numCache>
                <c:formatCode>General</c:formatCode>
                <c:ptCount val="17"/>
                <c:pt idx="0">
                  <c:v>224.0</c:v>
                </c:pt>
                <c:pt idx="1">
                  <c:v>248.0</c:v>
                </c:pt>
                <c:pt idx="2">
                  <c:v>336.0</c:v>
                </c:pt>
                <c:pt idx="3">
                  <c:v>197.0</c:v>
                </c:pt>
                <c:pt idx="4">
                  <c:v>295.0</c:v>
                </c:pt>
                <c:pt idx="5">
                  <c:v>295.0</c:v>
                </c:pt>
                <c:pt idx="6">
                  <c:v>289.0</c:v>
                </c:pt>
                <c:pt idx="7">
                  <c:v>255.0</c:v>
                </c:pt>
                <c:pt idx="8">
                  <c:v>276.0</c:v>
                </c:pt>
                <c:pt idx="9">
                  <c:v>179.0</c:v>
                </c:pt>
                <c:pt idx="10">
                  <c:v>281.0</c:v>
                </c:pt>
                <c:pt idx="11">
                  <c:v>269.0</c:v>
                </c:pt>
                <c:pt idx="12">
                  <c:v>258.0</c:v>
                </c:pt>
                <c:pt idx="13">
                  <c:v>296.0</c:v>
                </c:pt>
                <c:pt idx="14">
                  <c:v>224.0</c:v>
                </c:pt>
                <c:pt idx="15">
                  <c:v>286.0</c:v>
                </c:pt>
                <c:pt idx="16">
                  <c:v>192.0</c:v>
                </c:pt>
              </c:numCache>
            </c:numRef>
          </c:val>
        </c:ser>
        <c:ser>
          <c:idx val="1"/>
          <c:order val="1"/>
          <c:tx>
            <c:strRef>
              <c:f>Knicks!$A$3</c:f>
              <c:strCache>
                <c:ptCount val="1"/>
                <c:pt idx="0">
                  <c:v>Derrick Rose</c:v>
                </c:pt>
              </c:strCache>
            </c:strRef>
          </c:tx>
          <c:spPr>
            <a:solidFill>
              <a:srgbClr val="D14840"/>
            </a:solidFill>
            <a:ln>
              <a:noFill/>
            </a:ln>
            <a:effectLst/>
          </c:spPr>
          <c:cat>
            <c:strRef>
              <c:f>Knicks!$C$1:$S$1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Knicks!$C$3:$S$3</c:f>
              <c:numCache>
                <c:formatCode>General</c:formatCode>
                <c:ptCount val="17"/>
                <c:pt idx="0">
                  <c:v>217.0</c:v>
                </c:pt>
                <c:pt idx="1">
                  <c:v>248.0</c:v>
                </c:pt>
                <c:pt idx="2">
                  <c:v>299.0</c:v>
                </c:pt>
                <c:pt idx="3">
                  <c:v>156.0</c:v>
                </c:pt>
                <c:pt idx="4">
                  <c:v>248.0</c:v>
                </c:pt>
                <c:pt idx="5">
                  <c:v>294.0</c:v>
                </c:pt>
                <c:pt idx="6">
                  <c:v>192.0</c:v>
                </c:pt>
                <c:pt idx="7">
                  <c:v>165.0</c:v>
                </c:pt>
                <c:pt idx="8">
                  <c:v>199.0</c:v>
                </c:pt>
                <c:pt idx="9">
                  <c:v>130.0</c:v>
                </c:pt>
                <c:pt idx="10">
                  <c:v>199.0</c:v>
                </c:pt>
                <c:pt idx="11">
                  <c:v>225.0</c:v>
                </c:pt>
                <c:pt idx="12">
                  <c:v>242.0</c:v>
                </c:pt>
                <c:pt idx="13">
                  <c:v>294.0</c:v>
                </c:pt>
                <c:pt idx="14">
                  <c:v>217.0</c:v>
                </c:pt>
                <c:pt idx="15">
                  <c:v>280.0</c:v>
                </c:pt>
                <c:pt idx="16">
                  <c:v>97.0</c:v>
                </c:pt>
              </c:numCache>
            </c:numRef>
          </c:val>
        </c:ser>
        <c:ser>
          <c:idx val="2"/>
          <c:order val="2"/>
          <c:tx>
            <c:strRef>
              <c:f>Knicks!$A$4</c:f>
              <c:strCache>
                <c:ptCount val="1"/>
                <c:pt idx="0">
                  <c:v>Courtney Lee</c:v>
                </c:pt>
              </c:strCache>
            </c:strRef>
          </c:tx>
          <c:spPr>
            <a:solidFill>
              <a:srgbClr val="54ADD4"/>
            </a:solidFill>
            <a:ln>
              <a:noFill/>
            </a:ln>
            <a:effectLst/>
          </c:spPr>
          <c:cat>
            <c:strRef>
              <c:f>Knicks!$C$1:$S$1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Knicks!$C$4:$S$4</c:f>
              <c:numCache>
                <c:formatCode>General</c:formatCode>
                <c:ptCount val="17"/>
                <c:pt idx="0">
                  <c:v>194.0</c:v>
                </c:pt>
                <c:pt idx="1">
                  <c:v>225.0</c:v>
                </c:pt>
                <c:pt idx="2">
                  <c:v>204.0</c:v>
                </c:pt>
                <c:pt idx="3">
                  <c:v>110.0</c:v>
                </c:pt>
                <c:pt idx="4">
                  <c:v>175.0</c:v>
                </c:pt>
                <c:pt idx="5">
                  <c:v>219.0</c:v>
                </c:pt>
                <c:pt idx="6">
                  <c:v>134.0</c:v>
                </c:pt>
                <c:pt idx="7">
                  <c:v>145.0</c:v>
                </c:pt>
                <c:pt idx="8">
                  <c:v>117.0</c:v>
                </c:pt>
                <c:pt idx="9">
                  <c:v>107.0</c:v>
                </c:pt>
                <c:pt idx="10">
                  <c:v>155.0</c:v>
                </c:pt>
                <c:pt idx="11">
                  <c:v>210.0</c:v>
                </c:pt>
                <c:pt idx="12">
                  <c:v>146.0</c:v>
                </c:pt>
                <c:pt idx="13">
                  <c:v>212.0</c:v>
                </c:pt>
                <c:pt idx="14">
                  <c:v>180.0</c:v>
                </c:pt>
                <c:pt idx="15">
                  <c:v>193.0</c:v>
                </c:pt>
                <c:pt idx="16">
                  <c:v>79.0</c:v>
                </c:pt>
              </c:numCache>
            </c:numRef>
          </c:val>
        </c:ser>
        <c:ser>
          <c:idx val="3"/>
          <c:order val="3"/>
          <c:tx>
            <c:strRef>
              <c:f>Knicks!$A$5</c:f>
              <c:strCache>
                <c:ptCount val="1"/>
                <c:pt idx="0">
                  <c:v>Carmelo Anthony</c:v>
                </c:pt>
              </c:strCache>
            </c:strRef>
          </c:tx>
          <c:spPr>
            <a:solidFill>
              <a:srgbClr val="FBC71C"/>
            </a:solidFill>
            <a:ln>
              <a:noFill/>
            </a:ln>
            <a:effectLst/>
          </c:spPr>
          <c:cat>
            <c:strRef>
              <c:f>Knicks!$C$1:$S$1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Knicks!$C$5:$S$5</c:f>
              <c:numCache>
                <c:formatCode>General</c:formatCode>
                <c:ptCount val="17"/>
                <c:pt idx="0">
                  <c:v>149.0</c:v>
                </c:pt>
                <c:pt idx="1">
                  <c:v>129.0</c:v>
                </c:pt>
                <c:pt idx="2">
                  <c:v>172.0</c:v>
                </c:pt>
                <c:pt idx="3">
                  <c:v>87.0</c:v>
                </c:pt>
                <c:pt idx="4">
                  <c:v>168.0</c:v>
                </c:pt>
                <c:pt idx="5">
                  <c:v>138.0</c:v>
                </c:pt>
                <c:pt idx="6">
                  <c:v>108.0</c:v>
                </c:pt>
                <c:pt idx="7">
                  <c:v>134.0</c:v>
                </c:pt>
                <c:pt idx="8">
                  <c:v>75.0</c:v>
                </c:pt>
                <c:pt idx="9">
                  <c:v>66.0</c:v>
                </c:pt>
                <c:pt idx="10">
                  <c:v>130.0</c:v>
                </c:pt>
                <c:pt idx="11">
                  <c:v>114.0</c:v>
                </c:pt>
                <c:pt idx="12">
                  <c:v>72.0</c:v>
                </c:pt>
                <c:pt idx="13">
                  <c:v>181.0</c:v>
                </c:pt>
                <c:pt idx="14">
                  <c:v>114.0</c:v>
                </c:pt>
                <c:pt idx="15">
                  <c:v>177.0</c:v>
                </c:pt>
                <c:pt idx="16">
                  <c:v>50.0</c:v>
                </c:pt>
              </c:numCache>
            </c:numRef>
          </c:val>
        </c:ser>
        <c:ser>
          <c:idx val="4"/>
          <c:order val="4"/>
          <c:tx>
            <c:strRef>
              <c:f>Knicks!$A$6</c:f>
              <c:strCache>
                <c:ptCount val="1"/>
                <c:pt idx="0">
                  <c:v>Kristaps Porzingis</c:v>
                </c:pt>
              </c:strCache>
            </c:strRef>
          </c:tx>
          <c:spPr>
            <a:solidFill>
              <a:srgbClr val="00A885"/>
            </a:solidFill>
            <a:ln>
              <a:noFill/>
            </a:ln>
            <a:effectLst/>
          </c:spPr>
          <c:cat>
            <c:strRef>
              <c:f>Knicks!$C$1:$S$1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Knicks!$C$6:$S$6</c:f>
              <c:numCache>
                <c:formatCode>General</c:formatCode>
                <c:ptCount val="17"/>
                <c:pt idx="0">
                  <c:v>71.0</c:v>
                </c:pt>
                <c:pt idx="1">
                  <c:v>76.0</c:v>
                </c:pt>
                <c:pt idx="2">
                  <c:v>81.0</c:v>
                </c:pt>
                <c:pt idx="3">
                  <c:v>48.0</c:v>
                </c:pt>
                <c:pt idx="4">
                  <c:v>79.0</c:v>
                </c:pt>
                <c:pt idx="5">
                  <c:v>56.0</c:v>
                </c:pt>
                <c:pt idx="6">
                  <c:v>69.0</c:v>
                </c:pt>
                <c:pt idx="7">
                  <c:v>70.0</c:v>
                </c:pt>
                <c:pt idx="8">
                  <c:v>16.0</c:v>
                </c:pt>
                <c:pt idx="9">
                  <c:v>17.0</c:v>
                </c:pt>
                <c:pt idx="10">
                  <c:v>91.0</c:v>
                </c:pt>
                <c:pt idx="11">
                  <c:v>70.0</c:v>
                </c:pt>
                <c:pt idx="12">
                  <c:v>23.0</c:v>
                </c:pt>
                <c:pt idx="13">
                  <c:v>88.0</c:v>
                </c:pt>
                <c:pt idx="14">
                  <c:v>64.0</c:v>
                </c:pt>
                <c:pt idx="15">
                  <c:v>84.0</c:v>
                </c:pt>
                <c:pt idx="16">
                  <c:v>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448928"/>
        <c:axId val="1575405280"/>
      </c:radarChart>
      <c:catAx>
        <c:axId val="17784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405280"/>
        <c:crosses val="autoZero"/>
        <c:auto val="1"/>
        <c:lblAlgn val="ctr"/>
        <c:lblOffset val="100"/>
        <c:noMultiLvlLbl val="0"/>
      </c:catAx>
      <c:valAx>
        <c:axId val="1575405280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448928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128075787401"/>
          <c:y val="0.422445742482615"/>
          <c:w val="0.167786202017717"/>
          <c:h val="0.283748300382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Gotham Bold" charset="0"/>
                <a:ea typeface="Gotham Bold" charset="0"/>
                <a:cs typeface="Gotham Bold" charset="0"/>
              </a:rPr>
              <a:t>OKC Thunder</a:t>
            </a:r>
          </a:p>
        </c:rich>
      </c:tx>
      <c:layout>
        <c:manualLayout>
          <c:xMode val="edge"/>
          <c:yMode val="edge"/>
          <c:x val="0.0520253718285214"/>
          <c:y val="0.0255681818181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OKC!$A$2</c:f>
              <c:strCache>
                <c:ptCount val="1"/>
                <c:pt idx="0">
                  <c:v>Enes Kanter</c:v>
                </c:pt>
              </c:strCache>
            </c:strRef>
          </c:tx>
          <c:spPr>
            <a:solidFill>
              <a:srgbClr val="9465B9"/>
            </a:solidFill>
            <a:ln>
              <a:noFill/>
            </a:ln>
            <a:effectLst/>
          </c:spPr>
          <c:cat>
            <c:strRef>
              <c:f>OKC!$C$1:$S$1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OKC!$C$2:$S$2</c:f>
              <c:numCache>
                <c:formatCode>General</c:formatCode>
                <c:ptCount val="17"/>
                <c:pt idx="0">
                  <c:v>210.0</c:v>
                </c:pt>
                <c:pt idx="1">
                  <c:v>174.0</c:v>
                </c:pt>
                <c:pt idx="2">
                  <c:v>325.0</c:v>
                </c:pt>
                <c:pt idx="3">
                  <c:v>364.0</c:v>
                </c:pt>
                <c:pt idx="4">
                  <c:v>311.0</c:v>
                </c:pt>
                <c:pt idx="5">
                  <c:v>184.0</c:v>
                </c:pt>
                <c:pt idx="6">
                  <c:v>312.0</c:v>
                </c:pt>
                <c:pt idx="7">
                  <c:v>321.0</c:v>
                </c:pt>
                <c:pt idx="8">
                  <c:v>186.0</c:v>
                </c:pt>
                <c:pt idx="9">
                  <c:v>275.0</c:v>
                </c:pt>
                <c:pt idx="10">
                  <c:v>296.0</c:v>
                </c:pt>
                <c:pt idx="11">
                  <c:v>211.0</c:v>
                </c:pt>
                <c:pt idx="12">
                  <c:v>313.0</c:v>
                </c:pt>
                <c:pt idx="13">
                  <c:v>321.0</c:v>
                </c:pt>
                <c:pt idx="14">
                  <c:v>319.0</c:v>
                </c:pt>
                <c:pt idx="15">
                  <c:v>292.0</c:v>
                </c:pt>
                <c:pt idx="16">
                  <c:v>327.0</c:v>
                </c:pt>
              </c:numCache>
            </c:numRef>
          </c:val>
        </c:ser>
        <c:ser>
          <c:idx val="1"/>
          <c:order val="1"/>
          <c:tx>
            <c:strRef>
              <c:f>OKC!$A$3</c:f>
              <c:strCache>
                <c:ptCount val="1"/>
                <c:pt idx="0">
                  <c:v>Steven Adams</c:v>
                </c:pt>
              </c:strCache>
            </c:strRef>
          </c:tx>
          <c:spPr>
            <a:solidFill>
              <a:srgbClr val="D14840"/>
            </a:solidFill>
            <a:ln>
              <a:noFill/>
            </a:ln>
            <a:effectLst/>
          </c:spPr>
          <c:cat>
            <c:strRef>
              <c:f>OKC!$C$1:$S$1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OKC!$C$3:$S$3</c:f>
              <c:numCache>
                <c:formatCode>General</c:formatCode>
                <c:ptCount val="17"/>
                <c:pt idx="0">
                  <c:v>189.0</c:v>
                </c:pt>
                <c:pt idx="1">
                  <c:v>158.0</c:v>
                </c:pt>
                <c:pt idx="2">
                  <c:v>229.0</c:v>
                </c:pt>
                <c:pt idx="3">
                  <c:v>272.0</c:v>
                </c:pt>
                <c:pt idx="4">
                  <c:v>218.0</c:v>
                </c:pt>
                <c:pt idx="5">
                  <c:v>124.0</c:v>
                </c:pt>
                <c:pt idx="6">
                  <c:v>220.0</c:v>
                </c:pt>
                <c:pt idx="7">
                  <c:v>240.0</c:v>
                </c:pt>
                <c:pt idx="8">
                  <c:v>172.0</c:v>
                </c:pt>
                <c:pt idx="9">
                  <c:v>252.0</c:v>
                </c:pt>
                <c:pt idx="10">
                  <c:v>209.0</c:v>
                </c:pt>
                <c:pt idx="11">
                  <c:v>185.0</c:v>
                </c:pt>
                <c:pt idx="12">
                  <c:v>285.0</c:v>
                </c:pt>
                <c:pt idx="13">
                  <c:v>227.0</c:v>
                </c:pt>
                <c:pt idx="14">
                  <c:v>231.0</c:v>
                </c:pt>
                <c:pt idx="15">
                  <c:v>203.0</c:v>
                </c:pt>
                <c:pt idx="16">
                  <c:v>296.0</c:v>
                </c:pt>
              </c:numCache>
            </c:numRef>
          </c:val>
        </c:ser>
        <c:ser>
          <c:idx val="2"/>
          <c:order val="2"/>
          <c:tx>
            <c:strRef>
              <c:f>OKC!$A$4</c:f>
              <c:strCache>
                <c:ptCount val="1"/>
                <c:pt idx="0">
                  <c:v>Victor Oladipo</c:v>
                </c:pt>
              </c:strCache>
            </c:strRef>
          </c:tx>
          <c:spPr>
            <a:solidFill>
              <a:srgbClr val="54ADD4"/>
            </a:solidFill>
            <a:ln>
              <a:noFill/>
            </a:ln>
            <a:effectLst/>
          </c:spPr>
          <c:cat>
            <c:strRef>
              <c:f>OKC!$C$1:$S$1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OKC!$C$4:$S$4</c:f>
              <c:numCache>
                <c:formatCode>General</c:formatCode>
                <c:ptCount val="17"/>
                <c:pt idx="0">
                  <c:v>182.0</c:v>
                </c:pt>
                <c:pt idx="1">
                  <c:v>158.0</c:v>
                </c:pt>
                <c:pt idx="2">
                  <c:v>164.0</c:v>
                </c:pt>
                <c:pt idx="3">
                  <c:v>180.0</c:v>
                </c:pt>
                <c:pt idx="4">
                  <c:v>147.0</c:v>
                </c:pt>
                <c:pt idx="5">
                  <c:v>83.0</c:v>
                </c:pt>
                <c:pt idx="6">
                  <c:v>132.0</c:v>
                </c:pt>
                <c:pt idx="7">
                  <c:v>175.0</c:v>
                </c:pt>
                <c:pt idx="8">
                  <c:v>168.0</c:v>
                </c:pt>
                <c:pt idx="9">
                  <c:v>175.0</c:v>
                </c:pt>
                <c:pt idx="10">
                  <c:v>134.0</c:v>
                </c:pt>
                <c:pt idx="11">
                  <c:v>156.0</c:v>
                </c:pt>
                <c:pt idx="12">
                  <c:v>221.0</c:v>
                </c:pt>
                <c:pt idx="13">
                  <c:v>175.0</c:v>
                </c:pt>
                <c:pt idx="14">
                  <c:v>137.0</c:v>
                </c:pt>
                <c:pt idx="15">
                  <c:v>170.0</c:v>
                </c:pt>
                <c:pt idx="16">
                  <c:v>221.0</c:v>
                </c:pt>
              </c:numCache>
            </c:numRef>
          </c:val>
        </c:ser>
        <c:ser>
          <c:idx val="3"/>
          <c:order val="3"/>
          <c:tx>
            <c:strRef>
              <c:f>OKC!$A$5</c:f>
              <c:strCache>
                <c:ptCount val="1"/>
                <c:pt idx="0">
                  <c:v>Andre Roberson</c:v>
                </c:pt>
              </c:strCache>
            </c:strRef>
          </c:tx>
          <c:spPr>
            <a:solidFill>
              <a:srgbClr val="FBC71C"/>
            </a:solidFill>
            <a:ln>
              <a:noFill/>
            </a:ln>
            <a:effectLst/>
          </c:spPr>
          <c:cat>
            <c:strRef>
              <c:f>OKC!$C$1:$S$1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OKC!$C$5:$S$5</c:f>
              <c:numCache>
                <c:formatCode>General</c:formatCode>
                <c:ptCount val="17"/>
                <c:pt idx="0">
                  <c:v>107.0</c:v>
                </c:pt>
                <c:pt idx="1">
                  <c:v>83.0</c:v>
                </c:pt>
                <c:pt idx="2">
                  <c:v>108.0</c:v>
                </c:pt>
                <c:pt idx="3">
                  <c:v>119.0</c:v>
                </c:pt>
                <c:pt idx="4">
                  <c:v>115.0</c:v>
                </c:pt>
                <c:pt idx="5">
                  <c:v>67.0</c:v>
                </c:pt>
                <c:pt idx="6">
                  <c:v>118.0</c:v>
                </c:pt>
                <c:pt idx="7">
                  <c:v>133.0</c:v>
                </c:pt>
                <c:pt idx="8">
                  <c:v>112.0</c:v>
                </c:pt>
                <c:pt idx="9">
                  <c:v>141.0</c:v>
                </c:pt>
                <c:pt idx="10">
                  <c:v>109.0</c:v>
                </c:pt>
                <c:pt idx="11">
                  <c:v>99.0</c:v>
                </c:pt>
                <c:pt idx="12">
                  <c:v>127.0</c:v>
                </c:pt>
                <c:pt idx="13">
                  <c:v>103.0</c:v>
                </c:pt>
                <c:pt idx="14">
                  <c:v>83.0</c:v>
                </c:pt>
                <c:pt idx="15">
                  <c:v>102.0</c:v>
                </c:pt>
                <c:pt idx="16">
                  <c:v>187.0</c:v>
                </c:pt>
              </c:numCache>
            </c:numRef>
          </c:val>
        </c:ser>
        <c:ser>
          <c:idx val="4"/>
          <c:order val="4"/>
          <c:tx>
            <c:strRef>
              <c:f>OKC!$A$6</c:f>
              <c:strCache>
                <c:ptCount val="1"/>
                <c:pt idx="0">
                  <c:v>Russell Westbrook</c:v>
                </c:pt>
              </c:strCache>
            </c:strRef>
          </c:tx>
          <c:spPr>
            <a:solidFill>
              <a:srgbClr val="00A885"/>
            </a:solidFill>
            <a:ln>
              <a:noFill/>
            </a:ln>
            <a:effectLst/>
          </c:spPr>
          <c:cat>
            <c:strRef>
              <c:f>OKC!$C$1:$S$1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OKC!$C$6:$S$6</c:f>
              <c:numCache>
                <c:formatCode>General</c:formatCode>
                <c:ptCount val="17"/>
                <c:pt idx="0">
                  <c:v>70.0</c:v>
                </c:pt>
                <c:pt idx="1">
                  <c:v>48.0</c:v>
                </c:pt>
                <c:pt idx="2">
                  <c:v>99.0</c:v>
                </c:pt>
                <c:pt idx="3">
                  <c:v>28.0</c:v>
                </c:pt>
                <c:pt idx="4">
                  <c:v>100.0</c:v>
                </c:pt>
                <c:pt idx="5">
                  <c:v>66.0</c:v>
                </c:pt>
                <c:pt idx="6">
                  <c:v>72.0</c:v>
                </c:pt>
                <c:pt idx="7">
                  <c:v>93.0</c:v>
                </c:pt>
                <c:pt idx="8">
                  <c:v>99.0</c:v>
                </c:pt>
                <c:pt idx="9">
                  <c:v>68.0</c:v>
                </c:pt>
                <c:pt idx="10">
                  <c:v>31.0</c:v>
                </c:pt>
                <c:pt idx="11">
                  <c:v>0.0</c:v>
                </c:pt>
                <c:pt idx="12">
                  <c:v>75.0</c:v>
                </c:pt>
                <c:pt idx="13">
                  <c:v>100.0</c:v>
                </c:pt>
                <c:pt idx="14">
                  <c:v>50.0</c:v>
                </c:pt>
                <c:pt idx="15">
                  <c:v>100.0</c:v>
                </c:pt>
                <c:pt idx="16">
                  <c:v>98.0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405472"/>
        <c:axId val="1778407792"/>
      </c:radarChart>
      <c:catAx>
        <c:axId val="17784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407792"/>
        <c:crosses val="autoZero"/>
        <c:auto val="1"/>
        <c:lblAlgn val="ctr"/>
        <c:lblOffset val="100"/>
        <c:noMultiLvlLbl val="0"/>
      </c:catAx>
      <c:valAx>
        <c:axId val="1778407792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405472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128075787401"/>
          <c:y val="0.422445742482615"/>
          <c:w val="0.167786202017717"/>
          <c:h val="0.283748300382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Gotham Bold" charset="0"/>
                <a:ea typeface="Gotham Bold" charset="0"/>
                <a:cs typeface="Gotham Bold" charset="0"/>
              </a:rPr>
              <a:t>Orlando Magic</a:t>
            </a:r>
          </a:p>
        </c:rich>
      </c:tx>
      <c:layout>
        <c:manualLayout>
          <c:xMode val="edge"/>
          <c:yMode val="edge"/>
          <c:x val="0.0520253718285214"/>
          <c:y val="0.0255681818181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Orlando!$A$2</c:f>
              <c:strCache>
                <c:ptCount val="1"/>
                <c:pt idx="0">
                  <c:v>Bismack Biyombo</c:v>
                </c:pt>
              </c:strCache>
            </c:strRef>
          </c:tx>
          <c:spPr>
            <a:solidFill>
              <a:srgbClr val="9465B9"/>
            </a:solidFill>
            <a:ln>
              <a:noFill/>
            </a:ln>
            <a:effectLst/>
          </c:spPr>
          <c:cat>
            <c:strRef>
              <c:f>Orlando!$C$1:$S$1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Orlando!$C$2:$S$2</c:f>
              <c:numCache>
                <c:formatCode>General</c:formatCode>
                <c:ptCount val="17"/>
                <c:pt idx="0">
                  <c:v>210.0</c:v>
                </c:pt>
                <c:pt idx="1">
                  <c:v>211.0</c:v>
                </c:pt>
                <c:pt idx="2">
                  <c:v>307.0</c:v>
                </c:pt>
                <c:pt idx="3">
                  <c:v>276.0</c:v>
                </c:pt>
                <c:pt idx="4">
                  <c:v>310.0</c:v>
                </c:pt>
                <c:pt idx="5">
                  <c:v>175.0</c:v>
                </c:pt>
                <c:pt idx="6">
                  <c:v>279.0</c:v>
                </c:pt>
                <c:pt idx="7">
                  <c:v>255.0</c:v>
                </c:pt>
                <c:pt idx="8">
                  <c:v>252.0</c:v>
                </c:pt>
                <c:pt idx="9">
                  <c:v>194.0</c:v>
                </c:pt>
                <c:pt idx="10">
                  <c:v>313.0</c:v>
                </c:pt>
                <c:pt idx="11">
                  <c:v>255.0</c:v>
                </c:pt>
                <c:pt idx="12">
                  <c:v>273.0</c:v>
                </c:pt>
                <c:pt idx="13">
                  <c:v>281.0</c:v>
                </c:pt>
                <c:pt idx="14">
                  <c:v>219.0</c:v>
                </c:pt>
                <c:pt idx="15">
                  <c:v>291.0</c:v>
                </c:pt>
                <c:pt idx="16">
                  <c:v>283.0</c:v>
                </c:pt>
              </c:numCache>
            </c:numRef>
          </c:val>
        </c:ser>
        <c:ser>
          <c:idx val="1"/>
          <c:order val="1"/>
          <c:tx>
            <c:strRef>
              <c:f>Orlando!$A$3</c:f>
              <c:strCache>
                <c:ptCount val="1"/>
                <c:pt idx="0">
                  <c:v>Aaron Gordon</c:v>
                </c:pt>
              </c:strCache>
            </c:strRef>
          </c:tx>
          <c:spPr>
            <a:solidFill>
              <a:srgbClr val="D14840"/>
            </a:solidFill>
            <a:ln>
              <a:noFill/>
            </a:ln>
            <a:effectLst/>
          </c:spPr>
          <c:cat>
            <c:strRef>
              <c:f>Orlando!$C$1:$S$1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Orlando!$C$3:$S$3</c:f>
              <c:numCache>
                <c:formatCode>General</c:formatCode>
                <c:ptCount val="17"/>
                <c:pt idx="0">
                  <c:v>210.0</c:v>
                </c:pt>
                <c:pt idx="1">
                  <c:v>211.0</c:v>
                </c:pt>
                <c:pt idx="2">
                  <c:v>279.0</c:v>
                </c:pt>
                <c:pt idx="3">
                  <c:v>226.0</c:v>
                </c:pt>
                <c:pt idx="4">
                  <c:v>224.0</c:v>
                </c:pt>
                <c:pt idx="5">
                  <c:v>171.0</c:v>
                </c:pt>
                <c:pt idx="6">
                  <c:v>193.0</c:v>
                </c:pt>
                <c:pt idx="7">
                  <c:v>163.0</c:v>
                </c:pt>
                <c:pt idx="8">
                  <c:v>223.0</c:v>
                </c:pt>
                <c:pt idx="9">
                  <c:v>192.0</c:v>
                </c:pt>
                <c:pt idx="10">
                  <c:v>220.0</c:v>
                </c:pt>
                <c:pt idx="11">
                  <c:v>211.0</c:v>
                </c:pt>
                <c:pt idx="12">
                  <c:v>240.0</c:v>
                </c:pt>
                <c:pt idx="13">
                  <c:v>274.0</c:v>
                </c:pt>
                <c:pt idx="14">
                  <c:v>186.0</c:v>
                </c:pt>
                <c:pt idx="15">
                  <c:v>282.0</c:v>
                </c:pt>
                <c:pt idx="16">
                  <c:v>189.0</c:v>
                </c:pt>
              </c:numCache>
            </c:numRef>
          </c:val>
        </c:ser>
        <c:ser>
          <c:idx val="2"/>
          <c:order val="2"/>
          <c:tx>
            <c:strRef>
              <c:f>Orlando!$A$4</c:f>
              <c:strCache>
                <c:ptCount val="1"/>
                <c:pt idx="0">
                  <c:v>Elfrid Payton</c:v>
                </c:pt>
              </c:strCache>
            </c:strRef>
          </c:tx>
          <c:spPr>
            <a:solidFill>
              <a:srgbClr val="54ADD4"/>
            </a:solidFill>
            <a:ln>
              <a:noFill/>
            </a:ln>
            <a:effectLst/>
          </c:spPr>
          <c:cat>
            <c:strRef>
              <c:f>Orlando!$C$1:$S$1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Orlando!$C$4:$S$4</c:f>
              <c:numCache>
                <c:formatCode>General</c:formatCode>
                <c:ptCount val="17"/>
                <c:pt idx="0">
                  <c:v>156.0</c:v>
                </c:pt>
                <c:pt idx="1">
                  <c:v>169.0</c:v>
                </c:pt>
                <c:pt idx="2">
                  <c:v>215.0</c:v>
                </c:pt>
                <c:pt idx="3">
                  <c:v>184.0</c:v>
                </c:pt>
                <c:pt idx="4">
                  <c:v>174.0</c:v>
                </c:pt>
                <c:pt idx="5">
                  <c:v>160.0</c:v>
                </c:pt>
                <c:pt idx="6">
                  <c:v>131.0</c:v>
                </c:pt>
                <c:pt idx="7">
                  <c:v>114.0</c:v>
                </c:pt>
                <c:pt idx="8">
                  <c:v>175.0</c:v>
                </c:pt>
                <c:pt idx="9">
                  <c:v>143.0</c:v>
                </c:pt>
                <c:pt idx="10">
                  <c:v>161.0</c:v>
                </c:pt>
                <c:pt idx="11">
                  <c:v>137.0</c:v>
                </c:pt>
                <c:pt idx="12">
                  <c:v>180.0</c:v>
                </c:pt>
                <c:pt idx="13">
                  <c:v>215.0</c:v>
                </c:pt>
                <c:pt idx="14">
                  <c:v>165.0</c:v>
                </c:pt>
                <c:pt idx="15">
                  <c:v>218.0</c:v>
                </c:pt>
                <c:pt idx="16">
                  <c:v>138.0</c:v>
                </c:pt>
              </c:numCache>
            </c:numRef>
          </c:val>
        </c:ser>
        <c:ser>
          <c:idx val="3"/>
          <c:order val="3"/>
          <c:tx>
            <c:strRef>
              <c:f>Orlando!$A$5</c:f>
              <c:strCache>
                <c:ptCount val="1"/>
                <c:pt idx="0">
                  <c:v>Serge Ibaka</c:v>
                </c:pt>
              </c:strCache>
            </c:strRef>
          </c:tx>
          <c:spPr>
            <a:solidFill>
              <a:srgbClr val="FBC71C"/>
            </a:solidFill>
            <a:ln>
              <a:noFill/>
            </a:ln>
            <a:effectLst/>
          </c:spPr>
          <c:cat>
            <c:strRef>
              <c:f>Orlando!$C$1:$S$1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Orlando!$C$5:$S$5</c:f>
              <c:numCache>
                <c:formatCode>General</c:formatCode>
                <c:ptCount val="17"/>
                <c:pt idx="0">
                  <c:v>122.0</c:v>
                </c:pt>
                <c:pt idx="1">
                  <c:v>146.0</c:v>
                </c:pt>
                <c:pt idx="2">
                  <c:v>142.0</c:v>
                </c:pt>
                <c:pt idx="3">
                  <c:v>124.0</c:v>
                </c:pt>
                <c:pt idx="4">
                  <c:v>121.0</c:v>
                </c:pt>
                <c:pt idx="5">
                  <c:v>148.0</c:v>
                </c:pt>
                <c:pt idx="6">
                  <c:v>88.0</c:v>
                </c:pt>
                <c:pt idx="7">
                  <c:v>78.0</c:v>
                </c:pt>
                <c:pt idx="8">
                  <c:v>82.0</c:v>
                </c:pt>
                <c:pt idx="9">
                  <c:v>66.0</c:v>
                </c:pt>
                <c:pt idx="10">
                  <c:v>98.0</c:v>
                </c:pt>
                <c:pt idx="11">
                  <c:v>111.0</c:v>
                </c:pt>
                <c:pt idx="12">
                  <c:v>106.0</c:v>
                </c:pt>
                <c:pt idx="13">
                  <c:v>160.0</c:v>
                </c:pt>
                <c:pt idx="14">
                  <c:v>143.0</c:v>
                </c:pt>
                <c:pt idx="15">
                  <c:v>151.0</c:v>
                </c:pt>
                <c:pt idx="16">
                  <c:v>79.0</c:v>
                </c:pt>
              </c:numCache>
            </c:numRef>
          </c:val>
        </c:ser>
        <c:ser>
          <c:idx val="4"/>
          <c:order val="4"/>
          <c:tx>
            <c:strRef>
              <c:f>Orlando!$A$6</c:f>
              <c:strCache>
                <c:ptCount val="1"/>
                <c:pt idx="0">
                  <c:v>Evan Fournier</c:v>
                </c:pt>
              </c:strCache>
            </c:strRef>
          </c:tx>
          <c:spPr>
            <a:solidFill>
              <a:srgbClr val="00A885"/>
            </a:solidFill>
            <a:ln>
              <a:noFill/>
            </a:ln>
            <a:effectLst/>
          </c:spPr>
          <c:cat>
            <c:strRef>
              <c:f>Orlando!$C$1:$S$1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Orlando!$C$6:$S$6</c:f>
              <c:numCache>
                <c:formatCode>General</c:formatCode>
                <c:ptCount val="17"/>
                <c:pt idx="0">
                  <c:v>71.0</c:v>
                </c:pt>
                <c:pt idx="1">
                  <c:v>65.0</c:v>
                </c:pt>
                <c:pt idx="2">
                  <c:v>65.0</c:v>
                </c:pt>
                <c:pt idx="3">
                  <c:v>57.0</c:v>
                </c:pt>
                <c:pt idx="4">
                  <c:v>79.0</c:v>
                </c:pt>
                <c:pt idx="5">
                  <c:v>78.0</c:v>
                </c:pt>
                <c:pt idx="6">
                  <c:v>19.0</c:v>
                </c:pt>
                <c:pt idx="7">
                  <c:v>7.0</c:v>
                </c:pt>
                <c:pt idx="8">
                  <c:v>71.0</c:v>
                </c:pt>
                <c:pt idx="9">
                  <c:v>54.0</c:v>
                </c:pt>
                <c:pt idx="10">
                  <c:v>4.0</c:v>
                </c:pt>
                <c:pt idx="11">
                  <c:v>32.0</c:v>
                </c:pt>
                <c:pt idx="12">
                  <c:v>49.0</c:v>
                </c:pt>
                <c:pt idx="13">
                  <c:v>83.0</c:v>
                </c:pt>
                <c:pt idx="14">
                  <c:v>72.0</c:v>
                </c:pt>
                <c:pt idx="15">
                  <c:v>81.0</c:v>
                </c:pt>
                <c:pt idx="16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078432"/>
        <c:axId val="1753154384"/>
      </c:radarChart>
      <c:catAx>
        <c:axId val="175307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154384"/>
        <c:crosses val="autoZero"/>
        <c:auto val="1"/>
        <c:lblAlgn val="ctr"/>
        <c:lblOffset val="100"/>
        <c:noMultiLvlLbl val="0"/>
      </c:catAx>
      <c:valAx>
        <c:axId val="1753154384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78432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128075787401"/>
          <c:y val="0.422445742482615"/>
          <c:w val="0.167786202017717"/>
          <c:h val="0.283748300382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Gotham Bold" charset="0"/>
                <a:ea typeface="Gotham Bold" charset="0"/>
                <a:cs typeface="Gotham Bold" charset="0"/>
              </a:rPr>
              <a:t>Philadelphia 76ers</a:t>
            </a:r>
          </a:p>
        </c:rich>
      </c:tx>
      <c:layout>
        <c:manualLayout>
          <c:xMode val="edge"/>
          <c:yMode val="edge"/>
          <c:x val="0.0520253718285214"/>
          <c:y val="0.0255681818181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Philly!$A$2</c:f>
              <c:strCache>
                <c:ptCount val="1"/>
                <c:pt idx="0">
                  <c:v>Joel Embiid</c:v>
                </c:pt>
              </c:strCache>
            </c:strRef>
          </c:tx>
          <c:spPr>
            <a:solidFill>
              <a:srgbClr val="9465B9"/>
            </a:solidFill>
            <a:ln>
              <a:noFill/>
            </a:ln>
            <a:effectLst/>
          </c:spPr>
          <c:cat>
            <c:strRef>
              <c:f>Philly!$C$1:$S$1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Philly!$C$2:$S$2</c:f>
              <c:numCache>
                <c:formatCode>General</c:formatCode>
                <c:ptCount val="17"/>
                <c:pt idx="0">
                  <c:v>342.0</c:v>
                </c:pt>
                <c:pt idx="1">
                  <c:v>333.0</c:v>
                </c:pt>
                <c:pt idx="2">
                  <c:v>244.0</c:v>
                </c:pt>
                <c:pt idx="3">
                  <c:v>208.0</c:v>
                </c:pt>
                <c:pt idx="4">
                  <c:v>228.0</c:v>
                </c:pt>
                <c:pt idx="5">
                  <c:v>313.0</c:v>
                </c:pt>
                <c:pt idx="6">
                  <c:v>257.0</c:v>
                </c:pt>
                <c:pt idx="7">
                  <c:v>279.0</c:v>
                </c:pt>
                <c:pt idx="8">
                  <c:v>258.0</c:v>
                </c:pt>
                <c:pt idx="9">
                  <c:v>260.0</c:v>
                </c:pt>
                <c:pt idx="10">
                  <c:v>224.0</c:v>
                </c:pt>
                <c:pt idx="11">
                  <c:v>184.0</c:v>
                </c:pt>
                <c:pt idx="12">
                  <c:v>246.0</c:v>
                </c:pt>
                <c:pt idx="13">
                  <c:v>294.0</c:v>
                </c:pt>
                <c:pt idx="14">
                  <c:v>238.0</c:v>
                </c:pt>
                <c:pt idx="15">
                  <c:v>324.0</c:v>
                </c:pt>
                <c:pt idx="16">
                  <c:v>251.0</c:v>
                </c:pt>
              </c:numCache>
            </c:numRef>
          </c:val>
        </c:ser>
        <c:ser>
          <c:idx val="1"/>
          <c:order val="1"/>
          <c:tx>
            <c:strRef>
              <c:f>Philly!$A$3</c:f>
              <c:strCache>
                <c:ptCount val="1"/>
                <c:pt idx="0">
                  <c:v>Gerald Henderson</c:v>
                </c:pt>
              </c:strCache>
            </c:strRef>
          </c:tx>
          <c:spPr>
            <a:solidFill>
              <a:srgbClr val="D14840"/>
            </a:solidFill>
            <a:ln>
              <a:noFill/>
            </a:ln>
            <a:effectLst/>
          </c:spPr>
          <c:cat>
            <c:strRef>
              <c:f>Philly!$C$1:$S$1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Philly!$C$3:$S$3</c:f>
              <c:numCache>
                <c:formatCode>General</c:formatCode>
                <c:ptCount val="17"/>
                <c:pt idx="0">
                  <c:v>288.0</c:v>
                </c:pt>
                <c:pt idx="1">
                  <c:v>240.0</c:v>
                </c:pt>
                <c:pt idx="2">
                  <c:v>147.0</c:v>
                </c:pt>
                <c:pt idx="3">
                  <c:v>165.0</c:v>
                </c:pt>
                <c:pt idx="4">
                  <c:v>130.0</c:v>
                </c:pt>
                <c:pt idx="5">
                  <c:v>270.0</c:v>
                </c:pt>
                <c:pt idx="6">
                  <c:v>174.0</c:v>
                </c:pt>
                <c:pt idx="7">
                  <c:v>188.0</c:v>
                </c:pt>
                <c:pt idx="8">
                  <c:v>203.0</c:v>
                </c:pt>
                <c:pt idx="9">
                  <c:v>219.0</c:v>
                </c:pt>
                <c:pt idx="10">
                  <c:v>124.0</c:v>
                </c:pt>
                <c:pt idx="11">
                  <c:v>183.0</c:v>
                </c:pt>
                <c:pt idx="12">
                  <c:v>237.0</c:v>
                </c:pt>
                <c:pt idx="13">
                  <c:v>196.0</c:v>
                </c:pt>
                <c:pt idx="14">
                  <c:v>163.0</c:v>
                </c:pt>
                <c:pt idx="15">
                  <c:v>225.0</c:v>
                </c:pt>
                <c:pt idx="16">
                  <c:v>156.0</c:v>
                </c:pt>
              </c:numCache>
            </c:numRef>
          </c:val>
        </c:ser>
        <c:ser>
          <c:idx val="2"/>
          <c:order val="2"/>
          <c:tx>
            <c:strRef>
              <c:f>Philly!$A$4</c:f>
              <c:strCache>
                <c:ptCount val="1"/>
                <c:pt idx="0">
                  <c:v>Ersan Ilyasova</c:v>
                </c:pt>
              </c:strCache>
            </c:strRef>
          </c:tx>
          <c:spPr>
            <a:solidFill>
              <a:srgbClr val="54ADD4"/>
            </a:solidFill>
            <a:ln>
              <a:noFill/>
            </a:ln>
            <a:effectLst/>
          </c:spPr>
          <c:cat>
            <c:strRef>
              <c:f>Philly!$C$1:$S$1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Philly!$C$4:$S$4</c:f>
              <c:numCache>
                <c:formatCode>General</c:formatCode>
                <c:ptCount val="17"/>
                <c:pt idx="0">
                  <c:v>251.0</c:v>
                </c:pt>
                <c:pt idx="1">
                  <c:v>165.0</c:v>
                </c:pt>
                <c:pt idx="2">
                  <c:v>94.0</c:v>
                </c:pt>
                <c:pt idx="3">
                  <c:v>111.0</c:v>
                </c:pt>
                <c:pt idx="4">
                  <c:v>93.0</c:v>
                </c:pt>
                <c:pt idx="5">
                  <c:v>208.0</c:v>
                </c:pt>
                <c:pt idx="6">
                  <c:v>142.0</c:v>
                </c:pt>
                <c:pt idx="7">
                  <c:v>168.0</c:v>
                </c:pt>
                <c:pt idx="8">
                  <c:v>157.0</c:v>
                </c:pt>
                <c:pt idx="9">
                  <c:v>165.0</c:v>
                </c:pt>
                <c:pt idx="10">
                  <c:v>109.0</c:v>
                </c:pt>
                <c:pt idx="11">
                  <c:v>107.0</c:v>
                </c:pt>
                <c:pt idx="12">
                  <c:v>180.0</c:v>
                </c:pt>
                <c:pt idx="13">
                  <c:v>147.0</c:v>
                </c:pt>
                <c:pt idx="14">
                  <c:v>104.0</c:v>
                </c:pt>
                <c:pt idx="15">
                  <c:v>187.0</c:v>
                </c:pt>
                <c:pt idx="16">
                  <c:v>120.0</c:v>
                </c:pt>
              </c:numCache>
            </c:numRef>
          </c:val>
        </c:ser>
        <c:ser>
          <c:idx val="3"/>
          <c:order val="3"/>
          <c:tx>
            <c:strRef>
              <c:f>Philly!$A$5</c:f>
              <c:strCache>
                <c:ptCount val="1"/>
                <c:pt idx="0">
                  <c:v>Robert Covington</c:v>
                </c:pt>
              </c:strCache>
            </c:strRef>
          </c:tx>
          <c:spPr>
            <a:solidFill>
              <a:srgbClr val="FBC71C"/>
            </a:solidFill>
            <a:ln>
              <a:noFill/>
            </a:ln>
            <a:effectLst/>
          </c:spPr>
          <c:cat>
            <c:strRef>
              <c:f>Philly!$C$1:$S$1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Philly!$C$5:$S$5</c:f>
              <c:numCache>
                <c:formatCode>General</c:formatCode>
                <c:ptCount val="17"/>
                <c:pt idx="0">
                  <c:v>163.0</c:v>
                </c:pt>
                <c:pt idx="1">
                  <c:v>97.0</c:v>
                </c:pt>
                <c:pt idx="2">
                  <c:v>45.0</c:v>
                </c:pt>
                <c:pt idx="3">
                  <c:v>36.0</c:v>
                </c:pt>
                <c:pt idx="4">
                  <c:v>36.0</c:v>
                </c:pt>
                <c:pt idx="5">
                  <c:v>144.0</c:v>
                </c:pt>
                <c:pt idx="6">
                  <c:v>84.0</c:v>
                </c:pt>
                <c:pt idx="7">
                  <c:v>86.0</c:v>
                </c:pt>
                <c:pt idx="8">
                  <c:v>117.0</c:v>
                </c:pt>
                <c:pt idx="9">
                  <c:v>158.0</c:v>
                </c:pt>
                <c:pt idx="10">
                  <c:v>84.0</c:v>
                </c:pt>
                <c:pt idx="11">
                  <c:v>43.0</c:v>
                </c:pt>
                <c:pt idx="12">
                  <c:v>128.0</c:v>
                </c:pt>
                <c:pt idx="13">
                  <c:v>66.0</c:v>
                </c:pt>
                <c:pt idx="14">
                  <c:v>29.0</c:v>
                </c:pt>
                <c:pt idx="15">
                  <c:v>112.0</c:v>
                </c:pt>
                <c:pt idx="16">
                  <c:v>96.0</c:v>
                </c:pt>
              </c:numCache>
            </c:numRef>
          </c:val>
        </c:ser>
        <c:ser>
          <c:idx val="4"/>
          <c:order val="4"/>
          <c:tx>
            <c:strRef>
              <c:f>Philly!$A$6</c:f>
              <c:strCache>
                <c:ptCount val="1"/>
                <c:pt idx="0">
                  <c:v>Sergio Rodriguez</c:v>
                </c:pt>
              </c:strCache>
            </c:strRef>
          </c:tx>
          <c:spPr>
            <a:solidFill>
              <a:srgbClr val="00A885"/>
            </a:solidFill>
            <a:ln>
              <a:noFill/>
            </a:ln>
            <a:effectLst/>
          </c:spPr>
          <c:cat>
            <c:strRef>
              <c:f>Philly!$C$1:$S$1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Philly!$C$6:$S$6</c:f>
              <c:numCache>
                <c:formatCode>General</c:formatCode>
                <c:ptCount val="17"/>
                <c:pt idx="0">
                  <c:v>70.0</c:v>
                </c:pt>
                <c:pt idx="1">
                  <c:v>61.0</c:v>
                </c:pt>
                <c:pt idx="2">
                  <c:v>33.0</c:v>
                </c:pt>
                <c:pt idx="3">
                  <c:v>13.0</c:v>
                </c:pt>
                <c:pt idx="4">
                  <c:v>1.0</c:v>
                </c:pt>
                <c:pt idx="5">
                  <c:v>85.0</c:v>
                </c:pt>
                <c:pt idx="6">
                  <c:v>19.0</c:v>
                </c:pt>
                <c:pt idx="7">
                  <c:v>26.0</c:v>
                </c:pt>
                <c:pt idx="8">
                  <c:v>97.0</c:v>
                </c:pt>
                <c:pt idx="9">
                  <c:v>64.0</c:v>
                </c:pt>
                <c:pt idx="10">
                  <c:v>15.0</c:v>
                </c:pt>
                <c:pt idx="11">
                  <c:v>6.0</c:v>
                </c:pt>
                <c:pt idx="12">
                  <c:v>90.0</c:v>
                </c:pt>
                <c:pt idx="13">
                  <c:v>30.0</c:v>
                </c:pt>
                <c:pt idx="14">
                  <c:v>13.0</c:v>
                </c:pt>
                <c:pt idx="15">
                  <c:v>59.0</c:v>
                </c:pt>
                <c:pt idx="16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446816"/>
        <c:axId val="1575739664"/>
      </c:radarChart>
      <c:catAx>
        <c:axId val="157544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39664"/>
        <c:crosses val="autoZero"/>
        <c:auto val="1"/>
        <c:lblAlgn val="ctr"/>
        <c:lblOffset val="100"/>
        <c:noMultiLvlLbl val="0"/>
      </c:catAx>
      <c:valAx>
        <c:axId val="1575739664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446816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128075787401"/>
          <c:y val="0.422445742482615"/>
          <c:w val="0.167786202017717"/>
          <c:h val="0.283748300382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Gotham Bold" charset="0"/>
                <a:ea typeface="Gotham Bold" charset="0"/>
                <a:cs typeface="Gotham Bold" charset="0"/>
              </a:rPr>
              <a:t>Phoenix Suns</a:t>
            </a:r>
          </a:p>
        </c:rich>
      </c:tx>
      <c:layout>
        <c:manualLayout>
          <c:xMode val="edge"/>
          <c:yMode val="edge"/>
          <c:x val="0.0520253718285214"/>
          <c:y val="0.0255681818181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Phoenix!$A$2</c:f>
              <c:strCache>
                <c:ptCount val="1"/>
                <c:pt idx="0">
                  <c:v>T.J. Warren</c:v>
                </c:pt>
              </c:strCache>
            </c:strRef>
          </c:tx>
          <c:spPr>
            <a:solidFill>
              <a:srgbClr val="9465B9"/>
            </a:solidFill>
            <a:ln>
              <a:noFill/>
            </a:ln>
            <a:effectLst/>
          </c:spPr>
          <c:cat>
            <c:strRef>
              <c:f>Phoenix!$C$1:$S$1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Phoenix!$C$2:$S$2</c:f>
              <c:numCache>
                <c:formatCode>General</c:formatCode>
                <c:ptCount val="17"/>
                <c:pt idx="0">
                  <c:v>219.0</c:v>
                </c:pt>
                <c:pt idx="1">
                  <c:v>218.0</c:v>
                </c:pt>
                <c:pt idx="2">
                  <c:v>291.0</c:v>
                </c:pt>
                <c:pt idx="3">
                  <c:v>307.0</c:v>
                </c:pt>
                <c:pt idx="4">
                  <c:v>293.0</c:v>
                </c:pt>
                <c:pt idx="5">
                  <c:v>248.0</c:v>
                </c:pt>
                <c:pt idx="6">
                  <c:v>266.0</c:v>
                </c:pt>
                <c:pt idx="7">
                  <c:v>213.0</c:v>
                </c:pt>
                <c:pt idx="8">
                  <c:v>206.0</c:v>
                </c:pt>
                <c:pt idx="9">
                  <c:v>300.0</c:v>
                </c:pt>
                <c:pt idx="10">
                  <c:v>167.0</c:v>
                </c:pt>
                <c:pt idx="11">
                  <c:v>209.0</c:v>
                </c:pt>
                <c:pt idx="12">
                  <c:v>191.0</c:v>
                </c:pt>
                <c:pt idx="13">
                  <c:v>300.0</c:v>
                </c:pt>
                <c:pt idx="14">
                  <c:v>327.0</c:v>
                </c:pt>
                <c:pt idx="15">
                  <c:v>282.0</c:v>
                </c:pt>
                <c:pt idx="16">
                  <c:v>204.0</c:v>
                </c:pt>
              </c:numCache>
            </c:numRef>
          </c:val>
        </c:ser>
        <c:ser>
          <c:idx val="1"/>
          <c:order val="1"/>
          <c:tx>
            <c:strRef>
              <c:f>Phoenix!$A$3</c:f>
              <c:strCache>
                <c:ptCount val="1"/>
                <c:pt idx="0">
                  <c:v>Tyson Chandler</c:v>
                </c:pt>
              </c:strCache>
            </c:strRef>
          </c:tx>
          <c:spPr>
            <a:solidFill>
              <a:srgbClr val="D14840"/>
            </a:solidFill>
            <a:ln>
              <a:noFill/>
            </a:ln>
            <a:effectLst/>
          </c:spPr>
          <c:cat>
            <c:strRef>
              <c:f>Phoenix!$C$1:$S$1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Phoenix!$C$3:$S$3</c:f>
              <c:numCache>
                <c:formatCode>General</c:formatCode>
                <c:ptCount val="17"/>
                <c:pt idx="0">
                  <c:v>194.0</c:v>
                </c:pt>
                <c:pt idx="1">
                  <c:v>178.0</c:v>
                </c:pt>
                <c:pt idx="2">
                  <c:v>198.0</c:v>
                </c:pt>
                <c:pt idx="3">
                  <c:v>260.0</c:v>
                </c:pt>
                <c:pt idx="4">
                  <c:v>228.0</c:v>
                </c:pt>
                <c:pt idx="5">
                  <c:v>181.0</c:v>
                </c:pt>
                <c:pt idx="6">
                  <c:v>193.0</c:v>
                </c:pt>
                <c:pt idx="7">
                  <c:v>207.0</c:v>
                </c:pt>
                <c:pt idx="8">
                  <c:v>198.0</c:v>
                </c:pt>
                <c:pt idx="9">
                  <c:v>207.0</c:v>
                </c:pt>
                <c:pt idx="10">
                  <c:v>136.0</c:v>
                </c:pt>
                <c:pt idx="11">
                  <c:v>118.0</c:v>
                </c:pt>
                <c:pt idx="12">
                  <c:v>142.0</c:v>
                </c:pt>
                <c:pt idx="13">
                  <c:v>220.0</c:v>
                </c:pt>
                <c:pt idx="14">
                  <c:v>287.0</c:v>
                </c:pt>
                <c:pt idx="15">
                  <c:v>204.0</c:v>
                </c:pt>
                <c:pt idx="16">
                  <c:v>177.0</c:v>
                </c:pt>
              </c:numCache>
            </c:numRef>
          </c:val>
        </c:ser>
        <c:ser>
          <c:idx val="2"/>
          <c:order val="2"/>
          <c:tx>
            <c:strRef>
              <c:f>Phoenix!$A$4</c:f>
              <c:strCache>
                <c:ptCount val="1"/>
                <c:pt idx="0">
                  <c:v>Jared Dudley</c:v>
                </c:pt>
              </c:strCache>
            </c:strRef>
          </c:tx>
          <c:spPr>
            <a:solidFill>
              <a:srgbClr val="54ADD4"/>
            </a:solidFill>
            <a:ln>
              <a:noFill/>
            </a:ln>
            <a:effectLst/>
          </c:spPr>
          <c:cat>
            <c:strRef>
              <c:f>Phoenix!$C$1:$S$1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Phoenix!$C$4:$S$4</c:f>
              <c:numCache>
                <c:formatCode>General</c:formatCode>
                <c:ptCount val="17"/>
                <c:pt idx="0">
                  <c:v>194.0</c:v>
                </c:pt>
                <c:pt idx="1">
                  <c:v>178.0</c:v>
                </c:pt>
                <c:pt idx="2">
                  <c:v>176.0</c:v>
                </c:pt>
                <c:pt idx="3">
                  <c:v>161.0</c:v>
                </c:pt>
                <c:pt idx="4">
                  <c:v>193.0</c:v>
                </c:pt>
                <c:pt idx="5">
                  <c:v>150.0</c:v>
                </c:pt>
                <c:pt idx="6">
                  <c:v>99.0</c:v>
                </c:pt>
                <c:pt idx="7">
                  <c:v>109.0</c:v>
                </c:pt>
                <c:pt idx="8">
                  <c:v>197.0</c:v>
                </c:pt>
                <c:pt idx="9">
                  <c:v>166.0</c:v>
                </c:pt>
                <c:pt idx="10">
                  <c:v>87.0</c:v>
                </c:pt>
                <c:pt idx="11">
                  <c:v>70.0</c:v>
                </c:pt>
                <c:pt idx="12">
                  <c:v>117.0</c:v>
                </c:pt>
                <c:pt idx="13">
                  <c:v>208.0</c:v>
                </c:pt>
                <c:pt idx="14">
                  <c:v>188.0</c:v>
                </c:pt>
                <c:pt idx="15">
                  <c:v>202.0</c:v>
                </c:pt>
                <c:pt idx="16">
                  <c:v>114.0</c:v>
                </c:pt>
              </c:numCache>
            </c:numRef>
          </c:val>
        </c:ser>
        <c:ser>
          <c:idx val="3"/>
          <c:order val="3"/>
          <c:tx>
            <c:strRef>
              <c:f>Phoenix!$A$5</c:f>
              <c:strCache>
                <c:ptCount val="1"/>
                <c:pt idx="0">
                  <c:v>Devin Booker</c:v>
                </c:pt>
              </c:strCache>
            </c:strRef>
          </c:tx>
          <c:spPr>
            <a:solidFill>
              <a:srgbClr val="FBC71C"/>
            </a:solidFill>
            <a:ln>
              <a:noFill/>
            </a:ln>
            <a:effectLst/>
          </c:spPr>
          <c:cat>
            <c:strRef>
              <c:f>Phoenix!$C$1:$S$1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Phoenix!$C$5:$S$5</c:f>
              <c:numCache>
                <c:formatCode>General</c:formatCode>
                <c:ptCount val="17"/>
                <c:pt idx="0">
                  <c:v>129.0</c:v>
                </c:pt>
                <c:pt idx="1">
                  <c:v>83.0</c:v>
                </c:pt>
                <c:pt idx="2">
                  <c:v>169.0</c:v>
                </c:pt>
                <c:pt idx="3">
                  <c:v>86.0</c:v>
                </c:pt>
                <c:pt idx="4">
                  <c:v>168.0</c:v>
                </c:pt>
                <c:pt idx="5">
                  <c:v>135.0</c:v>
                </c:pt>
                <c:pt idx="6">
                  <c:v>60.0</c:v>
                </c:pt>
                <c:pt idx="7">
                  <c:v>58.0</c:v>
                </c:pt>
                <c:pt idx="8">
                  <c:v>146.0</c:v>
                </c:pt>
                <c:pt idx="9">
                  <c:v>117.0</c:v>
                </c:pt>
                <c:pt idx="10">
                  <c:v>56.0</c:v>
                </c:pt>
                <c:pt idx="11">
                  <c:v>22.0</c:v>
                </c:pt>
                <c:pt idx="12">
                  <c:v>96.0</c:v>
                </c:pt>
                <c:pt idx="13">
                  <c:v>174.0</c:v>
                </c:pt>
                <c:pt idx="14">
                  <c:v>93.0</c:v>
                </c:pt>
                <c:pt idx="15">
                  <c:v>182.0</c:v>
                </c:pt>
                <c:pt idx="16">
                  <c:v>61.0</c:v>
                </c:pt>
              </c:numCache>
            </c:numRef>
          </c:val>
        </c:ser>
        <c:ser>
          <c:idx val="4"/>
          <c:order val="4"/>
          <c:tx>
            <c:strRef>
              <c:f>Phoenix!$A$6</c:f>
              <c:strCache>
                <c:ptCount val="1"/>
                <c:pt idx="0">
                  <c:v>Eric Bledsoe</c:v>
                </c:pt>
              </c:strCache>
            </c:strRef>
          </c:tx>
          <c:spPr>
            <a:solidFill>
              <a:srgbClr val="00A885"/>
            </a:solidFill>
            <a:ln>
              <a:noFill/>
            </a:ln>
            <a:effectLst/>
          </c:spPr>
          <c:cat>
            <c:strRef>
              <c:f>Phoenix!$C$1:$S$1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Phoenix!$C$6:$S$6</c:f>
              <c:numCache>
                <c:formatCode>General</c:formatCode>
                <c:ptCount val="17"/>
                <c:pt idx="0">
                  <c:v>61.0</c:v>
                </c:pt>
                <c:pt idx="1">
                  <c:v>36.0</c:v>
                </c:pt>
                <c:pt idx="2">
                  <c:v>82.0</c:v>
                </c:pt>
                <c:pt idx="3">
                  <c:v>60.0</c:v>
                </c:pt>
                <c:pt idx="4">
                  <c:v>92.0</c:v>
                </c:pt>
                <c:pt idx="5">
                  <c:v>72.0</c:v>
                </c:pt>
                <c:pt idx="6">
                  <c:v>46.0</c:v>
                </c:pt>
                <c:pt idx="7">
                  <c:v>55.0</c:v>
                </c:pt>
                <c:pt idx="8">
                  <c:v>86.0</c:v>
                </c:pt>
                <c:pt idx="9">
                  <c:v>83.0</c:v>
                </c:pt>
                <c:pt idx="10">
                  <c:v>31.0</c:v>
                </c:pt>
                <c:pt idx="11">
                  <c:v>7.0</c:v>
                </c:pt>
                <c:pt idx="12">
                  <c:v>52.0</c:v>
                </c:pt>
                <c:pt idx="13">
                  <c:v>89.0</c:v>
                </c:pt>
                <c:pt idx="14">
                  <c:v>61.0</c:v>
                </c:pt>
                <c:pt idx="15">
                  <c:v>91.0</c:v>
                </c:pt>
                <c:pt idx="16">
                  <c:v>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825728"/>
        <c:axId val="1571900848"/>
      </c:radarChart>
      <c:catAx>
        <c:axId val="15728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00848"/>
        <c:crosses val="autoZero"/>
        <c:auto val="1"/>
        <c:lblAlgn val="ctr"/>
        <c:lblOffset val="100"/>
        <c:noMultiLvlLbl val="0"/>
      </c:catAx>
      <c:valAx>
        <c:axId val="1571900848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825728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128075787401"/>
          <c:y val="0.422445742482615"/>
          <c:w val="0.167786202017717"/>
          <c:h val="0.283748300382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Gotham Bold" charset="0"/>
                <a:ea typeface="Gotham Bold" charset="0"/>
                <a:cs typeface="Gotham Bold" charset="0"/>
              </a:rPr>
              <a:t>Portland</a:t>
            </a:r>
            <a:r>
              <a:rPr lang="en-US" sz="1600" baseline="0">
                <a:latin typeface="Gotham Bold" charset="0"/>
                <a:ea typeface="Gotham Bold" charset="0"/>
                <a:cs typeface="Gotham Bold" charset="0"/>
              </a:rPr>
              <a:t> Trailblazers</a:t>
            </a:r>
            <a:endParaRPr lang="en-US" sz="1600">
              <a:latin typeface="Gotham Bold" charset="0"/>
              <a:ea typeface="Gotham Bold" charset="0"/>
              <a:cs typeface="Gotham Bold" charset="0"/>
            </a:endParaRPr>
          </a:p>
        </c:rich>
      </c:tx>
      <c:layout>
        <c:manualLayout>
          <c:xMode val="edge"/>
          <c:yMode val="edge"/>
          <c:x val="0.0520253718285214"/>
          <c:y val="0.0255681818181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Portland!$A$2</c:f>
              <c:strCache>
                <c:ptCount val="1"/>
                <c:pt idx="0">
                  <c:v>Al-Farouq Aminu</c:v>
                </c:pt>
              </c:strCache>
            </c:strRef>
          </c:tx>
          <c:spPr>
            <a:solidFill>
              <a:srgbClr val="9465B9"/>
            </a:solidFill>
            <a:ln>
              <a:noFill/>
            </a:ln>
            <a:effectLst/>
          </c:spPr>
          <c:cat>
            <c:strRef>
              <c:f>Portland!$C$1:$S$1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Portland!$C$2:$S$2</c:f>
              <c:numCache>
                <c:formatCode>General</c:formatCode>
                <c:ptCount val="17"/>
                <c:pt idx="0">
                  <c:v>300.0</c:v>
                </c:pt>
                <c:pt idx="1">
                  <c:v>252.0</c:v>
                </c:pt>
                <c:pt idx="2">
                  <c:v>298.0</c:v>
                </c:pt>
                <c:pt idx="3">
                  <c:v>288.0</c:v>
                </c:pt>
                <c:pt idx="4">
                  <c:v>297.0</c:v>
                </c:pt>
                <c:pt idx="5">
                  <c:v>260.0</c:v>
                </c:pt>
                <c:pt idx="6">
                  <c:v>266.0</c:v>
                </c:pt>
                <c:pt idx="7">
                  <c:v>250.0</c:v>
                </c:pt>
                <c:pt idx="8">
                  <c:v>297.0</c:v>
                </c:pt>
                <c:pt idx="9">
                  <c:v>280.0</c:v>
                </c:pt>
                <c:pt idx="10">
                  <c:v>296.0</c:v>
                </c:pt>
                <c:pt idx="11">
                  <c:v>211.0</c:v>
                </c:pt>
                <c:pt idx="12">
                  <c:v>302.0</c:v>
                </c:pt>
                <c:pt idx="13">
                  <c:v>301.0</c:v>
                </c:pt>
                <c:pt idx="14">
                  <c:v>308.0</c:v>
                </c:pt>
                <c:pt idx="15">
                  <c:v>308.0</c:v>
                </c:pt>
                <c:pt idx="16">
                  <c:v>188.0</c:v>
                </c:pt>
              </c:numCache>
            </c:numRef>
          </c:val>
        </c:ser>
        <c:ser>
          <c:idx val="1"/>
          <c:order val="1"/>
          <c:tx>
            <c:strRef>
              <c:f>Portland!$A$3</c:f>
              <c:strCache>
                <c:ptCount val="1"/>
                <c:pt idx="0">
                  <c:v>Mason Plumlee</c:v>
                </c:pt>
              </c:strCache>
            </c:strRef>
          </c:tx>
          <c:spPr>
            <a:solidFill>
              <a:srgbClr val="D14840"/>
            </a:solidFill>
            <a:ln>
              <a:noFill/>
            </a:ln>
            <a:effectLst/>
          </c:spPr>
          <c:cat>
            <c:strRef>
              <c:f>Portland!$C$1:$S$1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Portland!$C$3:$S$3</c:f>
              <c:numCache>
                <c:formatCode>General</c:formatCode>
                <c:ptCount val="17"/>
                <c:pt idx="0">
                  <c:v>226.0</c:v>
                </c:pt>
                <c:pt idx="1">
                  <c:v>230.0</c:v>
                </c:pt>
                <c:pt idx="2">
                  <c:v>284.0</c:v>
                </c:pt>
                <c:pt idx="3">
                  <c:v>284.0</c:v>
                </c:pt>
                <c:pt idx="4">
                  <c:v>253.0</c:v>
                </c:pt>
                <c:pt idx="5">
                  <c:v>257.0</c:v>
                </c:pt>
                <c:pt idx="6">
                  <c:v>208.0</c:v>
                </c:pt>
                <c:pt idx="7">
                  <c:v>161.0</c:v>
                </c:pt>
                <c:pt idx="8">
                  <c:v>247.0</c:v>
                </c:pt>
                <c:pt idx="9">
                  <c:v>191.0</c:v>
                </c:pt>
                <c:pt idx="10">
                  <c:v>221.0</c:v>
                </c:pt>
                <c:pt idx="11">
                  <c:v>172.0</c:v>
                </c:pt>
                <c:pt idx="12">
                  <c:v>210.0</c:v>
                </c:pt>
                <c:pt idx="13">
                  <c:v>293.0</c:v>
                </c:pt>
                <c:pt idx="14">
                  <c:v>308.0</c:v>
                </c:pt>
                <c:pt idx="15">
                  <c:v>271.0</c:v>
                </c:pt>
                <c:pt idx="16">
                  <c:v>118.0</c:v>
                </c:pt>
              </c:numCache>
            </c:numRef>
          </c:val>
        </c:ser>
        <c:ser>
          <c:idx val="2"/>
          <c:order val="2"/>
          <c:tx>
            <c:strRef>
              <c:f>Portland!$A$4</c:f>
              <c:strCache>
                <c:ptCount val="1"/>
                <c:pt idx="0">
                  <c:v>Maurice Harkless</c:v>
                </c:pt>
              </c:strCache>
            </c:strRef>
          </c:tx>
          <c:spPr>
            <a:solidFill>
              <a:srgbClr val="54ADD4"/>
            </a:solidFill>
            <a:ln>
              <a:noFill/>
            </a:ln>
            <a:effectLst/>
          </c:spPr>
          <c:cat>
            <c:strRef>
              <c:f>Portland!$C$1:$S$1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Portland!$C$4:$S$4</c:f>
              <c:numCache>
                <c:formatCode>General</c:formatCode>
                <c:ptCount val="17"/>
                <c:pt idx="0">
                  <c:v>219.0</c:v>
                </c:pt>
                <c:pt idx="1">
                  <c:v>230.0</c:v>
                </c:pt>
                <c:pt idx="2">
                  <c:v>210.0</c:v>
                </c:pt>
                <c:pt idx="3">
                  <c:v>205.0</c:v>
                </c:pt>
                <c:pt idx="4">
                  <c:v>177.0</c:v>
                </c:pt>
                <c:pt idx="5">
                  <c:v>250.0</c:v>
                </c:pt>
                <c:pt idx="6">
                  <c:v>130.0</c:v>
                </c:pt>
                <c:pt idx="7">
                  <c:v>82.0</c:v>
                </c:pt>
                <c:pt idx="8">
                  <c:v>163.0</c:v>
                </c:pt>
                <c:pt idx="9">
                  <c:v>137.0</c:v>
                </c:pt>
                <c:pt idx="10">
                  <c:v>137.0</c:v>
                </c:pt>
                <c:pt idx="11">
                  <c:v>130.0</c:v>
                </c:pt>
                <c:pt idx="12">
                  <c:v>175.0</c:v>
                </c:pt>
                <c:pt idx="13">
                  <c:v>247.0</c:v>
                </c:pt>
                <c:pt idx="14">
                  <c:v>250.0</c:v>
                </c:pt>
                <c:pt idx="15">
                  <c:v>226.0</c:v>
                </c:pt>
                <c:pt idx="16">
                  <c:v>35.0</c:v>
                </c:pt>
              </c:numCache>
            </c:numRef>
          </c:val>
        </c:ser>
        <c:ser>
          <c:idx val="3"/>
          <c:order val="3"/>
          <c:tx>
            <c:strRef>
              <c:f>Portland!$A$5</c:f>
              <c:strCache>
                <c:ptCount val="1"/>
                <c:pt idx="0">
                  <c:v>C.J. McCollum</c:v>
                </c:pt>
              </c:strCache>
            </c:strRef>
          </c:tx>
          <c:spPr>
            <a:solidFill>
              <a:srgbClr val="FBC71C"/>
            </a:solidFill>
            <a:ln>
              <a:noFill/>
            </a:ln>
            <a:effectLst/>
          </c:spPr>
          <c:cat>
            <c:strRef>
              <c:f>Portland!$C$1:$S$1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Portland!$C$5:$S$5</c:f>
              <c:numCache>
                <c:formatCode>General</c:formatCode>
                <c:ptCount val="17"/>
                <c:pt idx="0">
                  <c:v>165.0</c:v>
                </c:pt>
                <c:pt idx="1">
                  <c:v>164.0</c:v>
                </c:pt>
                <c:pt idx="2">
                  <c:v>168.0</c:v>
                </c:pt>
                <c:pt idx="3">
                  <c:v>119.0</c:v>
                </c:pt>
                <c:pt idx="4">
                  <c:v>162.0</c:v>
                </c:pt>
                <c:pt idx="5">
                  <c:v>184.0</c:v>
                </c:pt>
                <c:pt idx="6">
                  <c:v>58.0</c:v>
                </c:pt>
                <c:pt idx="7">
                  <c:v>50.0</c:v>
                </c:pt>
                <c:pt idx="8">
                  <c:v>157.0</c:v>
                </c:pt>
                <c:pt idx="9">
                  <c:v>69.0</c:v>
                </c:pt>
                <c:pt idx="10">
                  <c:v>74.0</c:v>
                </c:pt>
                <c:pt idx="11">
                  <c:v>56.0</c:v>
                </c:pt>
                <c:pt idx="12">
                  <c:v>131.0</c:v>
                </c:pt>
                <c:pt idx="13">
                  <c:v>190.0</c:v>
                </c:pt>
                <c:pt idx="14">
                  <c:v>173.0</c:v>
                </c:pt>
                <c:pt idx="15">
                  <c:v>186.0</c:v>
                </c:pt>
                <c:pt idx="16">
                  <c:v>6.0</c:v>
                </c:pt>
              </c:numCache>
            </c:numRef>
          </c:val>
        </c:ser>
        <c:ser>
          <c:idx val="4"/>
          <c:order val="4"/>
          <c:tx>
            <c:strRef>
              <c:f>Portland!$A$6</c:f>
              <c:strCache>
                <c:ptCount val="1"/>
                <c:pt idx="0">
                  <c:v>Damian Lillard</c:v>
                </c:pt>
              </c:strCache>
            </c:strRef>
          </c:tx>
          <c:spPr>
            <a:solidFill>
              <a:srgbClr val="00A885"/>
            </a:solidFill>
            <a:ln>
              <a:noFill/>
            </a:ln>
            <a:effectLst/>
          </c:spPr>
          <c:cat>
            <c:strRef>
              <c:f>Portland!$C$1:$S$1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Portland!$C$6:$S$6</c:f>
              <c:numCache>
                <c:formatCode>General</c:formatCode>
                <c:ptCount val="17"/>
                <c:pt idx="0">
                  <c:v>89.0</c:v>
                </c:pt>
                <c:pt idx="1">
                  <c:v>70.0</c:v>
                </c:pt>
                <c:pt idx="2">
                  <c:v>84.0</c:v>
                </c:pt>
                <c:pt idx="3">
                  <c:v>68.0</c:v>
                </c:pt>
                <c:pt idx="4">
                  <c:v>97.0</c:v>
                </c:pt>
                <c:pt idx="5">
                  <c:v>91.0</c:v>
                </c:pt>
                <c:pt idx="6">
                  <c:v>19.0</c:v>
                </c:pt>
                <c:pt idx="7">
                  <c:v>38.0</c:v>
                </c:pt>
                <c:pt idx="8">
                  <c:v>87.0</c:v>
                </c:pt>
                <c:pt idx="9">
                  <c:v>28.0</c:v>
                </c:pt>
                <c:pt idx="10">
                  <c:v>25.0</c:v>
                </c:pt>
                <c:pt idx="11">
                  <c:v>19.0</c:v>
                </c:pt>
                <c:pt idx="12">
                  <c:v>74.0</c:v>
                </c:pt>
                <c:pt idx="13">
                  <c:v>98.0</c:v>
                </c:pt>
                <c:pt idx="14">
                  <c:v>89.0</c:v>
                </c:pt>
                <c:pt idx="15">
                  <c:v>97.0</c:v>
                </c:pt>
                <c:pt idx="1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438624"/>
        <c:axId val="1575808128"/>
      </c:radarChart>
      <c:catAx>
        <c:axId val="15754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08128"/>
        <c:crosses val="autoZero"/>
        <c:auto val="1"/>
        <c:lblAlgn val="ctr"/>
        <c:lblOffset val="100"/>
        <c:noMultiLvlLbl val="0"/>
      </c:catAx>
      <c:valAx>
        <c:axId val="1575808128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438624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128075787401"/>
          <c:y val="0.422445742482615"/>
          <c:w val="0.167786202017717"/>
          <c:h val="0.283748300382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Gotham Bold" charset="0"/>
                <a:ea typeface="Gotham Bold" charset="0"/>
                <a:cs typeface="Gotham Bold" charset="0"/>
              </a:rPr>
              <a:t>Sacramento Kings</a:t>
            </a:r>
          </a:p>
        </c:rich>
      </c:tx>
      <c:layout>
        <c:manualLayout>
          <c:xMode val="edge"/>
          <c:yMode val="edge"/>
          <c:x val="0.0520253718285214"/>
          <c:y val="0.0255681818181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Sacto!$A$2</c:f>
              <c:strCache>
                <c:ptCount val="1"/>
                <c:pt idx="0">
                  <c:v>Arron Afflalo</c:v>
                </c:pt>
              </c:strCache>
            </c:strRef>
          </c:tx>
          <c:spPr>
            <a:solidFill>
              <a:srgbClr val="9465B9"/>
            </a:solidFill>
            <a:ln>
              <a:noFill/>
            </a:ln>
            <a:effectLst/>
          </c:spPr>
          <c:cat>
            <c:strRef>
              <c:f>Sacto!$C$1:$S$1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Sacto!$C$2:$S$2</c:f>
              <c:numCache>
                <c:formatCode>General</c:formatCode>
                <c:ptCount val="17"/>
                <c:pt idx="0">
                  <c:v>186.0</c:v>
                </c:pt>
                <c:pt idx="1">
                  <c:v>206.0</c:v>
                </c:pt>
                <c:pt idx="2">
                  <c:v>320.0</c:v>
                </c:pt>
                <c:pt idx="3">
                  <c:v>214.0</c:v>
                </c:pt>
                <c:pt idx="4">
                  <c:v>276.0</c:v>
                </c:pt>
                <c:pt idx="5">
                  <c:v>272.0</c:v>
                </c:pt>
                <c:pt idx="6">
                  <c:v>272.0</c:v>
                </c:pt>
                <c:pt idx="7">
                  <c:v>277.0</c:v>
                </c:pt>
                <c:pt idx="8">
                  <c:v>254.0</c:v>
                </c:pt>
                <c:pt idx="9">
                  <c:v>270.0</c:v>
                </c:pt>
                <c:pt idx="10">
                  <c:v>235.0</c:v>
                </c:pt>
                <c:pt idx="11">
                  <c:v>217.0</c:v>
                </c:pt>
                <c:pt idx="12">
                  <c:v>264.0</c:v>
                </c:pt>
                <c:pt idx="13">
                  <c:v>252.0</c:v>
                </c:pt>
                <c:pt idx="14">
                  <c:v>227.0</c:v>
                </c:pt>
                <c:pt idx="15">
                  <c:v>255.0</c:v>
                </c:pt>
                <c:pt idx="16">
                  <c:v>275.0</c:v>
                </c:pt>
              </c:numCache>
            </c:numRef>
          </c:val>
        </c:ser>
        <c:ser>
          <c:idx val="1"/>
          <c:order val="1"/>
          <c:tx>
            <c:strRef>
              <c:f>Sacto!$A$3</c:f>
              <c:strCache>
                <c:ptCount val="1"/>
                <c:pt idx="0">
                  <c:v>Kosta Koufos</c:v>
                </c:pt>
              </c:strCache>
            </c:strRef>
          </c:tx>
          <c:spPr>
            <a:solidFill>
              <a:srgbClr val="D14840"/>
            </a:solidFill>
            <a:ln>
              <a:noFill/>
            </a:ln>
            <a:effectLst/>
          </c:spPr>
          <c:cat>
            <c:strRef>
              <c:f>Sacto!$C$1:$S$1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Sacto!$C$3:$S$3</c:f>
              <c:numCache>
                <c:formatCode>General</c:formatCode>
                <c:ptCount val="17"/>
                <c:pt idx="0">
                  <c:v>150.0</c:v>
                </c:pt>
                <c:pt idx="1">
                  <c:v>164.0</c:v>
                </c:pt>
                <c:pt idx="2">
                  <c:v>283.0</c:v>
                </c:pt>
                <c:pt idx="3">
                  <c:v>188.0</c:v>
                </c:pt>
                <c:pt idx="4">
                  <c:v>234.0</c:v>
                </c:pt>
                <c:pt idx="5">
                  <c:v>179.0</c:v>
                </c:pt>
                <c:pt idx="6">
                  <c:v>264.0</c:v>
                </c:pt>
                <c:pt idx="7">
                  <c:v>259.0</c:v>
                </c:pt>
                <c:pt idx="8">
                  <c:v>231.0</c:v>
                </c:pt>
                <c:pt idx="9">
                  <c:v>264.0</c:v>
                </c:pt>
                <c:pt idx="10">
                  <c:v>231.0</c:v>
                </c:pt>
                <c:pt idx="11">
                  <c:v>117.0</c:v>
                </c:pt>
                <c:pt idx="12">
                  <c:v>185.0</c:v>
                </c:pt>
                <c:pt idx="13">
                  <c:v>225.0</c:v>
                </c:pt>
                <c:pt idx="14">
                  <c:v>192.0</c:v>
                </c:pt>
                <c:pt idx="15">
                  <c:v>238.0</c:v>
                </c:pt>
                <c:pt idx="16">
                  <c:v>259.0</c:v>
                </c:pt>
              </c:numCache>
            </c:numRef>
          </c:val>
        </c:ser>
        <c:ser>
          <c:idx val="2"/>
          <c:order val="2"/>
          <c:tx>
            <c:strRef>
              <c:f>Sacto!$A$4</c:f>
              <c:strCache>
                <c:ptCount val="1"/>
                <c:pt idx="0">
                  <c:v>Ty Lawson</c:v>
                </c:pt>
              </c:strCache>
            </c:strRef>
          </c:tx>
          <c:spPr>
            <a:solidFill>
              <a:srgbClr val="54ADD4"/>
            </a:solidFill>
            <a:ln>
              <a:noFill/>
            </a:ln>
            <a:effectLst/>
          </c:spPr>
          <c:cat>
            <c:strRef>
              <c:f>Sacto!$C$1:$S$1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Sacto!$C$4:$S$4</c:f>
              <c:numCache>
                <c:formatCode>General</c:formatCode>
                <c:ptCount val="17"/>
                <c:pt idx="0">
                  <c:v>143.0</c:v>
                </c:pt>
                <c:pt idx="1">
                  <c:v>164.0</c:v>
                </c:pt>
                <c:pt idx="2">
                  <c:v>220.0</c:v>
                </c:pt>
                <c:pt idx="3">
                  <c:v>108.0</c:v>
                </c:pt>
                <c:pt idx="4">
                  <c:v>219.0</c:v>
                </c:pt>
                <c:pt idx="5">
                  <c:v>175.0</c:v>
                </c:pt>
                <c:pt idx="6">
                  <c:v>171.0</c:v>
                </c:pt>
                <c:pt idx="7">
                  <c:v>175.0</c:v>
                </c:pt>
                <c:pt idx="8">
                  <c:v>223.0</c:v>
                </c:pt>
                <c:pt idx="9">
                  <c:v>236.0</c:v>
                </c:pt>
                <c:pt idx="10">
                  <c:v>153.0</c:v>
                </c:pt>
                <c:pt idx="11">
                  <c:v>60.0</c:v>
                </c:pt>
                <c:pt idx="12">
                  <c:v>167.0</c:v>
                </c:pt>
                <c:pt idx="13">
                  <c:v>203.0</c:v>
                </c:pt>
                <c:pt idx="14">
                  <c:v>137.0</c:v>
                </c:pt>
                <c:pt idx="15">
                  <c:v>217.0</c:v>
                </c:pt>
                <c:pt idx="16">
                  <c:v>192.0</c:v>
                </c:pt>
              </c:numCache>
            </c:numRef>
          </c:val>
        </c:ser>
        <c:ser>
          <c:idx val="3"/>
          <c:order val="3"/>
          <c:tx>
            <c:strRef>
              <c:f>Sacto!$A$5</c:f>
              <c:strCache>
                <c:ptCount val="1"/>
                <c:pt idx="0">
                  <c:v>Rudy Gay</c:v>
                </c:pt>
              </c:strCache>
            </c:strRef>
          </c:tx>
          <c:spPr>
            <a:solidFill>
              <a:srgbClr val="FBC71C"/>
            </a:solidFill>
            <a:ln>
              <a:noFill/>
            </a:ln>
            <a:effectLst/>
          </c:spPr>
          <c:cat>
            <c:strRef>
              <c:f>Sacto!$C$1:$S$1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Sacto!$C$5:$S$5</c:f>
              <c:numCache>
                <c:formatCode>General</c:formatCode>
                <c:ptCount val="17"/>
                <c:pt idx="0">
                  <c:v>110.0</c:v>
                </c:pt>
                <c:pt idx="1">
                  <c:v>121.0</c:v>
                </c:pt>
                <c:pt idx="2">
                  <c:v>183.0</c:v>
                </c:pt>
                <c:pt idx="3">
                  <c:v>94.0</c:v>
                </c:pt>
                <c:pt idx="4">
                  <c:v>184.0</c:v>
                </c:pt>
                <c:pt idx="5">
                  <c:v>125.0</c:v>
                </c:pt>
                <c:pt idx="6">
                  <c:v>120.0</c:v>
                </c:pt>
                <c:pt idx="7">
                  <c:v>163.0</c:v>
                </c:pt>
                <c:pt idx="8">
                  <c:v>132.0</c:v>
                </c:pt>
                <c:pt idx="9">
                  <c:v>147.0</c:v>
                </c:pt>
                <c:pt idx="10">
                  <c:v>144.0</c:v>
                </c:pt>
                <c:pt idx="11">
                  <c:v>39.0</c:v>
                </c:pt>
                <c:pt idx="12">
                  <c:v>85.0</c:v>
                </c:pt>
                <c:pt idx="13">
                  <c:v>186.0</c:v>
                </c:pt>
                <c:pt idx="14">
                  <c:v>125.0</c:v>
                </c:pt>
                <c:pt idx="15">
                  <c:v>185.0</c:v>
                </c:pt>
                <c:pt idx="16">
                  <c:v>146.0</c:v>
                </c:pt>
              </c:numCache>
            </c:numRef>
          </c:val>
        </c:ser>
        <c:ser>
          <c:idx val="4"/>
          <c:order val="4"/>
          <c:tx>
            <c:strRef>
              <c:f>Sacto!$A$6</c:f>
              <c:strCache>
                <c:ptCount val="1"/>
                <c:pt idx="0">
                  <c:v>DeMarcus Cousins</c:v>
                </c:pt>
              </c:strCache>
            </c:strRef>
          </c:tx>
          <c:spPr>
            <a:solidFill>
              <a:srgbClr val="00A885"/>
            </a:solidFill>
            <a:ln>
              <a:noFill/>
            </a:ln>
            <a:effectLst/>
          </c:spPr>
          <c:cat>
            <c:strRef>
              <c:f>Sacto!$C$1:$S$1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Sacto!$C$6:$S$6</c:f>
              <c:numCache>
                <c:formatCode>General</c:formatCode>
                <c:ptCount val="17"/>
                <c:pt idx="0">
                  <c:v>62.0</c:v>
                </c:pt>
                <c:pt idx="1">
                  <c:v>63.0</c:v>
                </c:pt>
                <c:pt idx="2">
                  <c:v>98.0</c:v>
                </c:pt>
                <c:pt idx="3">
                  <c:v>42.0</c:v>
                </c:pt>
                <c:pt idx="4">
                  <c:v>99.0</c:v>
                </c:pt>
                <c:pt idx="5">
                  <c:v>48.0</c:v>
                </c:pt>
                <c:pt idx="6">
                  <c:v>77.0</c:v>
                </c:pt>
                <c:pt idx="7">
                  <c:v>95.0</c:v>
                </c:pt>
                <c:pt idx="8">
                  <c:v>68.0</c:v>
                </c:pt>
                <c:pt idx="9">
                  <c:v>61.0</c:v>
                </c:pt>
                <c:pt idx="10">
                  <c:v>85.0</c:v>
                </c:pt>
                <c:pt idx="11">
                  <c:v>10.0</c:v>
                </c:pt>
                <c:pt idx="12">
                  <c:v>21.0</c:v>
                </c:pt>
                <c:pt idx="13">
                  <c:v>99.0</c:v>
                </c:pt>
                <c:pt idx="14">
                  <c:v>60.0</c:v>
                </c:pt>
                <c:pt idx="15">
                  <c:v>99.0</c:v>
                </c:pt>
                <c:pt idx="16">
                  <c:v>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444960"/>
        <c:axId val="1572434608"/>
      </c:radarChart>
      <c:catAx>
        <c:axId val="15724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434608"/>
        <c:crosses val="autoZero"/>
        <c:auto val="1"/>
        <c:lblAlgn val="ctr"/>
        <c:lblOffset val="100"/>
        <c:noMultiLvlLbl val="0"/>
      </c:catAx>
      <c:valAx>
        <c:axId val="1572434608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444960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128075787401"/>
          <c:y val="0.422445742482615"/>
          <c:w val="0.167786202017717"/>
          <c:h val="0.283748300382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Gotham Bold" charset="0"/>
                <a:ea typeface="Gotham Bold" charset="0"/>
                <a:cs typeface="Gotham Bold" charset="0"/>
              </a:rPr>
              <a:t>San Antonio</a:t>
            </a:r>
            <a:r>
              <a:rPr lang="en-US" sz="1600" baseline="0">
                <a:latin typeface="Gotham Bold" charset="0"/>
                <a:ea typeface="Gotham Bold" charset="0"/>
                <a:cs typeface="Gotham Bold" charset="0"/>
              </a:rPr>
              <a:t> Spurs</a:t>
            </a:r>
            <a:endParaRPr lang="en-US" sz="1600">
              <a:latin typeface="Gotham Bold" charset="0"/>
              <a:ea typeface="Gotham Bold" charset="0"/>
              <a:cs typeface="Gotham Bold" charset="0"/>
            </a:endParaRPr>
          </a:p>
        </c:rich>
      </c:tx>
      <c:layout>
        <c:manualLayout>
          <c:xMode val="edge"/>
          <c:yMode val="edge"/>
          <c:x val="0.0520253718285214"/>
          <c:y val="0.0255681818181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'San Antonio'!$A$2</c:f>
              <c:strCache>
                <c:ptCount val="1"/>
                <c:pt idx="0">
                  <c:v>Danny Green</c:v>
                </c:pt>
              </c:strCache>
            </c:strRef>
          </c:tx>
          <c:spPr>
            <a:solidFill>
              <a:srgbClr val="9465B9"/>
            </a:solidFill>
            <a:ln>
              <a:noFill/>
            </a:ln>
            <a:effectLst/>
          </c:spPr>
          <c:cat>
            <c:strRef>
              <c:f>'San Antonio'!$C$1:$S$1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'San Antonio'!$C$2:$S$2</c:f>
              <c:numCache>
                <c:formatCode>General</c:formatCode>
                <c:ptCount val="17"/>
                <c:pt idx="0">
                  <c:v>209.0</c:v>
                </c:pt>
                <c:pt idx="1">
                  <c:v>416.0</c:v>
                </c:pt>
                <c:pt idx="2">
                  <c:v>356.0</c:v>
                </c:pt>
                <c:pt idx="3">
                  <c:v>285.0</c:v>
                </c:pt>
                <c:pt idx="4">
                  <c:v>282.0</c:v>
                </c:pt>
                <c:pt idx="5">
                  <c:v>308.0</c:v>
                </c:pt>
                <c:pt idx="6">
                  <c:v>215.0</c:v>
                </c:pt>
                <c:pt idx="7">
                  <c:v>259.0</c:v>
                </c:pt>
                <c:pt idx="8">
                  <c:v>326.0</c:v>
                </c:pt>
                <c:pt idx="9">
                  <c:v>183.0</c:v>
                </c:pt>
                <c:pt idx="10">
                  <c:v>294.0</c:v>
                </c:pt>
                <c:pt idx="11">
                  <c:v>273.0</c:v>
                </c:pt>
                <c:pt idx="12">
                  <c:v>385.0</c:v>
                </c:pt>
                <c:pt idx="13">
                  <c:v>331.0</c:v>
                </c:pt>
                <c:pt idx="14">
                  <c:v>329.0</c:v>
                </c:pt>
                <c:pt idx="15">
                  <c:v>323.0</c:v>
                </c:pt>
                <c:pt idx="16">
                  <c:v>304.0</c:v>
                </c:pt>
              </c:numCache>
            </c:numRef>
          </c:val>
        </c:ser>
        <c:ser>
          <c:idx val="1"/>
          <c:order val="1"/>
          <c:tx>
            <c:strRef>
              <c:f>'San Antonio'!$A$3</c:f>
              <c:strCache>
                <c:ptCount val="1"/>
                <c:pt idx="0">
                  <c:v>Tony Parker</c:v>
                </c:pt>
              </c:strCache>
            </c:strRef>
          </c:tx>
          <c:spPr>
            <a:solidFill>
              <a:srgbClr val="D14840"/>
            </a:solidFill>
            <a:ln>
              <a:noFill/>
            </a:ln>
            <a:effectLst/>
          </c:spPr>
          <c:cat>
            <c:strRef>
              <c:f>'San Antonio'!$C$1:$S$1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'San Antonio'!$C$3:$S$3</c:f>
              <c:numCache>
                <c:formatCode>General</c:formatCode>
                <c:ptCount val="17"/>
                <c:pt idx="0">
                  <c:v>131.0</c:v>
                </c:pt>
                <c:pt idx="1">
                  <c:v>325.0</c:v>
                </c:pt>
                <c:pt idx="2">
                  <c:v>356.0</c:v>
                </c:pt>
                <c:pt idx="3">
                  <c:v>201.0</c:v>
                </c:pt>
                <c:pt idx="4">
                  <c:v>276.0</c:v>
                </c:pt>
                <c:pt idx="5">
                  <c:v>265.0</c:v>
                </c:pt>
                <c:pt idx="6">
                  <c:v>212.0</c:v>
                </c:pt>
                <c:pt idx="7">
                  <c:v>225.0</c:v>
                </c:pt>
                <c:pt idx="8">
                  <c:v>267.0</c:v>
                </c:pt>
                <c:pt idx="9">
                  <c:v>142.0</c:v>
                </c:pt>
                <c:pt idx="10">
                  <c:v>221.0</c:v>
                </c:pt>
                <c:pt idx="11">
                  <c:v>188.0</c:v>
                </c:pt>
                <c:pt idx="12">
                  <c:v>318.0</c:v>
                </c:pt>
                <c:pt idx="13">
                  <c:v>310.0</c:v>
                </c:pt>
                <c:pt idx="14">
                  <c:v>233.0</c:v>
                </c:pt>
                <c:pt idx="15">
                  <c:v>318.0</c:v>
                </c:pt>
                <c:pt idx="16">
                  <c:v>231.0</c:v>
                </c:pt>
              </c:numCache>
            </c:numRef>
          </c:val>
        </c:ser>
        <c:ser>
          <c:idx val="2"/>
          <c:order val="2"/>
          <c:tx>
            <c:strRef>
              <c:f>'San Antonio'!$A$4</c:f>
              <c:strCache>
                <c:ptCount val="1"/>
                <c:pt idx="0">
                  <c:v>Pau Gasol</c:v>
                </c:pt>
              </c:strCache>
            </c:strRef>
          </c:tx>
          <c:spPr>
            <a:solidFill>
              <a:srgbClr val="54ADD4"/>
            </a:solidFill>
            <a:ln>
              <a:noFill/>
            </a:ln>
            <a:effectLst/>
          </c:spPr>
          <c:cat>
            <c:strRef>
              <c:f>'San Antonio'!$C$1:$S$1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'San Antonio'!$C$4:$S$4</c:f>
              <c:numCache>
                <c:formatCode>General</c:formatCode>
                <c:ptCount val="17"/>
                <c:pt idx="0">
                  <c:v>110.0</c:v>
                </c:pt>
                <c:pt idx="1">
                  <c:v>266.0</c:v>
                </c:pt>
                <c:pt idx="2">
                  <c:v>274.0</c:v>
                </c:pt>
                <c:pt idx="3">
                  <c:v>164.0</c:v>
                </c:pt>
                <c:pt idx="4">
                  <c:v>234.0</c:v>
                </c:pt>
                <c:pt idx="5">
                  <c:v>180.0</c:v>
                </c:pt>
                <c:pt idx="6">
                  <c:v>202.0</c:v>
                </c:pt>
                <c:pt idx="7">
                  <c:v>222.0</c:v>
                </c:pt>
                <c:pt idx="8">
                  <c:v>175.0</c:v>
                </c:pt>
                <c:pt idx="9">
                  <c:v>130.0</c:v>
                </c:pt>
                <c:pt idx="10">
                  <c:v>217.0</c:v>
                </c:pt>
                <c:pt idx="11">
                  <c:v>156.0</c:v>
                </c:pt>
                <c:pt idx="12">
                  <c:v>251.0</c:v>
                </c:pt>
                <c:pt idx="13">
                  <c:v>251.0</c:v>
                </c:pt>
                <c:pt idx="14">
                  <c:v>195.0</c:v>
                </c:pt>
                <c:pt idx="15">
                  <c:v>252.0</c:v>
                </c:pt>
                <c:pt idx="16">
                  <c:v>224.0</c:v>
                </c:pt>
              </c:numCache>
            </c:numRef>
          </c:val>
        </c:ser>
        <c:ser>
          <c:idx val="3"/>
          <c:order val="3"/>
          <c:tx>
            <c:strRef>
              <c:f>'San Antonio'!$A$5</c:f>
              <c:strCache>
                <c:ptCount val="1"/>
                <c:pt idx="0">
                  <c:v>LaMarcus Aldridge</c:v>
                </c:pt>
              </c:strCache>
            </c:strRef>
          </c:tx>
          <c:spPr>
            <a:solidFill>
              <a:srgbClr val="FBC71C"/>
            </a:solidFill>
            <a:ln>
              <a:noFill/>
            </a:ln>
            <a:effectLst/>
          </c:spPr>
          <c:cat>
            <c:strRef>
              <c:f>'San Antonio'!$C$1:$S$1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'San Antonio'!$C$5:$S$5</c:f>
              <c:numCache>
                <c:formatCode>General</c:formatCode>
                <c:ptCount val="17"/>
                <c:pt idx="0">
                  <c:v>87.0</c:v>
                </c:pt>
                <c:pt idx="1">
                  <c:v>172.0</c:v>
                </c:pt>
                <c:pt idx="2">
                  <c:v>187.0</c:v>
                </c:pt>
                <c:pt idx="3">
                  <c:v>100.0</c:v>
                </c:pt>
                <c:pt idx="4">
                  <c:v>177.0</c:v>
                </c:pt>
                <c:pt idx="5">
                  <c:v>167.0</c:v>
                </c:pt>
                <c:pt idx="6">
                  <c:v>131.0</c:v>
                </c:pt>
                <c:pt idx="7">
                  <c:v>126.0</c:v>
                </c:pt>
                <c:pt idx="8">
                  <c:v>104.0</c:v>
                </c:pt>
                <c:pt idx="9">
                  <c:v>123.0</c:v>
                </c:pt>
                <c:pt idx="10">
                  <c:v>130.0</c:v>
                </c:pt>
                <c:pt idx="11">
                  <c:v>96.0</c:v>
                </c:pt>
                <c:pt idx="12">
                  <c:v>166.0</c:v>
                </c:pt>
                <c:pt idx="13">
                  <c:v>179.0</c:v>
                </c:pt>
                <c:pt idx="14">
                  <c:v>138.0</c:v>
                </c:pt>
                <c:pt idx="15">
                  <c:v>181.0</c:v>
                </c:pt>
                <c:pt idx="16">
                  <c:v>132.0</c:v>
                </c:pt>
              </c:numCache>
            </c:numRef>
          </c:val>
        </c:ser>
        <c:ser>
          <c:idx val="4"/>
          <c:order val="4"/>
          <c:tx>
            <c:strRef>
              <c:f>'San Antonio'!$A$6</c:f>
              <c:strCache>
                <c:ptCount val="1"/>
                <c:pt idx="0">
                  <c:v>Kawhi Leonard</c:v>
                </c:pt>
              </c:strCache>
            </c:strRef>
          </c:tx>
          <c:spPr>
            <a:solidFill>
              <a:srgbClr val="00A885"/>
            </a:solidFill>
            <a:ln>
              <a:noFill/>
            </a:ln>
            <a:effectLst/>
          </c:spPr>
          <c:cat>
            <c:strRef>
              <c:f>'San Antonio'!$C$1:$S$1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'San Antonio'!$C$6:$S$6</c:f>
              <c:numCache>
                <c:formatCode>General</c:formatCode>
                <c:ptCount val="17"/>
                <c:pt idx="0">
                  <c:v>68.0</c:v>
                </c:pt>
                <c:pt idx="1">
                  <c:v>78.0</c:v>
                </c:pt>
                <c:pt idx="2">
                  <c:v>92.0</c:v>
                </c:pt>
                <c:pt idx="3">
                  <c:v>61.0</c:v>
                </c:pt>
                <c:pt idx="4">
                  <c:v>96.0</c:v>
                </c:pt>
                <c:pt idx="5">
                  <c:v>95.0</c:v>
                </c:pt>
                <c:pt idx="6">
                  <c:v>56.0</c:v>
                </c:pt>
                <c:pt idx="7">
                  <c:v>61.0</c:v>
                </c:pt>
                <c:pt idx="8">
                  <c:v>66.0</c:v>
                </c:pt>
                <c:pt idx="9">
                  <c:v>95.0</c:v>
                </c:pt>
                <c:pt idx="10">
                  <c:v>49.0</c:v>
                </c:pt>
                <c:pt idx="11">
                  <c:v>48.0</c:v>
                </c:pt>
                <c:pt idx="12">
                  <c:v>99.0</c:v>
                </c:pt>
                <c:pt idx="13">
                  <c:v>97.0</c:v>
                </c:pt>
                <c:pt idx="14">
                  <c:v>87.0</c:v>
                </c:pt>
                <c:pt idx="15">
                  <c:v>96.0</c:v>
                </c:pt>
                <c:pt idx="16">
                  <c:v>67.0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044192"/>
        <c:axId val="1747031184"/>
      </c:radarChart>
      <c:catAx>
        <c:axId val="174704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31184"/>
        <c:crosses val="autoZero"/>
        <c:auto val="1"/>
        <c:lblAlgn val="ctr"/>
        <c:lblOffset val="100"/>
        <c:noMultiLvlLbl val="0"/>
      </c:catAx>
      <c:valAx>
        <c:axId val="1747031184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44192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128075787401"/>
          <c:y val="0.422445742482615"/>
          <c:w val="0.167786202017717"/>
          <c:h val="0.283748300382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Gotham Bold" charset="0"/>
                <a:ea typeface="Gotham Bold" charset="0"/>
                <a:cs typeface="Gotham Bold" charset="0"/>
              </a:rPr>
              <a:t>Toronto Raptors</a:t>
            </a:r>
          </a:p>
        </c:rich>
      </c:tx>
      <c:layout>
        <c:manualLayout>
          <c:xMode val="edge"/>
          <c:yMode val="edge"/>
          <c:x val="0.0520253718285214"/>
          <c:y val="0.0255681818181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Toronto!$A$2</c:f>
              <c:strCache>
                <c:ptCount val="1"/>
                <c:pt idx="0">
                  <c:v>DeMarre Carroll</c:v>
                </c:pt>
              </c:strCache>
            </c:strRef>
          </c:tx>
          <c:spPr>
            <a:solidFill>
              <a:srgbClr val="9465B9"/>
            </a:solidFill>
            <a:ln>
              <a:noFill/>
            </a:ln>
            <a:effectLst/>
          </c:spPr>
          <c:cat>
            <c:strRef>
              <c:f>Toronto!$C$1:$S$1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Toronto!$C$2:$S$2</c:f>
              <c:numCache>
                <c:formatCode>General</c:formatCode>
                <c:ptCount val="17"/>
                <c:pt idx="0">
                  <c:v>272.0</c:v>
                </c:pt>
                <c:pt idx="1">
                  <c:v>254.0</c:v>
                </c:pt>
                <c:pt idx="2">
                  <c:v>247.0</c:v>
                </c:pt>
                <c:pt idx="3">
                  <c:v>252.0</c:v>
                </c:pt>
                <c:pt idx="4">
                  <c:v>313.0</c:v>
                </c:pt>
                <c:pt idx="5">
                  <c:v>290.0</c:v>
                </c:pt>
                <c:pt idx="6">
                  <c:v>285.0</c:v>
                </c:pt>
                <c:pt idx="7">
                  <c:v>277.0</c:v>
                </c:pt>
                <c:pt idx="8">
                  <c:v>238.0</c:v>
                </c:pt>
                <c:pt idx="9">
                  <c:v>275.0</c:v>
                </c:pt>
                <c:pt idx="10">
                  <c:v>190.0</c:v>
                </c:pt>
                <c:pt idx="11">
                  <c:v>271.0</c:v>
                </c:pt>
                <c:pt idx="12">
                  <c:v>288.0</c:v>
                </c:pt>
                <c:pt idx="13">
                  <c:v>322.0</c:v>
                </c:pt>
                <c:pt idx="14">
                  <c:v>352.0</c:v>
                </c:pt>
                <c:pt idx="15">
                  <c:v>277.0</c:v>
                </c:pt>
                <c:pt idx="16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Toronto!$A$3</c:f>
              <c:strCache>
                <c:ptCount val="1"/>
                <c:pt idx="0">
                  <c:v>Jonas Valanciunas</c:v>
                </c:pt>
              </c:strCache>
            </c:strRef>
          </c:tx>
          <c:spPr>
            <a:solidFill>
              <a:srgbClr val="D14840"/>
            </a:solidFill>
            <a:ln>
              <a:noFill/>
            </a:ln>
            <a:effectLst/>
          </c:spPr>
          <c:cat>
            <c:strRef>
              <c:f>Toronto!$C$1:$S$1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Toronto!$C$3:$S$3</c:f>
              <c:numCache>
                <c:formatCode>General</c:formatCode>
                <c:ptCount val="17"/>
                <c:pt idx="0">
                  <c:v>186.0</c:v>
                </c:pt>
                <c:pt idx="1">
                  <c:v>192.0</c:v>
                </c:pt>
                <c:pt idx="2">
                  <c:v>233.0</c:v>
                </c:pt>
                <c:pt idx="3">
                  <c:v>175.0</c:v>
                </c:pt>
                <c:pt idx="4">
                  <c:v>268.0</c:v>
                </c:pt>
                <c:pt idx="5">
                  <c:v>260.0</c:v>
                </c:pt>
                <c:pt idx="6">
                  <c:v>242.0</c:v>
                </c:pt>
                <c:pt idx="7">
                  <c:v>243.0</c:v>
                </c:pt>
                <c:pt idx="8">
                  <c:v>221.0</c:v>
                </c:pt>
                <c:pt idx="9">
                  <c:v>202.0</c:v>
                </c:pt>
                <c:pt idx="10">
                  <c:v>141.0</c:v>
                </c:pt>
                <c:pt idx="11">
                  <c:v>171.0</c:v>
                </c:pt>
                <c:pt idx="12">
                  <c:v>236.0</c:v>
                </c:pt>
                <c:pt idx="13">
                  <c:v>270.0</c:v>
                </c:pt>
                <c:pt idx="14">
                  <c:v>284.0</c:v>
                </c:pt>
                <c:pt idx="15">
                  <c:v>249.0</c:v>
                </c:pt>
                <c:pt idx="16">
                  <c:v>158.0</c:v>
                </c:pt>
              </c:numCache>
            </c:numRef>
          </c:val>
        </c:ser>
        <c:ser>
          <c:idx val="2"/>
          <c:order val="2"/>
          <c:tx>
            <c:strRef>
              <c:f>Toronto!$A$4</c:f>
              <c:strCache>
                <c:ptCount val="1"/>
                <c:pt idx="0">
                  <c:v>Patrick Patterson</c:v>
                </c:pt>
              </c:strCache>
            </c:strRef>
          </c:tx>
          <c:spPr>
            <a:solidFill>
              <a:srgbClr val="54ADD4"/>
            </a:solidFill>
            <a:ln>
              <a:noFill/>
            </a:ln>
            <a:effectLst/>
          </c:spPr>
          <c:cat>
            <c:strRef>
              <c:f>Toronto!$C$1:$S$1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Toronto!$C$4:$S$4</c:f>
              <c:numCache>
                <c:formatCode>General</c:formatCode>
                <c:ptCount val="17"/>
                <c:pt idx="0">
                  <c:v>186.0</c:v>
                </c:pt>
                <c:pt idx="1">
                  <c:v>192.0</c:v>
                </c:pt>
                <c:pt idx="2">
                  <c:v>145.0</c:v>
                </c:pt>
                <c:pt idx="3">
                  <c:v>99.0</c:v>
                </c:pt>
                <c:pt idx="4">
                  <c:v>198.0</c:v>
                </c:pt>
                <c:pt idx="5">
                  <c:v>189.0</c:v>
                </c:pt>
                <c:pt idx="6">
                  <c:v>147.0</c:v>
                </c:pt>
                <c:pt idx="7">
                  <c:v>150.0</c:v>
                </c:pt>
                <c:pt idx="8">
                  <c:v>211.0</c:v>
                </c:pt>
                <c:pt idx="9">
                  <c:v>190.0</c:v>
                </c:pt>
                <c:pt idx="10">
                  <c:v>68.0</c:v>
                </c:pt>
                <c:pt idx="11">
                  <c:v>129.0</c:v>
                </c:pt>
                <c:pt idx="12">
                  <c:v>201.0</c:v>
                </c:pt>
                <c:pt idx="13">
                  <c:v>200.0</c:v>
                </c:pt>
                <c:pt idx="14">
                  <c:v>202.0</c:v>
                </c:pt>
                <c:pt idx="15">
                  <c:v>189.0</c:v>
                </c:pt>
                <c:pt idx="16">
                  <c:v>116.0</c:v>
                </c:pt>
              </c:numCache>
            </c:numRef>
          </c:val>
        </c:ser>
        <c:ser>
          <c:idx val="3"/>
          <c:order val="3"/>
          <c:tx>
            <c:strRef>
              <c:f>Toronto!$A$5</c:f>
              <c:strCache>
                <c:ptCount val="1"/>
                <c:pt idx="0">
                  <c:v>DeMar DeRozan</c:v>
                </c:pt>
              </c:strCache>
            </c:strRef>
          </c:tx>
          <c:spPr>
            <a:solidFill>
              <a:srgbClr val="FBC71C"/>
            </a:solidFill>
            <a:ln>
              <a:noFill/>
            </a:ln>
            <a:effectLst/>
          </c:spPr>
          <c:cat>
            <c:strRef>
              <c:f>Toronto!$C$1:$S$1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Toronto!$C$5:$S$5</c:f>
              <c:numCache>
                <c:formatCode>General</c:formatCode>
                <c:ptCount val="17"/>
                <c:pt idx="0">
                  <c:v>112.0</c:v>
                </c:pt>
                <c:pt idx="1">
                  <c:v>126.0</c:v>
                </c:pt>
                <c:pt idx="2">
                  <c:v>143.0</c:v>
                </c:pt>
                <c:pt idx="3">
                  <c:v>93.0</c:v>
                </c:pt>
                <c:pt idx="4">
                  <c:v>184.0</c:v>
                </c:pt>
                <c:pt idx="5">
                  <c:v>157.0</c:v>
                </c:pt>
                <c:pt idx="6">
                  <c:v>86.0</c:v>
                </c:pt>
                <c:pt idx="7">
                  <c:v>81.0</c:v>
                </c:pt>
                <c:pt idx="8">
                  <c:v>169.0</c:v>
                </c:pt>
                <c:pt idx="9">
                  <c:v>129.0</c:v>
                </c:pt>
                <c:pt idx="10">
                  <c:v>29.0</c:v>
                </c:pt>
                <c:pt idx="11">
                  <c:v>32.0</c:v>
                </c:pt>
                <c:pt idx="12">
                  <c:v>154.0</c:v>
                </c:pt>
                <c:pt idx="13">
                  <c:v>187.0</c:v>
                </c:pt>
                <c:pt idx="14">
                  <c:v>166.0</c:v>
                </c:pt>
                <c:pt idx="15">
                  <c:v>181.0</c:v>
                </c:pt>
                <c:pt idx="16">
                  <c:v>49.0</c:v>
                </c:pt>
              </c:numCache>
            </c:numRef>
          </c:val>
        </c:ser>
        <c:ser>
          <c:idx val="4"/>
          <c:order val="4"/>
          <c:tx>
            <c:strRef>
              <c:f>Toronto!$A$6</c:f>
              <c:strCache>
                <c:ptCount val="1"/>
                <c:pt idx="0">
                  <c:v>Kyle Lowry</c:v>
                </c:pt>
              </c:strCache>
            </c:strRef>
          </c:tx>
          <c:spPr>
            <a:solidFill>
              <a:srgbClr val="00A885"/>
            </a:solidFill>
            <a:ln>
              <a:noFill/>
            </a:ln>
            <a:effectLst/>
          </c:spPr>
          <c:cat>
            <c:strRef>
              <c:f>Toronto!$C$1:$S$1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Toronto!$C$6:$S$6</c:f>
              <c:numCache>
                <c:formatCode>General</c:formatCode>
                <c:ptCount val="17"/>
                <c:pt idx="0">
                  <c:v>89.0</c:v>
                </c:pt>
                <c:pt idx="1">
                  <c:v>93.0</c:v>
                </c:pt>
                <c:pt idx="2">
                  <c:v>43.0</c:v>
                </c:pt>
                <c:pt idx="3">
                  <c:v>31.0</c:v>
                </c:pt>
                <c:pt idx="4">
                  <c:v>86.0</c:v>
                </c:pt>
                <c:pt idx="5">
                  <c:v>79.0</c:v>
                </c:pt>
                <c:pt idx="6">
                  <c:v>43.0</c:v>
                </c:pt>
                <c:pt idx="7">
                  <c:v>32.0</c:v>
                </c:pt>
                <c:pt idx="8">
                  <c:v>93.0</c:v>
                </c:pt>
                <c:pt idx="9">
                  <c:v>68.0</c:v>
                </c:pt>
                <c:pt idx="10">
                  <c:v>25.0</c:v>
                </c:pt>
                <c:pt idx="11">
                  <c:v>15.0</c:v>
                </c:pt>
                <c:pt idx="12">
                  <c:v>60.0</c:v>
                </c:pt>
                <c:pt idx="13">
                  <c:v>88.0</c:v>
                </c:pt>
                <c:pt idx="14">
                  <c:v>91.0</c:v>
                </c:pt>
                <c:pt idx="15">
                  <c:v>82.0</c:v>
                </c:pt>
                <c:pt idx="16">
                  <c:v>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117024"/>
        <c:axId val="1575042128"/>
      </c:radarChart>
      <c:catAx>
        <c:axId val="15751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042128"/>
        <c:crosses val="autoZero"/>
        <c:auto val="1"/>
        <c:lblAlgn val="ctr"/>
        <c:lblOffset val="100"/>
        <c:noMultiLvlLbl val="0"/>
      </c:catAx>
      <c:valAx>
        <c:axId val="1575042128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7024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128075787401"/>
          <c:y val="0.422445742482615"/>
          <c:w val="0.167786202017717"/>
          <c:h val="0.283748300382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Gotham Bold" charset="0"/>
                <a:ea typeface="Gotham Bold" charset="0"/>
                <a:cs typeface="Gotham Bold" charset="0"/>
              </a:rPr>
              <a:t>Utah Jazz</a:t>
            </a:r>
          </a:p>
        </c:rich>
      </c:tx>
      <c:layout>
        <c:manualLayout>
          <c:xMode val="edge"/>
          <c:yMode val="edge"/>
          <c:x val="0.0520253718285214"/>
          <c:y val="0.0255681818181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Utah!$A$2</c:f>
              <c:strCache>
                <c:ptCount val="1"/>
                <c:pt idx="0">
                  <c:v>George Hill</c:v>
                </c:pt>
              </c:strCache>
            </c:strRef>
          </c:tx>
          <c:spPr>
            <a:solidFill>
              <a:srgbClr val="9465B9"/>
            </a:solidFill>
            <a:ln>
              <a:noFill/>
            </a:ln>
            <a:effectLst/>
          </c:spPr>
          <c:cat>
            <c:strRef>
              <c:f>Utah!$C$1:$S$1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Utah!$C$2:$S$2</c:f>
              <c:numCache>
                <c:formatCode>General</c:formatCode>
                <c:ptCount val="17"/>
                <c:pt idx="0">
                  <c:v>274.0</c:v>
                </c:pt>
                <c:pt idx="1">
                  <c:v>254.0</c:v>
                </c:pt>
                <c:pt idx="2">
                  <c:v>272.0</c:v>
                </c:pt>
                <c:pt idx="3">
                  <c:v>371.0</c:v>
                </c:pt>
                <c:pt idx="4">
                  <c:v>334.0</c:v>
                </c:pt>
                <c:pt idx="5">
                  <c:v>346.0</c:v>
                </c:pt>
                <c:pt idx="6">
                  <c:v>184.0</c:v>
                </c:pt>
                <c:pt idx="7">
                  <c:v>274.0</c:v>
                </c:pt>
                <c:pt idx="8">
                  <c:v>286.0</c:v>
                </c:pt>
                <c:pt idx="9">
                  <c:v>170.0</c:v>
                </c:pt>
                <c:pt idx="10">
                  <c:v>178.0</c:v>
                </c:pt>
                <c:pt idx="11">
                  <c:v>235.0</c:v>
                </c:pt>
                <c:pt idx="12">
                  <c:v>285.0</c:v>
                </c:pt>
                <c:pt idx="13">
                  <c:v>342.0</c:v>
                </c:pt>
                <c:pt idx="14">
                  <c:v>382.0</c:v>
                </c:pt>
                <c:pt idx="15">
                  <c:v>303.0</c:v>
                </c:pt>
                <c:pt idx="16">
                  <c:v>266.0</c:v>
                </c:pt>
              </c:numCache>
            </c:numRef>
          </c:val>
        </c:ser>
        <c:ser>
          <c:idx val="1"/>
          <c:order val="1"/>
          <c:tx>
            <c:strRef>
              <c:f>Utah!$A$3</c:f>
              <c:strCache>
                <c:ptCount val="1"/>
                <c:pt idx="0">
                  <c:v>Boris Diaw</c:v>
                </c:pt>
              </c:strCache>
            </c:strRef>
          </c:tx>
          <c:spPr>
            <a:solidFill>
              <a:srgbClr val="D14840"/>
            </a:solidFill>
            <a:ln>
              <a:noFill/>
            </a:ln>
            <a:effectLst/>
          </c:spPr>
          <c:cat>
            <c:strRef>
              <c:f>Utah!$C$1:$S$1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Utah!$C$3:$S$3</c:f>
              <c:numCache>
                <c:formatCode>General</c:formatCode>
                <c:ptCount val="17"/>
                <c:pt idx="0">
                  <c:v>195.0</c:v>
                </c:pt>
                <c:pt idx="1">
                  <c:v>159.0</c:v>
                </c:pt>
                <c:pt idx="2">
                  <c:v>207.0</c:v>
                </c:pt>
                <c:pt idx="3">
                  <c:v>280.0</c:v>
                </c:pt>
                <c:pt idx="4">
                  <c:v>255.0</c:v>
                </c:pt>
                <c:pt idx="5">
                  <c:v>258.0</c:v>
                </c:pt>
                <c:pt idx="6">
                  <c:v>174.0</c:v>
                </c:pt>
                <c:pt idx="7">
                  <c:v>242.0</c:v>
                </c:pt>
                <c:pt idx="8">
                  <c:v>206.0</c:v>
                </c:pt>
                <c:pt idx="9">
                  <c:v>106.0</c:v>
                </c:pt>
                <c:pt idx="10">
                  <c:v>163.0</c:v>
                </c:pt>
                <c:pt idx="11">
                  <c:v>168.0</c:v>
                </c:pt>
                <c:pt idx="12">
                  <c:v>221.0</c:v>
                </c:pt>
                <c:pt idx="13">
                  <c:v>249.0</c:v>
                </c:pt>
                <c:pt idx="14">
                  <c:v>284.0</c:v>
                </c:pt>
                <c:pt idx="15">
                  <c:v>221.0</c:v>
                </c:pt>
                <c:pt idx="16">
                  <c:v>230.0</c:v>
                </c:pt>
              </c:numCache>
            </c:numRef>
          </c:val>
        </c:ser>
        <c:ser>
          <c:idx val="2"/>
          <c:order val="2"/>
          <c:tx>
            <c:strRef>
              <c:f>Utah!$A$4</c:f>
              <c:strCache>
                <c:ptCount val="1"/>
                <c:pt idx="0">
                  <c:v>Rodney Hood</c:v>
                </c:pt>
              </c:strCache>
            </c:strRef>
          </c:tx>
          <c:spPr>
            <a:solidFill>
              <a:srgbClr val="54ADD4"/>
            </a:solidFill>
            <a:ln>
              <a:noFill/>
            </a:ln>
            <a:effectLst/>
          </c:spPr>
          <c:cat>
            <c:strRef>
              <c:f>Utah!$C$1:$S$1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Utah!$C$4:$S$4</c:f>
              <c:numCache>
                <c:formatCode>General</c:formatCode>
                <c:ptCount val="17"/>
                <c:pt idx="0">
                  <c:v>163.0</c:v>
                </c:pt>
                <c:pt idx="1">
                  <c:v>130.0</c:v>
                </c:pt>
                <c:pt idx="2">
                  <c:v>187.0</c:v>
                </c:pt>
                <c:pt idx="3">
                  <c:v>197.0</c:v>
                </c:pt>
                <c:pt idx="4">
                  <c:v>251.0</c:v>
                </c:pt>
                <c:pt idx="5">
                  <c:v>168.0</c:v>
                </c:pt>
                <c:pt idx="6">
                  <c:v>118.0</c:v>
                </c:pt>
                <c:pt idx="7">
                  <c:v>224.0</c:v>
                </c:pt>
                <c:pt idx="8">
                  <c:v>132.0</c:v>
                </c:pt>
                <c:pt idx="9">
                  <c:v>105.0</c:v>
                </c:pt>
                <c:pt idx="10">
                  <c:v>163.0</c:v>
                </c:pt>
                <c:pt idx="11">
                  <c:v>147.0</c:v>
                </c:pt>
                <c:pt idx="12">
                  <c:v>169.0</c:v>
                </c:pt>
                <c:pt idx="13">
                  <c:v>239.0</c:v>
                </c:pt>
                <c:pt idx="14">
                  <c:v>235.0</c:v>
                </c:pt>
                <c:pt idx="15">
                  <c:v>205.0</c:v>
                </c:pt>
                <c:pt idx="16">
                  <c:v>188.0</c:v>
                </c:pt>
              </c:numCache>
            </c:numRef>
          </c:val>
        </c:ser>
        <c:ser>
          <c:idx val="3"/>
          <c:order val="3"/>
          <c:tx>
            <c:strRef>
              <c:f>Utah!$A$5</c:f>
              <c:strCache>
                <c:ptCount val="1"/>
                <c:pt idx="0">
                  <c:v>Gordon Hayward</c:v>
                </c:pt>
              </c:strCache>
            </c:strRef>
          </c:tx>
          <c:spPr>
            <a:solidFill>
              <a:srgbClr val="FBC71C"/>
            </a:solidFill>
            <a:ln>
              <a:noFill/>
            </a:ln>
            <a:effectLst/>
          </c:spPr>
          <c:cat>
            <c:strRef>
              <c:f>Utah!$C$1:$S$1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Utah!$C$5:$S$5</c:f>
              <c:numCache>
                <c:formatCode>General</c:formatCode>
                <c:ptCount val="17"/>
                <c:pt idx="0">
                  <c:v>70.0</c:v>
                </c:pt>
                <c:pt idx="1">
                  <c:v>66.0</c:v>
                </c:pt>
                <c:pt idx="2">
                  <c:v>124.0</c:v>
                </c:pt>
                <c:pt idx="3">
                  <c:v>143.0</c:v>
                </c:pt>
                <c:pt idx="4">
                  <c:v>191.0</c:v>
                </c:pt>
                <c:pt idx="5">
                  <c:v>109.0</c:v>
                </c:pt>
                <c:pt idx="6">
                  <c:v>110.0</c:v>
                </c:pt>
                <c:pt idx="7">
                  <c:v>171.0</c:v>
                </c:pt>
                <c:pt idx="8">
                  <c:v>82.0</c:v>
                </c:pt>
                <c:pt idx="9">
                  <c:v>71.0</c:v>
                </c:pt>
                <c:pt idx="10">
                  <c:v>138.0</c:v>
                </c:pt>
                <c:pt idx="11">
                  <c:v>77.0</c:v>
                </c:pt>
                <c:pt idx="12">
                  <c:v>117.0</c:v>
                </c:pt>
                <c:pt idx="13">
                  <c:v>154.0</c:v>
                </c:pt>
                <c:pt idx="14">
                  <c:v>177.0</c:v>
                </c:pt>
                <c:pt idx="15">
                  <c:v>121.0</c:v>
                </c:pt>
                <c:pt idx="16">
                  <c:v>157.0</c:v>
                </c:pt>
              </c:numCache>
            </c:numRef>
          </c:val>
        </c:ser>
        <c:ser>
          <c:idx val="4"/>
          <c:order val="4"/>
          <c:tx>
            <c:strRef>
              <c:f>Utah!$A$6</c:f>
              <c:strCache>
                <c:ptCount val="1"/>
                <c:pt idx="0">
                  <c:v>Rudy Gobert</c:v>
                </c:pt>
              </c:strCache>
            </c:strRef>
          </c:tx>
          <c:spPr>
            <a:solidFill>
              <a:srgbClr val="00A885"/>
            </a:solidFill>
            <a:ln>
              <a:noFill/>
            </a:ln>
            <a:effectLst/>
          </c:spPr>
          <c:cat>
            <c:strRef>
              <c:f>Utah!$C$1:$S$1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Utah!$C$6:$S$6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39.0</c:v>
                </c:pt>
                <c:pt idx="3">
                  <c:v>99.0</c:v>
                </c:pt>
                <c:pt idx="4">
                  <c:v>94.0</c:v>
                </c:pt>
                <c:pt idx="5">
                  <c:v>26.0</c:v>
                </c:pt>
                <c:pt idx="6">
                  <c:v>91.0</c:v>
                </c:pt>
                <c:pt idx="7">
                  <c:v>97.0</c:v>
                </c:pt>
                <c:pt idx="8">
                  <c:v>8.0</c:v>
                </c:pt>
                <c:pt idx="9">
                  <c:v>17.0</c:v>
                </c:pt>
                <c:pt idx="10">
                  <c:v>99.0</c:v>
                </c:pt>
                <c:pt idx="11">
                  <c:v>48.0</c:v>
                </c:pt>
                <c:pt idx="12">
                  <c:v>25.0</c:v>
                </c:pt>
                <c:pt idx="13">
                  <c:v>59.0</c:v>
                </c:pt>
                <c:pt idx="14">
                  <c:v>99.0</c:v>
                </c:pt>
                <c:pt idx="15">
                  <c:v>26.0</c:v>
                </c:pt>
                <c:pt idx="16">
                  <c:v>98.0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699712"/>
        <c:axId val="1575701760"/>
      </c:radarChart>
      <c:catAx>
        <c:axId val="157569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01760"/>
        <c:crosses val="autoZero"/>
        <c:auto val="1"/>
        <c:lblAlgn val="ctr"/>
        <c:lblOffset val="100"/>
        <c:noMultiLvlLbl val="0"/>
      </c:catAx>
      <c:valAx>
        <c:axId val="1575701760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699712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128075787401"/>
          <c:y val="0.422445742482615"/>
          <c:w val="0.167786202017717"/>
          <c:h val="0.283748300382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Gotham Bold" charset="0"/>
                <a:ea typeface="Gotham Bold" charset="0"/>
                <a:cs typeface="Gotham Bold" charset="0"/>
              </a:rPr>
              <a:t>Brooklyn Nets</a:t>
            </a:r>
          </a:p>
        </c:rich>
      </c:tx>
      <c:layout>
        <c:manualLayout>
          <c:xMode val="edge"/>
          <c:yMode val="edge"/>
          <c:x val="0.0520253718285214"/>
          <c:y val="0.0255681818181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BRKLYN!$A$2</c:f>
              <c:strCache>
                <c:ptCount val="1"/>
                <c:pt idx="0">
                  <c:v>Rondae Hollis-Jefferson</c:v>
                </c:pt>
              </c:strCache>
            </c:strRef>
          </c:tx>
          <c:spPr>
            <a:solidFill>
              <a:srgbClr val="9465B9"/>
            </a:solidFill>
            <a:ln>
              <a:noFill/>
            </a:ln>
            <a:effectLst/>
          </c:spPr>
          <c:cat>
            <c:strRef>
              <c:f>BRKLYN!$C$1:$S$1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BRKLYN!$C$2:$S$2</c:f>
              <c:numCache>
                <c:formatCode>General</c:formatCode>
                <c:ptCount val="17"/>
                <c:pt idx="0">
                  <c:v>276.0</c:v>
                </c:pt>
                <c:pt idx="1">
                  <c:v>217.0</c:v>
                </c:pt>
                <c:pt idx="2">
                  <c:v>285.0</c:v>
                </c:pt>
                <c:pt idx="3">
                  <c:v>276.0</c:v>
                </c:pt>
                <c:pt idx="4">
                  <c:v>385.0</c:v>
                </c:pt>
                <c:pt idx="5">
                  <c:v>291.0</c:v>
                </c:pt>
                <c:pt idx="6">
                  <c:v>250.0</c:v>
                </c:pt>
                <c:pt idx="7">
                  <c:v>294.0</c:v>
                </c:pt>
                <c:pt idx="8">
                  <c:v>279.0</c:v>
                </c:pt>
                <c:pt idx="9">
                  <c:v>219.0</c:v>
                </c:pt>
                <c:pt idx="10">
                  <c:v>225.0</c:v>
                </c:pt>
                <c:pt idx="11">
                  <c:v>173.0</c:v>
                </c:pt>
                <c:pt idx="12">
                  <c:v>317.0</c:v>
                </c:pt>
                <c:pt idx="13">
                  <c:v>312.0</c:v>
                </c:pt>
                <c:pt idx="14">
                  <c:v>303.0</c:v>
                </c:pt>
                <c:pt idx="15">
                  <c:v>316.0</c:v>
                </c:pt>
                <c:pt idx="16">
                  <c:v>222.0</c:v>
                </c:pt>
              </c:numCache>
            </c:numRef>
          </c:val>
        </c:ser>
        <c:ser>
          <c:idx val="1"/>
          <c:order val="1"/>
          <c:tx>
            <c:strRef>
              <c:f>BRKLYN!$A$3</c:f>
              <c:strCache>
                <c:ptCount val="1"/>
                <c:pt idx="0">
                  <c:v>Brook Lopez</c:v>
                </c:pt>
              </c:strCache>
            </c:strRef>
          </c:tx>
          <c:spPr>
            <a:solidFill>
              <a:srgbClr val="D14840"/>
            </a:solidFill>
            <a:ln>
              <a:noFill/>
            </a:ln>
            <a:effectLst/>
          </c:spPr>
          <c:cat>
            <c:strRef>
              <c:f>BRKLYN!$C$1:$S$1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BRKLYN!$C$3:$S$3</c:f>
              <c:numCache>
                <c:formatCode>General</c:formatCode>
                <c:ptCount val="17"/>
                <c:pt idx="0">
                  <c:v>253.0</c:v>
                </c:pt>
                <c:pt idx="1">
                  <c:v>197.0</c:v>
                </c:pt>
                <c:pt idx="2">
                  <c:v>248.0</c:v>
                </c:pt>
                <c:pt idx="3">
                  <c:v>265.0</c:v>
                </c:pt>
                <c:pt idx="4">
                  <c:v>306.0</c:v>
                </c:pt>
                <c:pt idx="5">
                  <c:v>243.0</c:v>
                </c:pt>
                <c:pt idx="6">
                  <c:v>199.0</c:v>
                </c:pt>
                <c:pt idx="7">
                  <c:v>220.0</c:v>
                </c:pt>
                <c:pt idx="8">
                  <c:v>212.0</c:v>
                </c:pt>
                <c:pt idx="9">
                  <c:v>146.0</c:v>
                </c:pt>
                <c:pt idx="10">
                  <c:v>156.0</c:v>
                </c:pt>
                <c:pt idx="11">
                  <c:v>129.0</c:v>
                </c:pt>
                <c:pt idx="12">
                  <c:v>284.0</c:v>
                </c:pt>
                <c:pt idx="13">
                  <c:v>293.0</c:v>
                </c:pt>
                <c:pt idx="14">
                  <c:v>288.0</c:v>
                </c:pt>
                <c:pt idx="15">
                  <c:v>287.0</c:v>
                </c:pt>
                <c:pt idx="16">
                  <c:v>146.0</c:v>
                </c:pt>
              </c:numCache>
            </c:numRef>
          </c:val>
        </c:ser>
        <c:ser>
          <c:idx val="2"/>
          <c:order val="2"/>
          <c:tx>
            <c:strRef>
              <c:f>BRKLYN!$A$4</c:f>
              <c:strCache>
                <c:ptCount val="1"/>
                <c:pt idx="0">
                  <c:v>Trevor Booker</c:v>
                </c:pt>
              </c:strCache>
            </c:strRef>
          </c:tx>
          <c:spPr>
            <a:solidFill>
              <a:srgbClr val="54ADD4"/>
            </a:solidFill>
            <a:ln>
              <a:noFill/>
            </a:ln>
            <a:effectLst/>
          </c:spPr>
          <c:cat>
            <c:strRef>
              <c:f>BRKLYN!$C$1:$S$1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BRKLYN!$C$4:$S$4</c:f>
              <c:numCache>
                <c:formatCode>General</c:formatCode>
                <c:ptCount val="17"/>
                <c:pt idx="0">
                  <c:v>171.0</c:v>
                </c:pt>
                <c:pt idx="1">
                  <c:v>140.0</c:v>
                </c:pt>
                <c:pt idx="2">
                  <c:v>164.0</c:v>
                </c:pt>
                <c:pt idx="3">
                  <c:v>200.0</c:v>
                </c:pt>
                <c:pt idx="4">
                  <c:v>213.0</c:v>
                </c:pt>
                <c:pt idx="5">
                  <c:v>172.0</c:v>
                </c:pt>
                <c:pt idx="6">
                  <c:v>124.0</c:v>
                </c:pt>
                <c:pt idx="7">
                  <c:v>178.0</c:v>
                </c:pt>
                <c:pt idx="8">
                  <c:v>152.0</c:v>
                </c:pt>
                <c:pt idx="9">
                  <c:v>129.0</c:v>
                </c:pt>
                <c:pt idx="10">
                  <c:v>62.0</c:v>
                </c:pt>
                <c:pt idx="11">
                  <c:v>106.0</c:v>
                </c:pt>
                <c:pt idx="12">
                  <c:v>220.0</c:v>
                </c:pt>
                <c:pt idx="13">
                  <c:v>198.0</c:v>
                </c:pt>
                <c:pt idx="14">
                  <c:v>214.0</c:v>
                </c:pt>
                <c:pt idx="15">
                  <c:v>191.0</c:v>
                </c:pt>
                <c:pt idx="16">
                  <c:v>100.0</c:v>
                </c:pt>
              </c:numCache>
            </c:numRef>
          </c:val>
        </c:ser>
        <c:ser>
          <c:idx val="3"/>
          <c:order val="3"/>
          <c:tx>
            <c:strRef>
              <c:f>BRKLYN!$A$5</c:f>
              <c:strCache>
                <c:ptCount val="1"/>
                <c:pt idx="0">
                  <c:v>Bojan Bogdanovic</c:v>
                </c:pt>
              </c:strCache>
            </c:strRef>
          </c:tx>
          <c:spPr>
            <a:solidFill>
              <a:srgbClr val="FBC71C"/>
            </a:solidFill>
            <a:ln>
              <a:noFill/>
            </a:ln>
            <a:effectLst/>
          </c:spPr>
          <c:cat>
            <c:strRef>
              <c:f>BRKLYN!$C$1:$S$1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BRKLYN!$C$5:$S$5</c:f>
              <c:numCache>
                <c:formatCode>General</c:formatCode>
                <c:ptCount val="17"/>
                <c:pt idx="0">
                  <c:v>151.0</c:v>
                </c:pt>
                <c:pt idx="1">
                  <c:v>119.0</c:v>
                </c:pt>
                <c:pt idx="2">
                  <c:v>109.0</c:v>
                </c:pt>
                <c:pt idx="3">
                  <c:v>117.0</c:v>
                </c:pt>
                <c:pt idx="4">
                  <c:v>171.0</c:v>
                </c:pt>
                <c:pt idx="5">
                  <c:v>149.0</c:v>
                </c:pt>
                <c:pt idx="6">
                  <c:v>45.0</c:v>
                </c:pt>
                <c:pt idx="7">
                  <c:v>87.0</c:v>
                </c:pt>
                <c:pt idx="8">
                  <c:v>95.0</c:v>
                </c:pt>
                <c:pt idx="9">
                  <c:v>34.0</c:v>
                </c:pt>
                <c:pt idx="10">
                  <c:v>13.0</c:v>
                </c:pt>
                <c:pt idx="11">
                  <c:v>69.0</c:v>
                </c:pt>
                <c:pt idx="12">
                  <c:v>156.0</c:v>
                </c:pt>
                <c:pt idx="13">
                  <c:v>165.0</c:v>
                </c:pt>
                <c:pt idx="14">
                  <c:v>151.0</c:v>
                </c:pt>
                <c:pt idx="15">
                  <c:v>160.0</c:v>
                </c:pt>
                <c:pt idx="16">
                  <c:v>9.0</c:v>
                </c:pt>
              </c:numCache>
            </c:numRef>
          </c:val>
        </c:ser>
        <c:ser>
          <c:idx val="4"/>
          <c:order val="4"/>
          <c:tx>
            <c:strRef>
              <c:f>BRKLYN!$A$6</c:f>
              <c:strCache>
                <c:ptCount val="1"/>
                <c:pt idx="0">
                  <c:v>Sean Kilpatrick</c:v>
                </c:pt>
              </c:strCache>
            </c:strRef>
          </c:tx>
          <c:spPr>
            <a:solidFill>
              <a:srgbClr val="00A885"/>
            </a:solidFill>
            <a:ln>
              <a:noFill/>
            </a:ln>
            <a:effectLst/>
          </c:spPr>
          <c:cat>
            <c:strRef>
              <c:f>BRKLYN!$C$1:$S$1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BRKLYN!$C$6:$S$6</c:f>
              <c:numCache>
                <c:formatCode>General</c:formatCode>
                <c:ptCount val="17"/>
                <c:pt idx="0">
                  <c:v>71.0</c:v>
                </c:pt>
                <c:pt idx="1">
                  <c:v>62.0</c:v>
                </c:pt>
                <c:pt idx="2">
                  <c:v>60.0</c:v>
                </c:pt>
                <c:pt idx="3">
                  <c:v>46.0</c:v>
                </c:pt>
                <c:pt idx="4">
                  <c:v>92.0</c:v>
                </c:pt>
                <c:pt idx="5">
                  <c:v>72.0</c:v>
                </c:pt>
                <c:pt idx="6">
                  <c:v>19.0</c:v>
                </c:pt>
                <c:pt idx="7">
                  <c:v>58.0</c:v>
                </c:pt>
                <c:pt idx="8">
                  <c:v>64.0</c:v>
                </c:pt>
                <c:pt idx="9">
                  <c:v>28.0</c:v>
                </c:pt>
                <c:pt idx="10">
                  <c:v>9.0</c:v>
                </c:pt>
                <c:pt idx="11">
                  <c:v>9.0</c:v>
                </c:pt>
                <c:pt idx="12">
                  <c:v>74.0</c:v>
                </c:pt>
                <c:pt idx="13">
                  <c:v>84.0</c:v>
                </c:pt>
                <c:pt idx="14">
                  <c:v>73.0</c:v>
                </c:pt>
                <c:pt idx="15">
                  <c:v>86.0</c:v>
                </c:pt>
                <c:pt idx="16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006560"/>
        <c:axId val="1575379840"/>
      </c:radarChart>
      <c:catAx>
        <c:axId val="153100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79840"/>
        <c:crosses val="autoZero"/>
        <c:auto val="1"/>
        <c:lblAlgn val="ctr"/>
        <c:lblOffset val="100"/>
        <c:noMultiLvlLbl val="0"/>
      </c:catAx>
      <c:valAx>
        <c:axId val="1575379840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06560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503098571012"/>
          <c:y val="0.420048765211167"/>
          <c:w val="0.185210702828813"/>
          <c:h val="0.268112473156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Gotham Bold" charset="0"/>
                <a:ea typeface="Gotham Bold" charset="0"/>
                <a:cs typeface="Gotham Bold" charset="0"/>
              </a:rPr>
              <a:t>Washington Wizards</a:t>
            </a:r>
          </a:p>
        </c:rich>
      </c:tx>
      <c:layout>
        <c:manualLayout>
          <c:xMode val="edge"/>
          <c:yMode val="edge"/>
          <c:x val="0.0520253718285214"/>
          <c:y val="0.0255681818181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Washington!$A$2</c:f>
              <c:strCache>
                <c:ptCount val="1"/>
                <c:pt idx="0">
                  <c:v>Markieff Morris</c:v>
                </c:pt>
              </c:strCache>
            </c:strRef>
          </c:tx>
          <c:spPr>
            <a:solidFill>
              <a:srgbClr val="9465B9"/>
            </a:solidFill>
            <a:ln>
              <a:noFill/>
            </a:ln>
            <a:effectLst/>
          </c:spPr>
          <c:cat>
            <c:strRef>
              <c:f>Washington!$C$1:$S$1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Washington!$C$2:$S$2</c:f>
              <c:numCache>
                <c:formatCode>General</c:formatCode>
                <c:ptCount val="17"/>
                <c:pt idx="0">
                  <c:v>211.0</c:v>
                </c:pt>
                <c:pt idx="1">
                  <c:v>283.0</c:v>
                </c:pt>
                <c:pt idx="2">
                  <c:v>343.0</c:v>
                </c:pt>
                <c:pt idx="3">
                  <c:v>303.0</c:v>
                </c:pt>
                <c:pt idx="4">
                  <c:v>303.0</c:v>
                </c:pt>
                <c:pt idx="5">
                  <c:v>255.0</c:v>
                </c:pt>
                <c:pt idx="6">
                  <c:v>286.0</c:v>
                </c:pt>
                <c:pt idx="7">
                  <c:v>246.0</c:v>
                </c:pt>
                <c:pt idx="8">
                  <c:v>256.0</c:v>
                </c:pt>
                <c:pt idx="9">
                  <c:v>309.0</c:v>
                </c:pt>
                <c:pt idx="10">
                  <c:v>255.0</c:v>
                </c:pt>
                <c:pt idx="11">
                  <c:v>268.0</c:v>
                </c:pt>
                <c:pt idx="12">
                  <c:v>293.0</c:v>
                </c:pt>
                <c:pt idx="13">
                  <c:v>329.0</c:v>
                </c:pt>
                <c:pt idx="14">
                  <c:v>345.0</c:v>
                </c:pt>
                <c:pt idx="15">
                  <c:v>295.0</c:v>
                </c:pt>
                <c:pt idx="16">
                  <c:v>262.0</c:v>
                </c:pt>
              </c:numCache>
            </c:numRef>
          </c:val>
        </c:ser>
        <c:ser>
          <c:idx val="1"/>
          <c:order val="1"/>
          <c:tx>
            <c:strRef>
              <c:f>Washington!$A$3</c:f>
              <c:strCache>
                <c:ptCount val="1"/>
                <c:pt idx="0">
                  <c:v>Bradley Beal</c:v>
                </c:pt>
              </c:strCache>
            </c:strRef>
          </c:tx>
          <c:spPr>
            <a:solidFill>
              <a:srgbClr val="D14840"/>
            </a:solidFill>
            <a:ln>
              <a:noFill/>
            </a:ln>
            <a:effectLst/>
          </c:spPr>
          <c:cat>
            <c:strRef>
              <c:f>Washington!$C$1:$S$1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Washington!$C$3:$S$3</c:f>
              <c:numCache>
                <c:formatCode>General</c:formatCode>
                <c:ptCount val="17"/>
                <c:pt idx="0">
                  <c:v>182.0</c:v>
                </c:pt>
                <c:pt idx="1">
                  <c:v>235.0</c:v>
                </c:pt>
                <c:pt idx="2">
                  <c:v>266.0</c:v>
                </c:pt>
                <c:pt idx="3">
                  <c:v>279.0</c:v>
                </c:pt>
                <c:pt idx="4">
                  <c:v>229.0</c:v>
                </c:pt>
                <c:pt idx="5">
                  <c:v>195.0</c:v>
                </c:pt>
                <c:pt idx="6">
                  <c:v>225.0</c:v>
                </c:pt>
                <c:pt idx="7">
                  <c:v>188.0</c:v>
                </c:pt>
                <c:pt idx="8">
                  <c:v>216.0</c:v>
                </c:pt>
                <c:pt idx="9">
                  <c:v>236.0</c:v>
                </c:pt>
                <c:pt idx="10">
                  <c:v>196.0</c:v>
                </c:pt>
                <c:pt idx="11">
                  <c:v>231.0</c:v>
                </c:pt>
                <c:pt idx="12">
                  <c:v>256.0</c:v>
                </c:pt>
                <c:pt idx="13">
                  <c:v>267.0</c:v>
                </c:pt>
                <c:pt idx="14">
                  <c:v>311.0</c:v>
                </c:pt>
                <c:pt idx="15">
                  <c:v>226.0</c:v>
                </c:pt>
                <c:pt idx="16">
                  <c:v>207.0</c:v>
                </c:pt>
              </c:numCache>
            </c:numRef>
          </c:val>
        </c:ser>
        <c:ser>
          <c:idx val="2"/>
          <c:order val="2"/>
          <c:tx>
            <c:strRef>
              <c:f>Washington!$A$4</c:f>
              <c:strCache>
                <c:ptCount val="1"/>
                <c:pt idx="0">
                  <c:v>John Wall</c:v>
                </c:pt>
              </c:strCache>
            </c:strRef>
          </c:tx>
          <c:spPr>
            <a:solidFill>
              <a:srgbClr val="54ADD4"/>
            </a:solidFill>
            <a:ln>
              <a:noFill/>
            </a:ln>
            <a:effectLst/>
          </c:spPr>
          <c:cat>
            <c:strRef>
              <c:f>Washington!$C$1:$S$1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Washington!$C$4:$S$4</c:f>
              <c:numCache>
                <c:formatCode>General</c:formatCode>
                <c:ptCount val="17"/>
                <c:pt idx="0">
                  <c:v>93.0</c:v>
                </c:pt>
                <c:pt idx="1">
                  <c:v>149.0</c:v>
                </c:pt>
                <c:pt idx="2">
                  <c:v>191.0</c:v>
                </c:pt>
                <c:pt idx="3">
                  <c:v>225.0</c:v>
                </c:pt>
                <c:pt idx="4">
                  <c:v>144.0</c:v>
                </c:pt>
                <c:pt idx="5">
                  <c:v>130.0</c:v>
                </c:pt>
                <c:pt idx="6">
                  <c:v>199.0</c:v>
                </c:pt>
                <c:pt idx="7">
                  <c:v>184.0</c:v>
                </c:pt>
                <c:pt idx="8">
                  <c:v>148.0</c:v>
                </c:pt>
                <c:pt idx="9">
                  <c:v>195.0</c:v>
                </c:pt>
                <c:pt idx="10">
                  <c:v>171.0</c:v>
                </c:pt>
                <c:pt idx="11">
                  <c:v>167.0</c:v>
                </c:pt>
                <c:pt idx="12">
                  <c:v>174.0</c:v>
                </c:pt>
                <c:pt idx="13">
                  <c:v>174.0</c:v>
                </c:pt>
                <c:pt idx="14">
                  <c:v>229.0</c:v>
                </c:pt>
                <c:pt idx="15">
                  <c:v>138.0</c:v>
                </c:pt>
                <c:pt idx="16">
                  <c:v>205.0</c:v>
                </c:pt>
              </c:numCache>
            </c:numRef>
          </c:val>
        </c:ser>
        <c:ser>
          <c:idx val="3"/>
          <c:order val="3"/>
          <c:tx>
            <c:strRef>
              <c:f>Washington!$A$5</c:f>
              <c:strCache>
                <c:ptCount val="1"/>
                <c:pt idx="0">
                  <c:v>Otto Porter</c:v>
                </c:pt>
              </c:strCache>
            </c:strRef>
          </c:tx>
          <c:spPr>
            <a:solidFill>
              <a:srgbClr val="FBC71C"/>
            </a:solidFill>
            <a:ln>
              <a:noFill/>
            </a:ln>
            <a:effectLst/>
          </c:spPr>
          <c:cat>
            <c:strRef>
              <c:f>Washington!$C$1:$S$1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Washington!$C$5:$S$5</c:f>
              <c:numCache>
                <c:formatCode>General</c:formatCode>
                <c:ptCount val="17"/>
                <c:pt idx="0">
                  <c:v>50.0</c:v>
                </c:pt>
                <c:pt idx="1">
                  <c:v>83.0</c:v>
                </c:pt>
                <c:pt idx="2">
                  <c:v>95.0</c:v>
                </c:pt>
                <c:pt idx="3">
                  <c:v>182.0</c:v>
                </c:pt>
                <c:pt idx="4">
                  <c:v>50.0</c:v>
                </c:pt>
                <c:pt idx="5">
                  <c:v>66.0</c:v>
                </c:pt>
                <c:pt idx="6">
                  <c:v>156.0</c:v>
                </c:pt>
                <c:pt idx="7">
                  <c:v>158.0</c:v>
                </c:pt>
                <c:pt idx="8">
                  <c:v>49.0</c:v>
                </c:pt>
                <c:pt idx="9">
                  <c:v>98.0</c:v>
                </c:pt>
                <c:pt idx="10">
                  <c:v>122.0</c:v>
                </c:pt>
                <c:pt idx="11">
                  <c:v>166.0</c:v>
                </c:pt>
                <c:pt idx="12">
                  <c:v>95.0</c:v>
                </c:pt>
                <c:pt idx="13">
                  <c:v>80.0</c:v>
                </c:pt>
                <c:pt idx="14">
                  <c:v>169.0</c:v>
                </c:pt>
                <c:pt idx="15">
                  <c:v>40.0</c:v>
                </c:pt>
                <c:pt idx="16">
                  <c:v>148.0</c:v>
                </c:pt>
              </c:numCache>
            </c:numRef>
          </c:val>
        </c:ser>
        <c:ser>
          <c:idx val="4"/>
          <c:order val="4"/>
          <c:tx>
            <c:strRef>
              <c:f>Washington!$A$6</c:f>
              <c:strCache>
                <c:ptCount val="1"/>
                <c:pt idx="0">
                  <c:v>Marcin Gortat</c:v>
                </c:pt>
              </c:strCache>
            </c:strRef>
          </c:tx>
          <c:spPr>
            <a:solidFill>
              <a:srgbClr val="00A885"/>
            </a:solidFill>
            <a:ln>
              <a:noFill/>
            </a:ln>
            <a:effectLst/>
          </c:spPr>
          <c:cat>
            <c:strRef>
              <c:f>Washington!$C$1:$S$1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Washington!$C$6:$S$6</c:f>
              <c:numCache>
                <c:formatCode>General</c:formatCode>
                <c:ptCount val="17"/>
                <c:pt idx="0">
                  <c:v>7.0</c:v>
                </c:pt>
                <c:pt idx="1">
                  <c:v>0.0</c:v>
                </c:pt>
                <c:pt idx="2">
                  <c:v>56.0</c:v>
                </c:pt>
                <c:pt idx="3">
                  <c:v>87.0</c:v>
                </c:pt>
                <c:pt idx="4">
                  <c:v>37.0</c:v>
                </c:pt>
                <c:pt idx="5">
                  <c:v>15.0</c:v>
                </c:pt>
                <c:pt idx="6">
                  <c:v>88.0</c:v>
                </c:pt>
                <c:pt idx="7">
                  <c:v>93.0</c:v>
                </c:pt>
                <c:pt idx="8">
                  <c:v>26.0</c:v>
                </c:pt>
                <c:pt idx="9">
                  <c:v>7.0</c:v>
                </c:pt>
                <c:pt idx="10">
                  <c:v>78.0</c:v>
                </c:pt>
                <c:pt idx="11">
                  <c:v>70.0</c:v>
                </c:pt>
                <c:pt idx="12">
                  <c:v>38.0</c:v>
                </c:pt>
                <c:pt idx="13">
                  <c:v>26.0</c:v>
                </c:pt>
                <c:pt idx="14">
                  <c:v>78.0</c:v>
                </c:pt>
                <c:pt idx="15">
                  <c:v>15.0</c:v>
                </c:pt>
                <c:pt idx="16">
                  <c:v>78.0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366480"/>
        <c:axId val="1572368800"/>
      </c:radarChart>
      <c:catAx>
        <c:axId val="15723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368800"/>
        <c:crosses val="autoZero"/>
        <c:auto val="1"/>
        <c:lblAlgn val="ctr"/>
        <c:lblOffset val="100"/>
        <c:noMultiLvlLbl val="0"/>
      </c:catAx>
      <c:valAx>
        <c:axId val="1572368800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366480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128075787401"/>
          <c:y val="0.422445742482615"/>
          <c:w val="0.167786202017717"/>
          <c:h val="0.283748300382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Gotham Bold" charset="0"/>
                <a:ea typeface="Gotham Bold" charset="0"/>
                <a:cs typeface="Gotham Bold" charset="0"/>
              </a:rPr>
              <a:t>Chicago Bulls</a:t>
            </a:r>
          </a:p>
        </c:rich>
      </c:tx>
      <c:layout>
        <c:manualLayout>
          <c:xMode val="edge"/>
          <c:yMode val="edge"/>
          <c:x val="0.0520253718285214"/>
          <c:y val="0.0255681818181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Chicago!$A$2</c:f>
              <c:strCache>
                <c:ptCount val="1"/>
                <c:pt idx="0">
                  <c:v>Jerian Grant</c:v>
                </c:pt>
              </c:strCache>
            </c:strRef>
          </c:tx>
          <c:spPr>
            <a:solidFill>
              <a:srgbClr val="9465B9"/>
            </a:solidFill>
            <a:ln>
              <a:noFill/>
            </a:ln>
            <a:effectLst/>
          </c:spPr>
          <c:cat>
            <c:strRef>
              <c:f>Chicago!$C$1:$S$1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Chicago!$C$2:$S$2</c:f>
              <c:numCache>
                <c:formatCode>General</c:formatCode>
                <c:ptCount val="17"/>
                <c:pt idx="0">
                  <c:v>142.0</c:v>
                </c:pt>
                <c:pt idx="1">
                  <c:v>146.0</c:v>
                </c:pt>
                <c:pt idx="2">
                  <c:v>418.0</c:v>
                </c:pt>
                <c:pt idx="3">
                  <c:v>199.0</c:v>
                </c:pt>
                <c:pt idx="4">
                  <c:v>286.0</c:v>
                </c:pt>
                <c:pt idx="5">
                  <c:v>295.0</c:v>
                </c:pt>
                <c:pt idx="6">
                  <c:v>306.0</c:v>
                </c:pt>
                <c:pt idx="7">
                  <c:v>265.0</c:v>
                </c:pt>
                <c:pt idx="8">
                  <c:v>254.0</c:v>
                </c:pt>
                <c:pt idx="9">
                  <c:v>287.0</c:v>
                </c:pt>
                <c:pt idx="10">
                  <c:v>297.0</c:v>
                </c:pt>
                <c:pt idx="11">
                  <c:v>281.0</c:v>
                </c:pt>
                <c:pt idx="12">
                  <c:v>326.0</c:v>
                </c:pt>
                <c:pt idx="13">
                  <c:v>315.0</c:v>
                </c:pt>
                <c:pt idx="14">
                  <c:v>219.0</c:v>
                </c:pt>
                <c:pt idx="15">
                  <c:v>309.0</c:v>
                </c:pt>
                <c:pt idx="16">
                  <c:v>325.0</c:v>
                </c:pt>
              </c:numCache>
            </c:numRef>
          </c:val>
        </c:ser>
        <c:ser>
          <c:idx val="1"/>
          <c:order val="1"/>
          <c:tx>
            <c:strRef>
              <c:f>Chicago!$A$3</c:f>
              <c:strCache>
                <c:ptCount val="1"/>
                <c:pt idx="0">
                  <c:v>Taj Gibson</c:v>
                </c:pt>
              </c:strCache>
            </c:strRef>
          </c:tx>
          <c:spPr>
            <a:solidFill>
              <a:srgbClr val="D14840"/>
            </a:solidFill>
            <a:ln>
              <a:noFill/>
            </a:ln>
            <a:effectLst/>
          </c:spPr>
          <c:cat>
            <c:strRef>
              <c:f>Chicago!$C$1:$S$1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Chicago!$C$3:$S$3</c:f>
              <c:numCache>
                <c:formatCode>General</c:formatCode>
                <c:ptCount val="17"/>
                <c:pt idx="0">
                  <c:v>97.0</c:v>
                </c:pt>
                <c:pt idx="1">
                  <c:v>107.0</c:v>
                </c:pt>
                <c:pt idx="2">
                  <c:v>361.0</c:v>
                </c:pt>
                <c:pt idx="3">
                  <c:v>197.0</c:v>
                </c:pt>
                <c:pt idx="4">
                  <c:v>260.0</c:v>
                </c:pt>
                <c:pt idx="5">
                  <c:v>198.0</c:v>
                </c:pt>
                <c:pt idx="6">
                  <c:v>301.0</c:v>
                </c:pt>
                <c:pt idx="7">
                  <c:v>226.0</c:v>
                </c:pt>
                <c:pt idx="8">
                  <c:v>192.0</c:v>
                </c:pt>
                <c:pt idx="9">
                  <c:v>189.0</c:v>
                </c:pt>
                <c:pt idx="10">
                  <c:v>272.0</c:v>
                </c:pt>
                <c:pt idx="11">
                  <c:v>188.0</c:v>
                </c:pt>
                <c:pt idx="12">
                  <c:v>296.0</c:v>
                </c:pt>
                <c:pt idx="13">
                  <c:v>290.0</c:v>
                </c:pt>
                <c:pt idx="14">
                  <c:v>216.0</c:v>
                </c:pt>
                <c:pt idx="15">
                  <c:v>274.0</c:v>
                </c:pt>
                <c:pt idx="16">
                  <c:v>262.0</c:v>
                </c:pt>
              </c:numCache>
            </c:numRef>
          </c:val>
        </c:ser>
        <c:ser>
          <c:idx val="2"/>
          <c:order val="2"/>
          <c:tx>
            <c:strRef>
              <c:f>Chicago!$A$4</c:f>
              <c:strCache>
                <c:ptCount val="1"/>
                <c:pt idx="0">
                  <c:v>Robin Lopez</c:v>
                </c:pt>
              </c:strCache>
            </c:strRef>
          </c:tx>
          <c:spPr>
            <a:solidFill>
              <a:srgbClr val="54ADD4"/>
            </a:solidFill>
            <a:ln>
              <a:noFill/>
            </a:ln>
            <a:effectLst/>
          </c:spPr>
          <c:cat>
            <c:strRef>
              <c:f>Chicago!$C$1:$S$1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Chicago!$C$4:$S$4</c:f>
              <c:numCache>
                <c:formatCode>General</c:formatCode>
                <c:ptCount val="17"/>
                <c:pt idx="0">
                  <c:v>90.0</c:v>
                </c:pt>
                <c:pt idx="1">
                  <c:v>107.0</c:v>
                </c:pt>
                <c:pt idx="2">
                  <c:v>272.0</c:v>
                </c:pt>
                <c:pt idx="3">
                  <c:v>119.0</c:v>
                </c:pt>
                <c:pt idx="4">
                  <c:v>210.0</c:v>
                </c:pt>
                <c:pt idx="5">
                  <c:v>172.0</c:v>
                </c:pt>
                <c:pt idx="6">
                  <c:v>219.0</c:v>
                </c:pt>
                <c:pt idx="7">
                  <c:v>145.0</c:v>
                </c:pt>
                <c:pt idx="8">
                  <c:v>159.0</c:v>
                </c:pt>
                <c:pt idx="9">
                  <c:v>172.0</c:v>
                </c:pt>
                <c:pt idx="10">
                  <c:v>190.0</c:v>
                </c:pt>
                <c:pt idx="11">
                  <c:v>146.0</c:v>
                </c:pt>
                <c:pt idx="12">
                  <c:v>255.0</c:v>
                </c:pt>
                <c:pt idx="13">
                  <c:v>224.0</c:v>
                </c:pt>
                <c:pt idx="14">
                  <c:v>148.0</c:v>
                </c:pt>
                <c:pt idx="15">
                  <c:v>219.0</c:v>
                </c:pt>
                <c:pt idx="16">
                  <c:v>187.0</c:v>
                </c:pt>
              </c:numCache>
            </c:numRef>
          </c:val>
        </c:ser>
        <c:ser>
          <c:idx val="3"/>
          <c:order val="3"/>
          <c:tx>
            <c:strRef>
              <c:f>Chicago!$A$5</c:f>
              <c:strCache>
                <c:ptCount val="1"/>
                <c:pt idx="0">
                  <c:v>Dwyane Wade</c:v>
                </c:pt>
              </c:strCache>
            </c:strRef>
          </c:tx>
          <c:spPr>
            <a:solidFill>
              <a:srgbClr val="FBC71C"/>
            </a:solidFill>
            <a:ln>
              <a:noFill/>
            </a:ln>
            <a:effectLst/>
          </c:spPr>
          <c:cat>
            <c:strRef>
              <c:f>Chicago!$C$1:$S$1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Chicago!$C$5:$S$5</c:f>
              <c:numCache>
                <c:formatCode>General</c:formatCode>
                <c:ptCount val="17"/>
                <c:pt idx="0">
                  <c:v>83.0</c:v>
                </c:pt>
                <c:pt idx="1">
                  <c:v>107.0</c:v>
                </c:pt>
                <c:pt idx="2">
                  <c:v>187.0</c:v>
                </c:pt>
                <c:pt idx="3">
                  <c:v>82.0</c:v>
                </c:pt>
                <c:pt idx="4">
                  <c:v>191.0</c:v>
                </c:pt>
                <c:pt idx="5">
                  <c:v>149.0</c:v>
                </c:pt>
                <c:pt idx="6">
                  <c:v>122.0</c:v>
                </c:pt>
                <c:pt idx="7">
                  <c:v>89.0</c:v>
                </c:pt>
                <c:pt idx="8">
                  <c:v>151.0</c:v>
                </c:pt>
                <c:pt idx="9">
                  <c:v>172.0</c:v>
                </c:pt>
                <c:pt idx="10">
                  <c:v>94.0</c:v>
                </c:pt>
                <c:pt idx="11">
                  <c:v>61.0</c:v>
                </c:pt>
                <c:pt idx="12">
                  <c:v>173.0</c:v>
                </c:pt>
                <c:pt idx="13">
                  <c:v>188.0</c:v>
                </c:pt>
                <c:pt idx="14">
                  <c:v>130.0</c:v>
                </c:pt>
                <c:pt idx="15">
                  <c:v>185.0</c:v>
                </c:pt>
                <c:pt idx="16">
                  <c:v>112.0</c:v>
                </c:pt>
              </c:numCache>
            </c:numRef>
          </c:val>
        </c:ser>
        <c:ser>
          <c:idx val="4"/>
          <c:order val="4"/>
          <c:tx>
            <c:strRef>
              <c:f>Chicago!$A$6</c:f>
              <c:strCache>
                <c:ptCount val="1"/>
                <c:pt idx="0">
                  <c:v>Jimmy Butler</c:v>
                </c:pt>
              </c:strCache>
            </c:strRef>
          </c:tx>
          <c:spPr>
            <a:solidFill>
              <a:srgbClr val="00A885"/>
            </a:solidFill>
            <a:ln>
              <a:noFill/>
            </a:ln>
            <a:effectLst/>
          </c:spPr>
          <c:cat>
            <c:strRef>
              <c:f>Chicago!$C$1:$S$1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Chicago!$C$6:$S$6</c:f>
              <c:numCache>
                <c:formatCode>General</c:formatCode>
                <c:ptCount val="17"/>
                <c:pt idx="0">
                  <c:v>40.0</c:v>
                </c:pt>
                <c:pt idx="1">
                  <c:v>56.0</c:v>
                </c:pt>
                <c:pt idx="2">
                  <c:v>91.0</c:v>
                </c:pt>
                <c:pt idx="3">
                  <c:v>45.0</c:v>
                </c:pt>
                <c:pt idx="4">
                  <c:v>99.0</c:v>
                </c:pt>
                <c:pt idx="5">
                  <c:v>89.0</c:v>
                </c:pt>
                <c:pt idx="6">
                  <c:v>64.0</c:v>
                </c:pt>
                <c:pt idx="7">
                  <c:v>60.0</c:v>
                </c:pt>
                <c:pt idx="8">
                  <c:v>76.0</c:v>
                </c:pt>
                <c:pt idx="9">
                  <c:v>86.0</c:v>
                </c:pt>
                <c:pt idx="10">
                  <c:v>31.0</c:v>
                </c:pt>
                <c:pt idx="11">
                  <c:v>42.0</c:v>
                </c:pt>
                <c:pt idx="12">
                  <c:v>96.0</c:v>
                </c:pt>
                <c:pt idx="13">
                  <c:v>96.0</c:v>
                </c:pt>
                <c:pt idx="14">
                  <c:v>84.0</c:v>
                </c:pt>
                <c:pt idx="15">
                  <c:v>92.0</c:v>
                </c:pt>
                <c:pt idx="16">
                  <c:v>59.0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016016"/>
        <c:axId val="1753018336"/>
      </c:radarChart>
      <c:catAx>
        <c:axId val="175301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18336"/>
        <c:crosses val="autoZero"/>
        <c:auto val="1"/>
        <c:lblAlgn val="ctr"/>
        <c:lblOffset val="100"/>
        <c:noMultiLvlLbl val="0"/>
      </c:catAx>
      <c:valAx>
        <c:axId val="1753018336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16016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503098571012"/>
          <c:y val="0.420048765211167"/>
          <c:w val="0.185210702828813"/>
          <c:h val="0.268112473156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Gotham Bold" charset="0"/>
                <a:ea typeface="Gotham Bold" charset="0"/>
                <a:cs typeface="Gotham Bold" charset="0"/>
              </a:rPr>
              <a:t>Charlotte Hornets</a:t>
            </a:r>
          </a:p>
        </c:rich>
      </c:tx>
      <c:layout>
        <c:manualLayout>
          <c:xMode val="edge"/>
          <c:yMode val="edge"/>
          <c:x val="0.0520253718285214"/>
          <c:y val="0.0255681818181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Charlotte!$A$2</c:f>
              <c:strCache>
                <c:ptCount val="1"/>
                <c:pt idx="0">
                  <c:v>Marvin Williams</c:v>
                </c:pt>
              </c:strCache>
            </c:strRef>
          </c:tx>
          <c:spPr>
            <a:solidFill>
              <a:srgbClr val="9465B9"/>
            </a:solidFill>
            <a:ln>
              <a:noFill/>
            </a:ln>
            <a:effectLst/>
          </c:spPr>
          <c:cat>
            <c:strRef>
              <c:f>Charlotte!$C$1:$S$1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Charlotte!$C$2:$S$2</c:f>
              <c:numCache>
                <c:formatCode>General</c:formatCode>
                <c:ptCount val="17"/>
                <c:pt idx="0">
                  <c:v>262.0</c:v>
                </c:pt>
                <c:pt idx="1">
                  <c:v>213.0</c:v>
                </c:pt>
                <c:pt idx="2">
                  <c:v>271.0</c:v>
                </c:pt>
                <c:pt idx="3">
                  <c:v>197.0</c:v>
                </c:pt>
                <c:pt idx="4">
                  <c:v>334.0</c:v>
                </c:pt>
                <c:pt idx="5">
                  <c:v>233.0</c:v>
                </c:pt>
                <c:pt idx="6">
                  <c:v>252.0</c:v>
                </c:pt>
                <c:pt idx="7">
                  <c:v>329.0</c:v>
                </c:pt>
                <c:pt idx="8">
                  <c:v>242.0</c:v>
                </c:pt>
                <c:pt idx="9">
                  <c:v>209.0</c:v>
                </c:pt>
                <c:pt idx="10">
                  <c:v>260.0</c:v>
                </c:pt>
                <c:pt idx="11">
                  <c:v>310.0</c:v>
                </c:pt>
                <c:pt idx="12">
                  <c:v>371.0</c:v>
                </c:pt>
                <c:pt idx="13">
                  <c:v>283.0</c:v>
                </c:pt>
                <c:pt idx="14">
                  <c:v>261.0</c:v>
                </c:pt>
                <c:pt idx="15">
                  <c:v>270.0</c:v>
                </c:pt>
                <c:pt idx="16">
                  <c:v>337.0</c:v>
                </c:pt>
              </c:numCache>
            </c:numRef>
          </c:val>
        </c:ser>
        <c:ser>
          <c:idx val="1"/>
          <c:order val="1"/>
          <c:tx>
            <c:strRef>
              <c:f>Charlotte!$A$3</c:f>
              <c:strCache>
                <c:ptCount val="1"/>
                <c:pt idx="0">
                  <c:v>Cody Zeller</c:v>
                </c:pt>
              </c:strCache>
            </c:strRef>
          </c:tx>
          <c:spPr>
            <a:solidFill>
              <a:srgbClr val="D14840"/>
            </a:solidFill>
            <a:ln>
              <a:noFill/>
            </a:ln>
            <a:effectLst/>
          </c:spPr>
          <c:cat>
            <c:strRef>
              <c:f>Charlotte!$C$1:$S$1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Charlotte!$C$3:$S$3</c:f>
              <c:numCache>
                <c:formatCode>General</c:formatCode>
                <c:ptCount val="17"/>
                <c:pt idx="0">
                  <c:v>175.0</c:v>
                </c:pt>
                <c:pt idx="1">
                  <c:v>153.0</c:v>
                </c:pt>
                <c:pt idx="2">
                  <c:v>248.0</c:v>
                </c:pt>
                <c:pt idx="3">
                  <c:v>189.0</c:v>
                </c:pt>
                <c:pt idx="4">
                  <c:v>311.0</c:v>
                </c:pt>
                <c:pt idx="5">
                  <c:v>181.0</c:v>
                </c:pt>
                <c:pt idx="6">
                  <c:v>194.0</c:v>
                </c:pt>
                <c:pt idx="7">
                  <c:v>257.0</c:v>
                </c:pt>
                <c:pt idx="8">
                  <c:v>216.0</c:v>
                </c:pt>
                <c:pt idx="9">
                  <c:v>202.0</c:v>
                </c:pt>
                <c:pt idx="10">
                  <c:v>221.0</c:v>
                </c:pt>
                <c:pt idx="11">
                  <c:v>214.0</c:v>
                </c:pt>
                <c:pt idx="12">
                  <c:v>281.0</c:v>
                </c:pt>
                <c:pt idx="13">
                  <c:v>238.0</c:v>
                </c:pt>
                <c:pt idx="14">
                  <c:v>237.0</c:v>
                </c:pt>
                <c:pt idx="15">
                  <c:v>225.0</c:v>
                </c:pt>
                <c:pt idx="16">
                  <c:v>295.0</c:v>
                </c:pt>
              </c:numCache>
            </c:numRef>
          </c:val>
        </c:ser>
        <c:ser>
          <c:idx val="2"/>
          <c:order val="2"/>
          <c:tx>
            <c:strRef>
              <c:f>Charlotte!$A$4</c:f>
              <c:strCache>
                <c:ptCount val="1"/>
                <c:pt idx="0">
                  <c:v>Michael Kidd-Gilchrist</c:v>
                </c:pt>
              </c:strCache>
            </c:strRef>
          </c:tx>
          <c:spPr>
            <a:solidFill>
              <a:srgbClr val="54ADD4"/>
            </a:solidFill>
            <a:ln>
              <a:noFill/>
            </a:ln>
            <a:effectLst/>
          </c:spPr>
          <c:cat>
            <c:strRef>
              <c:f>Charlotte!$C$1:$S$1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Charlotte!$C$4:$S$4</c:f>
              <c:numCache>
                <c:formatCode>General</c:formatCode>
                <c:ptCount val="17"/>
                <c:pt idx="0">
                  <c:v>175.0</c:v>
                </c:pt>
                <c:pt idx="1">
                  <c:v>153.0</c:v>
                </c:pt>
                <c:pt idx="2">
                  <c:v>178.0</c:v>
                </c:pt>
                <c:pt idx="3">
                  <c:v>97.0</c:v>
                </c:pt>
                <c:pt idx="4">
                  <c:v>227.0</c:v>
                </c:pt>
                <c:pt idx="5">
                  <c:v>161.0</c:v>
                </c:pt>
                <c:pt idx="6">
                  <c:v>113.0</c:v>
                </c:pt>
                <c:pt idx="7">
                  <c:v>187.0</c:v>
                </c:pt>
                <c:pt idx="8">
                  <c:v>190.0</c:v>
                </c:pt>
                <c:pt idx="9">
                  <c:v>179.0</c:v>
                </c:pt>
                <c:pt idx="10">
                  <c:v>134.0</c:v>
                </c:pt>
                <c:pt idx="11">
                  <c:v>144.0</c:v>
                </c:pt>
                <c:pt idx="12">
                  <c:v>269.0</c:v>
                </c:pt>
                <c:pt idx="13">
                  <c:v>178.0</c:v>
                </c:pt>
                <c:pt idx="14">
                  <c:v>146.0</c:v>
                </c:pt>
                <c:pt idx="15">
                  <c:v>187.0</c:v>
                </c:pt>
                <c:pt idx="16">
                  <c:v>208.0</c:v>
                </c:pt>
              </c:numCache>
            </c:numRef>
          </c:val>
        </c:ser>
        <c:ser>
          <c:idx val="3"/>
          <c:order val="3"/>
          <c:tx>
            <c:strRef>
              <c:f>Charlotte!$A$5</c:f>
              <c:strCache>
                <c:ptCount val="1"/>
                <c:pt idx="0">
                  <c:v>Kemba Walker</c:v>
                </c:pt>
              </c:strCache>
            </c:strRef>
          </c:tx>
          <c:spPr>
            <a:solidFill>
              <a:srgbClr val="FBC71C"/>
            </a:solidFill>
            <a:ln>
              <a:noFill/>
            </a:ln>
            <a:effectLst/>
          </c:spPr>
          <c:cat>
            <c:strRef>
              <c:f>Charlotte!$C$1:$S$1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Charlotte!$C$5:$S$5</c:f>
              <c:numCache>
                <c:formatCode>General</c:formatCode>
                <c:ptCount val="17"/>
                <c:pt idx="0">
                  <c:v>161.0</c:v>
                </c:pt>
                <c:pt idx="1">
                  <c:v>136.0</c:v>
                </c:pt>
                <c:pt idx="2">
                  <c:v>118.0</c:v>
                </c:pt>
                <c:pt idx="3">
                  <c:v>68.0</c:v>
                </c:pt>
                <c:pt idx="4">
                  <c:v>155.0</c:v>
                </c:pt>
                <c:pt idx="5">
                  <c:v>119.0</c:v>
                </c:pt>
                <c:pt idx="6">
                  <c:v>40.0</c:v>
                </c:pt>
                <c:pt idx="7">
                  <c:v>115.0</c:v>
                </c:pt>
                <c:pt idx="8">
                  <c:v>173.0</c:v>
                </c:pt>
                <c:pt idx="9">
                  <c:v>138.0</c:v>
                </c:pt>
                <c:pt idx="10">
                  <c:v>56.0</c:v>
                </c:pt>
                <c:pt idx="11">
                  <c:v>55.0</c:v>
                </c:pt>
                <c:pt idx="12">
                  <c:v>195.0</c:v>
                </c:pt>
                <c:pt idx="13">
                  <c:v>152.0</c:v>
                </c:pt>
                <c:pt idx="14">
                  <c:v>111.0</c:v>
                </c:pt>
                <c:pt idx="15">
                  <c:v>162.0</c:v>
                </c:pt>
                <c:pt idx="16">
                  <c:v>121.0</c:v>
                </c:pt>
              </c:numCache>
            </c:numRef>
          </c:val>
        </c:ser>
        <c:ser>
          <c:idx val="4"/>
          <c:order val="4"/>
          <c:tx>
            <c:strRef>
              <c:f>Charlotte!$A$6</c:f>
              <c:strCache>
                <c:ptCount val="1"/>
                <c:pt idx="0">
                  <c:v>Nicolas Batum</c:v>
                </c:pt>
              </c:strCache>
            </c:strRef>
          </c:tx>
          <c:spPr>
            <a:solidFill>
              <a:srgbClr val="00A885"/>
            </a:solidFill>
            <a:ln>
              <a:noFill/>
            </a:ln>
            <a:effectLst/>
          </c:spPr>
          <c:cat>
            <c:strRef>
              <c:f>Charlotte!$C$1:$S$1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Charlotte!$C$6:$S$6</c:f>
              <c:numCache>
                <c:formatCode>General</c:formatCode>
                <c:ptCount val="17"/>
                <c:pt idx="0">
                  <c:v>73.0</c:v>
                </c:pt>
                <c:pt idx="1">
                  <c:v>51.0</c:v>
                </c:pt>
                <c:pt idx="2">
                  <c:v>34.0</c:v>
                </c:pt>
                <c:pt idx="3">
                  <c:v>15.0</c:v>
                </c:pt>
                <c:pt idx="4">
                  <c:v>70.0</c:v>
                </c:pt>
                <c:pt idx="5">
                  <c:v>60.0</c:v>
                </c:pt>
                <c:pt idx="6">
                  <c:v>26.0</c:v>
                </c:pt>
                <c:pt idx="7">
                  <c:v>84.0</c:v>
                </c:pt>
                <c:pt idx="8">
                  <c:v>86.0</c:v>
                </c:pt>
                <c:pt idx="9">
                  <c:v>61.0</c:v>
                </c:pt>
                <c:pt idx="10">
                  <c:v>31.0</c:v>
                </c:pt>
                <c:pt idx="11">
                  <c:v>23.0</c:v>
                </c:pt>
                <c:pt idx="12">
                  <c:v>96.0</c:v>
                </c:pt>
                <c:pt idx="13">
                  <c:v>57.0</c:v>
                </c:pt>
                <c:pt idx="14">
                  <c:v>33.0</c:v>
                </c:pt>
                <c:pt idx="15">
                  <c:v>67.0</c:v>
                </c:pt>
                <c:pt idx="16">
                  <c:v>83.0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170608"/>
        <c:axId val="1571379424"/>
      </c:radarChart>
      <c:catAx>
        <c:axId val="157117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79424"/>
        <c:crosses val="autoZero"/>
        <c:auto val="1"/>
        <c:lblAlgn val="ctr"/>
        <c:lblOffset val="100"/>
        <c:noMultiLvlLbl val="0"/>
      </c:catAx>
      <c:valAx>
        <c:axId val="1571379424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70608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503098571012"/>
          <c:y val="0.420048765211167"/>
          <c:w val="0.185210702828813"/>
          <c:h val="0.268112473156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Gotham Bold" charset="0"/>
                <a:ea typeface="Gotham Bold" charset="0"/>
                <a:cs typeface="Gotham Bold" charset="0"/>
              </a:rPr>
              <a:t>Cleveland Cavaliers</a:t>
            </a:r>
          </a:p>
        </c:rich>
      </c:tx>
      <c:layout>
        <c:manualLayout>
          <c:xMode val="edge"/>
          <c:yMode val="edge"/>
          <c:x val="0.0520253718285214"/>
          <c:y val="0.0255681818181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Cleveland!$A$2</c:f>
              <c:strCache>
                <c:ptCount val="1"/>
                <c:pt idx="0">
                  <c:v>J.R. Smith</c:v>
                </c:pt>
              </c:strCache>
            </c:strRef>
          </c:tx>
          <c:spPr>
            <a:solidFill>
              <a:srgbClr val="9465B9"/>
            </a:solidFill>
            <a:ln>
              <a:noFill/>
            </a:ln>
            <a:effectLst/>
          </c:spPr>
          <c:cat>
            <c:strRef>
              <c:f>Cleveland!$C$1:$S$1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Cleveland!$C$2:$S$2</c:f>
              <c:numCache>
                <c:formatCode>General</c:formatCode>
                <c:ptCount val="17"/>
                <c:pt idx="0">
                  <c:v>329.0</c:v>
                </c:pt>
                <c:pt idx="1">
                  <c:v>294.0</c:v>
                </c:pt>
                <c:pt idx="2">
                  <c:v>271.0</c:v>
                </c:pt>
                <c:pt idx="3">
                  <c:v>311.0</c:v>
                </c:pt>
                <c:pt idx="4">
                  <c:v>329.0</c:v>
                </c:pt>
                <c:pt idx="5">
                  <c:v>248.0</c:v>
                </c:pt>
                <c:pt idx="6">
                  <c:v>276.0</c:v>
                </c:pt>
                <c:pt idx="7">
                  <c:v>272.0</c:v>
                </c:pt>
                <c:pt idx="8">
                  <c:v>246.0</c:v>
                </c:pt>
                <c:pt idx="9">
                  <c:v>233.0</c:v>
                </c:pt>
                <c:pt idx="10">
                  <c:v>237.0</c:v>
                </c:pt>
                <c:pt idx="11">
                  <c:v>248.0</c:v>
                </c:pt>
                <c:pt idx="12">
                  <c:v>402.0</c:v>
                </c:pt>
                <c:pt idx="13">
                  <c:v>313.0</c:v>
                </c:pt>
                <c:pt idx="14">
                  <c:v>349.0</c:v>
                </c:pt>
                <c:pt idx="15">
                  <c:v>308.0</c:v>
                </c:pt>
                <c:pt idx="16">
                  <c:v>281.0</c:v>
                </c:pt>
              </c:numCache>
            </c:numRef>
          </c:val>
        </c:ser>
        <c:ser>
          <c:idx val="1"/>
          <c:order val="1"/>
          <c:tx>
            <c:strRef>
              <c:f>Cleveland!$A$3</c:f>
              <c:strCache>
                <c:ptCount val="1"/>
                <c:pt idx="0">
                  <c:v>Tristan Thompson</c:v>
                </c:pt>
              </c:strCache>
            </c:strRef>
          </c:tx>
          <c:spPr>
            <a:solidFill>
              <a:srgbClr val="D14840"/>
            </a:solidFill>
            <a:ln>
              <a:noFill/>
            </a:ln>
            <a:effectLst/>
          </c:spPr>
          <c:cat>
            <c:strRef>
              <c:f>Cleveland!$C$1:$S$1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Cleveland!$C$3:$S$3</c:f>
              <c:numCache>
                <c:formatCode>General</c:formatCode>
                <c:ptCount val="17"/>
                <c:pt idx="0">
                  <c:v>233.0</c:v>
                </c:pt>
                <c:pt idx="1">
                  <c:v>231.0</c:v>
                </c:pt>
                <c:pt idx="2">
                  <c:v>270.0</c:v>
                </c:pt>
                <c:pt idx="3">
                  <c:v>311.0</c:v>
                </c:pt>
                <c:pt idx="4">
                  <c:v>327.0</c:v>
                </c:pt>
                <c:pt idx="5">
                  <c:v>194.0</c:v>
                </c:pt>
                <c:pt idx="6">
                  <c:v>262.0</c:v>
                </c:pt>
                <c:pt idx="7">
                  <c:v>270.0</c:v>
                </c:pt>
                <c:pt idx="8">
                  <c:v>223.0</c:v>
                </c:pt>
                <c:pt idx="9">
                  <c:v>153.0</c:v>
                </c:pt>
                <c:pt idx="10">
                  <c:v>188.0</c:v>
                </c:pt>
                <c:pt idx="11">
                  <c:v>155.0</c:v>
                </c:pt>
                <c:pt idx="12">
                  <c:v>338.0</c:v>
                </c:pt>
                <c:pt idx="13">
                  <c:v>292.0</c:v>
                </c:pt>
                <c:pt idx="14">
                  <c:v>332.0</c:v>
                </c:pt>
                <c:pt idx="15">
                  <c:v>285.0</c:v>
                </c:pt>
                <c:pt idx="16">
                  <c:v>222.0</c:v>
                </c:pt>
              </c:numCache>
            </c:numRef>
          </c:val>
        </c:ser>
        <c:ser>
          <c:idx val="2"/>
          <c:order val="2"/>
          <c:tx>
            <c:strRef>
              <c:f>Cleveland!$A$4</c:f>
              <c:strCache>
                <c:ptCount val="1"/>
                <c:pt idx="0">
                  <c:v>Kevin Love</c:v>
                </c:pt>
              </c:strCache>
            </c:strRef>
          </c:tx>
          <c:spPr>
            <a:solidFill>
              <a:srgbClr val="54ADD4"/>
            </a:solidFill>
            <a:ln>
              <a:noFill/>
            </a:ln>
            <a:effectLst/>
          </c:spPr>
          <c:cat>
            <c:strRef>
              <c:f>Cleveland!$C$1:$S$1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Cleveland!$C$4:$S$4</c:f>
              <c:numCache>
                <c:formatCode>General</c:formatCode>
                <c:ptCount val="17"/>
                <c:pt idx="0">
                  <c:v>226.0</c:v>
                </c:pt>
                <c:pt idx="1">
                  <c:v>231.0</c:v>
                </c:pt>
                <c:pt idx="2">
                  <c:v>249.0</c:v>
                </c:pt>
                <c:pt idx="3">
                  <c:v>216.0</c:v>
                </c:pt>
                <c:pt idx="4">
                  <c:v>267.0</c:v>
                </c:pt>
                <c:pt idx="5">
                  <c:v>192.0</c:v>
                </c:pt>
                <c:pt idx="6">
                  <c:v>167.0</c:v>
                </c:pt>
                <c:pt idx="7">
                  <c:v>178.0</c:v>
                </c:pt>
                <c:pt idx="8">
                  <c:v>215.0</c:v>
                </c:pt>
                <c:pt idx="9">
                  <c:v>146.0</c:v>
                </c:pt>
                <c:pt idx="10">
                  <c:v>103.0</c:v>
                </c:pt>
                <c:pt idx="11">
                  <c:v>56.0</c:v>
                </c:pt>
                <c:pt idx="12">
                  <c:v>274.0</c:v>
                </c:pt>
                <c:pt idx="13">
                  <c:v>287.0</c:v>
                </c:pt>
                <c:pt idx="14">
                  <c:v>257.0</c:v>
                </c:pt>
                <c:pt idx="15">
                  <c:v>284.0</c:v>
                </c:pt>
                <c:pt idx="16">
                  <c:v>132.0</c:v>
                </c:pt>
              </c:numCache>
            </c:numRef>
          </c:val>
        </c:ser>
        <c:ser>
          <c:idx val="3"/>
          <c:order val="3"/>
          <c:tx>
            <c:strRef>
              <c:f>Cleveland!$A$5</c:f>
              <c:strCache>
                <c:ptCount val="1"/>
                <c:pt idx="0">
                  <c:v>Kyrie Irving</c:v>
                </c:pt>
              </c:strCache>
            </c:strRef>
          </c:tx>
          <c:spPr>
            <a:solidFill>
              <a:srgbClr val="FBC71C"/>
            </a:solidFill>
            <a:ln>
              <a:noFill/>
            </a:ln>
            <a:effectLst/>
          </c:spPr>
          <c:cat>
            <c:strRef>
              <c:f>Cleveland!$C$1:$S$1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Cleveland!$C$5:$S$5</c:f>
              <c:numCache>
                <c:formatCode>General</c:formatCode>
                <c:ptCount val="17"/>
                <c:pt idx="0">
                  <c:v>137.0</c:v>
                </c:pt>
                <c:pt idx="1">
                  <c:v>147.0</c:v>
                </c:pt>
                <c:pt idx="2">
                  <c:v>179.0</c:v>
                </c:pt>
                <c:pt idx="3">
                  <c:v>152.0</c:v>
                </c:pt>
                <c:pt idx="4">
                  <c:v>171.0</c:v>
                </c:pt>
                <c:pt idx="5">
                  <c:v>111.0</c:v>
                </c:pt>
                <c:pt idx="6">
                  <c:v>86.0</c:v>
                </c:pt>
                <c:pt idx="7">
                  <c:v>82.0</c:v>
                </c:pt>
                <c:pt idx="8">
                  <c:v>181.0</c:v>
                </c:pt>
                <c:pt idx="9">
                  <c:v>85.0</c:v>
                </c:pt>
                <c:pt idx="10">
                  <c:v>59.0</c:v>
                </c:pt>
                <c:pt idx="11">
                  <c:v>24.0</c:v>
                </c:pt>
                <c:pt idx="12">
                  <c:v>187.0</c:v>
                </c:pt>
                <c:pt idx="13">
                  <c:v>191.0</c:v>
                </c:pt>
                <c:pt idx="14">
                  <c:v>166.0</c:v>
                </c:pt>
                <c:pt idx="15">
                  <c:v>192.0</c:v>
                </c:pt>
                <c:pt idx="16">
                  <c:v>90.0</c:v>
                </c:pt>
              </c:numCache>
            </c:numRef>
          </c:val>
        </c:ser>
        <c:ser>
          <c:idx val="4"/>
          <c:order val="4"/>
          <c:tx>
            <c:strRef>
              <c:f>Cleveland!$A$6</c:f>
              <c:strCache>
                <c:ptCount val="1"/>
                <c:pt idx="0">
                  <c:v>LeBron James</c:v>
                </c:pt>
              </c:strCache>
            </c:strRef>
          </c:tx>
          <c:spPr>
            <a:solidFill>
              <a:srgbClr val="00A885"/>
            </a:solidFill>
            <a:ln>
              <a:noFill/>
            </a:ln>
            <a:effectLst/>
          </c:spPr>
          <c:cat>
            <c:strRef>
              <c:f>Cleveland!$C$1:$S$1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Cleveland!$C$6:$S$6</c:f>
              <c:numCache>
                <c:formatCode>General</c:formatCode>
                <c:ptCount val="17"/>
                <c:pt idx="0">
                  <c:v>57.0</c:v>
                </c:pt>
                <c:pt idx="1">
                  <c:v>59.0</c:v>
                </c:pt>
                <c:pt idx="2">
                  <c:v>89.0</c:v>
                </c:pt>
                <c:pt idx="3">
                  <c:v>89.0</c:v>
                </c:pt>
                <c:pt idx="4">
                  <c:v>96.0</c:v>
                </c:pt>
                <c:pt idx="5">
                  <c:v>28.0</c:v>
                </c:pt>
                <c:pt idx="6">
                  <c:v>51.0</c:v>
                </c:pt>
                <c:pt idx="7">
                  <c:v>75.0</c:v>
                </c:pt>
                <c:pt idx="8">
                  <c:v>98.0</c:v>
                </c:pt>
                <c:pt idx="9">
                  <c:v>68.0</c:v>
                </c:pt>
                <c:pt idx="10">
                  <c:v>44.0</c:v>
                </c:pt>
                <c:pt idx="11">
                  <c:v>3.0</c:v>
                </c:pt>
                <c:pt idx="12">
                  <c:v>97.0</c:v>
                </c:pt>
                <c:pt idx="13">
                  <c:v>95.0</c:v>
                </c:pt>
                <c:pt idx="14">
                  <c:v>85.0</c:v>
                </c:pt>
                <c:pt idx="15">
                  <c:v>96.0</c:v>
                </c:pt>
                <c:pt idx="16">
                  <c:v>83.0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641824"/>
        <c:axId val="1752643872"/>
      </c:radarChart>
      <c:catAx>
        <c:axId val="17526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643872"/>
        <c:crosses val="autoZero"/>
        <c:auto val="1"/>
        <c:lblAlgn val="ctr"/>
        <c:lblOffset val="100"/>
        <c:noMultiLvlLbl val="0"/>
      </c:catAx>
      <c:valAx>
        <c:axId val="1752643872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641824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503098571012"/>
          <c:y val="0.420048765211167"/>
          <c:w val="0.185210702828813"/>
          <c:h val="0.268112473156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Gotham Bold" charset="0"/>
                <a:ea typeface="Gotham Bold" charset="0"/>
                <a:cs typeface="Gotham Bold" charset="0"/>
              </a:rPr>
              <a:t>Dallas</a:t>
            </a:r>
            <a:r>
              <a:rPr lang="en-US" sz="1600" baseline="0">
                <a:latin typeface="Gotham Bold" charset="0"/>
                <a:ea typeface="Gotham Bold" charset="0"/>
                <a:cs typeface="Gotham Bold" charset="0"/>
              </a:rPr>
              <a:t> Mavericks</a:t>
            </a:r>
            <a:endParaRPr lang="en-US" sz="1600">
              <a:latin typeface="Gotham Bold" charset="0"/>
              <a:ea typeface="Gotham Bold" charset="0"/>
              <a:cs typeface="Gotham Bold" charset="0"/>
            </a:endParaRPr>
          </a:p>
        </c:rich>
      </c:tx>
      <c:layout>
        <c:manualLayout>
          <c:xMode val="edge"/>
          <c:yMode val="edge"/>
          <c:x val="0.0520253718285214"/>
          <c:y val="0.0255681818181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Dallas!$A$2</c:f>
              <c:strCache>
                <c:ptCount val="1"/>
                <c:pt idx="0">
                  <c:v>Salah Mejri</c:v>
                </c:pt>
              </c:strCache>
            </c:strRef>
          </c:tx>
          <c:spPr>
            <a:solidFill>
              <a:srgbClr val="9465B9"/>
            </a:solidFill>
            <a:ln>
              <a:noFill/>
            </a:ln>
            <a:effectLst/>
          </c:spPr>
          <c:cat>
            <c:strRef>
              <c:f>Dallas!$C$1:$S$1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Dallas!$C$2:$S$2</c:f>
              <c:numCache>
                <c:formatCode>General</c:formatCode>
                <c:ptCount val="17"/>
                <c:pt idx="0">
                  <c:v>286.0</c:v>
                </c:pt>
                <c:pt idx="1">
                  <c:v>231.0</c:v>
                </c:pt>
                <c:pt idx="2">
                  <c:v>197.0</c:v>
                </c:pt>
                <c:pt idx="3">
                  <c:v>250.0</c:v>
                </c:pt>
                <c:pt idx="4">
                  <c:v>213.0</c:v>
                </c:pt>
                <c:pt idx="5">
                  <c:v>313.0</c:v>
                </c:pt>
                <c:pt idx="6">
                  <c:v>207.0</c:v>
                </c:pt>
                <c:pt idx="7">
                  <c:v>193.0</c:v>
                </c:pt>
                <c:pt idx="8">
                  <c:v>190.0</c:v>
                </c:pt>
                <c:pt idx="9">
                  <c:v>242.0</c:v>
                </c:pt>
                <c:pt idx="10">
                  <c:v>179.0</c:v>
                </c:pt>
                <c:pt idx="11">
                  <c:v>306.0</c:v>
                </c:pt>
                <c:pt idx="12">
                  <c:v>276.0</c:v>
                </c:pt>
                <c:pt idx="13">
                  <c:v>250.0</c:v>
                </c:pt>
                <c:pt idx="14">
                  <c:v>296.0</c:v>
                </c:pt>
                <c:pt idx="15">
                  <c:v>249.0</c:v>
                </c:pt>
                <c:pt idx="16">
                  <c:v>225.0</c:v>
                </c:pt>
              </c:numCache>
            </c:numRef>
          </c:val>
        </c:ser>
        <c:ser>
          <c:idx val="1"/>
          <c:order val="1"/>
          <c:tx>
            <c:strRef>
              <c:f>Dallas!$A$3</c:f>
              <c:strCache>
                <c:ptCount val="1"/>
                <c:pt idx="0">
                  <c:v>Dorian Finney-Smith</c:v>
                </c:pt>
              </c:strCache>
            </c:strRef>
          </c:tx>
          <c:spPr>
            <a:solidFill>
              <a:srgbClr val="D14840"/>
            </a:solidFill>
            <a:ln>
              <a:noFill/>
            </a:ln>
            <a:effectLst/>
          </c:spPr>
          <c:cat>
            <c:strRef>
              <c:f>Dallas!$C$1:$S$1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Dallas!$C$3:$S$3</c:f>
              <c:numCache>
                <c:formatCode>General</c:formatCode>
                <c:ptCount val="17"/>
                <c:pt idx="0">
                  <c:v>273.0</c:v>
                </c:pt>
                <c:pt idx="1">
                  <c:v>231.0</c:v>
                </c:pt>
                <c:pt idx="2">
                  <c:v>178.0</c:v>
                </c:pt>
                <c:pt idx="3">
                  <c:v>152.0</c:v>
                </c:pt>
                <c:pt idx="4">
                  <c:v>199.0</c:v>
                </c:pt>
                <c:pt idx="5">
                  <c:v>301.0</c:v>
                </c:pt>
                <c:pt idx="6">
                  <c:v>121.0</c:v>
                </c:pt>
                <c:pt idx="7">
                  <c:v>98.0</c:v>
                </c:pt>
                <c:pt idx="8">
                  <c:v>186.0</c:v>
                </c:pt>
                <c:pt idx="9">
                  <c:v>153.0</c:v>
                </c:pt>
                <c:pt idx="10">
                  <c:v>82.0</c:v>
                </c:pt>
                <c:pt idx="11">
                  <c:v>242.0</c:v>
                </c:pt>
                <c:pt idx="12">
                  <c:v>274.0</c:v>
                </c:pt>
                <c:pt idx="13">
                  <c:v>247.0</c:v>
                </c:pt>
                <c:pt idx="14">
                  <c:v>200.0</c:v>
                </c:pt>
                <c:pt idx="15">
                  <c:v>248.0</c:v>
                </c:pt>
                <c:pt idx="16">
                  <c:v>126.0</c:v>
                </c:pt>
              </c:numCache>
            </c:numRef>
          </c:val>
        </c:ser>
        <c:ser>
          <c:idx val="2"/>
          <c:order val="2"/>
          <c:tx>
            <c:strRef>
              <c:f>Dallas!$A$4</c:f>
              <c:strCache>
                <c:ptCount val="1"/>
                <c:pt idx="0">
                  <c:v>Deron Williams</c:v>
                </c:pt>
              </c:strCache>
            </c:strRef>
          </c:tx>
          <c:spPr>
            <a:solidFill>
              <a:srgbClr val="54ADD4"/>
            </a:solidFill>
            <a:ln>
              <a:noFill/>
            </a:ln>
            <a:effectLst/>
          </c:spPr>
          <c:cat>
            <c:strRef>
              <c:f>Dallas!$C$1:$S$1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Dallas!$C$4:$S$4</c:f>
              <c:numCache>
                <c:formatCode>General</c:formatCode>
                <c:ptCount val="17"/>
                <c:pt idx="0">
                  <c:v>210.0</c:v>
                </c:pt>
                <c:pt idx="1">
                  <c:v>169.0</c:v>
                </c:pt>
                <c:pt idx="2">
                  <c:v>174.0</c:v>
                </c:pt>
                <c:pt idx="3">
                  <c:v>84.0</c:v>
                </c:pt>
                <c:pt idx="4">
                  <c:v>184.0</c:v>
                </c:pt>
                <c:pt idx="5">
                  <c:v>245.0</c:v>
                </c:pt>
                <c:pt idx="6">
                  <c:v>70.0</c:v>
                </c:pt>
                <c:pt idx="7">
                  <c:v>69.0</c:v>
                </c:pt>
                <c:pt idx="8">
                  <c:v>155.0</c:v>
                </c:pt>
                <c:pt idx="9">
                  <c:v>119.0</c:v>
                </c:pt>
                <c:pt idx="10">
                  <c:v>33.0</c:v>
                </c:pt>
                <c:pt idx="11">
                  <c:v>157.0</c:v>
                </c:pt>
                <c:pt idx="12">
                  <c:v>227.0</c:v>
                </c:pt>
                <c:pt idx="13">
                  <c:v>232.0</c:v>
                </c:pt>
                <c:pt idx="14">
                  <c:v>135.0</c:v>
                </c:pt>
                <c:pt idx="15">
                  <c:v>239.0</c:v>
                </c:pt>
                <c:pt idx="16">
                  <c:v>61.0</c:v>
                </c:pt>
              </c:numCache>
            </c:numRef>
          </c:val>
        </c:ser>
        <c:ser>
          <c:idx val="3"/>
          <c:order val="3"/>
          <c:tx>
            <c:strRef>
              <c:f>Dallas!$A$5</c:f>
              <c:strCache>
                <c:ptCount val="1"/>
                <c:pt idx="0">
                  <c:v>Wesley Matthews</c:v>
                </c:pt>
              </c:strCache>
            </c:strRef>
          </c:tx>
          <c:spPr>
            <a:solidFill>
              <a:srgbClr val="FBC71C"/>
            </a:solidFill>
            <a:ln>
              <a:noFill/>
            </a:ln>
            <a:effectLst/>
          </c:spPr>
          <c:cat>
            <c:strRef>
              <c:f>Dallas!$C$1:$S$1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Dallas!$C$5:$S$5</c:f>
              <c:numCache>
                <c:formatCode>General</c:formatCode>
                <c:ptCount val="17"/>
                <c:pt idx="0">
                  <c:v>134.0</c:v>
                </c:pt>
                <c:pt idx="1">
                  <c:v>132.0</c:v>
                </c:pt>
                <c:pt idx="2">
                  <c:v>118.0</c:v>
                </c:pt>
                <c:pt idx="3">
                  <c:v>55.0</c:v>
                </c:pt>
                <c:pt idx="4">
                  <c:v>122.0</c:v>
                </c:pt>
                <c:pt idx="5">
                  <c:v>149.0</c:v>
                </c:pt>
                <c:pt idx="6">
                  <c:v>67.0</c:v>
                </c:pt>
                <c:pt idx="7">
                  <c:v>62.0</c:v>
                </c:pt>
                <c:pt idx="8">
                  <c:v>58.0</c:v>
                </c:pt>
                <c:pt idx="9">
                  <c:v>107.0</c:v>
                </c:pt>
                <c:pt idx="10">
                  <c:v>24.0</c:v>
                </c:pt>
                <c:pt idx="11">
                  <c:v>134.0</c:v>
                </c:pt>
                <c:pt idx="12">
                  <c:v>175.0</c:v>
                </c:pt>
                <c:pt idx="13">
                  <c:v>162.0</c:v>
                </c:pt>
                <c:pt idx="14">
                  <c:v>101.0</c:v>
                </c:pt>
                <c:pt idx="15">
                  <c:v>161.0</c:v>
                </c:pt>
                <c:pt idx="16">
                  <c:v>58.0</c:v>
                </c:pt>
              </c:numCache>
            </c:numRef>
          </c:val>
        </c:ser>
        <c:ser>
          <c:idx val="4"/>
          <c:order val="4"/>
          <c:tx>
            <c:strRef>
              <c:f>Dallas!$A$6</c:f>
              <c:strCache>
                <c:ptCount val="1"/>
                <c:pt idx="0">
                  <c:v>Harrison Barnes</c:v>
                </c:pt>
              </c:strCache>
            </c:strRef>
          </c:tx>
          <c:spPr>
            <a:solidFill>
              <a:srgbClr val="00A885"/>
            </a:solidFill>
            <a:ln>
              <a:noFill/>
            </a:ln>
            <a:effectLst/>
          </c:spPr>
          <c:cat>
            <c:strRef>
              <c:f>Dallas!$C$1:$S$1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Dallas!$C$6:$S$6</c:f>
              <c:numCache>
                <c:formatCode>General</c:formatCode>
                <c:ptCount val="17"/>
                <c:pt idx="0">
                  <c:v>37.0</c:v>
                </c:pt>
                <c:pt idx="1">
                  <c:v>53.0</c:v>
                </c:pt>
                <c:pt idx="2">
                  <c:v>97.0</c:v>
                </c:pt>
                <c:pt idx="3">
                  <c:v>48.0</c:v>
                </c:pt>
                <c:pt idx="4">
                  <c:v>70.0</c:v>
                </c:pt>
                <c:pt idx="5">
                  <c:v>79.0</c:v>
                </c:pt>
                <c:pt idx="6">
                  <c:v>64.0</c:v>
                </c:pt>
                <c:pt idx="7">
                  <c:v>44.0</c:v>
                </c:pt>
                <c:pt idx="8">
                  <c:v>16.0</c:v>
                </c:pt>
                <c:pt idx="9">
                  <c:v>34.0</c:v>
                </c:pt>
                <c:pt idx="10">
                  <c:v>15.0</c:v>
                </c:pt>
                <c:pt idx="11">
                  <c:v>74.0</c:v>
                </c:pt>
                <c:pt idx="12">
                  <c:v>98.0</c:v>
                </c:pt>
                <c:pt idx="13">
                  <c:v>89.0</c:v>
                </c:pt>
                <c:pt idx="14">
                  <c:v>43.0</c:v>
                </c:pt>
                <c:pt idx="15">
                  <c:v>90.0</c:v>
                </c:pt>
                <c:pt idx="16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284560"/>
        <c:axId val="1570817712"/>
      </c:radarChart>
      <c:catAx>
        <c:axId val="175228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17712"/>
        <c:crosses val="autoZero"/>
        <c:auto val="1"/>
        <c:lblAlgn val="ctr"/>
        <c:lblOffset val="100"/>
        <c:noMultiLvlLbl val="0"/>
      </c:catAx>
      <c:valAx>
        <c:axId val="1570817712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84560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503098571012"/>
          <c:y val="0.420048765211167"/>
          <c:w val="0.185210702828813"/>
          <c:h val="0.268112473156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Gotham Bold" charset="0"/>
                <a:ea typeface="Gotham Bold" charset="0"/>
                <a:cs typeface="Gotham Bold" charset="0"/>
              </a:rPr>
              <a:t>Denver</a:t>
            </a:r>
            <a:r>
              <a:rPr lang="en-US" sz="1600" baseline="0">
                <a:latin typeface="Gotham Bold" charset="0"/>
                <a:ea typeface="Gotham Bold" charset="0"/>
                <a:cs typeface="Gotham Bold" charset="0"/>
              </a:rPr>
              <a:t> Nuggets</a:t>
            </a:r>
            <a:endParaRPr lang="en-US" sz="1600">
              <a:latin typeface="Gotham Bold" charset="0"/>
              <a:ea typeface="Gotham Bold" charset="0"/>
              <a:cs typeface="Gotham Bold" charset="0"/>
            </a:endParaRPr>
          </a:p>
        </c:rich>
      </c:tx>
      <c:layout>
        <c:manualLayout>
          <c:xMode val="edge"/>
          <c:yMode val="edge"/>
          <c:x val="0.0520253718285214"/>
          <c:y val="0.0255681818181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Denver!$A$2</c:f>
              <c:strCache>
                <c:ptCount val="1"/>
                <c:pt idx="0">
                  <c:v>Nikola Jokic</c:v>
                </c:pt>
              </c:strCache>
            </c:strRef>
          </c:tx>
          <c:spPr>
            <a:solidFill>
              <a:srgbClr val="9465B9"/>
            </a:solidFill>
            <a:ln>
              <a:noFill/>
            </a:ln>
            <a:effectLst/>
          </c:spPr>
          <c:cat>
            <c:strRef>
              <c:f>Denver!$C$1:$S$1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Denver!$C$2:$S$2</c:f>
              <c:numCache>
                <c:formatCode>General</c:formatCode>
                <c:ptCount val="17"/>
                <c:pt idx="0">
                  <c:v>301.0</c:v>
                </c:pt>
                <c:pt idx="1">
                  <c:v>290.0</c:v>
                </c:pt>
                <c:pt idx="2">
                  <c:v>264.0</c:v>
                </c:pt>
                <c:pt idx="3">
                  <c:v>222.0</c:v>
                </c:pt>
                <c:pt idx="4">
                  <c:v>272.0</c:v>
                </c:pt>
                <c:pt idx="5">
                  <c:v>301.0</c:v>
                </c:pt>
                <c:pt idx="6">
                  <c:v>244.0</c:v>
                </c:pt>
                <c:pt idx="7">
                  <c:v>245.0</c:v>
                </c:pt>
                <c:pt idx="8">
                  <c:v>305.0</c:v>
                </c:pt>
                <c:pt idx="9">
                  <c:v>125.0</c:v>
                </c:pt>
                <c:pt idx="10">
                  <c:v>161.0</c:v>
                </c:pt>
                <c:pt idx="11">
                  <c:v>220.0</c:v>
                </c:pt>
                <c:pt idx="12">
                  <c:v>258.0</c:v>
                </c:pt>
                <c:pt idx="13">
                  <c:v>327.0</c:v>
                </c:pt>
                <c:pt idx="14">
                  <c:v>286.0</c:v>
                </c:pt>
                <c:pt idx="15">
                  <c:v>296.0</c:v>
                </c:pt>
                <c:pt idx="16">
                  <c:v>159.0</c:v>
                </c:pt>
              </c:numCache>
            </c:numRef>
          </c:val>
        </c:ser>
        <c:ser>
          <c:idx val="1"/>
          <c:order val="1"/>
          <c:tx>
            <c:strRef>
              <c:f>Denver!$A$3</c:f>
              <c:strCache>
                <c:ptCount val="1"/>
                <c:pt idx="0">
                  <c:v>Jamal Murray</c:v>
                </c:pt>
              </c:strCache>
            </c:strRef>
          </c:tx>
          <c:spPr>
            <a:solidFill>
              <a:srgbClr val="D14840"/>
            </a:solidFill>
            <a:ln>
              <a:noFill/>
            </a:ln>
            <a:effectLst/>
          </c:spPr>
          <c:cat>
            <c:strRef>
              <c:f>Denver!$C$1:$S$1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Denver!$C$3:$S$3</c:f>
              <c:numCache>
                <c:formatCode>General</c:formatCode>
                <c:ptCount val="17"/>
                <c:pt idx="0">
                  <c:v>279.0</c:v>
                </c:pt>
                <c:pt idx="1">
                  <c:v>263.0</c:v>
                </c:pt>
                <c:pt idx="2">
                  <c:v>192.0</c:v>
                </c:pt>
                <c:pt idx="3">
                  <c:v>127.0</c:v>
                </c:pt>
                <c:pt idx="4">
                  <c:v>202.0</c:v>
                </c:pt>
                <c:pt idx="5">
                  <c:v>234.0</c:v>
                </c:pt>
                <c:pt idx="6">
                  <c:v>154.0</c:v>
                </c:pt>
                <c:pt idx="7">
                  <c:v>160.0</c:v>
                </c:pt>
                <c:pt idx="8">
                  <c:v>226.0</c:v>
                </c:pt>
                <c:pt idx="9">
                  <c:v>91.0</c:v>
                </c:pt>
                <c:pt idx="10">
                  <c:v>88.0</c:v>
                </c:pt>
                <c:pt idx="11">
                  <c:v>178.0</c:v>
                </c:pt>
                <c:pt idx="12">
                  <c:v>248.0</c:v>
                </c:pt>
                <c:pt idx="13">
                  <c:v>256.0</c:v>
                </c:pt>
                <c:pt idx="14">
                  <c:v>195.0</c:v>
                </c:pt>
                <c:pt idx="15">
                  <c:v>247.0</c:v>
                </c:pt>
                <c:pt idx="16">
                  <c:v>77.0</c:v>
                </c:pt>
              </c:numCache>
            </c:numRef>
          </c:val>
        </c:ser>
        <c:ser>
          <c:idx val="2"/>
          <c:order val="2"/>
          <c:tx>
            <c:strRef>
              <c:f>Denver!$A$4</c:f>
              <c:strCache>
                <c:ptCount val="1"/>
                <c:pt idx="0">
                  <c:v>Jameer Nelson</c:v>
                </c:pt>
              </c:strCache>
            </c:strRef>
          </c:tx>
          <c:spPr>
            <a:solidFill>
              <a:srgbClr val="54ADD4"/>
            </a:solidFill>
            <a:ln>
              <a:noFill/>
            </a:ln>
            <a:effectLst/>
          </c:spPr>
          <c:cat>
            <c:strRef>
              <c:f>Denver!$C$1:$S$1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Denver!$C$4:$S$4</c:f>
              <c:numCache>
                <c:formatCode>General</c:formatCode>
                <c:ptCount val="17"/>
                <c:pt idx="0">
                  <c:v>191.0</c:v>
                </c:pt>
                <c:pt idx="1">
                  <c:v>198.0</c:v>
                </c:pt>
                <c:pt idx="2">
                  <c:v>152.0</c:v>
                </c:pt>
                <c:pt idx="3">
                  <c:v>118.0</c:v>
                </c:pt>
                <c:pt idx="4">
                  <c:v>160.0</c:v>
                </c:pt>
                <c:pt idx="5">
                  <c:v>163.0</c:v>
                </c:pt>
                <c:pt idx="6">
                  <c:v>105.0</c:v>
                </c:pt>
                <c:pt idx="7">
                  <c:v>128.0</c:v>
                </c:pt>
                <c:pt idx="8">
                  <c:v>162.0</c:v>
                </c:pt>
                <c:pt idx="9">
                  <c:v>74.0</c:v>
                </c:pt>
                <c:pt idx="10">
                  <c:v>44.0</c:v>
                </c:pt>
                <c:pt idx="11">
                  <c:v>149.0</c:v>
                </c:pt>
                <c:pt idx="12">
                  <c:v>184.0</c:v>
                </c:pt>
                <c:pt idx="13">
                  <c:v>192.0</c:v>
                </c:pt>
                <c:pt idx="14">
                  <c:v>164.0</c:v>
                </c:pt>
                <c:pt idx="15">
                  <c:v>177.0</c:v>
                </c:pt>
                <c:pt idx="16">
                  <c:v>58.0</c:v>
                </c:pt>
              </c:numCache>
            </c:numRef>
          </c:val>
        </c:ser>
        <c:ser>
          <c:idx val="3"/>
          <c:order val="3"/>
          <c:tx>
            <c:strRef>
              <c:f>Denver!$A$5</c:f>
              <c:strCache>
                <c:ptCount val="1"/>
                <c:pt idx="0">
                  <c:v>Wilson Chandler</c:v>
                </c:pt>
              </c:strCache>
            </c:strRef>
          </c:tx>
          <c:spPr>
            <a:solidFill>
              <a:srgbClr val="FBC71C"/>
            </a:solidFill>
            <a:ln>
              <a:noFill/>
            </a:ln>
            <a:effectLst/>
          </c:spPr>
          <c:cat>
            <c:strRef>
              <c:f>Denver!$C$1:$S$1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Denver!$C$5:$S$5</c:f>
              <c:numCache>
                <c:formatCode>General</c:formatCode>
                <c:ptCount val="17"/>
                <c:pt idx="0">
                  <c:v>134.0</c:v>
                </c:pt>
                <c:pt idx="1">
                  <c:v>130.0</c:v>
                </c:pt>
                <c:pt idx="2">
                  <c:v>115.0</c:v>
                </c:pt>
                <c:pt idx="3">
                  <c:v>71.0</c:v>
                </c:pt>
                <c:pt idx="4">
                  <c:v>152.0</c:v>
                </c:pt>
                <c:pt idx="5">
                  <c:v>126.0</c:v>
                </c:pt>
                <c:pt idx="6">
                  <c:v>86.0</c:v>
                </c:pt>
                <c:pt idx="7">
                  <c:v>115.0</c:v>
                </c:pt>
                <c:pt idx="8">
                  <c:v>75.0</c:v>
                </c:pt>
                <c:pt idx="9">
                  <c:v>46.0</c:v>
                </c:pt>
                <c:pt idx="10">
                  <c:v>40.0</c:v>
                </c:pt>
                <c:pt idx="11">
                  <c:v>130.0</c:v>
                </c:pt>
                <c:pt idx="12">
                  <c:v>166.0</c:v>
                </c:pt>
                <c:pt idx="13">
                  <c:v>156.0</c:v>
                </c:pt>
                <c:pt idx="14">
                  <c:v>124.0</c:v>
                </c:pt>
                <c:pt idx="15">
                  <c:v>135.0</c:v>
                </c:pt>
                <c:pt idx="16">
                  <c:v>44.0</c:v>
                </c:pt>
              </c:numCache>
            </c:numRef>
          </c:val>
        </c:ser>
        <c:ser>
          <c:idx val="4"/>
          <c:order val="4"/>
          <c:tx>
            <c:strRef>
              <c:f>Denver!$A$6</c:f>
              <c:strCache>
                <c:ptCount val="1"/>
                <c:pt idx="0">
                  <c:v>Danilo Gallinari</c:v>
                </c:pt>
              </c:strCache>
            </c:strRef>
          </c:tx>
          <c:spPr>
            <a:solidFill>
              <a:srgbClr val="00A885"/>
            </a:solidFill>
            <a:ln>
              <a:noFill/>
            </a:ln>
            <a:effectLst/>
          </c:spPr>
          <c:cat>
            <c:strRef>
              <c:f>Denver!$C$1:$S$1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Denver!$C$6:$S$6</c:f>
              <c:numCache>
                <c:formatCode>General</c:formatCode>
                <c:ptCount val="17"/>
                <c:pt idx="0">
                  <c:v>64.0</c:v>
                </c:pt>
                <c:pt idx="1">
                  <c:v>70.0</c:v>
                </c:pt>
                <c:pt idx="2">
                  <c:v>33.0</c:v>
                </c:pt>
                <c:pt idx="3">
                  <c:v>21.0</c:v>
                </c:pt>
                <c:pt idx="4">
                  <c:v>93.0</c:v>
                </c:pt>
                <c:pt idx="5">
                  <c:v>83.0</c:v>
                </c:pt>
                <c:pt idx="6">
                  <c:v>19.0</c:v>
                </c:pt>
                <c:pt idx="7">
                  <c:v>40.0</c:v>
                </c:pt>
                <c:pt idx="8">
                  <c:v>40.0</c:v>
                </c:pt>
                <c:pt idx="9">
                  <c:v>12.0</c:v>
                </c:pt>
                <c:pt idx="10">
                  <c:v>25.0</c:v>
                </c:pt>
                <c:pt idx="11">
                  <c:v>70.0</c:v>
                </c:pt>
                <c:pt idx="12">
                  <c:v>99.0</c:v>
                </c:pt>
                <c:pt idx="13">
                  <c:v>73.0</c:v>
                </c:pt>
                <c:pt idx="14">
                  <c:v>79.0</c:v>
                </c:pt>
                <c:pt idx="15">
                  <c:v>53.0</c:v>
                </c:pt>
                <c:pt idx="16">
                  <c:v>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481840"/>
        <c:axId val="1571484160"/>
      </c:radarChart>
      <c:catAx>
        <c:axId val="157148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484160"/>
        <c:crosses val="autoZero"/>
        <c:auto val="1"/>
        <c:lblAlgn val="ctr"/>
        <c:lblOffset val="100"/>
        <c:noMultiLvlLbl val="0"/>
      </c:catAx>
      <c:valAx>
        <c:axId val="1571484160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481840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503098571012"/>
          <c:y val="0.420048765211167"/>
          <c:w val="0.185210702828813"/>
          <c:h val="0.268112473156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Gotham Bold" charset="0"/>
                <a:ea typeface="Gotham Bold" charset="0"/>
                <a:cs typeface="Gotham Bold" charset="0"/>
              </a:rPr>
              <a:t>Detroit Pistons</a:t>
            </a:r>
          </a:p>
        </c:rich>
      </c:tx>
      <c:layout>
        <c:manualLayout>
          <c:xMode val="edge"/>
          <c:yMode val="edge"/>
          <c:x val="0.0520253718285214"/>
          <c:y val="0.0255681818181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Detroit!$A$2</c:f>
              <c:strCache>
                <c:ptCount val="1"/>
                <c:pt idx="0">
                  <c:v>Ish Smith</c:v>
                </c:pt>
              </c:strCache>
            </c:strRef>
          </c:tx>
          <c:spPr>
            <a:solidFill>
              <a:srgbClr val="9465B9"/>
            </a:solidFill>
            <a:ln>
              <a:noFill/>
            </a:ln>
            <a:effectLst/>
          </c:spPr>
          <c:cat>
            <c:strRef>
              <c:f>Detroit!$C$1:$S$1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Detroit!$C$2:$S$2</c:f>
              <c:numCache>
                <c:formatCode>General</c:formatCode>
                <c:ptCount val="17"/>
                <c:pt idx="0">
                  <c:v>226.0</c:v>
                </c:pt>
                <c:pt idx="1">
                  <c:v>316.0</c:v>
                </c:pt>
                <c:pt idx="2">
                  <c:v>367.0</c:v>
                </c:pt>
                <c:pt idx="3">
                  <c:v>236.0</c:v>
                </c:pt>
                <c:pt idx="4">
                  <c:v>232.0</c:v>
                </c:pt>
                <c:pt idx="5">
                  <c:v>282.0</c:v>
                </c:pt>
                <c:pt idx="6">
                  <c:v>220.0</c:v>
                </c:pt>
                <c:pt idx="7">
                  <c:v>235.0</c:v>
                </c:pt>
                <c:pt idx="8">
                  <c:v>252.0</c:v>
                </c:pt>
                <c:pt idx="9">
                  <c:v>263.0</c:v>
                </c:pt>
                <c:pt idx="10">
                  <c:v>217.0</c:v>
                </c:pt>
                <c:pt idx="11">
                  <c:v>303.0</c:v>
                </c:pt>
                <c:pt idx="12">
                  <c:v>384.0</c:v>
                </c:pt>
                <c:pt idx="13">
                  <c:v>333.0</c:v>
                </c:pt>
                <c:pt idx="14">
                  <c:v>216.0</c:v>
                </c:pt>
                <c:pt idx="15">
                  <c:v>339.0</c:v>
                </c:pt>
                <c:pt idx="16">
                  <c:v>342.0</c:v>
                </c:pt>
              </c:numCache>
            </c:numRef>
          </c:val>
        </c:ser>
        <c:ser>
          <c:idx val="1"/>
          <c:order val="1"/>
          <c:tx>
            <c:strRef>
              <c:f>Detroit!$A$3</c:f>
              <c:strCache>
                <c:ptCount val="1"/>
                <c:pt idx="0">
                  <c:v>Andre Drummond</c:v>
                </c:pt>
              </c:strCache>
            </c:strRef>
          </c:tx>
          <c:spPr>
            <a:solidFill>
              <a:srgbClr val="D14840"/>
            </a:solidFill>
            <a:ln>
              <a:noFill/>
            </a:ln>
            <a:effectLst/>
          </c:spPr>
          <c:cat>
            <c:strRef>
              <c:f>Detroit!$C$1:$S$1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Detroit!$C$3:$S$3</c:f>
              <c:numCache>
                <c:formatCode>General</c:formatCode>
                <c:ptCount val="17"/>
                <c:pt idx="0">
                  <c:v>203.0</c:v>
                </c:pt>
                <c:pt idx="1">
                  <c:v>292.0</c:v>
                </c:pt>
                <c:pt idx="2">
                  <c:v>286.0</c:v>
                </c:pt>
                <c:pt idx="3">
                  <c:v>212.0</c:v>
                </c:pt>
                <c:pt idx="4">
                  <c:v>206.0</c:v>
                </c:pt>
                <c:pt idx="5">
                  <c:v>234.0</c:v>
                </c:pt>
                <c:pt idx="6">
                  <c:v>210.0</c:v>
                </c:pt>
                <c:pt idx="7">
                  <c:v>206.0</c:v>
                </c:pt>
                <c:pt idx="8">
                  <c:v>156.0</c:v>
                </c:pt>
                <c:pt idx="9">
                  <c:v>214.0</c:v>
                </c:pt>
                <c:pt idx="10">
                  <c:v>178.0</c:v>
                </c:pt>
                <c:pt idx="11">
                  <c:v>251.0</c:v>
                </c:pt>
                <c:pt idx="12">
                  <c:v>305.0</c:v>
                </c:pt>
                <c:pt idx="13">
                  <c:v>293.0</c:v>
                </c:pt>
                <c:pt idx="14">
                  <c:v>207.0</c:v>
                </c:pt>
                <c:pt idx="15">
                  <c:v>282.0</c:v>
                </c:pt>
                <c:pt idx="16">
                  <c:v>283.0</c:v>
                </c:pt>
              </c:numCache>
            </c:numRef>
          </c:val>
        </c:ser>
        <c:ser>
          <c:idx val="2"/>
          <c:order val="2"/>
          <c:tx>
            <c:strRef>
              <c:f>Detroit!$A$4</c:f>
              <c:strCache>
                <c:ptCount val="1"/>
                <c:pt idx="0">
                  <c:v>Marcus Morris</c:v>
                </c:pt>
              </c:strCache>
            </c:strRef>
          </c:tx>
          <c:spPr>
            <a:solidFill>
              <a:srgbClr val="54ADD4"/>
            </a:solidFill>
            <a:ln>
              <a:noFill/>
            </a:ln>
            <a:effectLst/>
          </c:spPr>
          <c:cat>
            <c:strRef>
              <c:f>Detroit!$C$1:$S$1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Detroit!$C$4:$S$4</c:f>
              <c:numCache>
                <c:formatCode>General</c:formatCode>
                <c:ptCount val="17"/>
                <c:pt idx="0">
                  <c:v>196.0</c:v>
                </c:pt>
                <c:pt idx="1">
                  <c:v>193.0</c:v>
                </c:pt>
                <c:pt idx="2">
                  <c:v>192.0</c:v>
                </c:pt>
                <c:pt idx="3">
                  <c:v>139.0</c:v>
                </c:pt>
                <c:pt idx="4">
                  <c:v>122.0</c:v>
                </c:pt>
                <c:pt idx="5">
                  <c:v>232.0</c:v>
                </c:pt>
                <c:pt idx="6">
                  <c:v>114.0</c:v>
                </c:pt>
                <c:pt idx="7">
                  <c:v>106.0</c:v>
                </c:pt>
                <c:pt idx="8">
                  <c:v>139.0</c:v>
                </c:pt>
                <c:pt idx="9">
                  <c:v>121.0</c:v>
                </c:pt>
                <c:pt idx="10">
                  <c:v>97.0</c:v>
                </c:pt>
                <c:pt idx="11">
                  <c:v>225.0</c:v>
                </c:pt>
                <c:pt idx="12">
                  <c:v>267.0</c:v>
                </c:pt>
                <c:pt idx="13">
                  <c:v>217.0</c:v>
                </c:pt>
                <c:pt idx="14">
                  <c:v>159.0</c:v>
                </c:pt>
                <c:pt idx="15">
                  <c:v>203.0</c:v>
                </c:pt>
                <c:pt idx="16">
                  <c:v>187.0</c:v>
                </c:pt>
              </c:numCache>
            </c:numRef>
          </c:val>
        </c:ser>
        <c:ser>
          <c:idx val="3"/>
          <c:order val="3"/>
          <c:tx>
            <c:strRef>
              <c:f>Detroit!$A$5</c:f>
              <c:strCache>
                <c:ptCount val="1"/>
                <c:pt idx="0">
                  <c:v>Kentavious Caldwell-Pope</c:v>
                </c:pt>
              </c:strCache>
            </c:strRef>
          </c:tx>
          <c:spPr>
            <a:solidFill>
              <a:srgbClr val="FBC71C"/>
            </a:solidFill>
            <a:ln>
              <a:noFill/>
            </a:ln>
            <a:effectLst/>
          </c:spPr>
          <c:cat>
            <c:strRef>
              <c:f>Detroit!$C$1:$S$1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Detroit!$C$5:$S$5</c:f>
              <c:numCache>
                <c:formatCode>General</c:formatCode>
                <c:ptCount val="17"/>
                <c:pt idx="0">
                  <c:v>130.0</c:v>
                </c:pt>
                <c:pt idx="1">
                  <c:v>127.0</c:v>
                </c:pt>
                <c:pt idx="2">
                  <c:v>129.0</c:v>
                </c:pt>
                <c:pt idx="3">
                  <c:v>89.0</c:v>
                </c:pt>
                <c:pt idx="4">
                  <c:v>103.0</c:v>
                </c:pt>
                <c:pt idx="5">
                  <c:v>161.0</c:v>
                </c:pt>
                <c:pt idx="6">
                  <c:v>75.0</c:v>
                </c:pt>
                <c:pt idx="7">
                  <c:v>68.0</c:v>
                </c:pt>
                <c:pt idx="8">
                  <c:v>101.0</c:v>
                </c:pt>
                <c:pt idx="9">
                  <c:v>87.0</c:v>
                </c:pt>
                <c:pt idx="10">
                  <c:v>66.0</c:v>
                </c:pt>
                <c:pt idx="11">
                  <c:v>146.0</c:v>
                </c:pt>
                <c:pt idx="12">
                  <c:v>182.0</c:v>
                </c:pt>
                <c:pt idx="13">
                  <c:v>150.0</c:v>
                </c:pt>
                <c:pt idx="14">
                  <c:v>113.0</c:v>
                </c:pt>
                <c:pt idx="15">
                  <c:v>139.0</c:v>
                </c:pt>
                <c:pt idx="16">
                  <c:v>124.0</c:v>
                </c:pt>
              </c:numCache>
            </c:numRef>
          </c:val>
        </c:ser>
        <c:ser>
          <c:idx val="4"/>
          <c:order val="4"/>
          <c:tx>
            <c:strRef>
              <c:f>Detroit!$A$6</c:f>
              <c:strCache>
                <c:ptCount val="1"/>
                <c:pt idx="0">
                  <c:v>Tobias Harris</c:v>
                </c:pt>
              </c:strCache>
            </c:strRef>
          </c:tx>
          <c:spPr>
            <a:solidFill>
              <a:srgbClr val="00A885"/>
            </a:solidFill>
            <a:ln>
              <a:noFill/>
            </a:ln>
            <a:effectLst/>
          </c:spPr>
          <c:cat>
            <c:strRef>
              <c:f>Detroit!$C$1:$S$1</c:f>
              <c:strCache>
                <c:ptCount val="17"/>
                <c:pt idx="0">
                  <c:v>3PA</c:v>
                </c:pt>
                <c:pt idx="1">
                  <c:v>3P%</c:v>
                </c:pt>
                <c:pt idx="2">
                  <c:v>2PA</c:v>
                </c:pt>
                <c:pt idx="3">
                  <c:v>2P%</c:v>
                </c:pt>
                <c:pt idx="4">
                  <c:v>FTA</c:v>
                </c:pt>
                <c:pt idx="5">
                  <c:v>FT%</c:v>
                </c:pt>
                <c:pt idx="6">
                  <c:v>ORB</c:v>
                </c:pt>
                <c:pt idx="7">
                  <c:v>DRB</c:v>
                </c:pt>
                <c:pt idx="8">
                  <c:v>AST</c:v>
                </c:pt>
                <c:pt idx="9">
                  <c:v>STL</c:v>
                </c:pt>
                <c:pt idx="10">
                  <c:v>BLK</c:v>
                </c:pt>
                <c:pt idx="11">
                  <c:v>TOV-</c:v>
                </c:pt>
                <c:pt idx="12">
                  <c:v>PF-</c:v>
                </c:pt>
                <c:pt idx="13">
                  <c:v>PTS</c:v>
                </c:pt>
                <c:pt idx="14">
                  <c:v>TS%</c:v>
                </c:pt>
                <c:pt idx="15">
                  <c:v>USG%</c:v>
                </c:pt>
                <c:pt idx="16">
                  <c:v>DBPM</c:v>
                </c:pt>
              </c:strCache>
            </c:strRef>
          </c:cat>
          <c:val>
            <c:numRef>
              <c:f>Detroit!$C$6:$S$6</c:f>
              <c:numCache>
                <c:formatCode>General</c:formatCode>
                <c:ptCount val="17"/>
                <c:pt idx="0">
                  <c:v>50.0</c:v>
                </c:pt>
                <c:pt idx="1">
                  <c:v>50.0</c:v>
                </c:pt>
                <c:pt idx="2">
                  <c:v>79.0</c:v>
                </c:pt>
                <c:pt idx="3">
                  <c:v>71.0</c:v>
                </c:pt>
                <c:pt idx="4">
                  <c:v>53.0</c:v>
                </c:pt>
                <c:pt idx="5">
                  <c:v>91.0</c:v>
                </c:pt>
                <c:pt idx="6">
                  <c:v>26.0</c:v>
                </c:pt>
                <c:pt idx="7">
                  <c:v>55.0</c:v>
                </c:pt>
                <c:pt idx="8">
                  <c:v>34.0</c:v>
                </c:pt>
                <c:pt idx="9">
                  <c:v>23.0</c:v>
                </c:pt>
                <c:pt idx="10">
                  <c:v>57.0</c:v>
                </c:pt>
                <c:pt idx="11">
                  <c:v>67.0</c:v>
                </c:pt>
                <c:pt idx="12">
                  <c:v>90.0</c:v>
                </c:pt>
                <c:pt idx="13">
                  <c:v>79.0</c:v>
                </c:pt>
                <c:pt idx="14">
                  <c:v>67.0</c:v>
                </c:pt>
                <c:pt idx="15">
                  <c:v>73.0</c:v>
                </c:pt>
                <c:pt idx="16">
                  <c:v>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68384"/>
        <c:axId val="1570870704"/>
      </c:radarChart>
      <c:catAx>
        <c:axId val="157086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70704"/>
        <c:crosses val="autoZero"/>
        <c:auto val="1"/>
        <c:lblAlgn val="ctr"/>
        <c:lblOffset val="100"/>
        <c:noMultiLvlLbl val="0"/>
      </c:catAx>
      <c:valAx>
        <c:axId val="1570870704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68384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503098571012"/>
          <c:y val="0.420048765211167"/>
          <c:w val="0.185210702828813"/>
          <c:h val="0.268112473156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723900</xdr:colOff>
      <xdr:row>33</xdr:row>
      <xdr:rowOff>15052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723900</xdr:colOff>
      <xdr:row>33</xdr:row>
      <xdr:rowOff>15052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723900</xdr:colOff>
      <xdr:row>33</xdr:row>
      <xdr:rowOff>15052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723900</xdr:colOff>
      <xdr:row>33</xdr:row>
      <xdr:rowOff>15052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723900</xdr:colOff>
      <xdr:row>33</xdr:row>
      <xdr:rowOff>15052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723900</xdr:colOff>
      <xdr:row>33</xdr:row>
      <xdr:rowOff>15052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723900</xdr:colOff>
      <xdr:row>33</xdr:row>
      <xdr:rowOff>15052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723900</xdr:colOff>
      <xdr:row>33</xdr:row>
      <xdr:rowOff>15052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723900</xdr:colOff>
      <xdr:row>33</xdr:row>
      <xdr:rowOff>15052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723900</xdr:colOff>
      <xdr:row>33</xdr:row>
      <xdr:rowOff>15052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723900</xdr:colOff>
      <xdr:row>33</xdr:row>
      <xdr:rowOff>15052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723900</xdr:colOff>
      <xdr:row>33</xdr:row>
      <xdr:rowOff>15052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723900</xdr:colOff>
      <xdr:row>33</xdr:row>
      <xdr:rowOff>15052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723900</xdr:colOff>
      <xdr:row>33</xdr:row>
      <xdr:rowOff>15052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723900</xdr:colOff>
      <xdr:row>33</xdr:row>
      <xdr:rowOff>15052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723900</xdr:colOff>
      <xdr:row>33</xdr:row>
      <xdr:rowOff>15052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723900</xdr:colOff>
      <xdr:row>33</xdr:row>
      <xdr:rowOff>15052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723900</xdr:colOff>
      <xdr:row>33</xdr:row>
      <xdr:rowOff>15052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723900</xdr:colOff>
      <xdr:row>33</xdr:row>
      <xdr:rowOff>15052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723900</xdr:colOff>
      <xdr:row>33</xdr:row>
      <xdr:rowOff>15052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723900</xdr:colOff>
      <xdr:row>33</xdr:row>
      <xdr:rowOff>15052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723900</xdr:colOff>
      <xdr:row>33</xdr:row>
      <xdr:rowOff>15052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723900</xdr:colOff>
      <xdr:row>33</xdr:row>
      <xdr:rowOff>15052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723900</xdr:colOff>
      <xdr:row>33</xdr:row>
      <xdr:rowOff>15052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723900</xdr:colOff>
      <xdr:row>33</xdr:row>
      <xdr:rowOff>15052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723900</xdr:colOff>
      <xdr:row>33</xdr:row>
      <xdr:rowOff>15052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723900</xdr:colOff>
      <xdr:row>33</xdr:row>
      <xdr:rowOff>15052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723900</xdr:colOff>
      <xdr:row>33</xdr:row>
      <xdr:rowOff>15052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723900</xdr:colOff>
      <xdr:row>33</xdr:row>
      <xdr:rowOff>15052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723900</xdr:colOff>
      <xdr:row>33</xdr:row>
      <xdr:rowOff>15052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tabSelected="1" workbookViewId="0">
      <selection activeCell="T106" sqref="T106"/>
    </sheetView>
  </sheetViews>
  <sheetFormatPr baseColWidth="10" defaultRowHeight="16" x14ac:dyDescent="0.2"/>
  <cols>
    <col min="1" max="1" width="22.16406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t="s">
        <v>20</v>
      </c>
      <c r="B2" t="s">
        <v>21</v>
      </c>
      <c r="C2">
        <v>661</v>
      </c>
      <c r="D2">
        <v>66</v>
      </c>
      <c r="E2">
        <v>33</v>
      </c>
      <c r="F2">
        <v>63</v>
      </c>
      <c r="G2">
        <v>12</v>
      </c>
      <c r="H2">
        <v>47</v>
      </c>
      <c r="I2">
        <v>50</v>
      </c>
      <c r="J2">
        <v>43</v>
      </c>
      <c r="K2">
        <v>29</v>
      </c>
      <c r="L2">
        <v>66</v>
      </c>
      <c r="M2">
        <v>91</v>
      </c>
      <c r="N2">
        <v>63</v>
      </c>
      <c r="O2">
        <v>32</v>
      </c>
      <c r="P2">
        <v>57</v>
      </c>
      <c r="Q2">
        <v>54</v>
      </c>
      <c r="R2">
        <v>7</v>
      </c>
      <c r="S2">
        <v>73</v>
      </c>
      <c r="T2">
        <v>67</v>
      </c>
    </row>
    <row r="3" spans="1:20" x14ac:dyDescent="0.2">
      <c r="A3" t="s">
        <v>22</v>
      </c>
      <c r="B3" t="s">
        <v>21</v>
      </c>
      <c r="C3">
        <v>693</v>
      </c>
      <c r="D3">
        <v>78</v>
      </c>
      <c r="E3">
        <v>84</v>
      </c>
      <c r="F3">
        <v>3</v>
      </c>
      <c r="G3">
        <v>70</v>
      </c>
      <c r="H3">
        <v>6</v>
      </c>
      <c r="I3">
        <v>91</v>
      </c>
      <c r="J3">
        <v>0</v>
      </c>
      <c r="K3">
        <v>15</v>
      </c>
      <c r="L3">
        <v>51</v>
      </c>
      <c r="M3">
        <v>41</v>
      </c>
      <c r="N3">
        <v>31</v>
      </c>
      <c r="O3">
        <v>60</v>
      </c>
      <c r="P3">
        <v>87</v>
      </c>
      <c r="Q3">
        <v>30</v>
      </c>
      <c r="R3">
        <v>88</v>
      </c>
      <c r="S3">
        <v>18</v>
      </c>
      <c r="T3">
        <v>46</v>
      </c>
    </row>
    <row r="4" spans="1:20" x14ac:dyDescent="0.2">
      <c r="A4" t="s">
        <v>23</v>
      </c>
      <c r="B4" t="s">
        <v>21</v>
      </c>
      <c r="C4">
        <v>758</v>
      </c>
      <c r="D4">
        <v>0</v>
      </c>
      <c r="E4">
        <v>0</v>
      </c>
      <c r="F4">
        <v>78</v>
      </c>
      <c r="G4">
        <v>96</v>
      </c>
      <c r="H4">
        <v>95</v>
      </c>
      <c r="I4">
        <v>7</v>
      </c>
      <c r="J4">
        <v>99</v>
      </c>
      <c r="K4">
        <v>98</v>
      </c>
      <c r="L4">
        <v>17</v>
      </c>
      <c r="M4">
        <v>54</v>
      </c>
      <c r="N4">
        <v>90</v>
      </c>
      <c r="O4">
        <v>10</v>
      </c>
      <c r="P4">
        <v>25</v>
      </c>
      <c r="Q4">
        <v>74</v>
      </c>
      <c r="R4">
        <v>93</v>
      </c>
      <c r="S4">
        <v>66</v>
      </c>
      <c r="T4">
        <v>89</v>
      </c>
    </row>
    <row r="5" spans="1:20" x14ac:dyDescent="0.2">
      <c r="A5" t="s">
        <v>24</v>
      </c>
      <c r="B5" t="s">
        <v>21</v>
      </c>
      <c r="C5">
        <v>790</v>
      </c>
      <c r="D5">
        <v>40</v>
      </c>
      <c r="E5">
        <v>49</v>
      </c>
      <c r="F5">
        <v>81</v>
      </c>
      <c r="G5">
        <v>60</v>
      </c>
      <c r="H5">
        <v>81</v>
      </c>
      <c r="I5">
        <v>48</v>
      </c>
      <c r="J5">
        <v>62</v>
      </c>
      <c r="K5">
        <v>82</v>
      </c>
      <c r="L5">
        <v>72</v>
      </c>
      <c r="M5">
        <v>89</v>
      </c>
      <c r="N5">
        <v>75</v>
      </c>
      <c r="O5">
        <v>29</v>
      </c>
      <c r="P5">
        <v>60</v>
      </c>
      <c r="Q5">
        <v>79</v>
      </c>
      <c r="R5">
        <v>58</v>
      </c>
      <c r="S5">
        <v>80</v>
      </c>
      <c r="T5">
        <v>92</v>
      </c>
    </row>
    <row r="6" spans="1:20" x14ac:dyDescent="0.2">
      <c r="A6" t="s">
        <v>25</v>
      </c>
      <c r="B6" t="s">
        <v>21</v>
      </c>
      <c r="C6">
        <v>816</v>
      </c>
      <c r="D6">
        <v>54</v>
      </c>
      <c r="E6">
        <v>73</v>
      </c>
      <c r="F6">
        <v>86</v>
      </c>
      <c r="G6">
        <v>49</v>
      </c>
      <c r="H6">
        <v>66</v>
      </c>
      <c r="I6">
        <v>59</v>
      </c>
      <c r="J6">
        <v>19</v>
      </c>
      <c r="K6">
        <v>13</v>
      </c>
      <c r="L6">
        <v>93</v>
      </c>
      <c r="M6">
        <v>34</v>
      </c>
      <c r="N6">
        <v>25</v>
      </c>
      <c r="O6">
        <v>4</v>
      </c>
      <c r="P6">
        <v>94</v>
      </c>
      <c r="Q6">
        <v>83</v>
      </c>
      <c r="R6">
        <v>54</v>
      </c>
      <c r="S6">
        <v>89</v>
      </c>
      <c r="T6">
        <v>18</v>
      </c>
    </row>
    <row r="7" spans="1:20" x14ac:dyDescent="0.2">
      <c r="A7" t="s">
        <v>26</v>
      </c>
      <c r="B7" t="s">
        <v>27</v>
      </c>
      <c r="C7">
        <v>524</v>
      </c>
      <c r="D7">
        <v>21</v>
      </c>
      <c r="E7">
        <v>81</v>
      </c>
      <c r="F7">
        <v>39</v>
      </c>
      <c r="G7">
        <v>90</v>
      </c>
      <c r="H7">
        <v>32</v>
      </c>
      <c r="I7">
        <v>41</v>
      </c>
      <c r="J7">
        <v>81</v>
      </c>
      <c r="K7">
        <v>53</v>
      </c>
      <c r="L7">
        <v>64</v>
      </c>
      <c r="M7">
        <v>41</v>
      </c>
      <c r="N7">
        <v>78</v>
      </c>
      <c r="O7">
        <v>67</v>
      </c>
      <c r="P7">
        <v>12</v>
      </c>
      <c r="Q7">
        <v>29</v>
      </c>
      <c r="R7">
        <v>89</v>
      </c>
      <c r="S7">
        <v>15</v>
      </c>
      <c r="T7">
        <v>81</v>
      </c>
    </row>
    <row r="8" spans="1:20" x14ac:dyDescent="0.2">
      <c r="A8" t="s">
        <v>28</v>
      </c>
      <c r="B8" t="s">
        <v>27</v>
      </c>
      <c r="C8">
        <v>554</v>
      </c>
      <c r="D8">
        <v>56</v>
      </c>
      <c r="E8">
        <v>53</v>
      </c>
      <c r="F8">
        <v>68</v>
      </c>
      <c r="G8">
        <v>76</v>
      </c>
      <c r="H8">
        <v>53</v>
      </c>
      <c r="I8">
        <v>76</v>
      </c>
      <c r="J8">
        <v>56</v>
      </c>
      <c r="K8">
        <v>68</v>
      </c>
      <c r="L8">
        <v>88</v>
      </c>
      <c r="M8">
        <v>23</v>
      </c>
      <c r="N8">
        <v>96</v>
      </c>
      <c r="O8">
        <v>64</v>
      </c>
      <c r="P8">
        <v>79</v>
      </c>
      <c r="Q8">
        <v>75</v>
      </c>
      <c r="R8">
        <v>70</v>
      </c>
      <c r="S8">
        <v>71</v>
      </c>
      <c r="T8">
        <v>93</v>
      </c>
    </row>
    <row r="9" spans="1:20" x14ac:dyDescent="0.2">
      <c r="A9" t="s">
        <v>29</v>
      </c>
      <c r="B9" t="s">
        <v>27</v>
      </c>
      <c r="C9">
        <v>581</v>
      </c>
      <c r="D9">
        <v>83</v>
      </c>
      <c r="E9">
        <v>81</v>
      </c>
      <c r="F9">
        <v>19</v>
      </c>
      <c r="G9">
        <v>87</v>
      </c>
      <c r="H9">
        <v>37</v>
      </c>
      <c r="I9">
        <v>82</v>
      </c>
      <c r="J9">
        <v>26</v>
      </c>
      <c r="K9">
        <v>62</v>
      </c>
      <c r="L9">
        <v>57</v>
      </c>
      <c r="M9">
        <v>68</v>
      </c>
      <c r="N9">
        <v>39</v>
      </c>
      <c r="O9">
        <v>74</v>
      </c>
      <c r="P9">
        <v>52</v>
      </c>
      <c r="Q9">
        <v>66</v>
      </c>
      <c r="R9">
        <v>91</v>
      </c>
      <c r="S9">
        <v>43</v>
      </c>
      <c r="T9">
        <v>57</v>
      </c>
    </row>
    <row r="10" spans="1:20" x14ac:dyDescent="0.2">
      <c r="A10" t="s">
        <v>30</v>
      </c>
      <c r="B10" t="s">
        <v>27</v>
      </c>
      <c r="C10">
        <v>762</v>
      </c>
      <c r="D10">
        <v>89</v>
      </c>
      <c r="E10">
        <v>54</v>
      </c>
      <c r="F10">
        <v>90</v>
      </c>
      <c r="G10">
        <v>45</v>
      </c>
      <c r="H10">
        <v>98</v>
      </c>
      <c r="I10">
        <v>89</v>
      </c>
      <c r="J10">
        <v>26</v>
      </c>
      <c r="K10">
        <v>3</v>
      </c>
      <c r="L10">
        <v>91</v>
      </c>
      <c r="M10">
        <v>34</v>
      </c>
      <c r="N10">
        <v>9</v>
      </c>
      <c r="O10">
        <v>26</v>
      </c>
      <c r="P10">
        <v>75</v>
      </c>
      <c r="Q10">
        <v>99</v>
      </c>
      <c r="R10">
        <v>76</v>
      </c>
      <c r="S10">
        <v>98</v>
      </c>
      <c r="T10">
        <v>1</v>
      </c>
    </row>
    <row r="11" spans="1:20" x14ac:dyDescent="0.2">
      <c r="A11" t="s">
        <v>31</v>
      </c>
      <c r="B11" t="s">
        <v>27</v>
      </c>
      <c r="C11">
        <v>951</v>
      </c>
      <c r="D11">
        <v>69</v>
      </c>
      <c r="E11">
        <v>89</v>
      </c>
      <c r="F11">
        <v>74</v>
      </c>
      <c r="G11">
        <v>63</v>
      </c>
      <c r="H11">
        <v>18</v>
      </c>
      <c r="I11">
        <v>48</v>
      </c>
      <c r="J11">
        <v>53</v>
      </c>
      <c r="K11">
        <v>77</v>
      </c>
      <c r="L11">
        <v>51</v>
      </c>
      <c r="M11">
        <v>54</v>
      </c>
      <c r="N11">
        <v>15</v>
      </c>
      <c r="O11">
        <v>52</v>
      </c>
      <c r="P11">
        <v>67</v>
      </c>
      <c r="Q11">
        <v>81</v>
      </c>
      <c r="R11">
        <v>70</v>
      </c>
      <c r="S11">
        <v>76</v>
      </c>
      <c r="T11">
        <v>51</v>
      </c>
    </row>
    <row r="12" spans="1:20" x14ac:dyDescent="0.2">
      <c r="A12" t="s">
        <v>32</v>
      </c>
      <c r="B12" t="s">
        <v>33</v>
      </c>
      <c r="C12">
        <v>516</v>
      </c>
      <c r="D12">
        <v>23</v>
      </c>
      <c r="E12">
        <v>20</v>
      </c>
      <c r="F12">
        <v>37</v>
      </c>
      <c r="G12">
        <v>11</v>
      </c>
      <c r="H12">
        <v>79</v>
      </c>
      <c r="I12">
        <v>48</v>
      </c>
      <c r="J12">
        <v>51</v>
      </c>
      <c r="K12">
        <v>74</v>
      </c>
      <c r="L12">
        <v>67</v>
      </c>
      <c r="M12">
        <v>73</v>
      </c>
      <c r="N12">
        <v>69</v>
      </c>
      <c r="O12">
        <v>44</v>
      </c>
      <c r="P12">
        <v>33</v>
      </c>
      <c r="Q12">
        <v>19</v>
      </c>
      <c r="R12">
        <v>15</v>
      </c>
      <c r="S12">
        <v>29</v>
      </c>
      <c r="T12">
        <v>76</v>
      </c>
    </row>
    <row r="13" spans="1:20" x14ac:dyDescent="0.2">
      <c r="A13" t="s">
        <v>34</v>
      </c>
      <c r="B13" t="s">
        <v>33</v>
      </c>
      <c r="C13">
        <v>691</v>
      </c>
      <c r="D13">
        <v>82</v>
      </c>
      <c r="E13">
        <v>57</v>
      </c>
      <c r="F13">
        <v>84</v>
      </c>
      <c r="G13">
        <v>65</v>
      </c>
      <c r="H13">
        <v>93</v>
      </c>
      <c r="I13">
        <v>71</v>
      </c>
      <c r="J13">
        <v>75</v>
      </c>
      <c r="K13">
        <v>42</v>
      </c>
      <c r="L13">
        <v>60</v>
      </c>
      <c r="M13">
        <v>17</v>
      </c>
      <c r="N13">
        <v>94</v>
      </c>
      <c r="O13">
        <v>23</v>
      </c>
      <c r="P13">
        <v>64</v>
      </c>
      <c r="Q13">
        <v>95</v>
      </c>
      <c r="R13">
        <v>74</v>
      </c>
      <c r="S13">
        <v>96</v>
      </c>
      <c r="T13">
        <v>46</v>
      </c>
    </row>
    <row r="14" spans="1:20" x14ac:dyDescent="0.2">
      <c r="A14" t="s">
        <v>35</v>
      </c>
      <c r="B14" t="s">
        <v>33</v>
      </c>
      <c r="C14">
        <v>713</v>
      </c>
      <c r="D14">
        <v>20</v>
      </c>
      <c r="E14">
        <v>21</v>
      </c>
      <c r="F14">
        <v>55</v>
      </c>
      <c r="G14">
        <v>83</v>
      </c>
      <c r="H14">
        <v>42</v>
      </c>
      <c r="I14">
        <v>23</v>
      </c>
      <c r="J14">
        <v>79</v>
      </c>
      <c r="K14">
        <v>91</v>
      </c>
      <c r="L14">
        <v>57</v>
      </c>
      <c r="M14">
        <v>95</v>
      </c>
      <c r="N14">
        <v>49</v>
      </c>
      <c r="O14">
        <v>37</v>
      </c>
      <c r="P14">
        <v>64</v>
      </c>
      <c r="Q14">
        <v>33</v>
      </c>
      <c r="R14">
        <v>63</v>
      </c>
      <c r="S14">
        <v>31</v>
      </c>
      <c r="T14">
        <v>91</v>
      </c>
    </row>
    <row r="15" spans="1:20" x14ac:dyDescent="0.2">
      <c r="A15" t="s">
        <v>36</v>
      </c>
      <c r="B15" t="s">
        <v>33</v>
      </c>
      <c r="C15">
        <v>722</v>
      </c>
      <c r="D15">
        <v>80</v>
      </c>
      <c r="E15">
        <v>57</v>
      </c>
      <c r="F15">
        <v>49</v>
      </c>
      <c r="G15">
        <v>71</v>
      </c>
      <c r="H15">
        <v>79</v>
      </c>
      <c r="I15">
        <v>77</v>
      </c>
      <c r="J15">
        <v>26</v>
      </c>
      <c r="K15">
        <v>29</v>
      </c>
      <c r="L15">
        <v>31</v>
      </c>
      <c r="M15">
        <v>6</v>
      </c>
      <c r="N15">
        <v>4</v>
      </c>
      <c r="O15">
        <v>60</v>
      </c>
      <c r="P15">
        <v>82</v>
      </c>
      <c r="Q15">
        <v>81</v>
      </c>
      <c r="R15">
        <v>78</v>
      </c>
      <c r="S15">
        <v>74</v>
      </c>
      <c r="T15">
        <v>1</v>
      </c>
    </row>
    <row r="16" spans="1:20" x14ac:dyDescent="0.2">
      <c r="A16" t="s">
        <v>37</v>
      </c>
      <c r="B16" t="s">
        <v>33</v>
      </c>
      <c r="C16">
        <v>722</v>
      </c>
      <c r="D16">
        <v>71</v>
      </c>
      <c r="E16">
        <v>62</v>
      </c>
      <c r="F16">
        <v>60</v>
      </c>
      <c r="G16">
        <v>46</v>
      </c>
      <c r="H16">
        <v>92</v>
      </c>
      <c r="I16">
        <v>72</v>
      </c>
      <c r="J16">
        <v>19</v>
      </c>
      <c r="K16">
        <v>58</v>
      </c>
      <c r="L16">
        <v>64</v>
      </c>
      <c r="M16">
        <v>28</v>
      </c>
      <c r="N16">
        <v>9</v>
      </c>
      <c r="O16">
        <v>9</v>
      </c>
      <c r="P16">
        <v>74</v>
      </c>
      <c r="Q16">
        <v>84</v>
      </c>
      <c r="R16">
        <v>73</v>
      </c>
      <c r="S16">
        <v>86</v>
      </c>
      <c r="T16">
        <v>8</v>
      </c>
    </row>
    <row r="17" spans="1:20" x14ac:dyDescent="0.2">
      <c r="A17" t="s">
        <v>38</v>
      </c>
      <c r="B17" t="s">
        <v>39</v>
      </c>
      <c r="C17">
        <v>228</v>
      </c>
      <c r="D17">
        <v>45</v>
      </c>
      <c r="E17">
        <v>39</v>
      </c>
      <c r="F17">
        <v>57</v>
      </c>
      <c r="G17">
        <v>2</v>
      </c>
      <c r="H17">
        <v>26</v>
      </c>
      <c r="I17">
        <v>97</v>
      </c>
      <c r="J17">
        <v>5</v>
      </c>
      <c r="K17">
        <v>39</v>
      </c>
      <c r="L17">
        <v>62</v>
      </c>
      <c r="M17">
        <v>98</v>
      </c>
      <c r="N17">
        <v>25</v>
      </c>
      <c r="O17">
        <v>93</v>
      </c>
      <c r="P17">
        <v>30</v>
      </c>
      <c r="Q17">
        <v>25</v>
      </c>
      <c r="R17">
        <v>3</v>
      </c>
      <c r="S17">
        <v>35</v>
      </c>
      <c r="T17">
        <v>63</v>
      </c>
    </row>
    <row r="18" spans="1:20" x14ac:dyDescent="0.2">
      <c r="A18" t="s">
        <v>40</v>
      </c>
      <c r="B18" t="s">
        <v>39</v>
      </c>
      <c r="C18">
        <v>732</v>
      </c>
      <c r="D18">
        <v>7</v>
      </c>
      <c r="E18">
        <v>0</v>
      </c>
      <c r="F18">
        <v>89</v>
      </c>
      <c r="G18">
        <v>78</v>
      </c>
      <c r="H18">
        <v>50</v>
      </c>
      <c r="I18">
        <v>26</v>
      </c>
      <c r="J18">
        <v>82</v>
      </c>
      <c r="K18">
        <v>81</v>
      </c>
      <c r="L18">
        <v>33</v>
      </c>
      <c r="M18">
        <v>17</v>
      </c>
      <c r="N18">
        <v>82</v>
      </c>
      <c r="O18">
        <v>42</v>
      </c>
      <c r="P18">
        <v>41</v>
      </c>
      <c r="Q18">
        <v>66</v>
      </c>
      <c r="R18">
        <v>68</v>
      </c>
      <c r="S18">
        <v>55</v>
      </c>
      <c r="T18">
        <v>75</v>
      </c>
    </row>
    <row r="19" spans="1:20" x14ac:dyDescent="0.2">
      <c r="A19" t="s">
        <v>41</v>
      </c>
      <c r="B19" t="s">
        <v>39</v>
      </c>
      <c r="C19">
        <v>740</v>
      </c>
      <c r="D19">
        <v>7</v>
      </c>
      <c r="E19">
        <v>0</v>
      </c>
      <c r="F19">
        <v>85</v>
      </c>
      <c r="G19">
        <v>37</v>
      </c>
      <c r="H19">
        <v>19</v>
      </c>
      <c r="I19">
        <v>23</v>
      </c>
      <c r="J19">
        <v>97</v>
      </c>
      <c r="K19">
        <v>56</v>
      </c>
      <c r="L19">
        <v>8</v>
      </c>
      <c r="M19">
        <v>0</v>
      </c>
      <c r="N19">
        <v>96</v>
      </c>
      <c r="O19">
        <v>85</v>
      </c>
      <c r="P19">
        <v>82</v>
      </c>
      <c r="Q19">
        <v>36</v>
      </c>
      <c r="R19">
        <v>18</v>
      </c>
      <c r="S19">
        <v>34</v>
      </c>
      <c r="T19">
        <v>75</v>
      </c>
    </row>
    <row r="20" spans="1:20" x14ac:dyDescent="0.2">
      <c r="A20" t="s">
        <v>42</v>
      </c>
      <c r="B20" t="s">
        <v>39</v>
      </c>
      <c r="C20">
        <v>753</v>
      </c>
      <c r="D20">
        <v>43</v>
      </c>
      <c r="E20">
        <v>51</v>
      </c>
      <c r="F20">
        <v>96</v>
      </c>
      <c r="G20">
        <v>37</v>
      </c>
      <c r="H20">
        <v>92</v>
      </c>
      <c r="I20">
        <v>60</v>
      </c>
      <c r="J20">
        <v>58</v>
      </c>
      <c r="K20">
        <v>29</v>
      </c>
      <c r="L20">
        <v>75</v>
      </c>
      <c r="M20">
        <v>86</v>
      </c>
      <c r="N20">
        <v>63</v>
      </c>
      <c r="O20">
        <v>19</v>
      </c>
      <c r="P20">
        <v>77</v>
      </c>
      <c r="Q20">
        <v>92</v>
      </c>
      <c r="R20">
        <v>46</v>
      </c>
      <c r="S20">
        <v>93</v>
      </c>
      <c r="T20">
        <v>53</v>
      </c>
    </row>
    <row r="21" spans="1:20" x14ac:dyDescent="0.2">
      <c r="A21" t="s">
        <v>43</v>
      </c>
      <c r="B21" t="s">
        <v>39</v>
      </c>
      <c r="C21">
        <v>944</v>
      </c>
      <c r="D21">
        <v>40</v>
      </c>
      <c r="E21">
        <v>56</v>
      </c>
      <c r="F21">
        <v>91</v>
      </c>
      <c r="G21">
        <v>45</v>
      </c>
      <c r="H21">
        <v>99</v>
      </c>
      <c r="I21">
        <v>89</v>
      </c>
      <c r="J21">
        <v>64</v>
      </c>
      <c r="K21">
        <v>60</v>
      </c>
      <c r="L21">
        <v>76</v>
      </c>
      <c r="M21">
        <v>86</v>
      </c>
      <c r="N21">
        <v>31</v>
      </c>
      <c r="O21">
        <v>42</v>
      </c>
      <c r="P21">
        <v>96</v>
      </c>
      <c r="Q21">
        <v>96</v>
      </c>
      <c r="R21">
        <v>84</v>
      </c>
      <c r="S21">
        <v>92</v>
      </c>
      <c r="T21">
        <v>59</v>
      </c>
    </row>
    <row r="22" spans="1:20" x14ac:dyDescent="0.2">
      <c r="A22" t="s">
        <v>44</v>
      </c>
      <c r="B22" t="s">
        <v>45</v>
      </c>
      <c r="C22">
        <v>605</v>
      </c>
      <c r="D22">
        <v>87</v>
      </c>
      <c r="E22">
        <v>60</v>
      </c>
      <c r="F22">
        <v>23</v>
      </c>
      <c r="G22">
        <v>8</v>
      </c>
      <c r="H22">
        <v>23</v>
      </c>
      <c r="I22">
        <v>52</v>
      </c>
      <c r="J22">
        <v>58</v>
      </c>
      <c r="K22">
        <v>72</v>
      </c>
      <c r="L22">
        <v>26</v>
      </c>
      <c r="M22">
        <v>7</v>
      </c>
      <c r="N22">
        <v>39</v>
      </c>
      <c r="O22">
        <v>96</v>
      </c>
      <c r="P22">
        <v>90</v>
      </c>
      <c r="Q22">
        <v>45</v>
      </c>
      <c r="R22">
        <v>24</v>
      </c>
      <c r="S22">
        <v>45</v>
      </c>
      <c r="T22">
        <v>42</v>
      </c>
    </row>
    <row r="23" spans="1:20" x14ac:dyDescent="0.2">
      <c r="A23" t="s">
        <v>46</v>
      </c>
      <c r="B23" t="s">
        <v>45</v>
      </c>
      <c r="C23">
        <v>647</v>
      </c>
      <c r="D23">
        <v>0</v>
      </c>
      <c r="E23">
        <v>0</v>
      </c>
      <c r="F23">
        <v>70</v>
      </c>
      <c r="G23">
        <v>92</v>
      </c>
      <c r="H23">
        <v>84</v>
      </c>
      <c r="I23">
        <v>20</v>
      </c>
      <c r="J23">
        <v>81</v>
      </c>
      <c r="K23">
        <v>70</v>
      </c>
      <c r="L23">
        <v>26</v>
      </c>
      <c r="M23">
        <v>23</v>
      </c>
      <c r="N23">
        <v>87</v>
      </c>
      <c r="O23">
        <v>70</v>
      </c>
      <c r="P23">
        <v>12</v>
      </c>
      <c r="Q23">
        <v>60</v>
      </c>
      <c r="R23">
        <v>91</v>
      </c>
      <c r="S23">
        <v>38</v>
      </c>
      <c r="T23">
        <v>87</v>
      </c>
    </row>
    <row r="24" spans="1:20" x14ac:dyDescent="0.2">
      <c r="A24" t="s">
        <v>47</v>
      </c>
      <c r="B24" t="s">
        <v>45</v>
      </c>
      <c r="C24">
        <v>769</v>
      </c>
      <c r="D24">
        <v>14</v>
      </c>
      <c r="E24">
        <v>17</v>
      </c>
      <c r="F24">
        <v>60</v>
      </c>
      <c r="G24">
        <v>29</v>
      </c>
      <c r="H24">
        <v>72</v>
      </c>
      <c r="I24">
        <v>42</v>
      </c>
      <c r="J24">
        <v>73</v>
      </c>
      <c r="K24">
        <v>72</v>
      </c>
      <c r="L24">
        <v>17</v>
      </c>
      <c r="M24">
        <v>41</v>
      </c>
      <c r="N24">
        <v>78</v>
      </c>
      <c r="O24">
        <v>89</v>
      </c>
      <c r="P24">
        <v>74</v>
      </c>
      <c r="Q24">
        <v>26</v>
      </c>
      <c r="R24">
        <v>35</v>
      </c>
      <c r="S24">
        <v>25</v>
      </c>
      <c r="T24">
        <v>87</v>
      </c>
    </row>
    <row r="25" spans="1:20" x14ac:dyDescent="0.2">
      <c r="A25" t="s">
        <v>48</v>
      </c>
      <c r="B25" t="s">
        <v>45</v>
      </c>
      <c r="C25">
        <v>897</v>
      </c>
      <c r="D25">
        <v>88</v>
      </c>
      <c r="E25">
        <v>85</v>
      </c>
      <c r="F25">
        <v>84</v>
      </c>
      <c r="G25">
        <v>53</v>
      </c>
      <c r="H25">
        <v>85</v>
      </c>
      <c r="I25">
        <v>59</v>
      </c>
      <c r="J25">
        <v>14</v>
      </c>
      <c r="K25">
        <v>31</v>
      </c>
      <c r="L25">
        <v>87</v>
      </c>
      <c r="M25">
        <v>77</v>
      </c>
      <c r="N25">
        <v>25</v>
      </c>
      <c r="O25">
        <v>32</v>
      </c>
      <c r="P25">
        <v>99</v>
      </c>
      <c r="Q25">
        <v>95</v>
      </c>
      <c r="R25">
        <v>78</v>
      </c>
      <c r="S25">
        <v>95</v>
      </c>
      <c r="T25">
        <v>38</v>
      </c>
    </row>
    <row r="26" spans="1:20" x14ac:dyDescent="0.2">
      <c r="A26" t="s">
        <v>49</v>
      </c>
      <c r="B26" t="s">
        <v>45</v>
      </c>
      <c r="C26">
        <v>931</v>
      </c>
      <c r="D26">
        <v>73</v>
      </c>
      <c r="E26">
        <v>51</v>
      </c>
      <c r="F26">
        <v>34</v>
      </c>
      <c r="G26">
        <v>15</v>
      </c>
      <c r="H26">
        <v>70</v>
      </c>
      <c r="I26">
        <v>60</v>
      </c>
      <c r="J26">
        <v>26</v>
      </c>
      <c r="K26">
        <v>84</v>
      </c>
      <c r="L26">
        <v>86</v>
      </c>
      <c r="M26">
        <v>61</v>
      </c>
      <c r="N26">
        <v>31</v>
      </c>
      <c r="O26">
        <v>23</v>
      </c>
      <c r="P26">
        <v>96</v>
      </c>
      <c r="Q26">
        <v>57</v>
      </c>
      <c r="R26">
        <v>33</v>
      </c>
      <c r="S26">
        <v>67</v>
      </c>
      <c r="T26">
        <v>83</v>
      </c>
    </row>
    <row r="27" spans="1:20" x14ac:dyDescent="0.2">
      <c r="A27" t="s">
        <v>50</v>
      </c>
      <c r="B27" t="s">
        <v>51</v>
      </c>
      <c r="C27">
        <v>590</v>
      </c>
      <c r="D27">
        <v>96</v>
      </c>
      <c r="E27">
        <v>63</v>
      </c>
      <c r="F27">
        <v>1</v>
      </c>
      <c r="G27">
        <v>0</v>
      </c>
      <c r="H27">
        <v>2</v>
      </c>
      <c r="I27">
        <v>54</v>
      </c>
      <c r="J27">
        <v>14</v>
      </c>
      <c r="K27">
        <v>2</v>
      </c>
      <c r="L27">
        <v>23</v>
      </c>
      <c r="M27">
        <v>80</v>
      </c>
      <c r="N27">
        <v>49</v>
      </c>
      <c r="O27">
        <v>93</v>
      </c>
      <c r="P27">
        <v>64</v>
      </c>
      <c r="Q27">
        <v>21</v>
      </c>
      <c r="R27">
        <v>17</v>
      </c>
      <c r="S27">
        <v>23</v>
      </c>
      <c r="T27">
        <v>59</v>
      </c>
    </row>
    <row r="28" spans="1:20" x14ac:dyDescent="0.2">
      <c r="A28" t="s">
        <v>52</v>
      </c>
      <c r="B28" t="s">
        <v>51</v>
      </c>
      <c r="C28">
        <v>727</v>
      </c>
      <c r="D28">
        <v>7</v>
      </c>
      <c r="E28">
        <v>0</v>
      </c>
      <c r="F28">
        <v>21</v>
      </c>
      <c r="G28">
        <v>95</v>
      </c>
      <c r="H28">
        <v>60</v>
      </c>
      <c r="I28">
        <v>2</v>
      </c>
      <c r="J28">
        <v>95</v>
      </c>
      <c r="K28">
        <v>92</v>
      </c>
      <c r="L28">
        <v>8</v>
      </c>
      <c r="M28">
        <v>7</v>
      </c>
      <c r="N28">
        <v>85</v>
      </c>
      <c r="O28">
        <v>99</v>
      </c>
      <c r="P28">
        <v>64</v>
      </c>
      <c r="Q28">
        <v>5</v>
      </c>
      <c r="R28">
        <v>75</v>
      </c>
      <c r="S28">
        <v>1</v>
      </c>
      <c r="T28">
        <v>90</v>
      </c>
    </row>
    <row r="29" spans="1:20" x14ac:dyDescent="0.2">
      <c r="A29" t="s">
        <v>53</v>
      </c>
      <c r="B29" t="s">
        <v>51</v>
      </c>
      <c r="C29">
        <v>772</v>
      </c>
      <c r="D29">
        <v>89</v>
      </c>
      <c r="E29">
        <v>84</v>
      </c>
      <c r="F29">
        <v>70</v>
      </c>
      <c r="G29">
        <v>64</v>
      </c>
      <c r="H29">
        <v>96</v>
      </c>
      <c r="I29">
        <v>81</v>
      </c>
      <c r="J29">
        <v>81</v>
      </c>
      <c r="K29">
        <v>96</v>
      </c>
      <c r="L29">
        <v>34</v>
      </c>
      <c r="M29">
        <v>61</v>
      </c>
      <c r="N29">
        <v>44</v>
      </c>
      <c r="O29">
        <v>32</v>
      </c>
      <c r="P29">
        <v>87</v>
      </c>
      <c r="Q29">
        <v>96</v>
      </c>
      <c r="R29">
        <v>91</v>
      </c>
      <c r="S29">
        <v>92</v>
      </c>
      <c r="T29">
        <v>42</v>
      </c>
    </row>
    <row r="30" spans="1:20" x14ac:dyDescent="0.2">
      <c r="A30" t="s">
        <v>54</v>
      </c>
      <c r="B30" t="s">
        <v>51</v>
      </c>
      <c r="C30">
        <v>787</v>
      </c>
      <c r="D30">
        <v>80</v>
      </c>
      <c r="E30">
        <v>88</v>
      </c>
      <c r="F30">
        <v>90</v>
      </c>
      <c r="G30">
        <v>63</v>
      </c>
      <c r="H30">
        <v>75</v>
      </c>
      <c r="I30">
        <v>83</v>
      </c>
      <c r="J30">
        <v>35</v>
      </c>
      <c r="K30">
        <v>7</v>
      </c>
      <c r="L30">
        <v>83</v>
      </c>
      <c r="M30">
        <v>17</v>
      </c>
      <c r="N30">
        <v>15</v>
      </c>
      <c r="O30">
        <v>21</v>
      </c>
      <c r="P30">
        <v>90</v>
      </c>
      <c r="Q30">
        <v>96</v>
      </c>
      <c r="R30">
        <v>81</v>
      </c>
      <c r="S30">
        <v>96</v>
      </c>
      <c r="T30">
        <v>7</v>
      </c>
    </row>
    <row r="31" spans="1:20" x14ac:dyDescent="0.2">
      <c r="A31" t="s">
        <v>55</v>
      </c>
      <c r="B31" t="s">
        <v>51</v>
      </c>
      <c r="C31">
        <v>847</v>
      </c>
      <c r="D31">
        <v>57</v>
      </c>
      <c r="E31">
        <v>59</v>
      </c>
      <c r="F31">
        <v>89</v>
      </c>
      <c r="G31">
        <v>89</v>
      </c>
      <c r="H31">
        <v>96</v>
      </c>
      <c r="I31">
        <v>28</v>
      </c>
      <c r="J31">
        <v>51</v>
      </c>
      <c r="K31">
        <v>75</v>
      </c>
      <c r="L31">
        <v>98</v>
      </c>
      <c r="M31">
        <v>68</v>
      </c>
      <c r="N31">
        <v>44</v>
      </c>
      <c r="O31">
        <v>3</v>
      </c>
      <c r="P31">
        <v>97</v>
      </c>
      <c r="Q31">
        <v>95</v>
      </c>
      <c r="R31">
        <v>85</v>
      </c>
      <c r="S31">
        <v>96</v>
      </c>
      <c r="T31">
        <v>83</v>
      </c>
    </row>
    <row r="32" spans="1:20" x14ac:dyDescent="0.2">
      <c r="A32" t="s">
        <v>56</v>
      </c>
      <c r="B32" t="s">
        <v>57</v>
      </c>
      <c r="C32">
        <v>317</v>
      </c>
      <c r="D32">
        <v>13</v>
      </c>
      <c r="E32">
        <v>0</v>
      </c>
      <c r="F32">
        <v>19</v>
      </c>
      <c r="G32">
        <v>98</v>
      </c>
      <c r="H32">
        <v>14</v>
      </c>
      <c r="I32">
        <v>12</v>
      </c>
      <c r="J32">
        <v>86</v>
      </c>
      <c r="K32">
        <v>95</v>
      </c>
      <c r="L32">
        <v>4</v>
      </c>
      <c r="M32">
        <v>89</v>
      </c>
      <c r="N32">
        <v>97</v>
      </c>
      <c r="O32">
        <v>64</v>
      </c>
      <c r="P32">
        <v>2</v>
      </c>
      <c r="Q32">
        <v>3</v>
      </c>
      <c r="R32">
        <v>96</v>
      </c>
      <c r="S32">
        <v>1</v>
      </c>
      <c r="T32">
        <v>99</v>
      </c>
    </row>
    <row r="33" spans="1:20" x14ac:dyDescent="0.2">
      <c r="A33" t="s">
        <v>58</v>
      </c>
      <c r="B33" t="s">
        <v>57</v>
      </c>
      <c r="C33">
        <v>568</v>
      </c>
      <c r="D33">
        <v>63</v>
      </c>
      <c r="E33">
        <v>62</v>
      </c>
      <c r="F33">
        <v>4</v>
      </c>
      <c r="G33">
        <v>68</v>
      </c>
      <c r="H33">
        <v>15</v>
      </c>
      <c r="I33">
        <v>56</v>
      </c>
      <c r="J33">
        <v>51</v>
      </c>
      <c r="K33">
        <v>29</v>
      </c>
      <c r="L33">
        <v>31</v>
      </c>
      <c r="M33">
        <v>34</v>
      </c>
      <c r="N33">
        <v>49</v>
      </c>
      <c r="O33">
        <v>85</v>
      </c>
      <c r="P33">
        <v>47</v>
      </c>
      <c r="Q33">
        <v>15</v>
      </c>
      <c r="R33">
        <v>65</v>
      </c>
      <c r="S33">
        <v>9</v>
      </c>
      <c r="T33">
        <v>65</v>
      </c>
    </row>
    <row r="34" spans="1:20" x14ac:dyDescent="0.2">
      <c r="A34" t="s">
        <v>59</v>
      </c>
      <c r="B34" t="s">
        <v>57</v>
      </c>
      <c r="C34">
        <v>577</v>
      </c>
      <c r="D34">
        <v>76</v>
      </c>
      <c r="E34">
        <v>37</v>
      </c>
      <c r="F34">
        <v>56</v>
      </c>
      <c r="G34">
        <v>29</v>
      </c>
      <c r="H34">
        <v>62</v>
      </c>
      <c r="I34">
        <v>96</v>
      </c>
      <c r="J34">
        <v>3</v>
      </c>
      <c r="K34">
        <v>7</v>
      </c>
      <c r="L34">
        <v>97</v>
      </c>
      <c r="M34">
        <v>12</v>
      </c>
      <c r="N34">
        <v>9</v>
      </c>
      <c r="O34">
        <v>23</v>
      </c>
      <c r="P34">
        <v>52</v>
      </c>
      <c r="Q34">
        <v>70</v>
      </c>
      <c r="R34">
        <v>34</v>
      </c>
      <c r="S34">
        <v>78</v>
      </c>
      <c r="T34">
        <v>3</v>
      </c>
    </row>
    <row r="35" spans="1:20" x14ac:dyDescent="0.2">
      <c r="A35" t="s">
        <v>60</v>
      </c>
      <c r="B35" t="s">
        <v>57</v>
      </c>
      <c r="C35">
        <v>929</v>
      </c>
      <c r="D35">
        <v>97</v>
      </c>
      <c r="E35">
        <v>79</v>
      </c>
      <c r="F35">
        <v>21</v>
      </c>
      <c r="G35">
        <v>7</v>
      </c>
      <c r="H35">
        <v>52</v>
      </c>
      <c r="I35">
        <v>70</v>
      </c>
      <c r="J35">
        <v>3</v>
      </c>
      <c r="K35">
        <v>18</v>
      </c>
      <c r="L35">
        <v>42</v>
      </c>
      <c r="M35">
        <v>73</v>
      </c>
      <c r="N35">
        <v>9</v>
      </c>
      <c r="O35">
        <v>60</v>
      </c>
      <c r="P35">
        <v>77</v>
      </c>
      <c r="Q35">
        <v>73</v>
      </c>
      <c r="R35">
        <v>58</v>
      </c>
      <c r="S35">
        <v>71</v>
      </c>
      <c r="T35">
        <v>38</v>
      </c>
    </row>
    <row r="36" spans="1:20" x14ac:dyDescent="0.2">
      <c r="A36" t="s">
        <v>61</v>
      </c>
      <c r="B36" t="s">
        <v>57</v>
      </c>
      <c r="C36">
        <v>987</v>
      </c>
      <c r="D36">
        <v>37</v>
      </c>
      <c r="E36">
        <v>53</v>
      </c>
      <c r="F36">
        <v>97</v>
      </c>
      <c r="G36">
        <v>48</v>
      </c>
      <c r="H36">
        <v>70</v>
      </c>
      <c r="I36">
        <v>79</v>
      </c>
      <c r="J36">
        <v>64</v>
      </c>
      <c r="K36">
        <v>44</v>
      </c>
      <c r="L36">
        <v>16</v>
      </c>
      <c r="M36">
        <v>34</v>
      </c>
      <c r="N36">
        <v>15</v>
      </c>
      <c r="O36">
        <v>74</v>
      </c>
      <c r="P36">
        <v>98</v>
      </c>
      <c r="Q36">
        <v>89</v>
      </c>
      <c r="R36">
        <v>43</v>
      </c>
      <c r="S36">
        <v>90</v>
      </c>
      <c r="T36">
        <v>20</v>
      </c>
    </row>
    <row r="37" spans="1:20" x14ac:dyDescent="0.2">
      <c r="A37" t="s">
        <v>62</v>
      </c>
      <c r="B37" t="s">
        <v>63</v>
      </c>
      <c r="C37">
        <v>564</v>
      </c>
      <c r="D37">
        <v>22</v>
      </c>
      <c r="E37">
        <v>27</v>
      </c>
      <c r="F37">
        <v>72</v>
      </c>
      <c r="G37">
        <v>95</v>
      </c>
      <c r="H37">
        <v>70</v>
      </c>
      <c r="I37">
        <v>67</v>
      </c>
      <c r="J37">
        <v>90</v>
      </c>
      <c r="K37">
        <v>85</v>
      </c>
      <c r="L37">
        <v>79</v>
      </c>
      <c r="M37">
        <v>34</v>
      </c>
      <c r="N37">
        <v>73</v>
      </c>
      <c r="O37">
        <v>42</v>
      </c>
      <c r="P37">
        <v>10</v>
      </c>
      <c r="Q37">
        <v>71</v>
      </c>
      <c r="R37">
        <v>91</v>
      </c>
      <c r="S37">
        <v>49</v>
      </c>
      <c r="T37">
        <v>82</v>
      </c>
    </row>
    <row r="38" spans="1:20" x14ac:dyDescent="0.2">
      <c r="A38" t="s">
        <v>64</v>
      </c>
      <c r="B38" t="s">
        <v>63</v>
      </c>
      <c r="C38">
        <v>588</v>
      </c>
      <c r="D38">
        <v>88</v>
      </c>
      <c r="E38">
        <v>65</v>
      </c>
      <c r="F38">
        <v>40</v>
      </c>
      <c r="G38">
        <v>9</v>
      </c>
      <c r="H38">
        <v>42</v>
      </c>
      <c r="I38">
        <v>71</v>
      </c>
      <c r="J38">
        <v>49</v>
      </c>
      <c r="K38">
        <v>32</v>
      </c>
      <c r="L38">
        <v>64</v>
      </c>
      <c r="M38">
        <v>17</v>
      </c>
      <c r="N38">
        <v>44</v>
      </c>
      <c r="O38">
        <v>29</v>
      </c>
      <c r="P38">
        <v>64</v>
      </c>
      <c r="Q38">
        <v>64</v>
      </c>
      <c r="R38">
        <v>31</v>
      </c>
      <c r="S38">
        <v>70</v>
      </c>
      <c r="T38">
        <v>19</v>
      </c>
    </row>
    <row r="39" spans="1:20" x14ac:dyDescent="0.2">
      <c r="A39" t="s">
        <v>65</v>
      </c>
      <c r="B39" t="s">
        <v>63</v>
      </c>
      <c r="C39">
        <v>706</v>
      </c>
      <c r="D39">
        <v>57</v>
      </c>
      <c r="E39">
        <v>68</v>
      </c>
      <c r="F39">
        <v>37</v>
      </c>
      <c r="G39">
        <v>47</v>
      </c>
      <c r="H39">
        <v>8</v>
      </c>
      <c r="I39">
        <v>37</v>
      </c>
      <c r="J39">
        <v>19</v>
      </c>
      <c r="K39">
        <v>13</v>
      </c>
      <c r="L39">
        <v>87</v>
      </c>
      <c r="M39">
        <v>28</v>
      </c>
      <c r="N39">
        <v>4</v>
      </c>
      <c r="O39">
        <v>19</v>
      </c>
      <c r="P39">
        <v>18</v>
      </c>
      <c r="Q39">
        <v>36</v>
      </c>
      <c r="R39">
        <v>40</v>
      </c>
      <c r="S39">
        <v>42</v>
      </c>
      <c r="T39">
        <v>14</v>
      </c>
    </row>
    <row r="40" spans="1:20" x14ac:dyDescent="0.2">
      <c r="A40" t="s">
        <v>66</v>
      </c>
      <c r="B40" t="s">
        <v>63</v>
      </c>
      <c r="C40">
        <v>740</v>
      </c>
      <c r="D40">
        <v>70</v>
      </c>
      <c r="E40">
        <v>60</v>
      </c>
      <c r="F40">
        <v>82</v>
      </c>
      <c r="G40">
        <v>50</v>
      </c>
      <c r="H40">
        <v>59</v>
      </c>
      <c r="I40">
        <v>43</v>
      </c>
      <c r="J40">
        <v>67</v>
      </c>
      <c r="K40">
        <v>75</v>
      </c>
      <c r="L40">
        <v>35</v>
      </c>
      <c r="M40">
        <v>34</v>
      </c>
      <c r="N40">
        <v>15</v>
      </c>
      <c r="O40">
        <v>60</v>
      </c>
      <c r="P40">
        <v>67</v>
      </c>
      <c r="Q40">
        <v>83</v>
      </c>
      <c r="R40">
        <v>45</v>
      </c>
      <c r="S40">
        <v>82</v>
      </c>
      <c r="T40">
        <v>20</v>
      </c>
    </row>
    <row r="41" spans="1:20" x14ac:dyDescent="0.2">
      <c r="A41" t="s">
        <v>67</v>
      </c>
      <c r="B41" t="s">
        <v>63</v>
      </c>
      <c r="C41">
        <v>830</v>
      </c>
      <c r="D41">
        <v>64</v>
      </c>
      <c r="E41">
        <v>70</v>
      </c>
      <c r="F41">
        <v>33</v>
      </c>
      <c r="G41">
        <v>21</v>
      </c>
      <c r="H41">
        <v>93</v>
      </c>
      <c r="I41">
        <v>83</v>
      </c>
      <c r="J41">
        <v>19</v>
      </c>
      <c r="K41">
        <v>40</v>
      </c>
      <c r="L41">
        <v>40</v>
      </c>
      <c r="M41">
        <v>12</v>
      </c>
      <c r="N41">
        <v>25</v>
      </c>
      <c r="O41">
        <v>70</v>
      </c>
      <c r="P41">
        <v>99</v>
      </c>
      <c r="Q41">
        <v>73</v>
      </c>
      <c r="R41">
        <v>79</v>
      </c>
      <c r="S41">
        <v>53</v>
      </c>
      <c r="T41">
        <v>24</v>
      </c>
    </row>
    <row r="42" spans="1:20" x14ac:dyDescent="0.2">
      <c r="A42" t="s">
        <v>68</v>
      </c>
      <c r="B42" t="s">
        <v>69</v>
      </c>
      <c r="C42">
        <v>792</v>
      </c>
      <c r="D42">
        <v>23</v>
      </c>
      <c r="E42">
        <v>24</v>
      </c>
      <c r="F42">
        <v>81</v>
      </c>
      <c r="G42">
        <v>24</v>
      </c>
      <c r="H42">
        <v>26</v>
      </c>
      <c r="I42">
        <v>48</v>
      </c>
      <c r="J42">
        <v>10</v>
      </c>
      <c r="K42">
        <v>29</v>
      </c>
      <c r="L42">
        <v>96</v>
      </c>
      <c r="M42">
        <v>49</v>
      </c>
      <c r="N42">
        <v>39</v>
      </c>
      <c r="O42">
        <v>52</v>
      </c>
      <c r="P42">
        <v>79</v>
      </c>
      <c r="Q42">
        <v>40</v>
      </c>
      <c r="R42">
        <v>9</v>
      </c>
      <c r="S42">
        <v>57</v>
      </c>
      <c r="T42">
        <v>59</v>
      </c>
    </row>
    <row r="43" spans="1:20" x14ac:dyDescent="0.2">
      <c r="A43" t="s">
        <v>70</v>
      </c>
      <c r="B43" t="s">
        <v>69</v>
      </c>
      <c r="C43">
        <v>838</v>
      </c>
      <c r="D43">
        <v>7</v>
      </c>
      <c r="E43">
        <v>99</v>
      </c>
      <c r="F43">
        <v>94</v>
      </c>
      <c r="G43">
        <v>73</v>
      </c>
      <c r="H43">
        <v>84</v>
      </c>
      <c r="I43">
        <v>2</v>
      </c>
      <c r="J43">
        <v>96</v>
      </c>
      <c r="K43">
        <v>100</v>
      </c>
      <c r="L43">
        <v>17</v>
      </c>
      <c r="M43">
        <v>93</v>
      </c>
      <c r="N43">
        <v>81</v>
      </c>
      <c r="O43">
        <v>26</v>
      </c>
      <c r="P43">
        <v>38</v>
      </c>
      <c r="Q43">
        <v>76</v>
      </c>
      <c r="R43">
        <v>48</v>
      </c>
      <c r="S43">
        <v>79</v>
      </c>
      <c r="T43">
        <v>96</v>
      </c>
    </row>
    <row r="44" spans="1:20" x14ac:dyDescent="0.2">
      <c r="A44" t="s">
        <v>71</v>
      </c>
      <c r="B44" t="s">
        <v>69</v>
      </c>
      <c r="C44">
        <v>934</v>
      </c>
      <c r="D44">
        <v>66</v>
      </c>
      <c r="E44">
        <v>66</v>
      </c>
      <c r="F44">
        <v>63</v>
      </c>
      <c r="G44">
        <v>50</v>
      </c>
      <c r="H44">
        <v>19</v>
      </c>
      <c r="I44">
        <v>71</v>
      </c>
      <c r="J44">
        <v>39</v>
      </c>
      <c r="K44">
        <v>38</v>
      </c>
      <c r="L44">
        <v>38</v>
      </c>
      <c r="M44">
        <v>34</v>
      </c>
      <c r="N44">
        <v>31</v>
      </c>
      <c r="O44">
        <v>79</v>
      </c>
      <c r="P44">
        <v>85</v>
      </c>
      <c r="Q44">
        <v>67</v>
      </c>
      <c r="R44">
        <v>46</v>
      </c>
      <c r="S44">
        <v>64</v>
      </c>
      <c r="T44">
        <v>63</v>
      </c>
    </row>
    <row r="45" spans="1:20" x14ac:dyDescent="0.2">
      <c r="A45" t="s">
        <v>72</v>
      </c>
      <c r="B45" t="s">
        <v>69</v>
      </c>
      <c r="C45">
        <v>935</v>
      </c>
      <c r="D45">
        <v>80</v>
      </c>
      <c r="E45">
        <v>77</v>
      </c>
      <c r="F45">
        <v>50</v>
      </c>
      <c r="G45">
        <v>18</v>
      </c>
      <c r="H45">
        <v>50</v>
      </c>
      <c r="I45">
        <v>70</v>
      </c>
      <c r="J45">
        <v>49</v>
      </c>
      <c r="K45">
        <v>13</v>
      </c>
      <c r="L45">
        <v>67</v>
      </c>
      <c r="M45">
        <v>64</v>
      </c>
      <c r="N45">
        <v>9</v>
      </c>
      <c r="O45">
        <v>79</v>
      </c>
      <c r="P45">
        <v>92</v>
      </c>
      <c r="Q45">
        <v>71</v>
      </c>
      <c r="R45">
        <v>46</v>
      </c>
      <c r="S45">
        <v>66</v>
      </c>
      <c r="T45">
        <v>59</v>
      </c>
    </row>
    <row r="46" spans="1:20" x14ac:dyDescent="0.2">
      <c r="A46" t="s">
        <v>73</v>
      </c>
      <c r="B46" t="s">
        <v>69</v>
      </c>
      <c r="C46">
        <v>958</v>
      </c>
      <c r="D46">
        <v>50</v>
      </c>
      <c r="E46">
        <v>50</v>
      </c>
      <c r="F46">
        <v>79</v>
      </c>
      <c r="G46">
        <v>71</v>
      </c>
      <c r="H46">
        <v>53</v>
      </c>
      <c r="I46">
        <v>91</v>
      </c>
      <c r="J46">
        <v>26</v>
      </c>
      <c r="K46">
        <v>55</v>
      </c>
      <c r="L46">
        <v>34</v>
      </c>
      <c r="M46">
        <v>23</v>
      </c>
      <c r="N46">
        <v>57</v>
      </c>
      <c r="O46">
        <v>67</v>
      </c>
      <c r="P46">
        <v>90</v>
      </c>
      <c r="Q46">
        <v>79</v>
      </c>
      <c r="R46">
        <v>67</v>
      </c>
      <c r="S46">
        <v>73</v>
      </c>
      <c r="T46">
        <v>65</v>
      </c>
    </row>
    <row r="47" spans="1:20" x14ac:dyDescent="0.2">
      <c r="A47" t="s">
        <v>74</v>
      </c>
      <c r="B47" t="s">
        <v>75</v>
      </c>
      <c r="C47">
        <v>665</v>
      </c>
      <c r="D47">
        <v>40</v>
      </c>
      <c r="E47">
        <v>40</v>
      </c>
      <c r="F47">
        <v>8</v>
      </c>
      <c r="G47">
        <v>93</v>
      </c>
      <c r="H47">
        <v>10</v>
      </c>
      <c r="I47">
        <v>10</v>
      </c>
      <c r="J47">
        <v>35</v>
      </c>
      <c r="K47">
        <v>44</v>
      </c>
      <c r="L47">
        <v>80</v>
      </c>
      <c r="M47">
        <v>54</v>
      </c>
      <c r="N47">
        <v>44</v>
      </c>
      <c r="O47">
        <v>96</v>
      </c>
      <c r="P47">
        <v>92</v>
      </c>
      <c r="Q47">
        <v>6</v>
      </c>
      <c r="R47">
        <v>51</v>
      </c>
      <c r="S47">
        <v>2</v>
      </c>
      <c r="T47">
        <v>67</v>
      </c>
    </row>
    <row r="48" spans="1:20" x14ac:dyDescent="0.2">
      <c r="A48" t="s">
        <v>76</v>
      </c>
      <c r="B48" t="s">
        <v>75</v>
      </c>
      <c r="C48">
        <v>886</v>
      </c>
      <c r="D48">
        <v>45</v>
      </c>
      <c r="E48">
        <v>54</v>
      </c>
      <c r="F48">
        <v>21</v>
      </c>
      <c r="G48">
        <v>42</v>
      </c>
      <c r="H48">
        <v>53</v>
      </c>
      <c r="I48">
        <v>23</v>
      </c>
      <c r="J48">
        <v>69</v>
      </c>
      <c r="K48">
        <v>85</v>
      </c>
      <c r="L48">
        <v>95</v>
      </c>
      <c r="M48">
        <v>97</v>
      </c>
      <c r="N48">
        <v>84</v>
      </c>
      <c r="O48">
        <v>42</v>
      </c>
      <c r="P48">
        <v>47</v>
      </c>
      <c r="Q48">
        <v>25</v>
      </c>
      <c r="R48">
        <v>40</v>
      </c>
      <c r="S48">
        <v>28</v>
      </c>
      <c r="T48">
        <v>98</v>
      </c>
    </row>
    <row r="49" spans="1:20" x14ac:dyDescent="0.2">
      <c r="A49" t="s">
        <v>77</v>
      </c>
      <c r="B49" t="s">
        <v>75</v>
      </c>
      <c r="C49">
        <v>961</v>
      </c>
      <c r="D49">
        <v>61</v>
      </c>
      <c r="E49">
        <v>83</v>
      </c>
      <c r="F49">
        <v>87</v>
      </c>
      <c r="G49">
        <v>93</v>
      </c>
      <c r="H49">
        <v>95</v>
      </c>
      <c r="I49">
        <v>81</v>
      </c>
      <c r="J49">
        <v>26</v>
      </c>
      <c r="K49">
        <v>89</v>
      </c>
      <c r="L49">
        <v>80</v>
      </c>
      <c r="M49">
        <v>61</v>
      </c>
      <c r="N49">
        <v>89</v>
      </c>
      <c r="O49">
        <v>37</v>
      </c>
      <c r="P49">
        <v>87</v>
      </c>
      <c r="Q49">
        <v>97</v>
      </c>
      <c r="R49">
        <v>98</v>
      </c>
      <c r="S49">
        <v>92</v>
      </c>
      <c r="T49">
        <v>87</v>
      </c>
    </row>
    <row r="50" spans="1:20" x14ac:dyDescent="0.2">
      <c r="A50" t="s">
        <v>78</v>
      </c>
      <c r="B50" t="s">
        <v>75</v>
      </c>
      <c r="C50">
        <v>927</v>
      </c>
      <c r="D50">
        <v>99</v>
      </c>
      <c r="E50">
        <v>82</v>
      </c>
      <c r="F50">
        <v>48</v>
      </c>
      <c r="G50">
        <v>86</v>
      </c>
      <c r="H50">
        <v>89</v>
      </c>
      <c r="I50">
        <v>95</v>
      </c>
      <c r="J50">
        <v>32</v>
      </c>
      <c r="K50">
        <v>36</v>
      </c>
      <c r="L50">
        <v>89</v>
      </c>
      <c r="M50">
        <v>83</v>
      </c>
      <c r="N50">
        <v>15</v>
      </c>
      <c r="O50">
        <v>11</v>
      </c>
      <c r="P50">
        <v>71</v>
      </c>
      <c r="Q50">
        <v>96</v>
      </c>
      <c r="R50">
        <v>97</v>
      </c>
      <c r="S50">
        <v>93</v>
      </c>
      <c r="T50">
        <v>25</v>
      </c>
    </row>
    <row r="51" spans="1:20" x14ac:dyDescent="0.2">
      <c r="A51" t="s">
        <v>79</v>
      </c>
      <c r="B51" t="s">
        <v>75</v>
      </c>
      <c r="C51">
        <v>941</v>
      </c>
      <c r="D51">
        <v>95</v>
      </c>
      <c r="E51">
        <v>72</v>
      </c>
      <c r="F51">
        <v>70</v>
      </c>
      <c r="G51">
        <v>82</v>
      </c>
      <c r="H51">
        <v>47</v>
      </c>
      <c r="I51">
        <v>90</v>
      </c>
      <c r="J51">
        <v>26</v>
      </c>
      <c r="K51">
        <v>12</v>
      </c>
      <c r="L51">
        <v>42</v>
      </c>
      <c r="M51">
        <v>12</v>
      </c>
      <c r="N51">
        <v>31</v>
      </c>
      <c r="O51">
        <v>52</v>
      </c>
      <c r="P51">
        <v>87</v>
      </c>
      <c r="Q51">
        <v>91</v>
      </c>
      <c r="R51">
        <v>80</v>
      </c>
      <c r="S51">
        <v>87</v>
      </c>
      <c r="T51">
        <v>3</v>
      </c>
    </row>
    <row r="52" spans="1:20" x14ac:dyDescent="0.2">
      <c r="A52" t="s">
        <v>80</v>
      </c>
      <c r="B52" t="s">
        <v>81</v>
      </c>
      <c r="C52">
        <v>686</v>
      </c>
      <c r="D52">
        <v>0</v>
      </c>
      <c r="E52">
        <v>0</v>
      </c>
      <c r="F52">
        <v>87</v>
      </c>
      <c r="G52">
        <v>97</v>
      </c>
      <c r="H52">
        <v>62</v>
      </c>
      <c r="I52">
        <v>2</v>
      </c>
      <c r="J52">
        <v>88</v>
      </c>
      <c r="K52">
        <v>91</v>
      </c>
      <c r="L52">
        <v>16</v>
      </c>
      <c r="M52">
        <v>7</v>
      </c>
      <c r="N52">
        <v>95</v>
      </c>
      <c r="O52">
        <v>52</v>
      </c>
      <c r="P52">
        <v>23</v>
      </c>
      <c r="Q52">
        <v>74</v>
      </c>
      <c r="R52">
        <v>94</v>
      </c>
      <c r="S52">
        <v>53</v>
      </c>
      <c r="T52">
        <v>81</v>
      </c>
    </row>
    <row r="53" spans="1:20" x14ac:dyDescent="0.2">
      <c r="A53" t="s">
        <v>82</v>
      </c>
      <c r="B53" t="s">
        <v>81</v>
      </c>
      <c r="C53">
        <v>858</v>
      </c>
      <c r="D53">
        <v>94</v>
      </c>
      <c r="E53">
        <v>81</v>
      </c>
      <c r="F53">
        <v>18</v>
      </c>
      <c r="G53">
        <v>18</v>
      </c>
      <c r="H53">
        <v>35</v>
      </c>
      <c r="I53">
        <v>84</v>
      </c>
      <c r="J53">
        <v>72</v>
      </c>
      <c r="K53">
        <v>46</v>
      </c>
      <c r="L53">
        <v>11</v>
      </c>
      <c r="M53">
        <v>6</v>
      </c>
      <c r="N53">
        <v>9</v>
      </c>
      <c r="O53">
        <v>89</v>
      </c>
      <c r="P53">
        <v>90</v>
      </c>
      <c r="Q53">
        <v>65</v>
      </c>
      <c r="R53">
        <v>69</v>
      </c>
      <c r="S53">
        <v>48</v>
      </c>
      <c r="T53">
        <v>10</v>
      </c>
    </row>
    <row r="54" spans="1:20" x14ac:dyDescent="0.2">
      <c r="A54" t="s">
        <v>83</v>
      </c>
      <c r="B54" t="s">
        <v>81</v>
      </c>
      <c r="C54">
        <v>860</v>
      </c>
      <c r="D54">
        <v>99</v>
      </c>
      <c r="E54">
        <v>92</v>
      </c>
      <c r="F54">
        <v>24</v>
      </c>
      <c r="G54">
        <v>26</v>
      </c>
      <c r="H54">
        <v>45</v>
      </c>
      <c r="I54">
        <v>65</v>
      </c>
      <c r="J54">
        <v>10</v>
      </c>
      <c r="K54">
        <v>7</v>
      </c>
      <c r="L54">
        <v>62</v>
      </c>
      <c r="M54">
        <v>23</v>
      </c>
      <c r="N54">
        <v>49</v>
      </c>
      <c r="O54">
        <v>39</v>
      </c>
      <c r="P54">
        <v>77</v>
      </c>
      <c r="Q54">
        <v>87</v>
      </c>
      <c r="R54">
        <v>88</v>
      </c>
      <c r="S54">
        <v>78</v>
      </c>
      <c r="T54">
        <v>8</v>
      </c>
    </row>
    <row r="55" spans="1:20" x14ac:dyDescent="0.2">
      <c r="A55" t="s">
        <v>84</v>
      </c>
      <c r="B55" t="s">
        <v>81</v>
      </c>
      <c r="C55">
        <v>934</v>
      </c>
      <c r="D55">
        <v>95</v>
      </c>
      <c r="E55">
        <v>73</v>
      </c>
      <c r="F55">
        <v>4</v>
      </c>
      <c r="G55">
        <v>87</v>
      </c>
      <c r="H55">
        <v>10</v>
      </c>
      <c r="I55">
        <v>37</v>
      </c>
      <c r="J55">
        <v>35</v>
      </c>
      <c r="K55">
        <v>51</v>
      </c>
      <c r="L55">
        <v>35</v>
      </c>
      <c r="M55">
        <v>95</v>
      </c>
      <c r="N55">
        <v>25</v>
      </c>
      <c r="O55">
        <v>93</v>
      </c>
      <c r="P55">
        <v>98</v>
      </c>
      <c r="Q55">
        <v>48</v>
      </c>
      <c r="R55">
        <v>78</v>
      </c>
      <c r="S55">
        <v>27</v>
      </c>
      <c r="T55">
        <v>73</v>
      </c>
    </row>
    <row r="56" spans="1:20" x14ac:dyDescent="0.2">
      <c r="A56" t="s">
        <v>85</v>
      </c>
      <c r="B56" t="s">
        <v>81</v>
      </c>
      <c r="C56">
        <v>1030</v>
      </c>
      <c r="D56">
        <v>96</v>
      </c>
      <c r="E56">
        <v>62</v>
      </c>
      <c r="F56">
        <v>65</v>
      </c>
      <c r="G56">
        <v>65</v>
      </c>
      <c r="H56">
        <v>99</v>
      </c>
      <c r="I56">
        <v>75</v>
      </c>
      <c r="J56">
        <v>53</v>
      </c>
      <c r="K56">
        <v>78</v>
      </c>
      <c r="L56">
        <v>100</v>
      </c>
      <c r="M56">
        <v>73</v>
      </c>
      <c r="N56">
        <v>25</v>
      </c>
      <c r="O56">
        <v>1</v>
      </c>
      <c r="P56">
        <v>74</v>
      </c>
      <c r="Q56">
        <v>97</v>
      </c>
      <c r="R56">
        <v>89</v>
      </c>
      <c r="S56">
        <v>98</v>
      </c>
      <c r="T56">
        <v>78</v>
      </c>
    </row>
    <row r="57" spans="1:20" x14ac:dyDescent="0.2">
      <c r="A57" t="s">
        <v>86</v>
      </c>
      <c r="B57" t="s">
        <v>87</v>
      </c>
      <c r="C57">
        <v>743</v>
      </c>
      <c r="D57">
        <v>82</v>
      </c>
      <c r="E57">
        <v>79</v>
      </c>
      <c r="F57">
        <v>80</v>
      </c>
      <c r="G57">
        <v>46</v>
      </c>
      <c r="H57">
        <v>75</v>
      </c>
      <c r="I57">
        <v>94</v>
      </c>
      <c r="J57">
        <v>46</v>
      </c>
      <c r="K57">
        <v>71</v>
      </c>
      <c r="L57">
        <v>62</v>
      </c>
      <c r="M57">
        <v>91</v>
      </c>
      <c r="N57">
        <v>31</v>
      </c>
      <c r="O57">
        <v>13</v>
      </c>
      <c r="P57">
        <v>64</v>
      </c>
      <c r="Q57">
        <v>91</v>
      </c>
      <c r="R57">
        <v>73</v>
      </c>
      <c r="S57">
        <v>92</v>
      </c>
      <c r="T57">
        <v>53</v>
      </c>
    </row>
    <row r="58" spans="1:20" x14ac:dyDescent="0.2">
      <c r="A58" t="s">
        <v>88</v>
      </c>
      <c r="B58" t="s">
        <v>87</v>
      </c>
      <c r="C58">
        <v>753</v>
      </c>
      <c r="D58">
        <v>29</v>
      </c>
      <c r="E58">
        <v>37</v>
      </c>
      <c r="F58">
        <v>40</v>
      </c>
      <c r="G58">
        <v>42</v>
      </c>
      <c r="H58">
        <v>40</v>
      </c>
      <c r="I58">
        <v>76</v>
      </c>
      <c r="J58">
        <v>1</v>
      </c>
      <c r="K58">
        <v>31</v>
      </c>
      <c r="L58">
        <v>75</v>
      </c>
      <c r="M58">
        <v>64</v>
      </c>
      <c r="N58">
        <v>49</v>
      </c>
      <c r="O58">
        <v>19</v>
      </c>
      <c r="P58">
        <v>67</v>
      </c>
      <c r="Q58">
        <v>25</v>
      </c>
      <c r="R58">
        <v>39</v>
      </c>
      <c r="S58">
        <v>34</v>
      </c>
      <c r="T58">
        <v>57</v>
      </c>
    </row>
    <row r="59" spans="1:20" x14ac:dyDescent="0.2">
      <c r="A59" t="s">
        <v>89</v>
      </c>
      <c r="B59" t="s">
        <v>87</v>
      </c>
      <c r="C59">
        <v>788</v>
      </c>
      <c r="D59">
        <v>24</v>
      </c>
      <c r="E59">
        <v>68</v>
      </c>
      <c r="F59">
        <v>79</v>
      </c>
      <c r="G59">
        <v>86</v>
      </c>
      <c r="H59">
        <v>84</v>
      </c>
      <c r="I59">
        <v>62</v>
      </c>
      <c r="J59">
        <v>69</v>
      </c>
      <c r="K59">
        <v>81</v>
      </c>
      <c r="L59">
        <v>13</v>
      </c>
      <c r="M59">
        <v>41</v>
      </c>
      <c r="N59">
        <v>98</v>
      </c>
      <c r="O59">
        <v>60</v>
      </c>
      <c r="P59">
        <v>25</v>
      </c>
      <c r="Q59">
        <v>80</v>
      </c>
      <c r="R59">
        <v>91</v>
      </c>
      <c r="S59">
        <v>69</v>
      </c>
      <c r="T59">
        <v>89</v>
      </c>
    </row>
    <row r="60" spans="1:20" x14ac:dyDescent="0.2">
      <c r="A60" t="s">
        <v>90</v>
      </c>
      <c r="B60" t="s">
        <v>87</v>
      </c>
      <c r="C60">
        <v>853</v>
      </c>
      <c r="D60">
        <v>29</v>
      </c>
      <c r="E60">
        <v>93</v>
      </c>
      <c r="F60">
        <v>53</v>
      </c>
      <c r="G60">
        <v>84</v>
      </c>
      <c r="H60">
        <v>13</v>
      </c>
      <c r="I60">
        <v>10</v>
      </c>
      <c r="J60">
        <v>65</v>
      </c>
      <c r="K60">
        <v>64</v>
      </c>
      <c r="L60">
        <v>23</v>
      </c>
      <c r="M60">
        <v>64</v>
      </c>
      <c r="N60">
        <v>57</v>
      </c>
      <c r="O60">
        <v>57</v>
      </c>
      <c r="P60">
        <v>96</v>
      </c>
      <c r="Q60">
        <v>45</v>
      </c>
      <c r="R60">
        <v>82</v>
      </c>
      <c r="S60">
        <v>33</v>
      </c>
      <c r="T60">
        <v>65</v>
      </c>
    </row>
    <row r="61" spans="1:20" x14ac:dyDescent="0.2">
      <c r="A61" t="s">
        <v>91</v>
      </c>
      <c r="B61" t="s">
        <v>87</v>
      </c>
      <c r="C61">
        <v>887</v>
      </c>
      <c r="D61">
        <v>40</v>
      </c>
      <c r="E61">
        <v>39</v>
      </c>
      <c r="F61">
        <v>67</v>
      </c>
      <c r="G61">
        <v>35</v>
      </c>
      <c r="H61">
        <v>90</v>
      </c>
      <c r="I61">
        <v>70</v>
      </c>
      <c r="J61">
        <v>14</v>
      </c>
      <c r="K61">
        <v>39</v>
      </c>
      <c r="L61">
        <v>96</v>
      </c>
      <c r="M61">
        <v>94</v>
      </c>
      <c r="N61">
        <v>49</v>
      </c>
      <c r="O61">
        <v>13</v>
      </c>
      <c r="P61">
        <v>64</v>
      </c>
      <c r="Q61">
        <v>74</v>
      </c>
      <c r="R61">
        <v>55</v>
      </c>
      <c r="S61">
        <v>78</v>
      </c>
      <c r="T61">
        <v>59</v>
      </c>
    </row>
    <row r="62" spans="1:20" x14ac:dyDescent="0.2">
      <c r="A62" t="s">
        <v>92</v>
      </c>
      <c r="B62" t="s">
        <v>93</v>
      </c>
      <c r="C62">
        <v>590</v>
      </c>
      <c r="D62">
        <v>31</v>
      </c>
      <c r="E62">
        <v>85</v>
      </c>
      <c r="F62">
        <v>12</v>
      </c>
      <c r="G62">
        <v>73</v>
      </c>
      <c r="H62">
        <v>45</v>
      </c>
      <c r="I62">
        <v>21</v>
      </c>
      <c r="J62">
        <v>56</v>
      </c>
      <c r="K62">
        <v>5</v>
      </c>
      <c r="L62">
        <v>0</v>
      </c>
      <c r="M62">
        <v>93</v>
      </c>
      <c r="N62">
        <v>63</v>
      </c>
      <c r="O62">
        <v>85</v>
      </c>
      <c r="P62">
        <v>85</v>
      </c>
      <c r="Q62">
        <v>13</v>
      </c>
      <c r="R62">
        <v>84</v>
      </c>
      <c r="S62">
        <v>4</v>
      </c>
      <c r="T62">
        <v>87</v>
      </c>
    </row>
    <row r="63" spans="1:20" x14ac:dyDescent="0.2">
      <c r="A63" t="s">
        <v>94</v>
      </c>
      <c r="B63" t="s">
        <v>93</v>
      </c>
      <c r="C63">
        <v>731</v>
      </c>
      <c r="D63">
        <v>92</v>
      </c>
      <c r="E63">
        <v>88</v>
      </c>
      <c r="F63">
        <v>44</v>
      </c>
      <c r="G63">
        <v>54</v>
      </c>
      <c r="H63">
        <v>66</v>
      </c>
      <c r="I63">
        <v>92</v>
      </c>
      <c r="J63">
        <v>0</v>
      </c>
      <c r="K63">
        <v>4</v>
      </c>
      <c r="L63">
        <v>11</v>
      </c>
      <c r="M63">
        <v>28</v>
      </c>
      <c r="N63">
        <v>15</v>
      </c>
      <c r="O63">
        <v>48</v>
      </c>
      <c r="P63">
        <v>94</v>
      </c>
      <c r="Q63">
        <v>86</v>
      </c>
      <c r="R63">
        <v>90</v>
      </c>
      <c r="S63">
        <v>77</v>
      </c>
      <c r="T63">
        <v>8</v>
      </c>
    </row>
    <row r="64" spans="1:20" x14ac:dyDescent="0.2">
      <c r="A64" t="s">
        <v>95</v>
      </c>
      <c r="B64" t="s">
        <v>93</v>
      </c>
      <c r="C64">
        <v>875</v>
      </c>
      <c r="D64">
        <v>18</v>
      </c>
      <c r="E64">
        <v>21</v>
      </c>
      <c r="F64">
        <v>98</v>
      </c>
      <c r="G64">
        <v>54</v>
      </c>
      <c r="H64">
        <v>96</v>
      </c>
      <c r="I64">
        <v>43</v>
      </c>
      <c r="J64">
        <v>73</v>
      </c>
      <c r="K64">
        <v>85</v>
      </c>
      <c r="L64">
        <v>82</v>
      </c>
      <c r="M64">
        <v>49</v>
      </c>
      <c r="N64">
        <v>44</v>
      </c>
      <c r="O64">
        <v>21</v>
      </c>
      <c r="P64">
        <v>60</v>
      </c>
      <c r="Q64">
        <v>92</v>
      </c>
      <c r="R64">
        <v>55</v>
      </c>
      <c r="S64">
        <v>95</v>
      </c>
      <c r="T64">
        <v>86</v>
      </c>
    </row>
    <row r="65" spans="1:20" x14ac:dyDescent="0.2">
      <c r="A65" t="s">
        <v>96</v>
      </c>
      <c r="B65" t="s">
        <v>93</v>
      </c>
      <c r="C65">
        <v>890</v>
      </c>
      <c r="D65">
        <v>7</v>
      </c>
      <c r="E65">
        <v>0</v>
      </c>
      <c r="F65">
        <v>46</v>
      </c>
      <c r="G65">
        <v>98</v>
      </c>
      <c r="H65">
        <v>91</v>
      </c>
      <c r="I65">
        <v>9</v>
      </c>
      <c r="J65">
        <v>94</v>
      </c>
      <c r="K65">
        <v>98</v>
      </c>
      <c r="L65">
        <v>3</v>
      </c>
      <c r="M65">
        <v>17</v>
      </c>
      <c r="N65">
        <v>93</v>
      </c>
      <c r="O65">
        <v>60</v>
      </c>
      <c r="P65">
        <v>47</v>
      </c>
      <c r="Q65">
        <v>45</v>
      </c>
      <c r="R65">
        <v>98</v>
      </c>
      <c r="S65">
        <v>23</v>
      </c>
      <c r="T65">
        <v>91</v>
      </c>
    </row>
    <row r="66" spans="1:20" x14ac:dyDescent="0.2">
      <c r="A66" t="s">
        <v>97</v>
      </c>
      <c r="B66" t="s">
        <v>93</v>
      </c>
      <c r="C66">
        <v>895</v>
      </c>
      <c r="D66">
        <v>75</v>
      </c>
      <c r="E66">
        <v>80</v>
      </c>
      <c r="F66">
        <v>55</v>
      </c>
      <c r="G66">
        <v>60</v>
      </c>
      <c r="H66">
        <v>85</v>
      </c>
      <c r="I66">
        <v>84</v>
      </c>
      <c r="J66">
        <v>35</v>
      </c>
      <c r="K66">
        <v>56</v>
      </c>
      <c r="L66">
        <v>99</v>
      </c>
      <c r="M66">
        <v>99</v>
      </c>
      <c r="N66">
        <v>15</v>
      </c>
      <c r="O66">
        <v>21</v>
      </c>
      <c r="P66">
        <v>57</v>
      </c>
      <c r="Q66">
        <v>85</v>
      </c>
      <c r="R66">
        <v>87</v>
      </c>
      <c r="S66">
        <v>81</v>
      </c>
      <c r="T66">
        <v>82</v>
      </c>
    </row>
    <row r="67" spans="1:20" x14ac:dyDescent="0.2">
      <c r="A67" t="s">
        <v>98</v>
      </c>
      <c r="B67" t="s">
        <v>99</v>
      </c>
      <c r="C67">
        <v>607</v>
      </c>
      <c r="D67">
        <v>17</v>
      </c>
      <c r="E67">
        <v>14</v>
      </c>
      <c r="F67">
        <v>46</v>
      </c>
      <c r="G67">
        <v>96</v>
      </c>
      <c r="H67">
        <v>14</v>
      </c>
      <c r="I67">
        <v>35</v>
      </c>
      <c r="J67">
        <v>77</v>
      </c>
      <c r="K67">
        <v>75</v>
      </c>
      <c r="L67">
        <v>35</v>
      </c>
      <c r="M67">
        <v>89</v>
      </c>
      <c r="N67">
        <v>75</v>
      </c>
      <c r="O67">
        <v>85</v>
      </c>
      <c r="P67">
        <v>33</v>
      </c>
      <c r="Q67">
        <v>21</v>
      </c>
      <c r="R67">
        <v>86</v>
      </c>
      <c r="S67">
        <v>6</v>
      </c>
      <c r="T67">
        <v>86</v>
      </c>
    </row>
    <row r="68" spans="1:20" x14ac:dyDescent="0.2">
      <c r="A68" t="s">
        <v>100</v>
      </c>
      <c r="B68" t="s">
        <v>99</v>
      </c>
      <c r="C68">
        <v>753</v>
      </c>
      <c r="D68">
        <v>92</v>
      </c>
      <c r="E68">
        <v>71</v>
      </c>
      <c r="F68">
        <v>78</v>
      </c>
      <c r="G68">
        <v>56</v>
      </c>
      <c r="H68">
        <v>97</v>
      </c>
      <c r="I68">
        <v>82</v>
      </c>
      <c r="J68">
        <v>8</v>
      </c>
      <c r="K68">
        <v>15</v>
      </c>
      <c r="L68">
        <v>79</v>
      </c>
      <c r="M68">
        <v>93</v>
      </c>
      <c r="N68">
        <v>15</v>
      </c>
      <c r="O68">
        <v>9</v>
      </c>
      <c r="P68">
        <v>100</v>
      </c>
      <c r="Q68">
        <v>97</v>
      </c>
      <c r="R68">
        <v>87</v>
      </c>
      <c r="S68">
        <v>97</v>
      </c>
      <c r="T68">
        <v>6</v>
      </c>
    </row>
    <row r="69" spans="1:20" x14ac:dyDescent="0.2">
      <c r="A69" t="s">
        <v>101</v>
      </c>
      <c r="B69" t="s">
        <v>99</v>
      </c>
      <c r="C69">
        <v>773</v>
      </c>
      <c r="D69">
        <v>18</v>
      </c>
      <c r="E69">
        <v>18</v>
      </c>
      <c r="F69">
        <v>85</v>
      </c>
      <c r="G69">
        <v>69</v>
      </c>
      <c r="H69">
        <v>78</v>
      </c>
      <c r="I69">
        <v>27</v>
      </c>
      <c r="J69">
        <v>77</v>
      </c>
      <c r="K69">
        <v>92</v>
      </c>
      <c r="L69">
        <v>74</v>
      </c>
      <c r="M69">
        <v>34</v>
      </c>
      <c r="N69">
        <v>39</v>
      </c>
      <c r="O69">
        <v>5</v>
      </c>
      <c r="P69">
        <v>18</v>
      </c>
      <c r="Q69">
        <v>68</v>
      </c>
      <c r="R69">
        <v>54</v>
      </c>
      <c r="S69">
        <v>74</v>
      </c>
      <c r="T69">
        <v>65</v>
      </c>
    </row>
    <row r="70" spans="1:20" x14ac:dyDescent="0.2">
      <c r="A70" t="s">
        <v>102</v>
      </c>
      <c r="B70" t="s">
        <v>99</v>
      </c>
      <c r="C70">
        <v>812</v>
      </c>
      <c r="D70">
        <v>35</v>
      </c>
      <c r="E70">
        <v>29</v>
      </c>
      <c r="F70">
        <v>40</v>
      </c>
      <c r="G70">
        <v>4</v>
      </c>
      <c r="H70">
        <v>55</v>
      </c>
      <c r="I70">
        <v>32</v>
      </c>
      <c r="J70">
        <v>35</v>
      </c>
      <c r="K70">
        <v>47</v>
      </c>
      <c r="L70">
        <v>51</v>
      </c>
      <c r="M70">
        <v>12</v>
      </c>
      <c r="N70">
        <v>49</v>
      </c>
      <c r="O70">
        <v>52</v>
      </c>
      <c r="P70">
        <v>82</v>
      </c>
      <c r="Q70">
        <v>16</v>
      </c>
      <c r="R70">
        <v>4</v>
      </c>
      <c r="S70">
        <v>30</v>
      </c>
      <c r="T70">
        <v>36</v>
      </c>
    </row>
    <row r="71" spans="1:20" x14ac:dyDescent="0.2">
      <c r="A71" t="s">
        <v>103</v>
      </c>
      <c r="B71" t="s">
        <v>99</v>
      </c>
      <c r="C71">
        <v>857</v>
      </c>
      <c r="D71">
        <v>58</v>
      </c>
      <c r="E71">
        <v>43</v>
      </c>
      <c r="F71">
        <v>82</v>
      </c>
      <c r="G71">
        <v>47</v>
      </c>
      <c r="H71">
        <v>50</v>
      </c>
      <c r="I71">
        <v>75</v>
      </c>
      <c r="J71">
        <v>46</v>
      </c>
      <c r="K71">
        <v>7</v>
      </c>
      <c r="L71">
        <v>54</v>
      </c>
      <c r="M71">
        <v>83</v>
      </c>
      <c r="N71">
        <v>4</v>
      </c>
      <c r="O71">
        <v>23</v>
      </c>
      <c r="P71">
        <v>82</v>
      </c>
      <c r="Q71">
        <v>77</v>
      </c>
      <c r="R71">
        <v>36</v>
      </c>
      <c r="S71">
        <v>82</v>
      </c>
      <c r="T71">
        <v>12</v>
      </c>
    </row>
    <row r="72" spans="1:20" x14ac:dyDescent="0.2">
      <c r="A72" t="s">
        <v>104</v>
      </c>
      <c r="B72" t="s">
        <v>105</v>
      </c>
      <c r="C72">
        <v>375</v>
      </c>
      <c r="D72">
        <v>98</v>
      </c>
      <c r="E72">
        <v>64</v>
      </c>
      <c r="F72">
        <v>26</v>
      </c>
      <c r="G72">
        <v>4</v>
      </c>
      <c r="H72">
        <v>32</v>
      </c>
      <c r="I72">
        <v>67</v>
      </c>
      <c r="J72">
        <v>32</v>
      </c>
      <c r="K72">
        <v>0</v>
      </c>
      <c r="L72">
        <v>26</v>
      </c>
      <c r="M72">
        <v>6</v>
      </c>
      <c r="N72">
        <v>15</v>
      </c>
      <c r="O72">
        <v>82</v>
      </c>
      <c r="P72">
        <v>57</v>
      </c>
      <c r="Q72">
        <v>73</v>
      </c>
      <c r="R72">
        <v>31</v>
      </c>
      <c r="S72">
        <v>73</v>
      </c>
      <c r="T72">
        <v>4</v>
      </c>
    </row>
    <row r="73" spans="1:20" x14ac:dyDescent="0.2">
      <c r="A73" t="s">
        <v>106</v>
      </c>
      <c r="B73" t="s">
        <v>105</v>
      </c>
      <c r="C73">
        <v>599</v>
      </c>
      <c r="D73">
        <v>18</v>
      </c>
      <c r="E73">
        <v>19</v>
      </c>
      <c r="F73">
        <v>82</v>
      </c>
      <c r="G73">
        <v>49</v>
      </c>
      <c r="H73">
        <v>59</v>
      </c>
      <c r="I73">
        <v>23</v>
      </c>
      <c r="J73">
        <v>85</v>
      </c>
      <c r="K73">
        <v>44</v>
      </c>
      <c r="L73">
        <v>14</v>
      </c>
      <c r="M73">
        <v>98</v>
      </c>
      <c r="N73">
        <v>59</v>
      </c>
      <c r="O73">
        <v>44</v>
      </c>
      <c r="P73">
        <v>33</v>
      </c>
      <c r="Q73">
        <v>52</v>
      </c>
      <c r="R73">
        <v>31</v>
      </c>
      <c r="S73">
        <v>55</v>
      </c>
      <c r="T73">
        <v>94</v>
      </c>
    </row>
    <row r="74" spans="1:20" x14ac:dyDescent="0.2">
      <c r="A74" t="s">
        <v>107</v>
      </c>
      <c r="B74" t="s">
        <v>105</v>
      </c>
      <c r="C74">
        <v>757</v>
      </c>
      <c r="D74">
        <v>51</v>
      </c>
      <c r="E74">
        <v>22</v>
      </c>
      <c r="F74">
        <v>21</v>
      </c>
      <c r="G74">
        <v>1</v>
      </c>
      <c r="H74">
        <v>78</v>
      </c>
      <c r="I74">
        <v>51</v>
      </c>
      <c r="J74">
        <v>14</v>
      </c>
      <c r="K74">
        <v>9</v>
      </c>
      <c r="L74">
        <v>80</v>
      </c>
      <c r="M74">
        <v>83</v>
      </c>
      <c r="N74">
        <v>63</v>
      </c>
      <c r="O74">
        <v>29</v>
      </c>
      <c r="P74">
        <v>9</v>
      </c>
      <c r="Q74">
        <v>14</v>
      </c>
      <c r="R74">
        <v>3</v>
      </c>
      <c r="S74">
        <v>35</v>
      </c>
      <c r="T74">
        <v>81</v>
      </c>
    </row>
    <row r="75" spans="1:20" x14ac:dyDescent="0.2">
      <c r="A75" t="s">
        <v>108</v>
      </c>
      <c r="B75" t="s">
        <v>105</v>
      </c>
      <c r="C75">
        <v>865</v>
      </c>
      <c r="D75">
        <v>28</v>
      </c>
      <c r="E75">
        <v>32</v>
      </c>
      <c r="F75">
        <v>37</v>
      </c>
      <c r="G75">
        <v>54</v>
      </c>
      <c r="H75">
        <v>55</v>
      </c>
      <c r="I75">
        <v>60</v>
      </c>
      <c r="J75">
        <v>81</v>
      </c>
      <c r="K75">
        <v>82</v>
      </c>
      <c r="L75">
        <v>20</v>
      </c>
      <c r="M75">
        <v>41</v>
      </c>
      <c r="N75">
        <v>63</v>
      </c>
      <c r="O75">
        <v>64</v>
      </c>
      <c r="P75">
        <v>12</v>
      </c>
      <c r="Q75">
        <v>26</v>
      </c>
      <c r="R75">
        <v>48</v>
      </c>
      <c r="S75">
        <v>24</v>
      </c>
      <c r="T75">
        <v>91</v>
      </c>
    </row>
    <row r="76" spans="1:20" x14ac:dyDescent="0.2">
      <c r="A76" t="s">
        <v>109</v>
      </c>
      <c r="B76" t="s">
        <v>105</v>
      </c>
      <c r="C76">
        <v>911</v>
      </c>
      <c r="D76">
        <v>51</v>
      </c>
      <c r="E76">
        <v>85</v>
      </c>
      <c r="F76">
        <v>93</v>
      </c>
      <c r="G76">
        <v>29</v>
      </c>
      <c r="H76">
        <v>82</v>
      </c>
      <c r="I76">
        <v>69</v>
      </c>
      <c r="J76">
        <v>46</v>
      </c>
      <c r="K76">
        <v>71</v>
      </c>
      <c r="L76">
        <v>77</v>
      </c>
      <c r="M76">
        <v>41</v>
      </c>
      <c r="N76">
        <v>89</v>
      </c>
      <c r="O76">
        <v>37</v>
      </c>
      <c r="P76">
        <v>77</v>
      </c>
      <c r="Q76">
        <v>90</v>
      </c>
      <c r="R76">
        <v>53</v>
      </c>
      <c r="S76">
        <v>90</v>
      </c>
      <c r="T76">
        <v>95</v>
      </c>
    </row>
    <row r="77" spans="1:20" x14ac:dyDescent="0.2">
      <c r="A77" t="s">
        <v>110</v>
      </c>
      <c r="B77" t="s">
        <v>111</v>
      </c>
      <c r="C77">
        <v>314</v>
      </c>
      <c r="D77">
        <v>89</v>
      </c>
      <c r="E77">
        <v>42</v>
      </c>
      <c r="F77">
        <v>2</v>
      </c>
      <c r="G77">
        <v>3</v>
      </c>
      <c r="H77">
        <v>4</v>
      </c>
      <c r="I77">
        <v>33</v>
      </c>
      <c r="J77">
        <v>19</v>
      </c>
      <c r="K77">
        <v>34</v>
      </c>
      <c r="L77">
        <v>10</v>
      </c>
      <c r="M77">
        <v>34</v>
      </c>
      <c r="N77">
        <v>9</v>
      </c>
      <c r="O77">
        <v>93</v>
      </c>
      <c r="P77">
        <v>60</v>
      </c>
      <c r="Q77">
        <v>12</v>
      </c>
      <c r="R77">
        <v>6</v>
      </c>
      <c r="S77">
        <v>17</v>
      </c>
      <c r="T77">
        <v>27</v>
      </c>
    </row>
    <row r="78" spans="1:20" x14ac:dyDescent="0.2">
      <c r="A78" t="s">
        <v>112</v>
      </c>
      <c r="B78" t="s">
        <v>111</v>
      </c>
      <c r="C78">
        <v>405</v>
      </c>
      <c r="D78">
        <v>33</v>
      </c>
      <c r="E78">
        <v>22</v>
      </c>
      <c r="F78">
        <v>76</v>
      </c>
      <c r="G78">
        <v>5</v>
      </c>
      <c r="H78">
        <v>56</v>
      </c>
      <c r="I78">
        <v>14</v>
      </c>
      <c r="J78">
        <v>56</v>
      </c>
      <c r="K78">
        <v>26</v>
      </c>
      <c r="L78">
        <v>71</v>
      </c>
      <c r="M78">
        <v>89</v>
      </c>
      <c r="N78">
        <v>31</v>
      </c>
      <c r="O78">
        <v>52</v>
      </c>
      <c r="P78">
        <v>38</v>
      </c>
      <c r="Q78">
        <v>31</v>
      </c>
      <c r="R78">
        <v>2</v>
      </c>
      <c r="S78">
        <v>63</v>
      </c>
      <c r="T78">
        <v>72</v>
      </c>
    </row>
    <row r="79" spans="1:20" x14ac:dyDescent="0.2">
      <c r="A79" t="s">
        <v>113</v>
      </c>
      <c r="B79" t="s">
        <v>111</v>
      </c>
      <c r="C79">
        <v>509</v>
      </c>
      <c r="D79">
        <v>56</v>
      </c>
      <c r="E79">
        <v>56</v>
      </c>
      <c r="F79">
        <v>87</v>
      </c>
      <c r="G79">
        <v>9</v>
      </c>
      <c r="H79">
        <v>62</v>
      </c>
      <c r="I79">
        <v>21</v>
      </c>
      <c r="J79">
        <v>14</v>
      </c>
      <c r="K79">
        <v>26</v>
      </c>
      <c r="L79">
        <v>78</v>
      </c>
      <c r="M79">
        <v>49</v>
      </c>
      <c r="N79">
        <v>59</v>
      </c>
      <c r="O79">
        <v>23</v>
      </c>
      <c r="P79">
        <v>52</v>
      </c>
      <c r="Q79">
        <v>71</v>
      </c>
      <c r="R79">
        <v>8</v>
      </c>
      <c r="S79">
        <v>85</v>
      </c>
      <c r="T79">
        <v>42</v>
      </c>
    </row>
    <row r="80" spans="1:20" x14ac:dyDescent="0.2">
      <c r="A80" t="s">
        <v>114</v>
      </c>
      <c r="B80" t="s">
        <v>111</v>
      </c>
      <c r="C80">
        <v>779</v>
      </c>
      <c r="D80">
        <v>48</v>
      </c>
      <c r="E80">
        <v>84</v>
      </c>
      <c r="F80">
        <v>89</v>
      </c>
      <c r="G80">
        <v>40</v>
      </c>
      <c r="H80">
        <v>83</v>
      </c>
      <c r="I80">
        <v>63</v>
      </c>
      <c r="J80">
        <v>43</v>
      </c>
      <c r="K80">
        <v>26</v>
      </c>
      <c r="L80">
        <v>94</v>
      </c>
      <c r="M80">
        <v>54</v>
      </c>
      <c r="N80">
        <v>15</v>
      </c>
      <c r="O80">
        <v>5</v>
      </c>
      <c r="P80">
        <v>47</v>
      </c>
      <c r="Q80">
        <v>88</v>
      </c>
      <c r="R80">
        <v>61</v>
      </c>
      <c r="S80">
        <v>90</v>
      </c>
      <c r="T80">
        <v>36</v>
      </c>
    </row>
    <row r="81" spans="1:20" x14ac:dyDescent="0.2">
      <c r="A81" t="s">
        <v>115</v>
      </c>
      <c r="B81" t="s">
        <v>111</v>
      </c>
      <c r="C81">
        <v>935</v>
      </c>
      <c r="D81">
        <v>0</v>
      </c>
      <c r="E81">
        <v>0</v>
      </c>
      <c r="F81">
        <v>96</v>
      </c>
      <c r="G81">
        <v>78</v>
      </c>
      <c r="H81">
        <v>91</v>
      </c>
      <c r="I81">
        <v>7</v>
      </c>
      <c r="J81">
        <v>96</v>
      </c>
      <c r="K81">
        <v>99</v>
      </c>
      <c r="L81">
        <v>2</v>
      </c>
      <c r="M81">
        <v>23</v>
      </c>
      <c r="N81">
        <v>96</v>
      </c>
      <c r="O81">
        <v>37</v>
      </c>
      <c r="P81">
        <v>33</v>
      </c>
      <c r="Q81">
        <v>83</v>
      </c>
      <c r="R81">
        <v>61</v>
      </c>
      <c r="S81">
        <v>82</v>
      </c>
      <c r="T81">
        <v>76</v>
      </c>
    </row>
    <row r="82" spans="1:20" x14ac:dyDescent="0.2">
      <c r="A82" t="s">
        <v>116</v>
      </c>
      <c r="B82" t="s">
        <v>117</v>
      </c>
      <c r="C82">
        <v>467</v>
      </c>
      <c r="D82">
        <v>7</v>
      </c>
      <c r="E82">
        <v>0</v>
      </c>
      <c r="F82">
        <v>73</v>
      </c>
      <c r="G82">
        <v>60</v>
      </c>
      <c r="H82">
        <v>71</v>
      </c>
      <c r="I82">
        <v>31</v>
      </c>
      <c r="J82">
        <v>83</v>
      </c>
      <c r="K82">
        <v>84</v>
      </c>
      <c r="L82">
        <v>34</v>
      </c>
      <c r="M82">
        <v>28</v>
      </c>
      <c r="N82">
        <v>98</v>
      </c>
      <c r="O82">
        <v>52</v>
      </c>
      <c r="P82">
        <v>14</v>
      </c>
      <c r="Q82">
        <v>43</v>
      </c>
      <c r="R82">
        <v>55</v>
      </c>
      <c r="S82">
        <v>40</v>
      </c>
      <c r="T82">
        <v>98</v>
      </c>
    </row>
    <row r="83" spans="1:20" x14ac:dyDescent="0.2">
      <c r="A83" t="s">
        <v>118</v>
      </c>
      <c r="B83" t="s">
        <v>117</v>
      </c>
      <c r="C83">
        <v>705</v>
      </c>
      <c r="D83">
        <v>47</v>
      </c>
      <c r="E83">
        <v>64</v>
      </c>
      <c r="F83">
        <v>28</v>
      </c>
      <c r="G83">
        <v>14</v>
      </c>
      <c r="H83">
        <v>10</v>
      </c>
      <c r="I83">
        <v>72</v>
      </c>
      <c r="J83">
        <v>14</v>
      </c>
      <c r="K83">
        <v>9</v>
      </c>
      <c r="L83">
        <v>93</v>
      </c>
      <c r="M83">
        <v>41</v>
      </c>
      <c r="N83">
        <v>0</v>
      </c>
      <c r="O83">
        <v>26</v>
      </c>
      <c r="P83">
        <v>74</v>
      </c>
      <c r="Q83">
        <v>18</v>
      </c>
      <c r="R83">
        <v>19</v>
      </c>
      <c r="S83">
        <v>29</v>
      </c>
      <c r="T83">
        <v>14</v>
      </c>
    </row>
    <row r="84" spans="1:20" x14ac:dyDescent="0.2">
      <c r="A84" t="s">
        <v>119</v>
      </c>
      <c r="B84" t="s">
        <v>117</v>
      </c>
      <c r="C84">
        <v>705</v>
      </c>
      <c r="D84">
        <v>83</v>
      </c>
      <c r="E84">
        <v>35</v>
      </c>
      <c r="F84">
        <v>3</v>
      </c>
      <c r="G84">
        <v>96</v>
      </c>
      <c r="H84">
        <v>6</v>
      </c>
      <c r="I84">
        <v>54</v>
      </c>
      <c r="J84">
        <v>19</v>
      </c>
      <c r="K84">
        <v>49</v>
      </c>
      <c r="L84">
        <v>17</v>
      </c>
      <c r="M84">
        <v>2</v>
      </c>
      <c r="N84">
        <v>4</v>
      </c>
      <c r="O84">
        <v>97</v>
      </c>
      <c r="P84">
        <v>87</v>
      </c>
      <c r="Q84">
        <v>18</v>
      </c>
      <c r="R84">
        <v>38</v>
      </c>
      <c r="S84">
        <v>12</v>
      </c>
      <c r="T84">
        <v>27</v>
      </c>
    </row>
    <row r="85" spans="1:20" x14ac:dyDescent="0.2">
      <c r="A85" t="s">
        <v>120</v>
      </c>
      <c r="B85" t="s">
        <v>117</v>
      </c>
      <c r="C85">
        <v>812</v>
      </c>
      <c r="D85">
        <v>42</v>
      </c>
      <c r="E85">
        <v>68</v>
      </c>
      <c r="F85">
        <v>93</v>
      </c>
      <c r="G85">
        <v>65</v>
      </c>
      <c r="H85">
        <v>82</v>
      </c>
      <c r="I85">
        <v>40</v>
      </c>
      <c r="J85">
        <v>67</v>
      </c>
      <c r="K85">
        <v>47</v>
      </c>
      <c r="L85">
        <v>46</v>
      </c>
      <c r="M85">
        <v>64</v>
      </c>
      <c r="N85">
        <v>15</v>
      </c>
      <c r="O85">
        <v>67</v>
      </c>
      <c r="P85">
        <v>92</v>
      </c>
      <c r="Q85">
        <v>90</v>
      </c>
      <c r="R85">
        <v>61</v>
      </c>
      <c r="S85">
        <v>87</v>
      </c>
      <c r="T85">
        <v>25</v>
      </c>
    </row>
    <row r="86" spans="1:20" x14ac:dyDescent="0.2">
      <c r="A86" t="s">
        <v>121</v>
      </c>
      <c r="B86" t="s">
        <v>117</v>
      </c>
      <c r="C86">
        <v>867</v>
      </c>
      <c r="D86">
        <v>32</v>
      </c>
      <c r="E86">
        <v>28</v>
      </c>
      <c r="F86">
        <v>93</v>
      </c>
      <c r="G86">
        <v>87</v>
      </c>
      <c r="H86">
        <v>95</v>
      </c>
      <c r="I86">
        <v>51</v>
      </c>
      <c r="J86">
        <v>68</v>
      </c>
      <c r="K86">
        <v>87</v>
      </c>
      <c r="L86">
        <v>89</v>
      </c>
      <c r="M86">
        <v>95</v>
      </c>
      <c r="N86">
        <v>93</v>
      </c>
      <c r="O86">
        <v>6</v>
      </c>
      <c r="P86">
        <v>23</v>
      </c>
      <c r="Q86">
        <v>93</v>
      </c>
      <c r="R86">
        <v>85</v>
      </c>
      <c r="S86">
        <v>93</v>
      </c>
      <c r="T86">
        <v>99</v>
      </c>
    </row>
    <row r="87" spans="1:20" x14ac:dyDescent="0.2">
      <c r="A87" t="s">
        <v>122</v>
      </c>
      <c r="B87" t="s">
        <v>123</v>
      </c>
      <c r="C87">
        <v>655</v>
      </c>
      <c r="D87">
        <v>32</v>
      </c>
      <c r="E87">
        <v>24</v>
      </c>
      <c r="F87">
        <v>10</v>
      </c>
      <c r="G87">
        <v>21</v>
      </c>
      <c r="H87">
        <v>56</v>
      </c>
      <c r="I87">
        <v>67</v>
      </c>
      <c r="J87">
        <v>61</v>
      </c>
      <c r="K87">
        <v>21</v>
      </c>
      <c r="L87">
        <v>95</v>
      </c>
      <c r="M87">
        <v>86</v>
      </c>
      <c r="N87">
        <v>9</v>
      </c>
      <c r="O87">
        <v>37</v>
      </c>
      <c r="P87">
        <v>49</v>
      </c>
      <c r="Q87">
        <v>5</v>
      </c>
      <c r="R87">
        <v>28</v>
      </c>
      <c r="S87">
        <v>8</v>
      </c>
      <c r="T87">
        <v>40</v>
      </c>
    </row>
    <row r="88" spans="1:20" x14ac:dyDescent="0.2">
      <c r="A88" t="s">
        <v>124</v>
      </c>
      <c r="B88" t="s">
        <v>123</v>
      </c>
      <c r="C88">
        <v>822</v>
      </c>
      <c r="D88">
        <v>17</v>
      </c>
      <c r="E88">
        <v>40</v>
      </c>
      <c r="F88">
        <v>59</v>
      </c>
      <c r="G88">
        <v>74</v>
      </c>
      <c r="H88">
        <v>45</v>
      </c>
      <c r="I88">
        <v>37</v>
      </c>
      <c r="J88">
        <v>82</v>
      </c>
      <c r="K88">
        <v>74</v>
      </c>
      <c r="L88">
        <v>51</v>
      </c>
      <c r="M88">
        <v>41</v>
      </c>
      <c r="N88">
        <v>84</v>
      </c>
      <c r="O88">
        <v>42</v>
      </c>
      <c r="P88">
        <v>23</v>
      </c>
      <c r="Q88">
        <v>31</v>
      </c>
      <c r="R88">
        <v>68</v>
      </c>
      <c r="S88">
        <v>26</v>
      </c>
      <c r="T88">
        <v>83</v>
      </c>
    </row>
    <row r="89" spans="1:20" x14ac:dyDescent="0.2">
      <c r="A89" t="s">
        <v>125</v>
      </c>
      <c r="B89" t="s">
        <v>123</v>
      </c>
      <c r="C89">
        <v>920</v>
      </c>
      <c r="D89">
        <v>51</v>
      </c>
      <c r="E89">
        <v>54</v>
      </c>
      <c r="F89">
        <v>94</v>
      </c>
      <c r="G89">
        <v>65</v>
      </c>
      <c r="H89">
        <v>86</v>
      </c>
      <c r="I89">
        <v>55</v>
      </c>
      <c r="J89">
        <v>89</v>
      </c>
      <c r="K89">
        <v>89</v>
      </c>
      <c r="L89">
        <v>46</v>
      </c>
      <c r="M89">
        <v>17</v>
      </c>
      <c r="N89">
        <v>84</v>
      </c>
      <c r="O89">
        <v>23</v>
      </c>
      <c r="P89">
        <v>44</v>
      </c>
      <c r="Q89">
        <v>92</v>
      </c>
      <c r="R89">
        <v>63</v>
      </c>
      <c r="S89">
        <v>93</v>
      </c>
      <c r="T89">
        <v>46</v>
      </c>
    </row>
    <row r="90" spans="1:20" x14ac:dyDescent="0.2">
      <c r="A90" t="s">
        <v>126</v>
      </c>
      <c r="B90" t="s">
        <v>123</v>
      </c>
      <c r="C90">
        <v>949</v>
      </c>
      <c r="D90">
        <v>84</v>
      </c>
      <c r="E90">
        <v>73</v>
      </c>
      <c r="F90">
        <v>63</v>
      </c>
      <c r="G90">
        <v>77</v>
      </c>
      <c r="H90">
        <v>59</v>
      </c>
      <c r="I90">
        <v>79</v>
      </c>
      <c r="J90">
        <v>8</v>
      </c>
      <c r="K90">
        <v>7</v>
      </c>
      <c r="L90">
        <v>62</v>
      </c>
      <c r="M90">
        <v>23</v>
      </c>
      <c r="N90">
        <v>15</v>
      </c>
      <c r="O90">
        <v>48</v>
      </c>
      <c r="P90">
        <v>85</v>
      </c>
      <c r="Q90">
        <v>85</v>
      </c>
      <c r="R90">
        <v>80</v>
      </c>
      <c r="S90">
        <v>77</v>
      </c>
      <c r="T90">
        <v>2</v>
      </c>
    </row>
    <row r="91" spans="1:20" x14ac:dyDescent="0.2">
      <c r="A91" t="s">
        <v>127</v>
      </c>
      <c r="B91" t="s">
        <v>123</v>
      </c>
      <c r="C91">
        <v>954</v>
      </c>
      <c r="D91">
        <v>45</v>
      </c>
      <c r="E91">
        <v>75</v>
      </c>
      <c r="F91">
        <v>93</v>
      </c>
      <c r="G91">
        <v>27</v>
      </c>
      <c r="H91">
        <v>94</v>
      </c>
      <c r="I91">
        <v>50</v>
      </c>
      <c r="J91">
        <v>51</v>
      </c>
      <c r="K91">
        <v>15</v>
      </c>
      <c r="L91">
        <v>46</v>
      </c>
      <c r="M91">
        <v>7</v>
      </c>
      <c r="N91">
        <v>31</v>
      </c>
      <c r="O91">
        <v>26</v>
      </c>
      <c r="P91">
        <v>85</v>
      </c>
      <c r="Q91">
        <v>90</v>
      </c>
      <c r="R91">
        <v>47</v>
      </c>
      <c r="S91">
        <v>93</v>
      </c>
      <c r="T91">
        <v>1</v>
      </c>
    </row>
    <row r="92" spans="1:20" x14ac:dyDescent="0.2">
      <c r="A92" t="s">
        <v>128</v>
      </c>
      <c r="B92" t="s">
        <v>129</v>
      </c>
      <c r="C92">
        <v>421</v>
      </c>
      <c r="D92">
        <v>65</v>
      </c>
      <c r="E92">
        <v>44</v>
      </c>
      <c r="F92">
        <v>75</v>
      </c>
      <c r="G92">
        <v>48</v>
      </c>
      <c r="H92">
        <v>65</v>
      </c>
      <c r="I92">
        <v>23</v>
      </c>
      <c r="J92">
        <v>39</v>
      </c>
      <c r="K92">
        <v>29</v>
      </c>
      <c r="L92">
        <v>93</v>
      </c>
      <c r="M92">
        <v>68</v>
      </c>
      <c r="N92">
        <v>49</v>
      </c>
      <c r="O92">
        <v>11</v>
      </c>
      <c r="P92">
        <v>40</v>
      </c>
      <c r="Q92">
        <v>74</v>
      </c>
      <c r="R92">
        <v>32</v>
      </c>
      <c r="S92">
        <v>86</v>
      </c>
      <c r="T92">
        <v>42</v>
      </c>
    </row>
    <row r="93" spans="1:20" x14ac:dyDescent="0.2">
      <c r="A93" t="s">
        <v>130</v>
      </c>
      <c r="B93" t="s">
        <v>129</v>
      </c>
      <c r="C93">
        <v>684</v>
      </c>
      <c r="D93">
        <v>31</v>
      </c>
      <c r="E93">
        <v>20</v>
      </c>
      <c r="F93">
        <v>71</v>
      </c>
      <c r="G93">
        <v>73</v>
      </c>
      <c r="H93">
        <v>76</v>
      </c>
      <c r="I93">
        <v>14</v>
      </c>
      <c r="J93">
        <v>61</v>
      </c>
      <c r="K93">
        <v>82</v>
      </c>
      <c r="L93">
        <v>20</v>
      </c>
      <c r="M93">
        <v>54</v>
      </c>
      <c r="N93">
        <v>85</v>
      </c>
      <c r="O93">
        <v>70</v>
      </c>
      <c r="P93">
        <v>92</v>
      </c>
      <c r="Q93">
        <v>61</v>
      </c>
      <c r="R93">
        <v>40</v>
      </c>
      <c r="S93">
        <v>63</v>
      </c>
      <c r="T93">
        <v>79</v>
      </c>
    </row>
    <row r="94" spans="1:20" x14ac:dyDescent="0.2">
      <c r="A94" t="s">
        <v>131</v>
      </c>
      <c r="B94" t="s">
        <v>129</v>
      </c>
      <c r="C94">
        <v>747</v>
      </c>
      <c r="D94">
        <v>39</v>
      </c>
      <c r="E94">
        <v>49</v>
      </c>
      <c r="F94">
        <v>4</v>
      </c>
      <c r="G94">
        <v>13</v>
      </c>
      <c r="H94">
        <v>31</v>
      </c>
      <c r="I94">
        <v>67</v>
      </c>
      <c r="J94">
        <v>19</v>
      </c>
      <c r="K94">
        <v>46</v>
      </c>
      <c r="L94">
        <v>50</v>
      </c>
      <c r="M94">
        <v>54</v>
      </c>
      <c r="N94">
        <v>49</v>
      </c>
      <c r="O94">
        <v>79</v>
      </c>
      <c r="P94">
        <v>44</v>
      </c>
      <c r="Q94">
        <v>2</v>
      </c>
      <c r="R94">
        <v>36</v>
      </c>
      <c r="S94">
        <v>3</v>
      </c>
      <c r="T94">
        <v>81</v>
      </c>
    </row>
    <row r="95" spans="1:20" x14ac:dyDescent="0.2">
      <c r="A95" t="s">
        <v>132</v>
      </c>
      <c r="B95" t="s">
        <v>129</v>
      </c>
      <c r="C95">
        <v>856</v>
      </c>
      <c r="D95">
        <v>35</v>
      </c>
      <c r="E95">
        <v>76</v>
      </c>
      <c r="F95">
        <v>43</v>
      </c>
      <c r="G95">
        <v>26</v>
      </c>
      <c r="H95">
        <v>57</v>
      </c>
      <c r="I95">
        <v>70</v>
      </c>
      <c r="J95">
        <v>32</v>
      </c>
      <c r="K95">
        <v>25</v>
      </c>
      <c r="L95">
        <v>98</v>
      </c>
      <c r="M95">
        <v>64</v>
      </c>
      <c r="N95">
        <v>15</v>
      </c>
      <c r="O95">
        <v>15</v>
      </c>
      <c r="P95">
        <v>44</v>
      </c>
      <c r="Q95">
        <v>38</v>
      </c>
      <c r="R95">
        <v>51</v>
      </c>
      <c r="S95">
        <v>48</v>
      </c>
      <c r="T95">
        <v>31</v>
      </c>
    </row>
    <row r="96" spans="1:20" x14ac:dyDescent="0.2">
      <c r="A96" t="s">
        <v>133</v>
      </c>
      <c r="B96" t="s">
        <v>129</v>
      </c>
      <c r="C96">
        <v>1011</v>
      </c>
      <c r="D96">
        <v>25</v>
      </c>
      <c r="E96">
        <v>29</v>
      </c>
      <c r="F96">
        <v>99</v>
      </c>
      <c r="G96">
        <v>67</v>
      </c>
      <c r="H96">
        <v>98</v>
      </c>
      <c r="I96">
        <v>65</v>
      </c>
      <c r="J96">
        <v>65</v>
      </c>
      <c r="K96">
        <v>94</v>
      </c>
      <c r="L96">
        <v>38</v>
      </c>
      <c r="M96">
        <v>73</v>
      </c>
      <c r="N96">
        <v>96</v>
      </c>
      <c r="O96">
        <v>29</v>
      </c>
      <c r="P96">
        <v>90</v>
      </c>
      <c r="Q96">
        <v>98</v>
      </c>
      <c r="R96">
        <v>77</v>
      </c>
      <c r="S96">
        <v>98</v>
      </c>
      <c r="T96">
        <v>92</v>
      </c>
    </row>
    <row r="97" spans="1:20" x14ac:dyDescent="0.2">
      <c r="A97" t="s">
        <v>134</v>
      </c>
      <c r="B97" t="s">
        <v>135</v>
      </c>
      <c r="C97">
        <v>487</v>
      </c>
      <c r="D97">
        <v>7</v>
      </c>
      <c r="E97">
        <v>0</v>
      </c>
      <c r="F97">
        <v>37</v>
      </c>
      <c r="G97">
        <v>41</v>
      </c>
      <c r="H97">
        <v>47</v>
      </c>
      <c r="I97">
        <v>1</v>
      </c>
      <c r="J97">
        <v>97</v>
      </c>
      <c r="K97">
        <v>90</v>
      </c>
      <c r="L97">
        <v>77</v>
      </c>
      <c r="M97">
        <v>49</v>
      </c>
      <c r="N97">
        <v>82</v>
      </c>
      <c r="O97">
        <v>44</v>
      </c>
      <c r="P97">
        <v>16</v>
      </c>
      <c r="Q97">
        <v>2</v>
      </c>
      <c r="R97">
        <v>7</v>
      </c>
      <c r="S97">
        <v>6</v>
      </c>
      <c r="T97">
        <v>95</v>
      </c>
    </row>
    <row r="98" spans="1:20" x14ac:dyDescent="0.2">
      <c r="A98" t="s">
        <v>136</v>
      </c>
      <c r="B98" t="s">
        <v>135</v>
      </c>
      <c r="C98">
        <v>713</v>
      </c>
      <c r="D98">
        <v>23</v>
      </c>
      <c r="E98">
        <v>23</v>
      </c>
      <c r="F98">
        <v>95</v>
      </c>
      <c r="G98">
        <v>46</v>
      </c>
      <c r="H98">
        <v>73</v>
      </c>
      <c r="I98">
        <v>75</v>
      </c>
      <c r="J98">
        <v>58</v>
      </c>
      <c r="K98">
        <v>20</v>
      </c>
      <c r="L98">
        <v>82</v>
      </c>
      <c r="M98">
        <v>23</v>
      </c>
      <c r="N98">
        <v>44</v>
      </c>
      <c r="O98">
        <v>15</v>
      </c>
      <c r="P98">
        <v>96</v>
      </c>
      <c r="Q98">
        <v>82</v>
      </c>
      <c r="R98">
        <v>37</v>
      </c>
      <c r="S98">
        <v>87</v>
      </c>
      <c r="T98">
        <v>18</v>
      </c>
    </row>
    <row r="99" spans="1:20" x14ac:dyDescent="0.2">
      <c r="A99" t="s">
        <v>137</v>
      </c>
      <c r="B99" t="s">
        <v>135</v>
      </c>
      <c r="C99">
        <v>761</v>
      </c>
      <c r="D99">
        <v>45</v>
      </c>
      <c r="E99">
        <v>96</v>
      </c>
      <c r="F99">
        <v>32</v>
      </c>
      <c r="G99">
        <v>23</v>
      </c>
      <c r="H99">
        <v>7</v>
      </c>
      <c r="I99">
        <v>81</v>
      </c>
      <c r="J99">
        <v>26</v>
      </c>
      <c r="K99">
        <v>11</v>
      </c>
      <c r="L99">
        <v>42</v>
      </c>
      <c r="M99">
        <v>41</v>
      </c>
      <c r="N99">
        <v>25</v>
      </c>
      <c r="O99">
        <v>96</v>
      </c>
      <c r="P99">
        <v>74</v>
      </c>
      <c r="Q99">
        <v>31</v>
      </c>
      <c r="R99">
        <v>66</v>
      </c>
      <c r="S99">
        <v>16</v>
      </c>
      <c r="T99">
        <v>29</v>
      </c>
    </row>
    <row r="100" spans="1:20" x14ac:dyDescent="0.2">
      <c r="A100" t="s">
        <v>138</v>
      </c>
      <c r="B100" t="s">
        <v>135</v>
      </c>
      <c r="C100">
        <v>889</v>
      </c>
      <c r="D100">
        <v>78</v>
      </c>
      <c r="E100">
        <v>53</v>
      </c>
      <c r="F100">
        <v>91</v>
      </c>
      <c r="G100">
        <v>39</v>
      </c>
      <c r="H100">
        <v>89</v>
      </c>
      <c r="I100">
        <v>82</v>
      </c>
      <c r="J100">
        <v>39</v>
      </c>
      <c r="K100">
        <v>64</v>
      </c>
      <c r="L100">
        <v>59</v>
      </c>
      <c r="M100">
        <v>49</v>
      </c>
      <c r="N100">
        <v>39</v>
      </c>
      <c r="O100">
        <v>44</v>
      </c>
      <c r="P100">
        <v>49</v>
      </c>
      <c r="Q100">
        <v>93</v>
      </c>
      <c r="R100">
        <v>50</v>
      </c>
      <c r="S100">
        <v>93</v>
      </c>
      <c r="T100">
        <v>14</v>
      </c>
    </row>
    <row r="101" spans="1:20" x14ac:dyDescent="0.2">
      <c r="A101" t="s">
        <v>139</v>
      </c>
      <c r="B101" t="s">
        <v>135</v>
      </c>
      <c r="C101">
        <v>935</v>
      </c>
      <c r="D101">
        <v>71</v>
      </c>
      <c r="E101">
        <v>76</v>
      </c>
      <c r="F101">
        <v>81</v>
      </c>
      <c r="G101">
        <v>48</v>
      </c>
      <c r="H101">
        <v>79</v>
      </c>
      <c r="I101">
        <v>56</v>
      </c>
      <c r="J101">
        <v>69</v>
      </c>
      <c r="K101">
        <v>70</v>
      </c>
      <c r="L101">
        <v>16</v>
      </c>
      <c r="M101">
        <v>17</v>
      </c>
      <c r="N101">
        <v>91</v>
      </c>
      <c r="O101">
        <v>70</v>
      </c>
      <c r="P101">
        <v>23</v>
      </c>
      <c r="Q101">
        <v>88</v>
      </c>
      <c r="R101">
        <v>64</v>
      </c>
      <c r="S101">
        <v>84</v>
      </c>
      <c r="T101">
        <v>36</v>
      </c>
    </row>
    <row r="102" spans="1:20" x14ac:dyDescent="0.2">
      <c r="A102" t="s">
        <v>140</v>
      </c>
      <c r="B102" t="s">
        <v>141</v>
      </c>
      <c r="C102">
        <v>515</v>
      </c>
      <c r="D102">
        <v>21</v>
      </c>
      <c r="E102">
        <v>16</v>
      </c>
      <c r="F102">
        <v>96</v>
      </c>
      <c r="G102">
        <v>92</v>
      </c>
      <c r="H102">
        <v>93</v>
      </c>
      <c r="I102">
        <v>60</v>
      </c>
      <c r="J102">
        <v>92</v>
      </c>
      <c r="K102">
        <v>81</v>
      </c>
      <c r="L102">
        <v>14</v>
      </c>
      <c r="M102">
        <v>23</v>
      </c>
      <c r="N102">
        <v>87</v>
      </c>
      <c r="O102">
        <v>26</v>
      </c>
      <c r="P102">
        <v>28</v>
      </c>
      <c r="Q102">
        <v>94</v>
      </c>
      <c r="R102">
        <v>88</v>
      </c>
      <c r="S102">
        <v>89</v>
      </c>
      <c r="T102">
        <v>31</v>
      </c>
    </row>
    <row r="103" spans="1:20" x14ac:dyDescent="0.2">
      <c r="A103" t="s">
        <v>142</v>
      </c>
      <c r="B103" t="s">
        <v>141</v>
      </c>
      <c r="C103">
        <v>808</v>
      </c>
      <c r="D103">
        <v>7</v>
      </c>
      <c r="E103">
        <v>0</v>
      </c>
      <c r="F103">
        <v>65</v>
      </c>
      <c r="G103">
        <v>92</v>
      </c>
      <c r="H103">
        <v>71</v>
      </c>
      <c r="I103">
        <v>41</v>
      </c>
      <c r="J103">
        <v>88</v>
      </c>
      <c r="K103">
        <v>65</v>
      </c>
      <c r="L103">
        <v>4</v>
      </c>
      <c r="M103">
        <v>77</v>
      </c>
      <c r="N103">
        <v>75</v>
      </c>
      <c r="O103">
        <v>29</v>
      </c>
      <c r="P103">
        <v>64</v>
      </c>
      <c r="Q103">
        <v>52</v>
      </c>
      <c r="R103">
        <v>94</v>
      </c>
      <c r="S103">
        <v>33</v>
      </c>
      <c r="T103">
        <v>75</v>
      </c>
    </row>
    <row r="104" spans="1:20" x14ac:dyDescent="0.2">
      <c r="A104" t="s">
        <v>143</v>
      </c>
      <c r="B104" t="s">
        <v>141</v>
      </c>
      <c r="C104">
        <v>822</v>
      </c>
      <c r="D104">
        <v>75</v>
      </c>
      <c r="E104">
        <v>75</v>
      </c>
      <c r="F104">
        <v>56</v>
      </c>
      <c r="G104">
        <v>61</v>
      </c>
      <c r="H104">
        <v>32</v>
      </c>
      <c r="I104">
        <v>16</v>
      </c>
      <c r="J104">
        <v>14</v>
      </c>
      <c r="K104">
        <v>42</v>
      </c>
      <c r="L104">
        <v>56</v>
      </c>
      <c r="M104">
        <v>34</v>
      </c>
      <c r="N104">
        <v>25</v>
      </c>
      <c r="O104">
        <v>57</v>
      </c>
      <c r="P104">
        <v>94</v>
      </c>
      <c r="Q104">
        <v>72</v>
      </c>
      <c r="R104">
        <v>54</v>
      </c>
      <c r="S104">
        <v>68</v>
      </c>
      <c r="T104">
        <v>34</v>
      </c>
    </row>
    <row r="105" spans="1:20" x14ac:dyDescent="0.2">
      <c r="A105" t="s">
        <v>144</v>
      </c>
      <c r="B105" t="s">
        <v>141</v>
      </c>
      <c r="C105">
        <v>847</v>
      </c>
      <c r="D105">
        <v>37</v>
      </c>
      <c r="E105">
        <v>35</v>
      </c>
      <c r="F105">
        <v>9</v>
      </c>
      <c r="G105">
        <v>91</v>
      </c>
      <c r="H105">
        <v>15</v>
      </c>
      <c r="I105">
        <v>1</v>
      </c>
      <c r="J105">
        <v>46</v>
      </c>
      <c r="K105">
        <v>40</v>
      </c>
      <c r="L105">
        <v>13</v>
      </c>
      <c r="M105">
        <v>73</v>
      </c>
      <c r="N105">
        <v>78</v>
      </c>
      <c r="O105">
        <v>99</v>
      </c>
      <c r="P105">
        <v>52</v>
      </c>
      <c r="Q105">
        <v>3</v>
      </c>
      <c r="R105">
        <v>33</v>
      </c>
      <c r="S105">
        <v>2</v>
      </c>
      <c r="T105">
        <v>89</v>
      </c>
    </row>
    <row r="106" spans="1:20" x14ac:dyDescent="0.2">
      <c r="A106" t="s">
        <v>145</v>
      </c>
      <c r="B106" t="s">
        <v>141</v>
      </c>
      <c r="C106">
        <v>949</v>
      </c>
      <c r="D106">
        <v>70</v>
      </c>
      <c r="E106">
        <v>48</v>
      </c>
      <c r="F106">
        <v>99</v>
      </c>
      <c r="G106">
        <v>28</v>
      </c>
      <c r="H106">
        <v>100</v>
      </c>
      <c r="I106">
        <v>66</v>
      </c>
      <c r="J106">
        <v>72</v>
      </c>
      <c r="K106">
        <v>93</v>
      </c>
      <c r="L106">
        <v>99</v>
      </c>
      <c r="M106">
        <v>68</v>
      </c>
      <c r="N106">
        <v>31</v>
      </c>
      <c r="O106">
        <v>0</v>
      </c>
      <c r="P106">
        <v>75</v>
      </c>
      <c r="Q106">
        <v>100</v>
      </c>
      <c r="R106">
        <v>50</v>
      </c>
      <c r="S106">
        <v>100</v>
      </c>
      <c r="T106">
        <v>98</v>
      </c>
    </row>
    <row r="107" spans="1:20" x14ac:dyDescent="0.2">
      <c r="A107" t="s">
        <v>146</v>
      </c>
      <c r="B107" t="s">
        <v>147</v>
      </c>
      <c r="C107">
        <v>736</v>
      </c>
      <c r="D107">
        <v>0</v>
      </c>
      <c r="E107">
        <v>0</v>
      </c>
      <c r="F107">
        <v>28</v>
      </c>
      <c r="G107">
        <v>50</v>
      </c>
      <c r="H107">
        <v>86</v>
      </c>
      <c r="I107">
        <v>4</v>
      </c>
      <c r="J107">
        <v>86</v>
      </c>
      <c r="K107">
        <v>92</v>
      </c>
      <c r="L107">
        <v>29</v>
      </c>
      <c r="M107">
        <v>2</v>
      </c>
      <c r="N107">
        <v>93</v>
      </c>
      <c r="O107">
        <v>44</v>
      </c>
      <c r="P107">
        <v>33</v>
      </c>
      <c r="Q107">
        <v>7</v>
      </c>
      <c r="R107">
        <v>33</v>
      </c>
      <c r="S107">
        <v>9</v>
      </c>
      <c r="T107">
        <v>94</v>
      </c>
    </row>
    <row r="108" spans="1:20" x14ac:dyDescent="0.2">
      <c r="A108" t="s">
        <v>148</v>
      </c>
      <c r="B108" t="s">
        <v>147</v>
      </c>
      <c r="C108">
        <v>755</v>
      </c>
      <c r="D108">
        <v>54</v>
      </c>
      <c r="E108">
        <v>42</v>
      </c>
      <c r="F108">
        <v>64</v>
      </c>
      <c r="G108">
        <v>42</v>
      </c>
      <c r="H108">
        <v>50</v>
      </c>
      <c r="I108">
        <v>11</v>
      </c>
      <c r="J108">
        <v>62</v>
      </c>
      <c r="K108">
        <v>49</v>
      </c>
      <c r="L108">
        <v>48</v>
      </c>
      <c r="M108">
        <v>49</v>
      </c>
      <c r="N108">
        <v>59</v>
      </c>
      <c r="O108">
        <v>74</v>
      </c>
      <c r="P108">
        <v>60</v>
      </c>
      <c r="Q108">
        <v>59</v>
      </c>
      <c r="R108">
        <v>21</v>
      </c>
      <c r="S108">
        <v>64</v>
      </c>
      <c r="T108">
        <v>51</v>
      </c>
    </row>
    <row r="109" spans="1:20" x14ac:dyDescent="0.2">
      <c r="A109" t="s">
        <v>149</v>
      </c>
      <c r="B109" t="s">
        <v>147</v>
      </c>
      <c r="C109">
        <v>826</v>
      </c>
      <c r="D109">
        <v>34</v>
      </c>
      <c r="E109">
        <v>23</v>
      </c>
      <c r="F109">
        <v>73</v>
      </c>
      <c r="G109">
        <v>60</v>
      </c>
      <c r="H109">
        <v>53</v>
      </c>
      <c r="I109">
        <v>12</v>
      </c>
      <c r="J109">
        <v>43</v>
      </c>
      <c r="K109">
        <v>36</v>
      </c>
      <c r="L109">
        <v>93</v>
      </c>
      <c r="M109">
        <v>77</v>
      </c>
      <c r="N109">
        <v>63</v>
      </c>
      <c r="O109">
        <v>26</v>
      </c>
      <c r="P109">
        <v>74</v>
      </c>
      <c r="Q109">
        <v>55</v>
      </c>
      <c r="R109">
        <v>22</v>
      </c>
      <c r="S109">
        <v>67</v>
      </c>
      <c r="T109">
        <v>59</v>
      </c>
    </row>
    <row r="110" spans="1:20" x14ac:dyDescent="0.2">
      <c r="A110" t="s">
        <v>150</v>
      </c>
      <c r="B110" t="s">
        <v>147</v>
      </c>
      <c r="C110">
        <v>876</v>
      </c>
      <c r="D110">
        <v>51</v>
      </c>
      <c r="E110">
        <v>81</v>
      </c>
      <c r="F110">
        <v>77</v>
      </c>
      <c r="G110">
        <v>67</v>
      </c>
      <c r="H110">
        <v>42</v>
      </c>
      <c r="I110">
        <v>70</v>
      </c>
      <c r="J110">
        <v>69</v>
      </c>
      <c r="K110">
        <v>71</v>
      </c>
      <c r="L110">
        <v>11</v>
      </c>
      <c r="M110">
        <v>12</v>
      </c>
      <c r="N110">
        <v>94</v>
      </c>
      <c r="O110">
        <v>79</v>
      </c>
      <c r="P110">
        <v>57</v>
      </c>
      <c r="Q110">
        <v>77</v>
      </c>
      <c r="R110">
        <v>71</v>
      </c>
      <c r="S110">
        <v>70</v>
      </c>
      <c r="T110">
        <v>65</v>
      </c>
    </row>
    <row r="111" spans="1:20" x14ac:dyDescent="0.2">
      <c r="A111" t="s">
        <v>151</v>
      </c>
      <c r="B111" t="s">
        <v>147</v>
      </c>
      <c r="C111">
        <v>955</v>
      </c>
      <c r="D111">
        <v>71</v>
      </c>
      <c r="E111">
        <v>65</v>
      </c>
      <c r="F111">
        <v>65</v>
      </c>
      <c r="G111">
        <v>57</v>
      </c>
      <c r="H111">
        <v>79</v>
      </c>
      <c r="I111">
        <v>78</v>
      </c>
      <c r="J111">
        <v>19</v>
      </c>
      <c r="K111">
        <v>7</v>
      </c>
      <c r="L111">
        <v>71</v>
      </c>
      <c r="M111">
        <v>54</v>
      </c>
      <c r="N111">
        <v>4</v>
      </c>
      <c r="O111">
        <v>32</v>
      </c>
      <c r="P111">
        <v>49</v>
      </c>
      <c r="Q111">
        <v>83</v>
      </c>
      <c r="R111">
        <v>72</v>
      </c>
      <c r="S111">
        <v>81</v>
      </c>
      <c r="T111">
        <v>14</v>
      </c>
    </row>
    <row r="112" spans="1:20" x14ac:dyDescent="0.2">
      <c r="A112" t="s">
        <v>152</v>
      </c>
      <c r="B112" t="s">
        <v>153</v>
      </c>
      <c r="C112">
        <v>436</v>
      </c>
      <c r="D112">
        <v>54</v>
      </c>
      <c r="E112">
        <v>93</v>
      </c>
      <c r="F112">
        <v>97</v>
      </c>
      <c r="G112">
        <v>43</v>
      </c>
      <c r="H112">
        <v>98</v>
      </c>
      <c r="I112">
        <v>43</v>
      </c>
      <c r="J112">
        <v>83</v>
      </c>
      <c r="K112">
        <v>91</v>
      </c>
      <c r="L112">
        <v>55</v>
      </c>
      <c r="M112">
        <v>41</v>
      </c>
      <c r="N112">
        <v>100</v>
      </c>
      <c r="O112">
        <v>1</v>
      </c>
      <c r="P112">
        <v>9</v>
      </c>
      <c r="Q112">
        <v>98</v>
      </c>
      <c r="R112">
        <v>75</v>
      </c>
      <c r="S112">
        <v>99</v>
      </c>
      <c r="T112">
        <v>95</v>
      </c>
    </row>
    <row r="113" spans="1:20" x14ac:dyDescent="0.2">
      <c r="A113" t="s">
        <v>154</v>
      </c>
      <c r="B113" t="s">
        <v>153</v>
      </c>
      <c r="C113">
        <v>637</v>
      </c>
      <c r="D113">
        <v>37</v>
      </c>
      <c r="E113">
        <v>75</v>
      </c>
      <c r="F113">
        <v>53</v>
      </c>
      <c r="G113">
        <v>54</v>
      </c>
      <c r="H113">
        <v>37</v>
      </c>
      <c r="I113">
        <v>62</v>
      </c>
      <c r="J113">
        <v>32</v>
      </c>
      <c r="K113">
        <v>20</v>
      </c>
      <c r="L113">
        <v>46</v>
      </c>
      <c r="M113">
        <v>54</v>
      </c>
      <c r="N113">
        <v>15</v>
      </c>
      <c r="O113">
        <v>76</v>
      </c>
      <c r="P113">
        <v>57</v>
      </c>
      <c r="Q113">
        <v>49</v>
      </c>
      <c r="R113">
        <v>59</v>
      </c>
      <c r="S113">
        <v>38</v>
      </c>
      <c r="T113">
        <v>36</v>
      </c>
    </row>
    <row r="114" spans="1:20" x14ac:dyDescent="0.2">
      <c r="A114" t="s">
        <v>155</v>
      </c>
      <c r="B114" t="s">
        <v>153</v>
      </c>
      <c r="C114">
        <v>659</v>
      </c>
      <c r="D114">
        <v>88</v>
      </c>
      <c r="E114">
        <v>68</v>
      </c>
      <c r="F114">
        <v>49</v>
      </c>
      <c r="G114">
        <v>75</v>
      </c>
      <c r="H114">
        <v>57</v>
      </c>
      <c r="I114">
        <v>64</v>
      </c>
      <c r="J114">
        <v>58</v>
      </c>
      <c r="K114">
        <v>82</v>
      </c>
      <c r="L114">
        <v>40</v>
      </c>
      <c r="M114">
        <v>7</v>
      </c>
      <c r="N114">
        <v>25</v>
      </c>
      <c r="O114">
        <v>64</v>
      </c>
      <c r="P114">
        <v>52</v>
      </c>
      <c r="Q114">
        <v>81</v>
      </c>
      <c r="R114">
        <v>75</v>
      </c>
      <c r="S114">
        <v>75</v>
      </c>
      <c r="T114">
        <v>24</v>
      </c>
    </row>
    <row r="115" spans="1:20" x14ac:dyDescent="0.2">
      <c r="A115" t="s">
        <v>156</v>
      </c>
      <c r="B115" t="s">
        <v>153</v>
      </c>
      <c r="C115">
        <v>691</v>
      </c>
      <c r="D115">
        <v>93</v>
      </c>
      <c r="E115">
        <v>36</v>
      </c>
      <c r="F115">
        <v>12</v>
      </c>
      <c r="G115">
        <v>23</v>
      </c>
      <c r="H115">
        <v>35</v>
      </c>
      <c r="I115">
        <v>59</v>
      </c>
      <c r="J115">
        <v>65</v>
      </c>
      <c r="K115">
        <v>60</v>
      </c>
      <c r="L115">
        <v>20</v>
      </c>
      <c r="M115">
        <v>94</v>
      </c>
      <c r="N115">
        <v>69</v>
      </c>
      <c r="O115">
        <v>37</v>
      </c>
      <c r="P115">
        <v>38</v>
      </c>
      <c r="Q115">
        <v>36</v>
      </c>
      <c r="R115">
        <v>16</v>
      </c>
      <c r="S115">
        <v>53</v>
      </c>
      <c r="T115">
        <v>76</v>
      </c>
    </row>
    <row r="116" spans="1:20" x14ac:dyDescent="0.2">
      <c r="A116" t="s">
        <v>157</v>
      </c>
      <c r="B116" t="s">
        <v>153</v>
      </c>
      <c r="C116">
        <v>706</v>
      </c>
      <c r="D116">
        <v>70</v>
      </c>
      <c r="E116">
        <v>61</v>
      </c>
      <c r="F116">
        <v>33</v>
      </c>
      <c r="G116">
        <v>13</v>
      </c>
      <c r="H116">
        <v>1</v>
      </c>
      <c r="I116">
        <v>85</v>
      </c>
      <c r="J116">
        <v>19</v>
      </c>
      <c r="K116">
        <v>26</v>
      </c>
      <c r="L116">
        <v>97</v>
      </c>
      <c r="M116">
        <v>64</v>
      </c>
      <c r="N116">
        <v>15</v>
      </c>
      <c r="O116">
        <v>6</v>
      </c>
      <c r="P116">
        <v>90</v>
      </c>
      <c r="Q116">
        <v>30</v>
      </c>
      <c r="R116">
        <v>13</v>
      </c>
      <c r="S116">
        <v>59</v>
      </c>
      <c r="T116">
        <v>20</v>
      </c>
    </row>
    <row r="117" spans="1:20" x14ac:dyDescent="0.2">
      <c r="A117" t="s">
        <v>158</v>
      </c>
      <c r="B117" t="s">
        <v>159</v>
      </c>
      <c r="C117">
        <v>435</v>
      </c>
      <c r="D117">
        <v>25</v>
      </c>
      <c r="E117">
        <v>40</v>
      </c>
      <c r="F117">
        <v>93</v>
      </c>
      <c r="G117">
        <v>47</v>
      </c>
      <c r="H117">
        <v>65</v>
      </c>
      <c r="I117">
        <v>67</v>
      </c>
      <c r="J117">
        <v>73</v>
      </c>
      <c r="K117">
        <v>6</v>
      </c>
      <c r="L117">
        <v>8</v>
      </c>
      <c r="M117">
        <v>93</v>
      </c>
      <c r="N117">
        <v>31</v>
      </c>
      <c r="O117">
        <v>91</v>
      </c>
      <c r="P117">
        <v>49</v>
      </c>
      <c r="Q117">
        <v>80</v>
      </c>
      <c r="R117">
        <v>40</v>
      </c>
      <c r="S117">
        <v>78</v>
      </c>
      <c r="T117">
        <v>27</v>
      </c>
    </row>
    <row r="118" spans="1:20" x14ac:dyDescent="0.2">
      <c r="A118" t="s">
        <v>160</v>
      </c>
      <c r="B118" t="s">
        <v>159</v>
      </c>
      <c r="C118">
        <v>528</v>
      </c>
      <c r="D118">
        <v>0</v>
      </c>
      <c r="E118">
        <v>0</v>
      </c>
      <c r="F118">
        <v>22</v>
      </c>
      <c r="G118">
        <v>99</v>
      </c>
      <c r="H118">
        <v>35</v>
      </c>
      <c r="I118">
        <v>31</v>
      </c>
      <c r="J118">
        <v>94</v>
      </c>
      <c r="K118">
        <v>98</v>
      </c>
      <c r="L118">
        <v>1</v>
      </c>
      <c r="M118">
        <v>41</v>
      </c>
      <c r="N118">
        <v>49</v>
      </c>
      <c r="O118">
        <v>48</v>
      </c>
      <c r="P118">
        <v>25</v>
      </c>
      <c r="Q118">
        <v>12</v>
      </c>
      <c r="R118">
        <v>99</v>
      </c>
      <c r="S118">
        <v>2</v>
      </c>
      <c r="T118">
        <v>63</v>
      </c>
    </row>
    <row r="119" spans="1:20" x14ac:dyDescent="0.2">
      <c r="A119" t="s">
        <v>161</v>
      </c>
      <c r="B119" t="s">
        <v>159</v>
      </c>
      <c r="C119">
        <v>628</v>
      </c>
      <c r="D119">
        <v>65</v>
      </c>
      <c r="E119">
        <v>95</v>
      </c>
      <c r="F119">
        <v>7</v>
      </c>
      <c r="G119">
        <v>75</v>
      </c>
      <c r="H119">
        <v>25</v>
      </c>
      <c r="I119">
        <v>15</v>
      </c>
      <c r="J119">
        <v>39</v>
      </c>
      <c r="K119">
        <v>51</v>
      </c>
      <c r="L119">
        <v>51</v>
      </c>
      <c r="M119">
        <v>49</v>
      </c>
      <c r="N119">
        <v>31</v>
      </c>
      <c r="O119">
        <v>48</v>
      </c>
      <c r="P119">
        <v>21</v>
      </c>
      <c r="Q119">
        <v>34</v>
      </c>
      <c r="R119">
        <v>95</v>
      </c>
      <c r="S119">
        <v>20</v>
      </c>
      <c r="T119">
        <v>53</v>
      </c>
    </row>
    <row r="120" spans="1:20" x14ac:dyDescent="0.2">
      <c r="A120" t="s">
        <v>162</v>
      </c>
      <c r="B120" t="s">
        <v>159</v>
      </c>
      <c r="C120">
        <v>862</v>
      </c>
      <c r="D120">
        <v>68</v>
      </c>
      <c r="E120">
        <v>47</v>
      </c>
      <c r="F120">
        <v>87</v>
      </c>
      <c r="G120">
        <v>26</v>
      </c>
      <c r="H120">
        <v>76</v>
      </c>
      <c r="I120">
        <v>63</v>
      </c>
      <c r="J120">
        <v>14</v>
      </c>
      <c r="K120">
        <v>3</v>
      </c>
      <c r="L120">
        <v>60</v>
      </c>
      <c r="M120">
        <v>34</v>
      </c>
      <c r="N120">
        <v>25</v>
      </c>
      <c r="O120">
        <v>15</v>
      </c>
      <c r="P120">
        <v>44</v>
      </c>
      <c r="Q120">
        <v>85</v>
      </c>
      <c r="R120">
        <v>32</v>
      </c>
      <c r="S120">
        <v>91</v>
      </c>
      <c r="T120">
        <v>6</v>
      </c>
    </row>
    <row r="121" spans="1:20" x14ac:dyDescent="0.2">
      <c r="A121" t="s">
        <v>163</v>
      </c>
      <c r="B121" t="s">
        <v>159</v>
      </c>
      <c r="C121">
        <v>872</v>
      </c>
      <c r="D121">
        <v>61</v>
      </c>
      <c r="E121">
        <v>36</v>
      </c>
      <c r="F121">
        <v>82</v>
      </c>
      <c r="G121">
        <v>60</v>
      </c>
      <c r="H121">
        <v>92</v>
      </c>
      <c r="I121">
        <v>72</v>
      </c>
      <c r="J121">
        <v>46</v>
      </c>
      <c r="K121">
        <v>55</v>
      </c>
      <c r="L121">
        <v>86</v>
      </c>
      <c r="M121">
        <v>83</v>
      </c>
      <c r="N121">
        <v>31</v>
      </c>
      <c r="O121">
        <v>7</v>
      </c>
      <c r="P121">
        <v>52</v>
      </c>
      <c r="Q121">
        <v>89</v>
      </c>
      <c r="R121">
        <v>61</v>
      </c>
      <c r="S121">
        <v>91</v>
      </c>
      <c r="T121">
        <v>55</v>
      </c>
    </row>
    <row r="122" spans="1:20" x14ac:dyDescent="0.2">
      <c r="A122" t="s">
        <v>164</v>
      </c>
      <c r="B122" t="s">
        <v>165</v>
      </c>
      <c r="C122">
        <v>289</v>
      </c>
      <c r="D122">
        <v>74</v>
      </c>
      <c r="E122">
        <v>22</v>
      </c>
      <c r="F122">
        <v>14</v>
      </c>
      <c r="G122">
        <v>4</v>
      </c>
      <c r="H122">
        <v>44</v>
      </c>
      <c r="I122">
        <v>3</v>
      </c>
      <c r="J122">
        <v>58</v>
      </c>
      <c r="K122">
        <v>89</v>
      </c>
      <c r="L122">
        <v>50</v>
      </c>
      <c r="M122">
        <v>89</v>
      </c>
      <c r="N122">
        <v>75</v>
      </c>
      <c r="O122">
        <v>39</v>
      </c>
      <c r="P122">
        <v>92</v>
      </c>
      <c r="Q122">
        <v>8</v>
      </c>
      <c r="R122">
        <v>0</v>
      </c>
      <c r="S122">
        <v>37</v>
      </c>
      <c r="T122">
        <v>70</v>
      </c>
    </row>
    <row r="123" spans="1:20" x14ac:dyDescent="0.2">
      <c r="A123" t="s">
        <v>166</v>
      </c>
      <c r="B123" t="s">
        <v>165</v>
      </c>
      <c r="C123">
        <v>798</v>
      </c>
      <c r="D123">
        <v>7</v>
      </c>
      <c r="E123">
        <v>0</v>
      </c>
      <c r="F123">
        <v>74</v>
      </c>
      <c r="G123">
        <v>79</v>
      </c>
      <c r="H123">
        <v>76</v>
      </c>
      <c r="I123">
        <v>7</v>
      </c>
      <c r="J123">
        <v>78</v>
      </c>
      <c r="K123">
        <v>79</v>
      </c>
      <c r="L123">
        <v>84</v>
      </c>
      <c r="M123">
        <v>54</v>
      </c>
      <c r="N123">
        <v>84</v>
      </c>
      <c r="O123">
        <v>42</v>
      </c>
      <c r="P123">
        <v>35</v>
      </c>
      <c r="Q123">
        <v>46</v>
      </c>
      <c r="R123">
        <v>58</v>
      </c>
      <c r="S123">
        <v>45</v>
      </c>
      <c r="T123">
        <v>83</v>
      </c>
    </row>
    <row r="124" spans="1:20" x14ac:dyDescent="0.2">
      <c r="A124" t="s">
        <v>167</v>
      </c>
      <c r="B124" t="s">
        <v>165</v>
      </c>
      <c r="C124">
        <v>870</v>
      </c>
      <c r="D124">
        <v>54</v>
      </c>
      <c r="E124">
        <v>66</v>
      </c>
      <c r="F124">
        <v>42</v>
      </c>
      <c r="G124">
        <v>86</v>
      </c>
      <c r="H124">
        <v>15</v>
      </c>
      <c r="I124">
        <v>66</v>
      </c>
      <c r="J124">
        <v>72</v>
      </c>
      <c r="K124">
        <v>32</v>
      </c>
      <c r="L124">
        <v>6</v>
      </c>
      <c r="M124">
        <v>68</v>
      </c>
      <c r="N124">
        <v>63</v>
      </c>
      <c r="O124">
        <v>74</v>
      </c>
      <c r="P124">
        <v>44</v>
      </c>
      <c r="Q124">
        <v>57</v>
      </c>
      <c r="R124">
        <v>77</v>
      </c>
      <c r="S124">
        <v>40</v>
      </c>
      <c r="T124">
        <v>29</v>
      </c>
    </row>
    <row r="125" spans="1:20" x14ac:dyDescent="0.2">
      <c r="A125" t="s">
        <v>168</v>
      </c>
      <c r="B125" t="s">
        <v>165</v>
      </c>
      <c r="C125">
        <v>989</v>
      </c>
      <c r="D125">
        <v>76</v>
      </c>
      <c r="E125">
        <v>94</v>
      </c>
      <c r="F125">
        <v>84</v>
      </c>
      <c r="G125">
        <v>51</v>
      </c>
      <c r="H125">
        <v>65</v>
      </c>
      <c r="I125">
        <v>93</v>
      </c>
      <c r="J125">
        <v>39</v>
      </c>
      <c r="K125">
        <v>12</v>
      </c>
      <c r="L125">
        <v>70</v>
      </c>
      <c r="M125">
        <v>41</v>
      </c>
      <c r="N125">
        <v>49</v>
      </c>
      <c r="O125">
        <v>37</v>
      </c>
      <c r="P125">
        <v>57</v>
      </c>
      <c r="Q125">
        <v>92</v>
      </c>
      <c r="R125">
        <v>84</v>
      </c>
      <c r="S125">
        <v>89</v>
      </c>
      <c r="T125">
        <v>4</v>
      </c>
    </row>
    <row r="126" spans="1:20" x14ac:dyDescent="0.2">
      <c r="A126" t="s">
        <v>169</v>
      </c>
      <c r="B126" t="s">
        <v>165</v>
      </c>
      <c r="C126">
        <v>1030</v>
      </c>
      <c r="D126">
        <v>89</v>
      </c>
      <c r="E126">
        <v>70</v>
      </c>
      <c r="F126">
        <v>84</v>
      </c>
      <c r="G126">
        <v>68</v>
      </c>
      <c r="H126">
        <v>97</v>
      </c>
      <c r="I126">
        <v>91</v>
      </c>
      <c r="J126">
        <v>19</v>
      </c>
      <c r="K126">
        <v>38</v>
      </c>
      <c r="L126">
        <v>87</v>
      </c>
      <c r="M126">
        <v>28</v>
      </c>
      <c r="N126">
        <v>25</v>
      </c>
      <c r="O126">
        <v>19</v>
      </c>
      <c r="P126">
        <v>74</v>
      </c>
      <c r="Q126">
        <v>98</v>
      </c>
      <c r="R126">
        <v>89</v>
      </c>
      <c r="S126">
        <v>97</v>
      </c>
      <c r="T126">
        <v>2</v>
      </c>
    </row>
    <row r="127" spans="1:20" x14ac:dyDescent="0.2">
      <c r="A127" t="s">
        <v>170</v>
      </c>
      <c r="B127" t="s">
        <v>171</v>
      </c>
      <c r="C127">
        <v>539</v>
      </c>
      <c r="D127">
        <v>36</v>
      </c>
      <c r="E127">
        <v>42</v>
      </c>
      <c r="F127">
        <v>37</v>
      </c>
      <c r="G127">
        <v>26</v>
      </c>
      <c r="H127">
        <v>42</v>
      </c>
      <c r="I127">
        <v>93</v>
      </c>
      <c r="J127">
        <v>8</v>
      </c>
      <c r="K127">
        <v>18</v>
      </c>
      <c r="L127">
        <v>23</v>
      </c>
      <c r="M127">
        <v>6</v>
      </c>
      <c r="N127">
        <v>4</v>
      </c>
      <c r="O127">
        <v>100</v>
      </c>
      <c r="P127">
        <v>79</v>
      </c>
      <c r="Q127">
        <v>27</v>
      </c>
      <c r="R127">
        <v>35</v>
      </c>
      <c r="S127">
        <v>17</v>
      </c>
      <c r="T127">
        <v>16</v>
      </c>
    </row>
    <row r="128" spans="1:20" x14ac:dyDescent="0.2">
      <c r="A128" t="s">
        <v>172</v>
      </c>
      <c r="B128" t="s">
        <v>171</v>
      </c>
      <c r="C128">
        <v>545</v>
      </c>
      <c r="D128">
        <v>7</v>
      </c>
      <c r="E128">
        <v>0</v>
      </c>
      <c r="F128">
        <v>63</v>
      </c>
      <c r="G128">
        <v>80</v>
      </c>
      <c r="H128">
        <v>15</v>
      </c>
      <c r="I128">
        <v>4</v>
      </c>
      <c r="J128">
        <v>93</v>
      </c>
      <c r="K128">
        <v>84</v>
      </c>
      <c r="L128">
        <v>8</v>
      </c>
      <c r="M128">
        <v>28</v>
      </c>
      <c r="N128">
        <v>78</v>
      </c>
      <c r="O128">
        <v>57</v>
      </c>
      <c r="P128">
        <v>18</v>
      </c>
      <c r="Q128">
        <v>22</v>
      </c>
      <c r="R128">
        <v>55</v>
      </c>
      <c r="S128">
        <v>21</v>
      </c>
      <c r="T128">
        <v>67</v>
      </c>
    </row>
    <row r="129" spans="1:20" x14ac:dyDescent="0.2">
      <c r="A129" t="s">
        <v>173</v>
      </c>
      <c r="B129" t="s">
        <v>171</v>
      </c>
      <c r="C129">
        <v>677</v>
      </c>
      <c r="D129">
        <v>33</v>
      </c>
      <c r="E129">
        <v>43</v>
      </c>
      <c r="F129">
        <v>37</v>
      </c>
      <c r="G129">
        <v>14</v>
      </c>
      <c r="H129">
        <v>35</v>
      </c>
      <c r="I129">
        <v>50</v>
      </c>
      <c r="J129">
        <v>51</v>
      </c>
      <c r="K129">
        <v>12</v>
      </c>
      <c r="L129">
        <v>91</v>
      </c>
      <c r="M129">
        <v>89</v>
      </c>
      <c r="N129">
        <v>9</v>
      </c>
      <c r="O129">
        <v>21</v>
      </c>
      <c r="P129">
        <v>82</v>
      </c>
      <c r="Q129">
        <v>17</v>
      </c>
      <c r="R129">
        <v>12</v>
      </c>
      <c r="S129">
        <v>32</v>
      </c>
      <c r="T129">
        <v>46</v>
      </c>
    </row>
    <row r="130" spans="1:20" x14ac:dyDescent="0.2">
      <c r="A130" t="s">
        <v>174</v>
      </c>
      <c r="B130" t="s">
        <v>171</v>
      </c>
      <c r="C130">
        <v>771</v>
      </c>
      <c r="D130">
        <v>48</v>
      </c>
      <c r="E130">
        <v>58</v>
      </c>
      <c r="F130">
        <v>85</v>
      </c>
      <c r="G130">
        <v>52</v>
      </c>
      <c r="H130">
        <v>85</v>
      </c>
      <c r="I130">
        <v>77</v>
      </c>
      <c r="J130">
        <v>43</v>
      </c>
      <c r="K130">
        <v>68</v>
      </c>
      <c r="L130">
        <v>64</v>
      </c>
      <c r="M130">
        <v>86</v>
      </c>
      <c r="N130">
        <v>59</v>
      </c>
      <c r="O130">
        <v>29</v>
      </c>
      <c r="P130">
        <v>64</v>
      </c>
      <c r="Q130">
        <v>87</v>
      </c>
      <c r="R130">
        <v>65</v>
      </c>
      <c r="S130">
        <v>86</v>
      </c>
      <c r="T130">
        <v>67</v>
      </c>
    </row>
    <row r="131" spans="1:20" x14ac:dyDescent="0.2">
      <c r="A131" t="s">
        <v>175</v>
      </c>
      <c r="B131" t="s">
        <v>171</v>
      </c>
      <c r="C131">
        <v>898</v>
      </c>
      <c r="D131">
        <v>62</v>
      </c>
      <c r="E131">
        <v>63</v>
      </c>
      <c r="F131">
        <v>98</v>
      </c>
      <c r="G131">
        <v>42</v>
      </c>
      <c r="H131">
        <v>99</v>
      </c>
      <c r="I131">
        <v>48</v>
      </c>
      <c r="J131">
        <v>77</v>
      </c>
      <c r="K131">
        <v>95</v>
      </c>
      <c r="L131">
        <v>68</v>
      </c>
      <c r="M131">
        <v>61</v>
      </c>
      <c r="N131">
        <v>85</v>
      </c>
      <c r="O131">
        <v>10</v>
      </c>
      <c r="P131">
        <v>21</v>
      </c>
      <c r="Q131">
        <v>99</v>
      </c>
      <c r="R131">
        <v>60</v>
      </c>
      <c r="S131">
        <v>99</v>
      </c>
      <c r="T131">
        <v>79</v>
      </c>
    </row>
    <row r="132" spans="1:20" x14ac:dyDescent="0.2">
      <c r="A132" t="s">
        <v>176</v>
      </c>
      <c r="B132" t="s">
        <v>177</v>
      </c>
      <c r="C132">
        <v>469</v>
      </c>
      <c r="D132">
        <v>78</v>
      </c>
      <c r="E132">
        <v>91</v>
      </c>
      <c r="F132">
        <v>0</v>
      </c>
      <c r="G132">
        <v>84</v>
      </c>
      <c r="H132">
        <v>6</v>
      </c>
      <c r="I132">
        <v>43</v>
      </c>
      <c r="J132">
        <v>3</v>
      </c>
      <c r="K132">
        <v>34</v>
      </c>
      <c r="L132">
        <v>59</v>
      </c>
      <c r="M132">
        <v>41</v>
      </c>
      <c r="N132">
        <v>73</v>
      </c>
      <c r="O132">
        <v>85</v>
      </c>
      <c r="P132">
        <v>67</v>
      </c>
      <c r="Q132">
        <v>21</v>
      </c>
      <c r="R132">
        <v>96</v>
      </c>
      <c r="S132">
        <v>5</v>
      </c>
      <c r="T132">
        <v>73</v>
      </c>
    </row>
    <row r="133" spans="1:20" x14ac:dyDescent="0.2">
      <c r="A133" t="s">
        <v>178</v>
      </c>
      <c r="B133" t="s">
        <v>177</v>
      </c>
      <c r="C133">
        <v>480</v>
      </c>
      <c r="D133">
        <v>21</v>
      </c>
      <c r="E133">
        <v>59</v>
      </c>
      <c r="F133">
        <v>82</v>
      </c>
      <c r="G133">
        <v>37</v>
      </c>
      <c r="H133">
        <v>42</v>
      </c>
      <c r="I133">
        <v>85</v>
      </c>
      <c r="J133">
        <v>10</v>
      </c>
      <c r="K133">
        <v>3</v>
      </c>
      <c r="L133">
        <v>92</v>
      </c>
      <c r="M133">
        <v>12</v>
      </c>
      <c r="N133">
        <v>4</v>
      </c>
      <c r="O133">
        <v>32</v>
      </c>
      <c r="P133">
        <v>67</v>
      </c>
      <c r="Q133">
        <v>59</v>
      </c>
      <c r="R133">
        <v>38</v>
      </c>
      <c r="S133">
        <v>66</v>
      </c>
      <c r="T133">
        <v>7</v>
      </c>
    </row>
    <row r="134" spans="1:20" x14ac:dyDescent="0.2">
      <c r="A134" t="s">
        <v>179</v>
      </c>
      <c r="B134" t="s">
        <v>177</v>
      </c>
      <c r="C134">
        <v>685</v>
      </c>
      <c r="D134">
        <v>23</v>
      </c>
      <c r="E134">
        <v>94</v>
      </c>
      <c r="F134">
        <v>87</v>
      </c>
      <c r="G134">
        <v>64</v>
      </c>
      <c r="H134">
        <v>57</v>
      </c>
      <c r="I134">
        <v>13</v>
      </c>
      <c r="J134">
        <v>71</v>
      </c>
      <c r="K134">
        <v>96</v>
      </c>
      <c r="L134">
        <v>71</v>
      </c>
      <c r="M134">
        <v>7</v>
      </c>
      <c r="N134">
        <v>87</v>
      </c>
      <c r="O134">
        <v>60</v>
      </c>
      <c r="P134">
        <v>85</v>
      </c>
      <c r="Q134">
        <v>72</v>
      </c>
      <c r="R134">
        <v>57</v>
      </c>
      <c r="S134">
        <v>71</v>
      </c>
      <c r="T134">
        <v>92</v>
      </c>
    </row>
    <row r="135" spans="1:20" x14ac:dyDescent="0.2">
      <c r="A135" t="s">
        <v>180</v>
      </c>
      <c r="B135" t="s">
        <v>177</v>
      </c>
      <c r="C135">
        <v>765</v>
      </c>
      <c r="D135">
        <v>19</v>
      </c>
      <c r="E135">
        <v>94</v>
      </c>
      <c r="F135">
        <v>95</v>
      </c>
      <c r="G135">
        <v>39</v>
      </c>
      <c r="H135">
        <v>81</v>
      </c>
      <c r="I135">
        <v>72</v>
      </c>
      <c r="J135">
        <v>75</v>
      </c>
      <c r="K135">
        <v>65</v>
      </c>
      <c r="L135">
        <v>38</v>
      </c>
      <c r="M135">
        <v>28</v>
      </c>
      <c r="N135">
        <v>81</v>
      </c>
      <c r="O135">
        <v>48</v>
      </c>
      <c r="P135">
        <v>67</v>
      </c>
      <c r="Q135">
        <v>82</v>
      </c>
      <c r="R135">
        <v>51</v>
      </c>
      <c r="S135">
        <v>85</v>
      </c>
      <c r="T135">
        <v>65</v>
      </c>
    </row>
    <row r="136" spans="1:20" x14ac:dyDescent="0.2">
      <c r="A136" t="s">
        <v>181</v>
      </c>
      <c r="B136" t="s">
        <v>177</v>
      </c>
      <c r="C136">
        <v>898</v>
      </c>
      <c r="D136">
        <v>68</v>
      </c>
      <c r="E136">
        <v>78</v>
      </c>
      <c r="F136">
        <v>92</v>
      </c>
      <c r="G136">
        <v>61</v>
      </c>
      <c r="H136">
        <v>96</v>
      </c>
      <c r="I136">
        <v>95</v>
      </c>
      <c r="J136">
        <v>56</v>
      </c>
      <c r="K136">
        <v>61</v>
      </c>
      <c r="L136">
        <v>66</v>
      </c>
      <c r="M136">
        <v>95</v>
      </c>
      <c r="N136">
        <v>49</v>
      </c>
      <c r="O136">
        <v>48</v>
      </c>
      <c r="P136">
        <v>99</v>
      </c>
      <c r="Q136">
        <v>97</v>
      </c>
      <c r="R136">
        <v>87</v>
      </c>
      <c r="S136">
        <v>96</v>
      </c>
      <c r="T136">
        <v>67</v>
      </c>
    </row>
    <row r="137" spans="1:20" x14ac:dyDescent="0.2">
      <c r="A137" t="s">
        <v>182</v>
      </c>
      <c r="B137" t="s">
        <v>183</v>
      </c>
      <c r="C137">
        <v>570</v>
      </c>
      <c r="D137">
        <v>86</v>
      </c>
      <c r="E137">
        <v>62</v>
      </c>
      <c r="F137">
        <v>14</v>
      </c>
      <c r="G137">
        <v>77</v>
      </c>
      <c r="H137">
        <v>45</v>
      </c>
      <c r="I137">
        <v>30</v>
      </c>
      <c r="J137">
        <v>43</v>
      </c>
      <c r="K137">
        <v>34</v>
      </c>
      <c r="L137">
        <v>17</v>
      </c>
      <c r="M137">
        <v>73</v>
      </c>
      <c r="N137">
        <v>49</v>
      </c>
      <c r="O137">
        <v>100</v>
      </c>
      <c r="P137">
        <v>52</v>
      </c>
      <c r="Q137">
        <v>52</v>
      </c>
      <c r="R137">
        <v>68</v>
      </c>
      <c r="S137">
        <v>28</v>
      </c>
      <c r="T137">
        <v>42</v>
      </c>
    </row>
    <row r="138" spans="1:20" x14ac:dyDescent="0.2">
      <c r="A138" t="s">
        <v>184</v>
      </c>
      <c r="B138" t="s">
        <v>183</v>
      </c>
      <c r="C138">
        <v>695</v>
      </c>
      <c r="D138">
        <v>0</v>
      </c>
      <c r="E138">
        <v>0</v>
      </c>
      <c r="F138">
        <v>88</v>
      </c>
      <c r="G138">
        <v>76</v>
      </c>
      <c r="H138">
        <v>70</v>
      </c>
      <c r="I138">
        <v>71</v>
      </c>
      <c r="J138">
        <v>95</v>
      </c>
      <c r="K138">
        <v>93</v>
      </c>
      <c r="L138">
        <v>10</v>
      </c>
      <c r="M138">
        <v>12</v>
      </c>
      <c r="N138">
        <v>73</v>
      </c>
      <c r="O138">
        <v>42</v>
      </c>
      <c r="P138">
        <v>35</v>
      </c>
      <c r="Q138">
        <v>70</v>
      </c>
      <c r="R138">
        <v>82</v>
      </c>
      <c r="S138">
        <v>60</v>
      </c>
      <c r="T138">
        <v>42</v>
      </c>
    </row>
    <row r="139" spans="1:20" x14ac:dyDescent="0.2">
      <c r="A139" t="s">
        <v>185</v>
      </c>
      <c r="B139" t="s">
        <v>183</v>
      </c>
      <c r="C139">
        <v>774</v>
      </c>
      <c r="D139">
        <v>74</v>
      </c>
      <c r="E139">
        <v>66</v>
      </c>
      <c r="F139">
        <v>2</v>
      </c>
      <c r="G139">
        <v>6</v>
      </c>
      <c r="H139">
        <v>14</v>
      </c>
      <c r="I139">
        <v>32</v>
      </c>
      <c r="J139">
        <v>61</v>
      </c>
      <c r="K139">
        <v>69</v>
      </c>
      <c r="L139">
        <v>42</v>
      </c>
      <c r="M139">
        <v>61</v>
      </c>
      <c r="N139">
        <v>39</v>
      </c>
      <c r="O139">
        <v>97</v>
      </c>
      <c r="P139">
        <v>47</v>
      </c>
      <c r="Q139">
        <v>13</v>
      </c>
      <c r="R139">
        <v>36</v>
      </c>
      <c r="S139">
        <v>8</v>
      </c>
      <c r="T139">
        <v>67</v>
      </c>
    </row>
    <row r="140" spans="1:20" x14ac:dyDescent="0.2">
      <c r="A140" t="s">
        <v>186</v>
      </c>
      <c r="B140" t="s">
        <v>183</v>
      </c>
      <c r="C140">
        <v>956</v>
      </c>
      <c r="D140">
        <v>23</v>
      </c>
      <c r="E140">
        <v>33</v>
      </c>
      <c r="F140">
        <v>100</v>
      </c>
      <c r="G140">
        <v>62</v>
      </c>
      <c r="H140">
        <v>98</v>
      </c>
      <c r="I140">
        <v>78</v>
      </c>
      <c r="J140">
        <v>43</v>
      </c>
      <c r="K140">
        <v>49</v>
      </c>
      <c r="L140">
        <v>76</v>
      </c>
      <c r="M140">
        <v>61</v>
      </c>
      <c r="N140">
        <v>4</v>
      </c>
      <c r="O140">
        <v>17</v>
      </c>
      <c r="P140">
        <v>94</v>
      </c>
      <c r="Q140">
        <v>99</v>
      </c>
      <c r="R140">
        <v>75</v>
      </c>
      <c r="S140">
        <v>99</v>
      </c>
      <c r="T140">
        <v>18</v>
      </c>
    </row>
    <row r="141" spans="1:20" x14ac:dyDescent="0.2">
      <c r="A141" t="s">
        <v>187</v>
      </c>
      <c r="B141" t="s">
        <v>183</v>
      </c>
      <c r="C141">
        <v>1002</v>
      </c>
      <c r="D141">
        <v>89</v>
      </c>
      <c r="E141">
        <v>93</v>
      </c>
      <c r="F141">
        <v>43</v>
      </c>
      <c r="G141">
        <v>31</v>
      </c>
      <c r="H141">
        <v>86</v>
      </c>
      <c r="I141">
        <v>79</v>
      </c>
      <c r="J141">
        <v>43</v>
      </c>
      <c r="K141">
        <v>32</v>
      </c>
      <c r="L141">
        <v>93</v>
      </c>
      <c r="M141">
        <v>68</v>
      </c>
      <c r="N141">
        <v>25</v>
      </c>
      <c r="O141">
        <v>15</v>
      </c>
      <c r="P141">
        <v>60</v>
      </c>
      <c r="Q141">
        <v>88</v>
      </c>
      <c r="R141">
        <v>91</v>
      </c>
      <c r="S141">
        <v>82</v>
      </c>
      <c r="T141">
        <v>31</v>
      </c>
    </row>
    <row r="142" spans="1:20" x14ac:dyDescent="0.2">
      <c r="A142" t="s">
        <v>188</v>
      </c>
      <c r="B142" t="s">
        <v>189</v>
      </c>
      <c r="C142">
        <v>360</v>
      </c>
      <c r="D142">
        <v>79</v>
      </c>
      <c r="E142">
        <v>95</v>
      </c>
      <c r="F142">
        <v>65</v>
      </c>
      <c r="G142">
        <v>91</v>
      </c>
      <c r="H142">
        <v>79</v>
      </c>
      <c r="I142">
        <v>88</v>
      </c>
      <c r="J142">
        <v>10</v>
      </c>
      <c r="K142">
        <v>32</v>
      </c>
      <c r="L142">
        <v>80</v>
      </c>
      <c r="M142">
        <v>64</v>
      </c>
      <c r="N142">
        <v>15</v>
      </c>
      <c r="O142">
        <v>67</v>
      </c>
      <c r="P142">
        <v>64</v>
      </c>
      <c r="Q142">
        <v>93</v>
      </c>
      <c r="R142">
        <v>98</v>
      </c>
      <c r="S142">
        <v>82</v>
      </c>
      <c r="T142">
        <v>36</v>
      </c>
    </row>
    <row r="143" spans="1:20" x14ac:dyDescent="0.2">
      <c r="A143" t="s">
        <v>190</v>
      </c>
      <c r="B143" t="s">
        <v>189</v>
      </c>
      <c r="C143">
        <v>415</v>
      </c>
      <c r="D143">
        <v>32</v>
      </c>
      <c r="E143">
        <v>29</v>
      </c>
      <c r="F143">
        <v>20</v>
      </c>
      <c r="G143">
        <v>83</v>
      </c>
      <c r="H143">
        <v>4</v>
      </c>
      <c r="I143">
        <v>90</v>
      </c>
      <c r="J143">
        <v>56</v>
      </c>
      <c r="K143">
        <v>18</v>
      </c>
      <c r="L143">
        <v>74</v>
      </c>
      <c r="M143">
        <v>1</v>
      </c>
      <c r="N143">
        <v>0</v>
      </c>
      <c r="O143">
        <v>21</v>
      </c>
      <c r="P143">
        <v>52</v>
      </c>
      <c r="Q143">
        <v>10</v>
      </c>
      <c r="R143">
        <v>49</v>
      </c>
      <c r="S143">
        <v>16</v>
      </c>
      <c r="T143">
        <v>42</v>
      </c>
    </row>
    <row r="144" spans="1:20" x14ac:dyDescent="0.2">
      <c r="A144" t="s">
        <v>191</v>
      </c>
      <c r="B144" t="s">
        <v>189</v>
      </c>
      <c r="C144">
        <v>733</v>
      </c>
      <c r="D144">
        <v>93</v>
      </c>
      <c r="E144">
        <v>64</v>
      </c>
      <c r="F144">
        <v>63</v>
      </c>
      <c r="G144">
        <v>54</v>
      </c>
      <c r="H144">
        <v>60</v>
      </c>
      <c r="I144">
        <v>59</v>
      </c>
      <c r="J144">
        <v>8</v>
      </c>
      <c r="K144">
        <v>53</v>
      </c>
      <c r="L144">
        <v>50</v>
      </c>
      <c r="M144">
        <v>34</v>
      </c>
      <c r="N144">
        <v>25</v>
      </c>
      <c r="O144">
        <v>70</v>
      </c>
      <c r="P144">
        <v>52</v>
      </c>
      <c r="Q144">
        <v>85</v>
      </c>
      <c r="R144">
        <v>58</v>
      </c>
      <c r="S144">
        <v>84</v>
      </c>
      <c r="T144">
        <v>31</v>
      </c>
    </row>
    <row r="145" spans="1:20" x14ac:dyDescent="0.2">
      <c r="A145" t="s">
        <v>192</v>
      </c>
      <c r="B145" t="s">
        <v>189</v>
      </c>
      <c r="C145">
        <v>746</v>
      </c>
      <c r="D145">
        <v>70</v>
      </c>
      <c r="E145">
        <v>66</v>
      </c>
      <c r="F145">
        <v>85</v>
      </c>
      <c r="G145">
        <v>44</v>
      </c>
      <c r="H145">
        <v>97</v>
      </c>
      <c r="I145">
        <v>83</v>
      </c>
      <c r="J145">
        <v>19</v>
      </c>
      <c r="K145">
        <v>74</v>
      </c>
      <c r="L145">
        <v>74</v>
      </c>
      <c r="M145">
        <v>54</v>
      </c>
      <c r="N145">
        <v>39</v>
      </c>
      <c r="O145">
        <v>29</v>
      </c>
      <c r="P145">
        <v>92</v>
      </c>
      <c r="Q145">
        <v>95</v>
      </c>
      <c r="R145">
        <v>78</v>
      </c>
      <c r="S145">
        <v>95</v>
      </c>
      <c r="T145">
        <v>59</v>
      </c>
    </row>
    <row r="146" spans="1:20" x14ac:dyDescent="0.2">
      <c r="A146" t="s">
        <v>193</v>
      </c>
      <c r="B146" t="s">
        <v>189</v>
      </c>
      <c r="C146">
        <v>912</v>
      </c>
      <c r="D146">
        <v>0</v>
      </c>
      <c r="E146">
        <v>0</v>
      </c>
      <c r="F146">
        <v>39</v>
      </c>
      <c r="G146">
        <v>99</v>
      </c>
      <c r="H146">
        <v>94</v>
      </c>
      <c r="I146">
        <v>26</v>
      </c>
      <c r="J146">
        <v>91</v>
      </c>
      <c r="K146">
        <v>97</v>
      </c>
      <c r="L146">
        <v>8</v>
      </c>
      <c r="M146">
        <v>17</v>
      </c>
      <c r="N146">
        <v>99</v>
      </c>
      <c r="O146">
        <v>48</v>
      </c>
      <c r="P146">
        <v>25</v>
      </c>
      <c r="Q146">
        <v>59</v>
      </c>
      <c r="R146">
        <v>99</v>
      </c>
      <c r="S146">
        <v>26</v>
      </c>
      <c r="T146">
        <v>98</v>
      </c>
    </row>
    <row r="147" spans="1:20" x14ac:dyDescent="0.2">
      <c r="A147" t="s">
        <v>194</v>
      </c>
      <c r="B147" t="s">
        <v>195</v>
      </c>
      <c r="C147">
        <v>790</v>
      </c>
      <c r="D147">
        <v>29</v>
      </c>
      <c r="E147">
        <v>48</v>
      </c>
      <c r="F147">
        <v>77</v>
      </c>
      <c r="G147">
        <v>24</v>
      </c>
      <c r="H147">
        <v>74</v>
      </c>
      <c r="I147">
        <v>60</v>
      </c>
      <c r="J147">
        <v>61</v>
      </c>
      <c r="K147">
        <v>58</v>
      </c>
      <c r="L147">
        <v>40</v>
      </c>
      <c r="M147">
        <v>73</v>
      </c>
      <c r="N147">
        <v>59</v>
      </c>
      <c r="O147">
        <v>37</v>
      </c>
      <c r="P147">
        <v>37</v>
      </c>
      <c r="Q147">
        <v>62</v>
      </c>
      <c r="R147">
        <v>34</v>
      </c>
      <c r="S147">
        <v>69</v>
      </c>
      <c r="T147">
        <v>55</v>
      </c>
    </row>
    <row r="148" spans="1:20" x14ac:dyDescent="0.2">
      <c r="A148" t="s">
        <v>196</v>
      </c>
      <c r="B148" t="s">
        <v>195</v>
      </c>
      <c r="C148">
        <v>807</v>
      </c>
      <c r="D148">
        <v>89</v>
      </c>
      <c r="E148">
        <v>86</v>
      </c>
      <c r="F148">
        <v>75</v>
      </c>
      <c r="G148">
        <v>54</v>
      </c>
      <c r="H148">
        <v>85</v>
      </c>
      <c r="I148">
        <v>65</v>
      </c>
      <c r="J148">
        <v>26</v>
      </c>
      <c r="K148">
        <v>4</v>
      </c>
      <c r="L148">
        <v>68</v>
      </c>
      <c r="M148">
        <v>41</v>
      </c>
      <c r="N148">
        <v>25</v>
      </c>
      <c r="O148">
        <v>64</v>
      </c>
      <c r="P148">
        <v>82</v>
      </c>
      <c r="Q148">
        <v>93</v>
      </c>
      <c r="R148">
        <v>82</v>
      </c>
      <c r="S148">
        <v>88</v>
      </c>
      <c r="T148">
        <v>2</v>
      </c>
    </row>
    <row r="149" spans="1:20" x14ac:dyDescent="0.2">
      <c r="A149" t="s">
        <v>197</v>
      </c>
      <c r="B149" t="s">
        <v>195</v>
      </c>
      <c r="C149">
        <v>868</v>
      </c>
      <c r="D149">
        <v>43</v>
      </c>
      <c r="E149">
        <v>66</v>
      </c>
      <c r="F149">
        <v>96</v>
      </c>
      <c r="G149">
        <v>43</v>
      </c>
      <c r="H149">
        <v>94</v>
      </c>
      <c r="I149">
        <v>64</v>
      </c>
      <c r="J149">
        <v>43</v>
      </c>
      <c r="K149">
        <v>26</v>
      </c>
      <c r="L149">
        <v>99</v>
      </c>
      <c r="M149">
        <v>97</v>
      </c>
      <c r="N149">
        <v>49</v>
      </c>
      <c r="O149">
        <v>1</v>
      </c>
      <c r="P149">
        <v>79</v>
      </c>
      <c r="Q149">
        <v>94</v>
      </c>
      <c r="R149">
        <v>60</v>
      </c>
      <c r="S149">
        <v>98</v>
      </c>
      <c r="T149">
        <v>57</v>
      </c>
    </row>
    <row r="150" spans="1:20" x14ac:dyDescent="0.2">
      <c r="A150" t="s">
        <v>198</v>
      </c>
      <c r="B150" t="s">
        <v>195</v>
      </c>
      <c r="C150">
        <v>897</v>
      </c>
      <c r="D150">
        <v>43</v>
      </c>
      <c r="E150">
        <v>83</v>
      </c>
      <c r="F150">
        <v>39</v>
      </c>
      <c r="G150">
        <v>95</v>
      </c>
      <c r="H150">
        <v>13</v>
      </c>
      <c r="I150">
        <v>51</v>
      </c>
      <c r="J150">
        <v>68</v>
      </c>
      <c r="K150">
        <v>65</v>
      </c>
      <c r="L150">
        <v>23</v>
      </c>
      <c r="M150">
        <v>91</v>
      </c>
      <c r="N150">
        <v>44</v>
      </c>
      <c r="O150">
        <v>96</v>
      </c>
      <c r="P150">
        <v>57</v>
      </c>
      <c r="Q150">
        <v>54</v>
      </c>
      <c r="R150">
        <v>91</v>
      </c>
      <c r="S150">
        <v>25</v>
      </c>
      <c r="T150">
        <v>70</v>
      </c>
    </row>
    <row r="151" spans="1:20" x14ac:dyDescent="0.2">
      <c r="A151" t="s">
        <v>199</v>
      </c>
      <c r="B151" t="s">
        <v>195</v>
      </c>
      <c r="C151">
        <v>923</v>
      </c>
      <c r="D151">
        <v>7</v>
      </c>
      <c r="E151">
        <v>0</v>
      </c>
      <c r="F151">
        <v>56</v>
      </c>
      <c r="G151">
        <v>87</v>
      </c>
      <c r="H151">
        <v>37</v>
      </c>
      <c r="I151">
        <v>15</v>
      </c>
      <c r="J151">
        <v>88</v>
      </c>
      <c r="K151">
        <v>93</v>
      </c>
      <c r="L151">
        <v>26</v>
      </c>
      <c r="M151">
        <v>7</v>
      </c>
      <c r="N151">
        <v>78</v>
      </c>
      <c r="O151">
        <v>70</v>
      </c>
      <c r="P151">
        <v>38</v>
      </c>
      <c r="Q151">
        <v>26</v>
      </c>
      <c r="R151">
        <v>78</v>
      </c>
      <c r="S151">
        <v>15</v>
      </c>
      <c r="T151">
        <v>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B14" sqref="B14"/>
    </sheetView>
  </sheetViews>
  <sheetFormatPr baseColWidth="10" defaultRowHeight="16" x14ac:dyDescent="0.2"/>
  <cols>
    <col min="1" max="1" width="14.33203125" bestFit="1" customWidth="1"/>
  </cols>
  <sheetData>
    <row r="1" spans="1:1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">
      <c r="A2" t="s">
        <v>68</v>
      </c>
      <c r="B2" t="s">
        <v>69</v>
      </c>
      <c r="C2">
        <f>C3+filtdata!D42</f>
        <v>226</v>
      </c>
      <c r="D2">
        <f>D3+filtdata!E42</f>
        <v>316</v>
      </c>
      <c r="E2">
        <f>E3+filtdata!F42</f>
        <v>367</v>
      </c>
      <c r="F2">
        <f>F3+filtdata!G42</f>
        <v>236</v>
      </c>
      <c r="G2">
        <f>G3+filtdata!H42</f>
        <v>232</v>
      </c>
      <c r="H2">
        <f>H3+filtdata!I42</f>
        <v>282</v>
      </c>
      <c r="I2">
        <f>I3+filtdata!J42</f>
        <v>220</v>
      </c>
      <c r="J2">
        <f>J3+filtdata!K42</f>
        <v>235</v>
      </c>
      <c r="K2">
        <f>K3+filtdata!L42</f>
        <v>252</v>
      </c>
      <c r="L2">
        <f>L3+filtdata!M42</f>
        <v>263</v>
      </c>
      <c r="M2">
        <f>M3+filtdata!N42</f>
        <v>217</v>
      </c>
      <c r="N2">
        <f>N3+filtdata!O42</f>
        <v>303</v>
      </c>
      <c r="O2">
        <f>O3+filtdata!P42</f>
        <v>384</v>
      </c>
      <c r="P2">
        <f>P3+filtdata!Q42</f>
        <v>333</v>
      </c>
      <c r="Q2">
        <f>Q3+filtdata!R42</f>
        <v>216</v>
      </c>
      <c r="R2">
        <f>R3+filtdata!S42</f>
        <v>339</v>
      </c>
      <c r="S2">
        <f>S3+filtdata!T42</f>
        <v>342</v>
      </c>
    </row>
    <row r="3" spans="1:19" x14ac:dyDescent="0.2">
      <c r="A3" t="s">
        <v>70</v>
      </c>
      <c r="B3" t="s">
        <v>69</v>
      </c>
      <c r="C3">
        <f>C4+filtdata!D43</f>
        <v>203</v>
      </c>
      <c r="D3">
        <f>D4+filtdata!E43</f>
        <v>292</v>
      </c>
      <c r="E3">
        <f>E4+filtdata!F43</f>
        <v>286</v>
      </c>
      <c r="F3">
        <f>F4+filtdata!G43</f>
        <v>212</v>
      </c>
      <c r="G3">
        <f>G4+filtdata!H43</f>
        <v>206</v>
      </c>
      <c r="H3">
        <f>H4+filtdata!I43</f>
        <v>234</v>
      </c>
      <c r="I3">
        <f>I4+filtdata!J43</f>
        <v>210</v>
      </c>
      <c r="J3">
        <f>J4+filtdata!K43</f>
        <v>206</v>
      </c>
      <c r="K3">
        <f>K4+filtdata!L43</f>
        <v>156</v>
      </c>
      <c r="L3">
        <f>L4+filtdata!M43</f>
        <v>214</v>
      </c>
      <c r="M3">
        <f>M4+filtdata!N43</f>
        <v>178</v>
      </c>
      <c r="N3">
        <f>N4+filtdata!O43</f>
        <v>251</v>
      </c>
      <c r="O3">
        <f>O4+filtdata!P43</f>
        <v>305</v>
      </c>
      <c r="P3">
        <f>P4+filtdata!Q43</f>
        <v>293</v>
      </c>
      <c r="Q3">
        <f>Q4+filtdata!R43</f>
        <v>207</v>
      </c>
      <c r="R3">
        <f>R4+filtdata!S43</f>
        <v>282</v>
      </c>
      <c r="S3">
        <f>S4+filtdata!T43</f>
        <v>283</v>
      </c>
    </row>
    <row r="4" spans="1:19" x14ac:dyDescent="0.2">
      <c r="A4" t="s">
        <v>71</v>
      </c>
      <c r="B4" t="s">
        <v>69</v>
      </c>
      <c r="C4">
        <f>C5+filtdata!D44</f>
        <v>196</v>
      </c>
      <c r="D4">
        <f>D5+filtdata!E44</f>
        <v>193</v>
      </c>
      <c r="E4">
        <f>E5+filtdata!F44</f>
        <v>192</v>
      </c>
      <c r="F4">
        <f>F5+filtdata!G44</f>
        <v>139</v>
      </c>
      <c r="G4">
        <f>G5+filtdata!H44</f>
        <v>122</v>
      </c>
      <c r="H4">
        <f>H5+filtdata!I44</f>
        <v>232</v>
      </c>
      <c r="I4">
        <f>I5+filtdata!J44</f>
        <v>114</v>
      </c>
      <c r="J4">
        <f>J5+filtdata!K44</f>
        <v>106</v>
      </c>
      <c r="K4">
        <f>K5+filtdata!L44</f>
        <v>139</v>
      </c>
      <c r="L4">
        <f>L5+filtdata!M44</f>
        <v>121</v>
      </c>
      <c r="M4">
        <f>M5+filtdata!N44</f>
        <v>97</v>
      </c>
      <c r="N4">
        <f>N5+filtdata!O44</f>
        <v>225</v>
      </c>
      <c r="O4">
        <f>O5+filtdata!P44</f>
        <v>267</v>
      </c>
      <c r="P4">
        <f>P5+filtdata!Q44</f>
        <v>217</v>
      </c>
      <c r="Q4">
        <f>Q5+filtdata!R44</f>
        <v>159</v>
      </c>
      <c r="R4">
        <f>R5+filtdata!S44</f>
        <v>203</v>
      </c>
      <c r="S4">
        <f>S5+filtdata!T44</f>
        <v>187</v>
      </c>
    </row>
    <row r="5" spans="1:19" x14ac:dyDescent="0.2">
      <c r="A5" t="s">
        <v>72</v>
      </c>
      <c r="B5" t="s">
        <v>69</v>
      </c>
      <c r="C5">
        <f>C6+filtdata!D45</f>
        <v>130</v>
      </c>
      <c r="D5">
        <f>D6+filtdata!E45</f>
        <v>127</v>
      </c>
      <c r="E5">
        <f>E6+filtdata!F45</f>
        <v>129</v>
      </c>
      <c r="F5">
        <f>F6+filtdata!G45</f>
        <v>89</v>
      </c>
      <c r="G5">
        <f>G6+filtdata!H45</f>
        <v>103</v>
      </c>
      <c r="H5">
        <f>H6+filtdata!I45</f>
        <v>161</v>
      </c>
      <c r="I5">
        <f>I6+filtdata!J45</f>
        <v>75</v>
      </c>
      <c r="J5">
        <f>J6+filtdata!K45</f>
        <v>68</v>
      </c>
      <c r="K5">
        <f>K6+filtdata!L45</f>
        <v>101</v>
      </c>
      <c r="L5">
        <f>L6+filtdata!M45</f>
        <v>87</v>
      </c>
      <c r="M5">
        <f>M6+filtdata!N45</f>
        <v>66</v>
      </c>
      <c r="N5">
        <f>N6+filtdata!O45</f>
        <v>146</v>
      </c>
      <c r="O5">
        <f>O6+filtdata!P45</f>
        <v>182</v>
      </c>
      <c r="P5">
        <f>P6+filtdata!Q45</f>
        <v>150</v>
      </c>
      <c r="Q5">
        <f>Q6+filtdata!R45</f>
        <v>113</v>
      </c>
      <c r="R5">
        <f>R6+filtdata!S45</f>
        <v>139</v>
      </c>
      <c r="S5">
        <f>S6+filtdata!T45</f>
        <v>124</v>
      </c>
    </row>
    <row r="6" spans="1:19" x14ac:dyDescent="0.2">
      <c r="A6" t="s">
        <v>73</v>
      </c>
      <c r="B6" t="s">
        <v>69</v>
      </c>
      <c r="C6">
        <f>filtdata!D46</f>
        <v>50</v>
      </c>
      <c r="D6">
        <f>filtdata!E46</f>
        <v>50</v>
      </c>
      <c r="E6">
        <f>filtdata!F46</f>
        <v>79</v>
      </c>
      <c r="F6">
        <f>filtdata!G46</f>
        <v>71</v>
      </c>
      <c r="G6">
        <f>filtdata!H46</f>
        <v>53</v>
      </c>
      <c r="H6">
        <f>filtdata!I46</f>
        <v>91</v>
      </c>
      <c r="I6">
        <f>filtdata!J46</f>
        <v>26</v>
      </c>
      <c r="J6">
        <f>filtdata!K46</f>
        <v>55</v>
      </c>
      <c r="K6">
        <f>filtdata!L46</f>
        <v>34</v>
      </c>
      <c r="L6">
        <f>filtdata!M46</f>
        <v>23</v>
      </c>
      <c r="M6">
        <f>filtdata!N46</f>
        <v>57</v>
      </c>
      <c r="N6">
        <f>filtdata!O46</f>
        <v>67</v>
      </c>
      <c r="O6">
        <f>filtdata!P46</f>
        <v>90</v>
      </c>
      <c r="P6">
        <f>filtdata!Q46</f>
        <v>79</v>
      </c>
      <c r="Q6">
        <f>filtdata!R46</f>
        <v>67</v>
      </c>
      <c r="R6">
        <f>filtdata!S46</f>
        <v>73</v>
      </c>
      <c r="S6">
        <f>filtdata!T46</f>
        <v>65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opLeftCell="A7" workbookViewId="0">
      <selection activeCell="O25" sqref="O25"/>
    </sheetView>
  </sheetViews>
  <sheetFormatPr baseColWidth="10" defaultRowHeight="16" x14ac:dyDescent="0.2"/>
  <cols>
    <col min="1" max="1" width="14.33203125" bestFit="1" customWidth="1"/>
  </cols>
  <sheetData>
    <row r="1" spans="1:1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">
      <c r="A2" t="s">
        <v>74</v>
      </c>
      <c r="B2" t="s">
        <v>75</v>
      </c>
      <c r="C2">
        <f>C3+filtdata!D47</f>
        <v>340</v>
      </c>
      <c r="D2">
        <f>D3+filtdata!E47</f>
        <v>331</v>
      </c>
      <c r="E2">
        <f>E3+filtdata!F47</f>
        <v>234</v>
      </c>
      <c r="F2">
        <f>F3+filtdata!G47</f>
        <v>396</v>
      </c>
      <c r="G2">
        <f>G3+filtdata!H47</f>
        <v>294</v>
      </c>
      <c r="H2">
        <f>H3+filtdata!I47</f>
        <v>299</v>
      </c>
      <c r="I2">
        <f>I3+filtdata!J47</f>
        <v>188</v>
      </c>
      <c r="J2">
        <f>J3+filtdata!K47</f>
        <v>266</v>
      </c>
      <c r="K2">
        <f>K3+filtdata!L47</f>
        <v>386</v>
      </c>
      <c r="L2">
        <f>L3+filtdata!M47</f>
        <v>307</v>
      </c>
      <c r="M2">
        <f>M3+filtdata!N47</f>
        <v>263</v>
      </c>
      <c r="N2">
        <f>N3+filtdata!O47</f>
        <v>238</v>
      </c>
      <c r="O2">
        <f>O3+filtdata!P47</f>
        <v>384</v>
      </c>
      <c r="P2">
        <f>P3+filtdata!Q47</f>
        <v>315</v>
      </c>
      <c r="Q2">
        <f>Q3+filtdata!R47</f>
        <v>366</v>
      </c>
      <c r="R2">
        <f>R3+filtdata!S47</f>
        <v>302</v>
      </c>
      <c r="S2">
        <f>S3+filtdata!T47</f>
        <v>280</v>
      </c>
    </row>
    <row r="3" spans="1:19" x14ac:dyDescent="0.2">
      <c r="A3" t="s">
        <v>76</v>
      </c>
      <c r="B3" t="s">
        <v>75</v>
      </c>
      <c r="C3">
        <f>C4+filtdata!D48</f>
        <v>300</v>
      </c>
      <c r="D3">
        <f>D4+filtdata!E48</f>
        <v>291</v>
      </c>
      <c r="E3">
        <f>E4+filtdata!F48</f>
        <v>226</v>
      </c>
      <c r="F3">
        <f>F4+filtdata!G48</f>
        <v>303</v>
      </c>
      <c r="G3">
        <f>G4+filtdata!H48</f>
        <v>284</v>
      </c>
      <c r="H3">
        <f>H4+filtdata!I48</f>
        <v>289</v>
      </c>
      <c r="I3">
        <f>I4+filtdata!J48</f>
        <v>153</v>
      </c>
      <c r="J3">
        <f>J4+filtdata!K48</f>
        <v>222</v>
      </c>
      <c r="K3">
        <f>K4+filtdata!L48</f>
        <v>306</v>
      </c>
      <c r="L3">
        <f>L4+filtdata!M48</f>
        <v>253</v>
      </c>
      <c r="M3">
        <f>M4+filtdata!N48</f>
        <v>219</v>
      </c>
      <c r="N3">
        <f>N4+filtdata!O48</f>
        <v>142</v>
      </c>
      <c r="O3">
        <f>O4+filtdata!P48</f>
        <v>292</v>
      </c>
      <c r="P3">
        <f>P4+filtdata!Q48</f>
        <v>309</v>
      </c>
      <c r="Q3">
        <f>Q4+filtdata!R48</f>
        <v>315</v>
      </c>
      <c r="R3">
        <f>R4+filtdata!S48</f>
        <v>300</v>
      </c>
      <c r="S3">
        <f>S4+filtdata!T48</f>
        <v>213</v>
      </c>
    </row>
    <row r="4" spans="1:19" x14ac:dyDescent="0.2">
      <c r="A4" t="s">
        <v>77</v>
      </c>
      <c r="B4" t="s">
        <v>75</v>
      </c>
      <c r="C4">
        <f>C5+filtdata!D49</f>
        <v>255</v>
      </c>
      <c r="D4">
        <f>D5+filtdata!E49</f>
        <v>237</v>
      </c>
      <c r="E4">
        <f>E5+filtdata!F49</f>
        <v>205</v>
      </c>
      <c r="F4">
        <f>F5+filtdata!G49</f>
        <v>261</v>
      </c>
      <c r="G4">
        <f>G5+filtdata!H49</f>
        <v>231</v>
      </c>
      <c r="H4">
        <f>H5+filtdata!I49</f>
        <v>266</v>
      </c>
      <c r="I4">
        <f>I5+filtdata!J49</f>
        <v>84</v>
      </c>
      <c r="J4">
        <f>J5+filtdata!K49</f>
        <v>137</v>
      </c>
      <c r="K4">
        <f>K5+filtdata!L49</f>
        <v>211</v>
      </c>
      <c r="L4">
        <f>L5+filtdata!M49</f>
        <v>156</v>
      </c>
      <c r="M4">
        <f>M5+filtdata!N49</f>
        <v>135</v>
      </c>
      <c r="N4">
        <f>N5+filtdata!O49</f>
        <v>100</v>
      </c>
      <c r="O4">
        <f>O5+filtdata!P49</f>
        <v>245</v>
      </c>
      <c r="P4">
        <f>P5+filtdata!Q49</f>
        <v>284</v>
      </c>
      <c r="Q4">
        <f>Q5+filtdata!R49</f>
        <v>275</v>
      </c>
      <c r="R4">
        <f>R5+filtdata!S49</f>
        <v>272</v>
      </c>
      <c r="S4">
        <f>S5+filtdata!T49</f>
        <v>115</v>
      </c>
    </row>
    <row r="5" spans="1:19" x14ac:dyDescent="0.2">
      <c r="A5" t="s">
        <v>78</v>
      </c>
      <c r="B5" t="s">
        <v>75</v>
      </c>
      <c r="C5">
        <f>C6+filtdata!D50</f>
        <v>194</v>
      </c>
      <c r="D5">
        <f>D6+filtdata!E50</f>
        <v>154</v>
      </c>
      <c r="E5">
        <f>E6+filtdata!F50</f>
        <v>118</v>
      </c>
      <c r="F5">
        <f>F6+filtdata!G50</f>
        <v>168</v>
      </c>
      <c r="G5">
        <f>G6+filtdata!H50</f>
        <v>136</v>
      </c>
      <c r="H5">
        <f>H6+filtdata!I50</f>
        <v>185</v>
      </c>
      <c r="I5">
        <f>I6+filtdata!J50</f>
        <v>58</v>
      </c>
      <c r="J5">
        <f>J6+filtdata!K50</f>
        <v>48</v>
      </c>
      <c r="K5">
        <f>K6+filtdata!L50</f>
        <v>131</v>
      </c>
      <c r="L5">
        <f>L6+filtdata!M50</f>
        <v>95</v>
      </c>
      <c r="M5">
        <f>M6+filtdata!N50</f>
        <v>46</v>
      </c>
      <c r="N5">
        <f>N6+filtdata!O50</f>
        <v>63</v>
      </c>
      <c r="O5">
        <f>O6+filtdata!P50</f>
        <v>158</v>
      </c>
      <c r="P5">
        <f>P6+filtdata!Q50</f>
        <v>187</v>
      </c>
      <c r="Q5">
        <f>Q6+filtdata!R50</f>
        <v>177</v>
      </c>
      <c r="R5">
        <f>R6+filtdata!S50</f>
        <v>180</v>
      </c>
      <c r="S5">
        <f>S6+filtdata!T50</f>
        <v>28</v>
      </c>
    </row>
    <row r="6" spans="1:19" x14ac:dyDescent="0.2">
      <c r="A6" t="s">
        <v>79</v>
      </c>
      <c r="B6" t="s">
        <v>75</v>
      </c>
      <c r="C6">
        <f>filtdata!D51</f>
        <v>95</v>
      </c>
      <c r="D6">
        <f>filtdata!E51</f>
        <v>72</v>
      </c>
      <c r="E6">
        <f>filtdata!F51</f>
        <v>70</v>
      </c>
      <c r="F6">
        <f>filtdata!G51</f>
        <v>82</v>
      </c>
      <c r="G6">
        <f>filtdata!H51</f>
        <v>47</v>
      </c>
      <c r="H6">
        <f>filtdata!I51</f>
        <v>90</v>
      </c>
      <c r="I6">
        <f>filtdata!J51</f>
        <v>26</v>
      </c>
      <c r="J6">
        <f>filtdata!K51</f>
        <v>12</v>
      </c>
      <c r="K6">
        <f>filtdata!L51</f>
        <v>42</v>
      </c>
      <c r="L6">
        <f>filtdata!M51</f>
        <v>12</v>
      </c>
      <c r="M6">
        <f>filtdata!N51</f>
        <v>31</v>
      </c>
      <c r="N6">
        <f>filtdata!O51</f>
        <v>52</v>
      </c>
      <c r="O6">
        <f>filtdata!P51</f>
        <v>87</v>
      </c>
      <c r="P6">
        <f>filtdata!Q51</f>
        <v>91</v>
      </c>
      <c r="Q6">
        <f>filtdata!R51</f>
        <v>80</v>
      </c>
      <c r="R6">
        <f>filtdata!S51</f>
        <v>87</v>
      </c>
      <c r="S6">
        <f>filtdata!T51</f>
        <v>3</v>
      </c>
    </row>
    <row r="21" spans="15:15" x14ac:dyDescent="0.2">
      <c r="O21" t="s">
        <v>202</v>
      </c>
    </row>
    <row r="22" spans="15:15" x14ac:dyDescent="0.2">
      <c r="O22" t="s">
        <v>206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C26" sqref="C26"/>
    </sheetView>
  </sheetViews>
  <sheetFormatPr baseColWidth="10" defaultRowHeight="16" x14ac:dyDescent="0.2"/>
  <cols>
    <col min="1" max="1" width="14.33203125" bestFit="1" customWidth="1"/>
  </cols>
  <sheetData>
    <row r="1" spans="1:1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">
      <c r="A2" t="s">
        <v>80</v>
      </c>
      <c r="B2" t="s">
        <v>81</v>
      </c>
      <c r="C2">
        <f>C3+filtdata!D52</f>
        <v>384</v>
      </c>
      <c r="D2">
        <f>D3+filtdata!E52</f>
        <v>308</v>
      </c>
      <c r="E2">
        <f>E3+filtdata!F52</f>
        <v>198</v>
      </c>
      <c r="F2">
        <f>F3+filtdata!G52</f>
        <v>293</v>
      </c>
      <c r="G2">
        <f>G3+filtdata!H52</f>
        <v>251</v>
      </c>
      <c r="H2">
        <f>H3+filtdata!I52</f>
        <v>263</v>
      </c>
      <c r="I2">
        <f>I3+filtdata!J52</f>
        <v>258</v>
      </c>
      <c r="J2">
        <f>J3+filtdata!K52</f>
        <v>273</v>
      </c>
      <c r="K2">
        <f>K3+filtdata!L52</f>
        <v>224</v>
      </c>
      <c r="L2">
        <f>L3+filtdata!M52</f>
        <v>204</v>
      </c>
      <c r="M2">
        <f>M3+filtdata!N52</f>
        <v>203</v>
      </c>
      <c r="N2">
        <f>N3+filtdata!O52</f>
        <v>274</v>
      </c>
      <c r="O2">
        <f>O3+filtdata!P52</f>
        <v>362</v>
      </c>
      <c r="P2">
        <f>P3+filtdata!Q52</f>
        <v>371</v>
      </c>
      <c r="Q2">
        <f>Q3+filtdata!R52</f>
        <v>418</v>
      </c>
      <c r="R2">
        <f>R3+filtdata!S52</f>
        <v>304</v>
      </c>
      <c r="S2">
        <f>S3+filtdata!T52</f>
        <v>250</v>
      </c>
    </row>
    <row r="3" spans="1:19" x14ac:dyDescent="0.2">
      <c r="A3" t="s">
        <v>82</v>
      </c>
      <c r="B3" t="s">
        <v>81</v>
      </c>
      <c r="C3">
        <f>C4+filtdata!D53</f>
        <v>384</v>
      </c>
      <c r="D3">
        <f>D4+filtdata!E53</f>
        <v>308</v>
      </c>
      <c r="E3">
        <f>E4+filtdata!F53</f>
        <v>111</v>
      </c>
      <c r="F3">
        <f>F4+filtdata!G53</f>
        <v>196</v>
      </c>
      <c r="G3">
        <f>G4+filtdata!H53</f>
        <v>189</v>
      </c>
      <c r="H3">
        <f>H4+filtdata!I53</f>
        <v>261</v>
      </c>
      <c r="I3">
        <f>I4+filtdata!J53</f>
        <v>170</v>
      </c>
      <c r="J3">
        <f>J4+filtdata!K53</f>
        <v>182</v>
      </c>
      <c r="K3">
        <f>K4+filtdata!L53</f>
        <v>208</v>
      </c>
      <c r="L3">
        <f>L4+filtdata!M53</f>
        <v>197</v>
      </c>
      <c r="M3">
        <f>M4+filtdata!N53</f>
        <v>108</v>
      </c>
      <c r="N3">
        <f>N4+filtdata!O53</f>
        <v>222</v>
      </c>
      <c r="O3">
        <f>O4+filtdata!P53</f>
        <v>339</v>
      </c>
      <c r="P3">
        <f>P4+filtdata!Q53</f>
        <v>297</v>
      </c>
      <c r="Q3">
        <f>Q4+filtdata!R53</f>
        <v>324</v>
      </c>
      <c r="R3">
        <f>R4+filtdata!S53</f>
        <v>251</v>
      </c>
      <c r="S3">
        <f>S4+filtdata!T53</f>
        <v>169</v>
      </c>
    </row>
    <row r="4" spans="1:19" x14ac:dyDescent="0.2">
      <c r="A4" t="s">
        <v>83</v>
      </c>
      <c r="B4" t="s">
        <v>81</v>
      </c>
      <c r="C4">
        <f>C5+filtdata!D54</f>
        <v>290</v>
      </c>
      <c r="D4">
        <f>D5+filtdata!E54</f>
        <v>227</v>
      </c>
      <c r="E4">
        <f>E5+filtdata!F54</f>
        <v>93</v>
      </c>
      <c r="F4">
        <f>F5+filtdata!G54</f>
        <v>178</v>
      </c>
      <c r="G4">
        <f>G5+filtdata!H54</f>
        <v>154</v>
      </c>
      <c r="H4">
        <f>H5+filtdata!I54</f>
        <v>177</v>
      </c>
      <c r="I4">
        <f>I5+filtdata!J54</f>
        <v>98</v>
      </c>
      <c r="J4">
        <f>J5+filtdata!K54</f>
        <v>136</v>
      </c>
      <c r="K4">
        <f>K5+filtdata!L54</f>
        <v>197</v>
      </c>
      <c r="L4">
        <f>L5+filtdata!M54</f>
        <v>191</v>
      </c>
      <c r="M4">
        <f>M5+filtdata!N54</f>
        <v>99</v>
      </c>
      <c r="N4">
        <f>N5+filtdata!O54</f>
        <v>133</v>
      </c>
      <c r="O4">
        <f>O5+filtdata!P54</f>
        <v>249</v>
      </c>
      <c r="P4">
        <f>P5+filtdata!Q54</f>
        <v>232</v>
      </c>
      <c r="Q4">
        <f>Q5+filtdata!R54</f>
        <v>255</v>
      </c>
      <c r="R4">
        <f>R5+filtdata!S54</f>
        <v>203</v>
      </c>
      <c r="S4">
        <f>S5+filtdata!T54</f>
        <v>159</v>
      </c>
    </row>
    <row r="5" spans="1:19" x14ac:dyDescent="0.2">
      <c r="A5" t="s">
        <v>84</v>
      </c>
      <c r="B5" t="s">
        <v>81</v>
      </c>
      <c r="C5">
        <f>C6+filtdata!D55</f>
        <v>191</v>
      </c>
      <c r="D5">
        <f>D6+filtdata!E55</f>
        <v>135</v>
      </c>
      <c r="E5">
        <f>E6+filtdata!F55</f>
        <v>69</v>
      </c>
      <c r="F5">
        <f>F6+filtdata!G55</f>
        <v>152</v>
      </c>
      <c r="G5">
        <f>G6+filtdata!H55</f>
        <v>109</v>
      </c>
      <c r="H5">
        <f>H6+filtdata!I55</f>
        <v>112</v>
      </c>
      <c r="I5">
        <f>I6+filtdata!J55</f>
        <v>88</v>
      </c>
      <c r="J5">
        <f>J6+filtdata!K55</f>
        <v>129</v>
      </c>
      <c r="K5">
        <f>K6+filtdata!L55</f>
        <v>135</v>
      </c>
      <c r="L5">
        <f>L6+filtdata!M55</f>
        <v>168</v>
      </c>
      <c r="M5">
        <f>M6+filtdata!N55</f>
        <v>50</v>
      </c>
      <c r="N5">
        <f>N6+filtdata!O55</f>
        <v>94</v>
      </c>
      <c r="O5">
        <f>O6+filtdata!P55</f>
        <v>172</v>
      </c>
      <c r="P5">
        <f>P6+filtdata!Q55</f>
        <v>145</v>
      </c>
      <c r="Q5">
        <f>Q6+filtdata!R55</f>
        <v>167</v>
      </c>
      <c r="R5">
        <f>R6+filtdata!S55</f>
        <v>125</v>
      </c>
      <c r="S5">
        <f>S6+filtdata!T55</f>
        <v>151</v>
      </c>
    </row>
    <row r="6" spans="1:19" x14ac:dyDescent="0.2">
      <c r="A6" t="s">
        <v>85</v>
      </c>
      <c r="B6" t="s">
        <v>81</v>
      </c>
      <c r="C6">
        <f>filtdata!D56</f>
        <v>96</v>
      </c>
      <c r="D6">
        <f>filtdata!E56</f>
        <v>62</v>
      </c>
      <c r="E6">
        <f>filtdata!F56</f>
        <v>65</v>
      </c>
      <c r="F6">
        <f>filtdata!G56</f>
        <v>65</v>
      </c>
      <c r="G6">
        <f>filtdata!H56</f>
        <v>99</v>
      </c>
      <c r="H6">
        <f>filtdata!I56</f>
        <v>75</v>
      </c>
      <c r="I6">
        <f>filtdata!J56</f>
        <v>53</v>
      </c>
      <c r="J6">
        <f>filtdata!K56</f>
        <v>78</v>
      </c>
      <c r="K6">
        <f>filtdata!L56</f>
        <v>100</v>
      </c>
      <c r="L6">
        <f>filtdata!M56</f>
        <v>73</v>
      </c>
      <c r="M6">
        <f>filtdata!N56</f>
        <v>25</v>
      </c>
      <c r="N6">
        <f>filtdata!O56</f>
        <v>1</v>
      </c>
      <c r="O6">
        <f>filtdata!P56</f>
        <v>74</v>
      </c>
      <c r="P6">
        <f>filtdata!Q56</f>
        <v>97</v>
      </c>
      <c r="Q6">
        <f>filtdata!R56</f>
        <v>89</v>
      </c>
      <c r="R6">
        <f>filtdata!S56</f>
        <v>98</v>
      </c>
      <c r="S6">
        <f>filtdata!T56</f>
        <v>78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A6" workbookViewId="0">
      <selection activeCell="N14" sqref="N14"/>
    </sheetView>
  </sheetViews>
  <sheetFormatPr baseColWidth="10" defaultRowHeight="16" x14ac:dyDescent="0.2"/>
  <cols>
    <col min="1" max="1" width="14.33203125" bestFit="1" customWidth="1"/>
  </cols>
  <sheetData>
    <row r="1" spans="1:1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">
      <c r="A2" t="s">
        <v>86</v>
      </c>
      <c r="B2" t="s">
        <v>87</v>
      </c>
      <c r="C2">
        <f>C3+filtdata!D57</f>
        <v>204</v>
      </c>
      <c r="D2">
        <f>D3+filtdata!E57</f>
        <v>316</v>
      </c>
      <c r="E2">
        <f>E3+filtdata!F57</f>
        <v>319</v>
      </c>
      <c r="F2">
        <f>F3+filtdata!G57</f>
        <v>293</v>
      </c>
      <c r="G2">
        <f>G3+filtdata!H57</f>
        <v>302</v>
      </c>
      <c r="H2">
        <f>H3+filtdata!I57</f>
        <v>312</v>
      </c>
      <c r="I2">
        <f>I3+filtdata!J57</f>
        <v>195</v>
      </c>
      <c r="J2">
        <f>J3+filtdata!K57</f>
        <v>286</v>
      </c>
      <c r="K2">
        <f>K3+filtdata!L57</f>
        <v>269</v>
      </c>
      <c r="L2">
        <f>L3+filtdata!M57</f>
        <v>354</v>
      </c>
      <c r="M2">
        <f>M3+filtdata!N57</f>
        <v>284</v>
      </c>
      <c r="N2">
        <f>N3+filtdata!O57</f>
        <v>162</v>
      </c>
      <c r="O2">
        <f>O3+filtdata!P57</f>
        <v>316</v>
      </c>
      <c r="P2">
        <f>P3+filtdata!Q57</f>
        <v>315</v>
      </c>
      <c r="Q2">
        <f>Q3+filtdata!R57</f>
        <v>340</v>
      </c>
      <c r="R2">
        <f>R3+filtdata!S57</f>
        <v>306</v>
      </c>
      <c r="S2">
        <f>S3+filtdata!T57</f>
        <v>323</v>
      </c>
    </row>
    <row r="3" spans="1:19" x14ac:dyDescent="0.2">
      <c r="A3" t="s">
        <v>88</v>
      </c>
      <c r="B3" t="s">
        <v>87</v>
      </c>
      <c r="C3">
        <f>C4+filtdata!D58</f>
        <v>122</v>
      </c>
      <c r="D3">
        <f>D4+filtdata!E58</f>
        <v>237</v>
      </c>
      <c r="E3">
        <f>E4+filtdata!F58</f>
        <v>239</v>
      </c>
      <c r="F3">
        <f>F4+filtdata!G58</f>
        <v>247</v>
      </c>
      <c r="G3">
        <f>G4+filtdata!H58</f>
        <v>227</v>
      </c>
      <c r="H3">
        <f>H4+filtdata!I58</f>
        <v>218</v>
      </c>
      <c r="I3">
        <f>I4+filtdata!J58</f>
        <v>149</v>
      </c>
      <c r="J3">
        <f>J4+filtdata!K58</f>
        <v>215</v>
      </c>
      <c r="K3">
        <f>K4+filtdata!L58</f>
        <v>207</v>
      </c>
      <c r="L3">
        <f>L4+filtdata!M58</f>
        <v>263</v>
      </c>
      <c r="M3">
        <f>M4+filtdata!N58</f>
        <v>253</v>
      </c>
      <c r="N3">
        <f>N4+filtdata!O58</f>
        <v>149</v>
      </c>
      <c r="O3">
        <f>O4+filtdata!P58</f>
        <v>252</v>
      </c>
      <c r="P3">
        <f>P4+filtdata!Q58</f>
        <v>224</v>
      </c>
      <c r="Q3">
        <f>Q4+filtdata!R58</f>
        <v>267</v>
      </c>
      <c r="R3">
        <f>R4+filtdata!S58</f>
        <v>214</v>
      </c>
      <c r="S3">
        <f>S4+filtdata!T58</f>
        <v>270</v>
      </c>
    </row>
    <row r="4" spans="1:19" x14ac:dyDescent="0.2">
      <c r="A4" t="s">
        <v>89</v>
      </c>
      <c r="B4" t="s">
        <v>87</v>
      </c>
      <c r="C4">
        <f>C5+filtdata!D59</f>
        <v>93</v>
      </c>
      <c r="D4">
        <f>D5+filtdata!E59</f>
        <v>200</v>
      </c>
      <c r="E4">
        <f>E5+filtdata!F59</f>
        <v>199</v>
      </c>
      <c r="F4">
        <f>F5+filtdata!G59</f>
        <v>205</v>
      </c>
      <c r="G4">
        <f>G5+filtdata!H59</f>
        <v>187</v>
      </c>
      <c r="H4">
        <f>H5+filtdata!I59</f>
        <v>142</v>
      </c>
      <c r="I4">
        <f>I5+filtdata!J59</f>
        <v>148</v>
      </c>
      <c r="J4">
        <f>J5+filtdata!K59</f>
        <v>184</v>
      </c>
      <c r="K4">
        <f>K5+filtdata!L59</f>
        <v>132</v>
      </c>
      <c r="L4">
        <f>L5+filtdata!M59</f>
        <v>199</v>
      </c>
      <c r="M4">
        <f>M5+filtdata!N59</f>
        <v>204</v>
      </c>
      <c r="N4">
        <f>N5+filtdata!O59</f>
        <v>130</v>
      </c>
      <c r="O4">
        <f>O5+filtdata!P59</f>
        <v>185</v>
      </c>
      <c r="P4">
        <f>P5+filtdata!Q59</f>
        <v>199</v>
      </c>
      <c r="Q4">
        <f>Q5+filtdata!R59</f>
        <v>228</v>
      </c>
      <c r="R4">
        <f>R5+filtdata!S59</f>
        <v>180</v>
      </c>
      <c r="S4">
        <f>S5+filtdata!T59</f>
        <v>213</v>
      </c>
    </row>
    <row r="5" spans="1:19" x14ac:dyDescent="0.2">
      <c r="A5" t="s">
        <v>90</v>
      </c>
      <c r="B5" t="s">
        <v>87</v>
      </c>
      <c r="C5">
        <f>C6+filtdata!D60</f>
        <v>69</v>
      </c>
      <c r="D5">
        <f>D6+filtdata!E60</f>
        <v>132</v>
      </c>
      <c r="E5">
        <f>E6+filtdata!F60</f>
        <v>120</v>
      </c>
      <c r="F5">
        <f>F6+filtdata!G60</f>
        <v>119</v>
      </c>
      <c r="G5">
        <f>G6+filtdata!H60</f>
        <v>103</v>
      </c>
      <c r="H5">
        <f>H6+filtdata!I60</f>
        <v>80</v>
      </c>
      <c r="I5">
        <f>I6+filtdata!J60</f>
        <v>79</v>
      </c>
      <c r="J5">
        <f>J6+filtdata!K60</f>
        <v>103</v>
      </c>
      <c r="K5">
        <f>K6+filtdata!L60</f>
        <v>119</v>
      </c>
      <c r="L5">
        <f>L6+filtdata!M60</f>
        <v>158</v>
      </c>
      <c r="M5">
        <f>M6+filtdata!N60</f>
        <v>106</v>
      </c>
      <c r="N5">
        <f>N6+filtdata!O60</f>
        <v>70</v>
      </c>
      <c r="O5">
        <f>O6+filtdata!P60</f>
        <v>160</v>
      </c>
      <c r="P5">
        <f>P6+filtdata!Q60</f>
        <v>119</v>
      </c>
      <c r="Q5">
        <f>Q6+filtdata!R60</f>
        <v>137</v>
      </c>
      <c r="R5">
        <f>R6+filtdata!S60</f>
        <v>111</v>
      </c>
      <c r="S5">
        <f>S6+filtdata!T60</f>
        <v>124</v>
      </c>
    </row>
    <row r="6" spans="1:19" x14ac:dyDescent="0.2">
      <c r="A6" t="s">
        <v>91</v>
      </c>
      <c r="B6" t="s">
        <v>87</v>
      </c>
      <c r="C6">
        <f>filtdata!D61</f>
        <v>40</v>
      </c>
      <c r="D6">
        <f>filtdata!E61</f>
        <v>39</v>
      </c>
      <c r="E6">
        <f>filtdata!F61</f>
        <v>67</v>
      </c>
      <c r="F6">
        <f>filtdata!G61</f>
        <v>35</v>
      </c>
      <c r="G6">
        <f>filtdata!H61</f>
        <v>90</v>
      </c>
      <c r="H6">
        <f>filtdata!I61</f>
        <v>70</v>
      </c>
      <c r="I6">
        <f>filtdata!J61</f>
        <v>14</v>
      </c>
      <c r="J6">
        <f>filtdata!K61</f>
        <v>39</v>
      </c>
      <c r="K6">
        <f>filtdata!L61</f>
        <v>96</v>
      </c>
      <c r="L6">
        <f>filtdata!M61</f>
        <v>94</v>
      </c>
      <c r="M6">
        <f>filtdata!N61</f>
        <v>49</v>
      </c>
      <c r="N6">
        <f>filtdata!O61</f>
        <v>13</v>
      </c>
      <c r="O6">
        <f>filtdata!P61</f>
        <v>64</v>
      </c>
      <c r="P6">
        <f>filtdata!Q61</f>
        <v>74</v>
      </c>
      <c r="Q6">
        <f>filtdata!R61</f>
        <v>55</v>
      </c>
      <c r="R6">
        <f>filtdata!S61</f>
        <v>78</v>
      </c>
      <c r="S6">
        <f>filtdata!T61</f>
        <v>59</v>
      </c>
    </row>
    <row r="20" spans="15:15" x14ac:dyDescent="0.2">
      <c r="O20" t="s">
        <v>203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opLeftCell="A6" workbookViewId="0">
      <selection activeCell="N20" sqref="N20"/>
    </sheetView>
  </sheetViews>
  <sheetFormatPr baseColWidth="10" defaultRowHeight="16" x14ac:dyDescent="0.2"/>
  <cols>
    <col min="1" max="1" width="14.33203125" bestFit="1" customWidth="1"/>
  </cols>
  <sheetData>
    <row r="1" spans="1:1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">
      <c r="A2" t="s">
        <v>92</v>
      </c>
      <c r="B2" t="s">
        <v>93</v>
      </c>
      <c r="C2">
        <f>C3+filtdata!D62</f>
        <v>223</v>
      </c>
      <c r="D2">
        <f>D3+filtdata!E62</f>
        <v>274</v>
      </c>
      <c r="E2">
        <f>E3+filtdata!F62</f>
        <v>255</v>
      </c>
      <c r="F2">
        <f>F3+filtdata!G62</f>
        <v>339</v>
      </c>
      <c r="G2">
        <f>G3+filtdata!H62</f>
        <v>383</v>
      </c>
      <c r="H2">
        <f>H3+filtdata!I62</f>
        <v>249</v>
      </c>
      <c r="I2">
        <f>I3+filtdata!J62</f>
        <v>258</v>
      </c>
      <c r="J2">
        <f>J3+filtdata!K62</f>
        <v>248</v>
      </c>
      <c r="K2">
        <f>K3+filtdata!L62</f>
        <v>195</v>
      </c>
      <c r="L2">
        <f>L3+filtdata!M62</f>
        <v>286</v>
      </c>
      <c r="M2">
        <f>M3+filtdata!N62</f>
        <v>230</v>
      </c>
      <c r="N2">
        <f>N3+filtdata!O62</f>
        <v>235</v>
      </c>
      <c r="O2">
        <f>O3+filtdata!P62</f>
        <v>343</v>
      </c>
      <c r="P2">
        <f>P3+filtdata!Q62</f>
        <v>321</v>
      </c>
      <c r="Q2">
        <f>Q3+filtdata!R62</f>
        <v>414</v>
      </c>
      <c r="R2">
        <f>R3+filtdata!S62</f>
        <v>280</v>
      </c>
      <c r="S2">
        <f>S3+filtdata!T62</f>
        <v>354</v>
      </c>
    </row>
    <row r="3" spans="1:19" x14ac:dyDescent="0.2">
      <c r="A3" t="s">
        <v>94</v>
      </c>
      <c r="B3" t="s">
        <v>93</v>
      </c>
      <c r="C3">
        <f>C4+filtdata!D63</f>
        <v>192</v>
      </c>
      <c r="D3">
        <f>D4+filtdata!E63</f>
        <v>189</v>
      </c>
      <c r="E3">
        <f>E4+filtdata!F63</f>
        <v>243</v>
      </c>
      <c r="F3">
        <f>F4+filtdata!G63</f>
        <v>266</v>
      </c>
      <c r="G3">
        <f>G4+filtdata!H63</f>
        <v>338</v>
      </c>
      <c r="H3">
        <f>H4+filtdata!I63</f>
        <v>228</v>
      </c>
      <c r="I3">
        <f>I4+filtdata!J63</f>
        <v>202</v>
      </c>
      <c r="J3">
        <f>J4+filtdata!K63</f>
        <v>243</v>
      </c>
      <c r="K3">
        <f>K4+filtdata!L63</f>
        <v>195</v>
      </c>
      <c r="L3">
        <f>L4+filtdata!M63</f>
        <v>193</v>
      </c>
      <c r="M3">
        <f>M4+filtdata!N63</f>
        <v>167</v>
      </c>
      <c r="N3">
        <f>N4+filtdata!O63</f>
        <v>150</v>
      </c>
      <c r="O3">
        <f>O4+filtdata!P63</f>
        <v>258</v>
      </c>
      <c r="P3">
        <f>P4+filtdata!Q63</f>
        <v>308</v>
      </c>
      <c r="Q3">
        <f>Q4+filtdata!R63</f>
        <v>330</v>
      </c>
      <c r="R3">
        <f>R4+filtdata!S63</f>
        <v>276</v>
      </c>
      <c r="S3">
        <f>S4+filtdata!T63</f>
        <v>267</v>
      </c>
    </row>
    <row r="4" spans="1:19" x14ac:dyDescent="0.2">
      <c r="A4" t="s">
        <v>95</v>
      </c>
      <c r="B4" t="s">
        <v>93</v>
      </c>
      <c r="C4">
        <f>C5+filtdata!D64</f>
        <v>100</v>
      </c>
      <c r="D4">
        <f>D5+filtdata!E64</f>
        <v>101</v>
      </c>
      <c r="E4">
        <f>E5+filtdata!F64</f>
        <v>199</v>
      </c>
      <c r="F4">
        <f>F5+filtdata!G64</f>
        <v>212</v>
      </c>
      <c r="G4">
        <f>G5+filtdata!H64</f>
        <v>272</v>
      </c>
      <c r="H4">
        <f>H5+filtdata!I64</f>
        <v>136</v>
      </c>
      <c r="I4">
        <f>I5+filtdata!J64</f>
        <v>202</v>
      </c>
      <c r="J4">
        <f>J5+filtdata!K64</f>
        <v>239</v>
      </c>
      <c r="K4">
        <f>K5+filtdata!L64</f>
        <v>184</v>
      </c>
      <c r="L4">
        <f>L5+filtdata!M64</f>
        <v>165</v>
      </c>
      <c r="M4">
        <f>M5+filtdata!N64</f>
        <v>152</v>
      </c>
      <c r="N4">
        <f>N5+filtdata!O64</f>
        <v>102</v>
      </c>
      <c r="O4">
        <f>O5+filtdata!P64</f>
        <v>164</v>
      </c>
      <c r="P4">
        <f>P5+filtdata!Q64</f>
        <v>222</v>
      </c>
      <c r="Q4">
        <f>Q5+filtdata!R64</f>
        <v>240</v>
      </c>
      <c r="R4">
        <f>R5+filtdata!S64</f>
        <v>199</v>
      </c>
      <c r="S4">
        <f>S5+filtdata!T64</f>
        <v>259</v>
      </c>
    </row>
    <row r="5" spans="1:19" x14ac:dyDescent="0.2">
      <c r="A5" t="s">
        <v>96</v>
      </c>
      <c r="B5" t="s">
        <v>93</v>
      </c>
      <c r="C5">
        <f>C6+filtdata!D65</f>
        <v>82</v>
      </c>
      <c r="D5">
        <f>D6+filtdata!E65</f>
        <v>80</v>
      </c>
      <c r="E5">
        <f>E6+filtdata!F65</f>
        <v>101</v>
      </c>
      <c r="F5">
        <f>F6+filtdata!G65</f>
        <v>158</v>
      </c>
      <c r="G5">
        <f>G6+filtdata!H65</f>
        <v>176</v>
      </c>
      <c r="H5">
        <f>H6+filtdata!I65</f>
        <v>93</v>
      </c>
      <c r="I5">
        <f>I6+filtdata!J65</f>
        <v>129</v>
      </c>
      <c r="J5">
        <f>J6+filtdata!K65</f>
        <v>154</v>
      </c>
      <c r="K5">
        <f>K6+filtdata!L65</f>
        <v>102</v>
      </c>
      <c r="L5">
        <f>L6+filtdata!M65</f>
        <v>116</v>
      </c>
      <c r="M5">
        <f>M6+filtdata!N65</f>
        <v>108</v>
      </c>
      <c r="N5">
        <f>N6+filtdata!O65</f>
        <v>81</v>
      </c>
      <c r="O5">
        <f>O6+filtdata!P65</f>
        <v>104</v>
      </c>
      <c r="P5">
        <f>P6+filtdata!Q65</f>
        <v>130</v>
      </c>
      <c r="Q5">
        <f>Q6+filtdata!R65</f>
        <v>185</v>
      </c>
      <c r="R5">
        <f>R6+filtdata!S65</f>
        <v>104</v>
      </c>
      <c r="S5">
        <f>S6+filtdata!T65</f>
        <v>173</v>
      </c>
    </row>
    <row r="6" spans="1:19" x14ac:dyDescent="0.2">
      <c r="A6" t="s">
        <v>97</v>
      </c>
      <c r="B6" t="s">
        <v>93</v>
      </c>
      <c r="C6">
        <f>filtdata!D66</f>
        <v>75</v>
      </c>
      <c r="D6">
        <f>filtdata!E66</f>
        <v>80</v>
      </c>
      <c r="E6">
        <f>filtdata!F66</f>
        <v>55</v>
      </c>
      <c r="F6">
        <f>filtdata!G66</f>
        <v>60</v>
      </c>
      <c r="G6">
        <f>filtdata!H66</f>
        <v>85</v>
      </c>
      <c r="H6">
        <f>filtdata!I66</f>
        <v>84</v>
      </c>
      <c r="I6">
        <f>filtdata!J66</f>
        <v>35</v>
      </c>
      <c r="J6">
        <f>filtdata!K66</f>
        <v>56</v>
      </c>
      <c r="K6">
        <f>filtdata!L66</f>
        <v>99</v>
      </c>
      <c r="L6">
        <f>filtdata!M66</f>
        <v>99</v>
      </c>
      <c r="M6">
        <f>filtdata!N66</f>
        <v>15</v>
      </c>
      <c r="N6">
        <f>filtdata!O66</f>
        <v>21</v>
      </c>
      <c r="O6">
        <f>filtdata!P66</f>
        <v>57</v>
      </c>
      <c r="P6">
        <f>filtdata!Q66</f>
        <v>85</v>
      </c>
      <c r="Q6">
        <f>filtdata!R66</f>
        <v>87</v>
      </c>
      <c r="R6">
        <f>filtdata!S66</f>
        <v>81</v>
      </c>
      <c r="S6">
        <f>filtdata!T66</f>
        <v>82</v>
      </c>
    </row>
    <row r="20" spans="15:15" x14ac:dyDescent="0.2">
      <c r="O20" t="s">
        <v>204</v>
      </c>
    </row>
    <row r="21" spans="15:15" x14ac:dyDescent="0.2">
      <c r="O21" t="s">
        <v>205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A6" workbookViewId="0">
      <selection activeCell="O21" sqref="O21"/>
    </sheetView>
  </sheetViews>
  <sheetFormatPr baseColWidth="10" defaultRowHeight="16" x14ac:dyDescent="0.2"/>
  <cols>
    <col min="1" max="1" width="14.33203125" bestFit="1" customWidth="1"/>
  </cols>
  <sheetData>
    <row r="1" spans="1:1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">
      <c r="A2" t="s">
        <v>98</v>
      </c>
      <c r="B2" t="s">
        <v>99</v>
      </c>
      <c r="C2">
        <f>C3+filtdata!D67</f>
        <v>220</v>
      </c>
      <c r="D2">
        <f>D3+filtdata!E67</f>
        <v>175</v>
      </c>
      <c r="E2">
        <f>E3+filtdata!F67</f>
        <v>331</v>
      </c>
      <c r="F2">
        <f>F3+filtdata!G67</f>
        <v>272</v>
      </c>
      <c r="G2">
        <f>G3+filtdata!H67</f>
        <v>294</v>
      </c>
      <c r="H2">
        <f>H3+filtdata!I67</f>
        <v>251</v>
      </c>
      <c r="I2">
        <f>I3+filtdata!J67</f>
        <v>243</v>
      </c>
      <c r="J2">
        <f>J3+filtdata!K67</f>
        <v>236</v>
      </c>
      <c r="K2">
        <f>K3+filtdata!L67</f>
        <v>293</v>
      </c>
      <c r="L2">
        <f>L3+filtdata!M67</f>
        <v>311</v>
      </c>
      <c r="M2">
        <f>M3+filtdata!N67</f>
        <v>182</v>
      </c>
      <c r="N2">
        <f>N3+filtdata!O67</f>
        <v>174</v>
      </c>
      <c r="O2">
        <f>O3+filtdata!P67</f>
        <v>315</v>
      </c>
      <c r="P2">
        <f>P3+filtdata!Q67</f>
        <v>279</v>
      </c>
      <c r="Q2">
        <f>Q3+filtdata!R67</f>
        <v>267</v>
      </c>
      <c r="R2">
        <f>R3+filtdata!S67</f>
        <v>289</v>
      </c>
      <c r="S2">
        <f>S3+filtdata!T67</f>
        <v>205</v>
      </c>
    </row>
    <row r="3" spans="1:19" x14ac:dyDescent="0.2">
      <c r="A3" t="s">
        <v>100</v>
      </c>
      <c r="B3" t="s">
        <v>99</v>
      </c>
      <c r="C3">
        <f>C4+filtdata!D68</f>
        <v>203</v>
      </c>
      <c r="D3">
        <f>D4+filtdata!E68</f>
        <v>161</v>
      </c>
      <c r="E3">
        <f>E4+filtdata!F68</f>
        <v>285</v>
      </c>
      <c r="F3">
        <f>F4+filtdata!G68</f>
        <v>176</v>
      </c>
      <c r="G3">
        <f>G4+filtdata!H68</f>
        <v>280</v>
      </c>
      <c r="H3">
        <f>H4+filtdata!I68</f>
        <v>216</v>
      </c>
      <c r="I3">
        <f>I4+filtdata!J68</f>
        <v>166</v>
      </c>
      <c r="J3">
        <f>J4+filtdata!K68</f>
        <v>161</v>
      </c>
      <c r="K3">
        <f>K4+filtdata!L68</f>
        <v>258</v>
      </c>
      <c r="L3">
        <f>L4+filtdata!M68</f>
        <v>222</v>
      </c>
      <c r="M3">
        <f>M4+filtdata!N68</f>
        <v>107</v>
      </c>
      <c r="N3">
        <f>N4+filtdata!O68</f>
        <v>89</v>
      </c>
      <c r="O3">
        <f>O4+filtdata!P68</f>
        <v>282</v>
      </c>
      <c r="P3">
        <f>P4+filtdata!Q68</f>
        <v>258</v>
      </c>
      <c r="Q3">
        <f>Q4+filtdata!R68</f>
        <v>181</v>
      </c>
      <c r="R3">
        <f>R4+filtdata!S68</f>
        <v>283</v>
      </c>
      <c r="S3">
        <f>S4+filtdata!T68</f>
        <v>119</v>
      </c>
    </row>
    <row r="4" spans="1:19" x14ac:dyDescent="0.2">
      <c r="A4" t="s">
        <v>101</v>
      </c>
      <c r="B4" t="s">
        <v>99</v>
      </c>
      <c r="C4">
        <f>C5+filtdata!D69</f>
        <v>111</v>
      </c>
      <c r="D4">
        <f>D5+filtdata!E69</f>
        <v>90</v>
      </c>
      <c r="E4">
        <f>E5+filtdata!F69</f>
        <v>207</v>
      </c>
      <c r="F4">
        <f>F5+filtdata!G69</f>
        <v>120</v>
      </c>
      <c r="G4">
        <f>G5+filtdata!H69</f>
        <v>183</v>
      </c>
      <c r="H4">
        <f>H5+filtdata!I69</f>
        <v>134</v>
      </c>
      <c r="I4">
        <f>I5+filtdata!J69</f>
        <v>158</v>
      </c>
      <c r="J4">
        <f>J5+filtdata!K69</f>
        <v>146</v>
      </c>
      <c r="K4">
        <f>K5+filtdata!L69</f>
        <v>179</v>
      </c>
      <c r="L4">
        <f>L5+filtdata!M69</f>
        <v>129</v>
      </c>
      <c r="M4">
        <f>M5+filtdata!N69</f>
        <v>92</v>
      </c>
      <c r="N4">
        <f>N5+filtdata!O69</f>
        <v>80</v>
      </c>
      <c r="O4">
        <f>O5+filtdata!P69</f>
        <v>182</v>
      </c>
      <c r="P4">
        <f>P5+filtdata!Q69</f>
        <v>161</v>
      </c>
      <c r="Q4">
        <f>Q5+filtdata!R69</f>
        <v>94</v>
      </c>
      <c r="R4">
        <f>R5+filtdata!S69</f>
        <v>186</v>
      </c>
      <c r="S4">
        <f>S5+filtdata!T69</f>
        <v>113</v>
      </c>
    </row>
    <row r="5" spans="1:19" x14ac:dyDescent="0.2">
      <c r="A5" t="s">
        <v>102</v>
      </c>
      <c r="B5" t="s">
        <v>99</v>
      </c>
      <c r="C5">
        <f>C6+filtdata!D70</f>
        <v>93</v>
      </c>
      <c r="D5">
        <f>D6+filtdata!E70</f>
        <v>72</v>
      </c>
      <c r="E5">
        <f>E6+filtdata!F70</f>
        <v>122</v>
      </c>
      <c r="F5">
        <f>F6+filtdata!G70</f>
        <v>51</v>
      </c>
      <c r="G5">
        <f>G6+filtdata!H70</f>
        <v>105</v>
      </c>
      <c r="H5">
        <f>H6+filtdata!I70</f>
        <v>107</v>
      </c>
      <c r="I5">
        <f>I6+filtdata!J70</f>
        <v>81</v>
      </c>
      <c r="J5">
        <f>J6+filtdata!K70</f>
        <v>54</v>
      </c>
      <c r="K5">
        <f>K6+filtdata!L70</f>
        <v>105</v>
      </c>
      <c r="L5">
        <f>L6+filtdata!M70</f>
        <v>95</v>
      </c>
      <c r="M5">
        <f>M6+filtdata!N70</f>
        <v>53</v>
      </c>
      <c r="N5">
        <f>N6+filtdata!O70</f>
        <v>75</v>
      </c>
      <c r="O5">
        <f>O6+filtdata!P70</f>
        <v>164</v>
      </c>
      <c r="P5">
        <f>P6+filtdata!Q70</f>
        <v>93</v>
      </c>
      <c r="Q5">
        <f>Q6+filtdata!R70</f>
        <v>40</v>
      </c>
      <c r="R5">
        <f>R6+filtdata!S70</f>
        <v>112</v>
      </c>
      <c r="S5">
        <f>S6+filtdata!T70</f>
        <v>48</v>
      </c>
    </row>
    <row r="6" spans="1:19" x14ac:dyDescent="0.2">
      <c r="A6" t="s">
        <v>103</v>
      </c>
      <c r="B6" t="s">
        <v>99</v>
      </c>
      <c r="C6">
        <f>filtdata!D71</f>
        <v>58</v>
      </c>
      <c r="D6">
        <f>filtdata!E71</f>
        <v>43</v>
      </c>
      <c r="E6">
        <f>filtdata!F71</f>
        <v>82</v>
      </c>
      <c r="F6">
        <f>filtdata!G71</f>
        <v>47</v>
      </c>
      <c r="G6">
        <f>filtdata!H71</f>
        <v>50</v>
      </c>
      <c r="H6">
        <f>filtdata!I71</f>
        <v>75</v>
      </c>
      <c r="I6">
        <f>filtdata!J71</f>
        <v>46</v>
      </c>
      <c r="J6">
        <f>filtdata!K71</f>
        <v>7</v>
      </c>
      <c r="K6">
        <f>filtdata!L71</f>
        <v>54</v>
      </c>
      <c r="L6">
        <f>filtdata!M71</f>
        <v>83</v>
      </c>
      <c r="M6">
        <f>filtdata!N71</f>
        <v>4</v>
      </c>
      <c r="N6">
        <f>filtdata!O71</f>
        <v>23</v>
      </c>
      <c r="O6">
        <f>filtdata!P71</f>
        <v>82</v>
      </c>
      <c r="P6">
        <f>filtdata!Q71</f>
        <v>77</v>
      </c>
      <c r="Q6">
        <f>filtdata!R71</f>
        <v>36</v>
      </c>
      <c r="R6">
        <f>filtdata!S71</f>
        <v>82</v>
      </c>
      <c r="S6">
        <f>filtdata!T71</f>
        <v>12</v>
      </c>
    </row>
    <row r="20" spans="15:15" x14ac:dyDescent="0.2">
      <c r="O20" t="s">
        <v>207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B1" workbookViewId="0">
      <selection activeCell="E35" sqref="E35"/>
    </sheetView>
  </sheetViews>
  <sheetFormatPr baseColWidth="10" defaultRowHeight="16" x14ac:dyDescent="0.2"/>
  <cols>
    <col min="1" max="1" width="14.33203125" bestFit="1" customWidth="1"/>
  </cols>
  <sheetData>
    <row r="1" spans="1:1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">
      <c r="A2" t="s">
        <v>104</v>
      </c>
      <c r="B2" t="s">
        <v>105</v>
      </c>
      <c r="C2">
        <f>C3+filtdata!D72</f>
        <v>246</v>
      </c>
      <c r="D2">
        <f>D3+filtdata!E72</f>
        <v>222</v>
      </c>
      <c r="E2">
        <f>E3+filtdata!F72</f>
        <v>259</v>
      </c>
      <c r="F2">
        <f>F3+filtdata!G72</f>
        <v>137</v>
      </c>
      <c r="G2">
        <f>G3+filtdata!H72</f>
        <v>306</v>
      </c>
      <c r="H2">
        <f>H3+filtdata!I72</f>
        <v>270</v>
      </c>
      <c r="I2">
        <f>I3+filtdata!J72</f>
        <v>258</v>
      </c>
      <c r="J2">
        <f>J3+filtdata!K72</f>
        <v>206</v>
      </c>
      <c r="K2">
        <f>K3+filtdata!L72</f>
        <v>217</v>
      </c>
      <c r="L2">
        <f>L3+filtdata!M72</f>
        <v>269</v>
      </c>
      <c r="M2">
        <f>M3+filtdata!N72</f>
        <v>289</v>
      </c>
      <c r="N2">
        <f>N3+filtdata!O72</f>
        <v>256</v>
      </c>
      <c r="O2">
        <f>O3+filtdata!P72</f>
        <v>188</v>
      </c>
      <c r="P2">
        <f>P3+filtdata!Q72</f>
        <v>255</v>
      </c>
      <c r="Q2">
        <f>Q3+filtdata!R72</f>
        <v>166</v>
      </c>
      <c r="R2">
        <f>R3+filtdata!S72</f>
        <v>277</v>
      </c>
      <c r="S2">
        <f>S3+filtdata!T72</f>
        <v>365</v>
      </c>
    </row>
    <row r="3" spans="1:19" x14ac:dyDescent="0.2">
      <c r="A3" t="s">
        <v>106</v>
      </c>
      <c r="B3" t="s">
        <v>105</v>
      </c>
      <c r="C3">
        <f>C4+filtdata!D73</f>
        <v>148</v>
      </c>
      <c r="D3">
        <f>D4+filtdata!E73</f>
        <v>158</v>
      </c>
      <c r="E3">
        <f>E4+filtdata!F73</f>
        <v>233</v>
      </c>
      <c r="F3">
        <f>F4+filtdata!G73</f>
        <v>133</v>
      </c>
      <c r="G3">
        <f>G4+filtdata!H73</f>
        <v>274</v>
      </c>
      <c r="H3">
        <f>H4+filtdata!I73</f>
        <v>203</v>
      </c>
      <c r="I3">
        <f>I4+filtdata!J73</f>
        <v>226</v>
      </c>
      <c r="J3">
        <f>J4+filtdata!K73</f>
        <v>206</v>
      </c>
      <c r="K3">
        <f>K4+filtdata!L73</f>
        <v>191</v>
      </c>
      <c r="L3">
        <f>L4+filtdata!M73</f>
        <v>263</v>
      </c>
      <c r="M3">
        <f>M4+filtdata!N73</f>
        <v>274</v>
      </c>
      <c r="N3">
        <f>N4+filtdata!O73</f>
        <v>174</v>
      </c>
      <c r="O3">
        <f>O4+filtdata!P73</f>
        <v>131</v>
      </c>
      <c r="P3">
        <f>P4+filtdata!Q73</f>
        <v>182</v>
      </c>
      <c r="Q3">
        <f>Q4+filtdata!R73</f>
        <v>135</v>
      </c>
      <c r="R3">
        <f>R4+filtdata!S73</f>
        <v>204</v>
      </c>
      <c r="S3">
        <f>S4+filtdata!T73</f>
        <v>361</v>
      </c>
    </row>
    <row r="4" spans="1:19" x14ac:dyDescent="0.2">
      <c r="A4" t="s">
        <v>107</v>
      </c>
      <c r="B4" t="s">
        <v>105</v>
      </c>
      <c r="C4">
        <f>C5+filtdata!D74</f>
        <v>130</v>
      </c>
      <c r="D4">
        <f>D5+filtdata!E74</f>
        <v>139</v>
      </c>
      <c r="E4">
        <f>E5+filtdata!F74</f>
        <v>151</v>
      </c>
      <c r="F4">
        <f>F5+filtdata!G74</f>
        <v>84</v>
      </c>
      <c r="G4">
        <f>G5+filtdata!H74</f>
        <v>215</v>
      </c>
      <c r="H4">
        <f>H5+filtdata!I74</f>
        <v>180</v>
      </c>
      <c r="I4">
        <f>I5+filtdata!J74</f>
        <v>141</v>
      </c>
      <c r="J4">
        <f>J5+filtdata!K74</f>
        <v>162</v>
      </c>
      <c r="K4">
        <f>K5+filtdata!L74</f>
        <v>177</v>
      </c>
      <c r="L4">
        <f>L5+filtdata!M74</f>
        <v>165</v>
      </c>
      <c r="M4">
        <f>M5+filtdata!N74</f>
        <v>215</v>
      </c>
      <c r="N4">
        <f>N5+filtdata!O74</f>
        <v>130</v>
      </c>
      <c r="O4">
        <f>O5+filtdata!P74</f>
        <v>98</v>
      </c>
      <c r="P4">
        <f>P5+filtdata!Q74</f>
        <v>130</v>
      </c>
      <c r="Q4">
        <f>Q5+filtdata!R74</f>
        <v>104</v>
      </c>
      <c r="R4">
        <f>R5+filtdata!S74</f>
        <v>149</v>
      </c>
      <c r="S4">
        <f>S5+filtdata!T74</f>
        <v>267</v>
      </c>
    </row>
    <row r="5" spans="1:19" x14ac:dyDescent="0.2">
      <c r="A5" t="s">
        <v>108</v>
      </c>
      <c r="B5" t="s">
        <v>105</v>
      </c>
      <c r="C5">
        <f>C6+filtdata!D75</f>
        <v>79</v>
      </c>
      <c r="D5">
        <f>D6+filtdata!E75</f>
        <v>117</v>
      </c>
      <c r="E5">
        <f>E6+filtdata!F75</f>
        <v>130</v>
      </c>
      <c r="F5">
        <f>F6+filtdata!G75</f>
        <v>83</v>
      </c>
      <c r="G5">
        <f>G6+filtdata!H75</f>
        <v>137</v>
      </c>
      <c r="H5">
        <f>H6+filtdata!I75</f>
        <v>129</v>
      </c>
      <c r="I5">
        <f>I6+filtdata!J75</f>
        <v>127</v>
      </c>
      <c r="J5">
        <f>J6+filtdata!K75</f>
        <v>153</v>
      </c>
      <c r="K5">
        <f>K6+filtdata!L75</f>
        <v>97</v>
      </c>
      <c r="L5">
        <f>L6+filtdata!M75</f>
        <v>82</v>
      </c>
      <c r="M5">
        <f>M6+filtdata!N75</f>
        <v>152</v>
      </c>
      <c r="N5">
        <f>N6+filtdata!O75</f>
        <v>101</v>
      </c>
      <c r="O5">
        <f>O6+filtdata!P75</f>
        <v>89</v>
      </c>
      <c r="P5">
        <f>P6+filtdata!Q75</f>
        <v>116</v>
      </c>
      <c r="Q5">
        <f>Q6+filtdata!R75</f>
        <v>101</v>
      </c>
      <c r="R5">
        <f>R6+filtdata!S75</f>
        <v>114</v>
      </c>
      <c r="S5">
        <f>S6+filtdata!T75</f>
        <v>186</v>
      </c>
    </row>
    <row r="6" spans="1:19" x14ac:dyDescent="0.2">
      <c r="A6" t="s">
        <v>109</v>
      </c>
      <c r="B6" t="s">
        <v>105</v>
      </c>
      <c r="C6">
        <f>filtdata!D76</f>
        <v>51</v>
      </c>
      <c r="D6">
        <f>filtdata!E76</f>
        <v>85</v>
      </c>
      <c r="E6">
        <f>filtdata!F76</f>
        <v>93</v>
      </c>
      <c r="F6">
        <f>filtdata!G76</f>
        <v>29</v>
      </c>
      <c r="G6">
        <f>filtdata!H76</f>
        <v>82</v>
      </c>
      <c r="H6">
        <f>filtdata!I76</f>
        <v>69</v>
      </c>
      <c r="I6">
        <f>filtdata!J76</f>
        <v>46</v>
      </c>
      <c r="J6">
        <f>filtdata!K76</f>
        <v>71</v>
      </c>
      <c r="K6">
        <f>filtdata!L76</f>
        <v>77</v>
      </c>
      <c r="L6">
        <f>filtdata!M76</f>
        <v>41</v>
      </c>
      <c r="M6">
        <f>filtdata!N76</f>
        <v>89</v>
      </c>
      <c r="N6">
        <f>filtdata!O76</f>
        <v>37</v>
      </c>
      <c r="O6">
        <f>filtdata!P76</f>
        <v>77</v>
      </c>
      <c r="P6">
        <f>filtdata!Q76</f>
        <v>90</v>
      </c>
      <c r="Q6">
        <f>filtdata!R76</f>
        <v>53</v>
      </c>
      <c r="R6">
        <f>filtdata!S76</f>
        <v>90</v>
      </c>
      <c r="S6">
        <f>filtdata!T76</f>
        <v>95</v>
      </c>
    </row>
    <row r="20" spans="15:15" x14ac:dyDescent="0.2">
      <c r="O20" t="s">
        <v>208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A7" workbookViewId="0">
      <selection activeCell="N13" sqref="N13"/>
    </sheetView>
  </sheetViews>
  <sheetFormatPr baseColWidth="10" defaultRowHeight="16" x14ac:dyDescent="0.2"/>
  <cols>
    <col min="1" max="1" width="14.33203125" bestFit="1" customWidth="1"/>
  </cols>
  <sheetData>
    <row r="1" spans="1:1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">
      <c r="A2" t="s">
        <v>110</v>
      </c>
      <c r="B2" t="s">
        <v>111</v>
      </c>
      <c r="C2">
        <f>C3+filtdata!D77</f>
        <v>226</v>
      </c>
      <c r="D2">
        <f>D3+filtdata!E77</f>
        <v>204</v>
      </c>
      <c r="E2">
        <f>E3+filtdata!F77</f>
        <v>350</v>
      </c>
      <c r="F2">
        <f>F3+filtdata!G77</f>
        <v>135</v>
      </c>
      <c r="G2">
        <f>G3+filtdata!H77</f>
        <v>296</v>
      </c>
      <c r="H2">
        <f>H3+filtdata!I77</f>
        <v>138</v>
      </c>
      <c r="I2">
        <f>I3+filtdata!J77</f>
        <v>228</v>
      </c>
      <c r="J2">
        <f>J3+filtdata!K77</f>
        <v>211</v>
      </c>
      <c r="K2">
        <f>K3+filtdata!L77</f>
        <v>255</v>
      </c>
      <c r="L2">
        <f>L3+filtdata!M77</f>
        <v>249</v>
      </c>
      <c r="M2">
        <f>M3+filtdata!N77</f>
        <v>210</v>
      </c>
      <c r="N2">
        <f>N3+filtdata!O77</f>
        <v>210</v>
      </c>
      <c r="O2">
        <f>O3+filtdata!P77</f>
        <v>230</v>
      </c>
      <c r="P2">
        <f>P3+filtdata!Q77</f>
        <v>285</v>
      </c>
      <c r="Q2">
        <f>Q3+filtdata!R77</f>
        <v>138</v>
      </c>
      <c r="R2">
        <f>R3+filtdata!S77</f>
        <v>337</v>
      </c>
      <c r="S2">
        <f>S3+filtdata!T77</f>
        <v>253</v>
      </c>
    </row>
    <row r="3" spans="1:19" x14ac:dyDescent="0.2">
      <c r="A3" t="s">
        <v>112</v>
      </c>
      <c r="B3" t="s">
        <v>111</v>
      </c>
      <c r="C3">
        <f>C4+filtdata!D78</f>
        <v>137</v>
      </c>
      <c r="D3">
        <f>D4+filtdata!E78</f>
        <v>162</v>
      </c>
      <c r="E3">
        <f>E4+filtdata!F78</f>
        <v>348</v>
      </c>
      <c r="F3">
        <f>F4+filtdata!G78</f>
        <v>132</v>
      </c>
      <c r="G3">
        <f>G4+filtdata!H78</f>
        <v>292</v>
      </c>
      <c r="H3">
        <f>H4+filtdata!I78</f>
        <v>105</v>
      </c>
      <c r="I3">
        <f>I4+filtdata!J78</f>
        <v>209</v>
      </c>
      <c r="J3">
        <f>J4+filtdata!K78</f>
        <v>177</v>
      </c>
      <c r="K3">
        <f>K4+filtdata!L78</f>
        <v>245</v>
      </c>
      <c r="L3">
        <f>L4+filtdata!M78</f>
        <v>215</v>
      </c>
      <c r="M3">
        <f>M4+filtdata!N78</f>
        <v>201</v>
      </c>
      <c r="N3">
        <f>N4+filtdata!O78</f>
        <v>117</v>
      </c>
      <c r="O3">
        <f>O4+filtdata!P78</f>
        <v>170</v>
      </c>
      <c r="P3">
        <f>P4+filtdata!Q78</f>
        <v>273</v>
      </c>
      <c r="Q3">
        <f>Q4+filtdata!R78</f>
        <v>132</v>
      </c>
      <c r="R3">
        <f>R4+filtdata!S78</f>
        <v>320</v>
      </c>
      <c r="S3">
        <f>S4+filtdata!T78</f>
        <v>226</v>
      </c>
    </row>
    <row r="4" spans="1:19" x14ac:dyDescent="0.2">
      <c r="A4" t="s">
        <v>113</v>
      </c>
      <c r="B4" t="s">
        <v>111</v>
      </c>
      <c r="C4">
        <f>C5+filtdata!D79</f>
        <v>104</v>
      </c>
      <c r="D4">
        <f>D5+filtdata!E79</f>
        <v>140</v>
      </c>
      <c r="E4">
        <f>E5+filtdata!F79</f>
        <v>272</v>
      </c>
      <c r="F4">
        <f>F5+filtdata!G79</f>
        <v>127</v>
      </c>
      <c r="G4">
        <f>G5+filtdata!H79</f>
        <v>236</v>
      </c>
      <c r="H4">
        <f>H5+filtdata!I79</f>
        <v>91</v>
      </c>
      <c r="I4">
        <f>I5+filtdata!J79</f>
        <v>153</v>
      </c>
      <c r="J4">
        <f>J5+filtdata!K79</f>
        <v>151</v>
      </c>
      <c r="K4">
        <f>K5+filtdata!L79</f>
        <v>174</v>
      </c>
      <c r="L4">
        <f>L5+filtdata!M79</f>
        <v>126</v>
      </c>
      <c r="M4">
        <f>M5+filtdata!N79</f>
        <v>170</v>
      </c>
      <c r="N4">
        <f>N5+filtdata!O79</f>
        <v>65</v>
      </c>
      <c r="O4">
        <f>O5+filtdata!P79</f>
        <v>132</v>
      </c>
      <c r="P4">
        <f>P5+filtdata!Q79</f>
        <v>242</v>
      </c>
      <c r="Q4">
        <f>Q5+filtdata!R79</f>
        <v>130</v>
      </c>
      <c r="R4">
        <f>R5+filtdata!S79</f>
        <v>257</v>
      </c>
      <c r="S4">
        <f>S5+filtdata!T79</f>
        <v>154</v>
      </c>
    </row>
    <row r="5" spans="1:19" x14ac:dyDescent="0.2">
      <c r="A5" t="s">
        <v>114</v>
      </c>
      <c r="B5" t="s">
        <v>111</v>
      </c>
      <c r="C5">
        <f>C6+filtdata!D80</f>
        <v>48</v>
      </c>
      <c r="D5">
        <f>D6+filtdata!E80</f>
        <v>84</v>
      </c>
      <c r="E5">
        <f>E6+filtdata!F80</f>
        <v>185</v>
      </c>
      <c r="F5">
        <f>F6+filtdata!G80</f>
        <v>118</v>
      </c>
      <c r="G5">
        <f>G6+filtdata!H80</f>
        <v>174</v>
      </c>
      <c r="H5">
        <f>H6+filtdata!I80</f>
        <v>70</v>
      </c>
      <c r="I5">
        <f>I6+filtdata!J80</f>
        <v>139</v>
      </c>
      <c r="J5">
        <f>J6+filtdata!K80</f>
        <v>125</v>
      </c>
      <c r="K5">
        <f>K6+filtdata!L80</f>
        <v>96</v>
      </c>
      <c r="L5">
        <f>L6+filtdata!M80</f>
        <v>77</v>
      </c>
      <c r="M5">
        <f>M6+filtdata!N80</f>
        <v>111</v>
      </c>
      <c r="N5">
        <f>N6+filtdata!O80</f>
        <v>42</v>
      </c>
      <c r="O5">
        <f>O6+filtdata!P80</f>
        <v>80</v>
      </c>
      <c r="P5">
        <f>P6+filtdata!Q80</f>
        <v>171</v>
      </c>
      <c r="Q5">
        <f>Q6+filtdata!R80</f>
        <v>122</v>
      </c>
      <c r="R5">
        <f>R6+filtdata!S80</f>
        <v>172</v>
      </c>
      <c r="S5">
        <f>S6+filtdata!T80</f>
        <v>112</v>
      </c>
    </row>
    <row r="6" spans="1:19" x14ac:dyDescent="0.2">
      <c r="A6" t="s">
        <v>115</v>
      </c>
      <c r="B6" t="s">
        <v>111</v>
      </c>
      <c r="C6">
        <f>filtdata!D81</f>
        <v>0</v>
      </c>
      <c r="D6">
        <f>filtdata!E81</f>
        <v>0</v>
      </c>
      <c r="E6">
        <f>filtdata!F81</f>
        <v>96</v>
      </c>
      <c r="F6">
        <f>filtdata!G81</f>
        <v>78</v>
      </c>
      <c r="G6">
        <f>filtdata!H81</f>
        <v>91</v>
      </c>
      <c r="H6">
        <f>filtdata!I81</f>
        <v>7</v>
      </c>
      <c r="I6">
        <f>filtdata!J81</f>
        <v>96</v>
      </c>
      <c r="J6">
        <f>filtdata!K81</f>
        <v>99</v>
      </c>
      <c r="K6">
        <f>filtdata!L81</f>
        <v>2</v>
      </c>
      <c r="L6">
        <f>filtdata!M81</f>
        <v>23</v>
      </c>
      <c r="M6">
        <f>filtdata!N81</f>
        <v>96</v>
      </c>
      <c r="N6">
        <f>filtdata!O81</f>
        <v>37</v>
      </c>
      <c r="O6">
        <f>filtdata!P81</f>
        <v>33</v>
      </c>
      <c r="P6">
        <f>filtdata!Q81</f>
        <v>83</v>
      </c>
      <c r="Q6">
        <f>filtdata!R81</f>
        <v>61</v>
      </c>
      <c r="R6">
        <f>filtdata!S81</f>
        <v>82</v>
      </c>
      <c r="S6">
        <f>filtdata!T81</f>
        <v>76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O15" sqref="O15"/>
    </sheetView>
  </sheetViews>
  <sheetFormatPr baseColWidth="10" defaultRowHeight="16" x14ac:dyDescent="0.2"/>
  <cols>
    <col min="1" max="1" width="14.33203125" bestFit="1" customWidth="1"/>
  </cols>
  <sheetData>
    <row r="1" spans="1:1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">
      <c r="A2" t="s">
        <v>116</v>
      </c>
      <c r="B2" t="s">
        <v>117</v>
      </c>
      <c r="C2">
        <f>C3+filtdata!D82</f>
        <v>211</v>
      </c>
      <c r="D2">
        <f>D3+filtdata!E82</f>
        <v>195</v>
      </c>
      <c r="E2">
        <f>E3+filtdata!F82</f>
        <v>290</v>
      </c>
      <c r="F2">
        <f>F3+filtdata!G82</f>
        <v>322</v>
      </c>
      <c r="G2">
        <f>G3+filtdata!H82</f>
        <v>264</v>
      </c>
      <c r="H2">
        <f>H3+filtdata!I82</f>
        <v>248</v>
      </c>
      <c r="I2">
        <f>I3+filtdata!J82</f>
        <v>251</v>
      </c>
      <c r="J2">
        <f>J3+filtdata!K82</f>
        <v>276</v>
      </c>
      <c r="K2">
        <f>K3+filtdata!L82</f>
        <v>279</v>
      </c>
      <c r="L2">
        <f>L3+filtdata!M82</f>
        <v>230</v>
      </c>
      <c r="M2">
        <f>M3+filtdata!N82</f>
        <v>210</v>
      </c>
      <c r="N2">
        <f>N3+filtdata!O82</f>
        <v>248</v>
      </c>
      <c r="O2">
        <f>O3+filtdata!P82</f>
        <v>290</v>
      </c>
      <c r="P2">
        <f>P3+filtdata!Q82</f>
        <v>262</v>
      </c>
      <c r="Q2">
        <f>Q3+filtdata!R82</f>
        <v>258</v>
      </c>
      <c r="R2">
        <f>R3+filtdata!S82</f>
        <v>261</v>
      </c>
      <c r="S2">
        <f>S3+filtdata!T82</f>
        <v>263</v>
      </c>
    </row>
    <row r="3" spans="1:19" x14ac:dyDescent="0.2">
      <c r="A3" t="s">
        <v>118</v>
      </c>
      <c r="B3" t="s">
        <v>117</v>
      </c>
      <c r="C3">
        <f>C4+filtdata!D83</f>
        <v>204</v>
      </c>
      <c r="D3">
        <f>D4+filtdata!E83</f>
        <v>195</v>
      </c>
      <c r="E3">
        <f>E4+filtdata!F83</f>
        <v>217</v>
      </c>
      <c r="F3">
        <f>F4+filtdata!G83</f>
        <v>262</v>
      </c>
      <c r="G3">
        <f>G4+filtdata!H83</f>
        <v>193</v>
      </c>
      <c r="H3">
        <f>H4+filtdata!I83</f>
        <v>217</v>
      </c>
      <c r="I3">
        <f>I4+filtdata!J83</f>
        <v>168</v>
      </c>
      <c r="J3">
        <f>J4+filtdata!K83</f>
        <v>192</v>
      </c>
      <c r="K3">
        <f>K4+filtdata!L83</f>
        <v>245</v>
      </c>
      <c r="L3">
        <f>L4+filtdata!M83</f>
        <v>202</v>
      </c>
      <c r="M3">
        <f>M4+filtdata!N83</f>
        <v>112</v>
      </c>
      <c r="N3">
        <f>N4+filtdata!O83</f>
        <v>196</v>
      </c>
      <c r="O3">
        <f>O4+filtdata!P83</f>
        <v>276</v>
      </c>
      <c r="P3">
        <f>P4+filtdata!Q83</f>
        <v>219</v>
      </c>
      <c r="Q3">
        <f>Q4+filtdata!R83</f>
        <v>203</v>
      </c>
      <c r="R3">
        <f>R4+filtdata!S83</f>
        <v>221</v>
      </c>
      <c r="S3">
        <f>S4+filtdata!T83</f>
        <v>165</v>
      </c>
    </row>
    <row r="4" spans="1:19" x14ac:dyDescent="0.2">
      <c r="A4" t="s">
        <v>119</v>
      </c>
      <c r="B4" t="s">
        <v>117</v>
      </c>
      <c r="C4">
        <f>C5+filtdata!D84</f>
        <v>157</v>
      </c>
      <c r="D4">
        <f>D5+filtdata!E84</f>
        <v>131</v>
      </c>
      <c r="E4">
        <f>E5+filtdata!F84</f>
        <v>189</v>
      </c>
      <c r="F4">
        <f>F5+filtdata!G84</f>
        <v>248</v>
      </c>
      <c r="G4">
        <f>G5+filtdata!H84</f>
        <v>183</v>
      </c>
      <c r="H4">
        <f>H5+filtdata!I84</f>
        <v>145</v>
      </c>
      <c r="I4">
        <f>I5+filtdata!J84</f>
        <v>154</v>
      </c>
      <c r="J4">
        <f>J5+filtdata!K84</f>
        <v>183</v>
      </c>
      <c r="K4">
        <f>K5+filtdata!L84</f>
        <v>152</v>
      </c>
      <c r="L4">
        <f>L5+filtdata!M84</f>
        <v>161</v>
      </c>
      <c r="M4">
        <f>M5+filtdata!N84</f>
        <v>112</v>
      </c>
      <c r="N4">
        <f>N5+filtdata!O84</f>
        <v>170</v>
      </c>
      <c r="O4">
        <f>O5+filtdata!P84</f>
        <v>202</v>
      </c>
      <c r="P4">
        <f>P5+filtdata!Q84</f>
        <v>201</v>
      </c>
      <c r="Q4">
        <f>Q5+filtdata!R84</f>
        <v>184</v>
      </c>
      <c r="R4">
        <f>R5+filtdata!S84</f>
        <v>192</v>
      </c>
      <c r="S4">
        <f>S5+filtdata!T84</f>
        <v>151</v>
      </c>
    </row>
    <row r="5" spans="1:19" x14ac:dyDescent="0.2">
      <c r="A5" t="s">
        <v>120</v>
      </c>
      <c r="B5" t="s">
        <v>117</v>
      </c>
      <c r="C5">
        <f>C6+filtdata!D85</f>
        <v>74</v>
      </c>
      <c r="D5">
        <f>D6+filtdata!E85</f>
        <v>96</v>
      </c>
      <c r="E5">
        <f>E6+filtdata!F85</f>
        <v>186</v>
      </c>
      <c r="F5">
        <f>F6+filtdata!G85</f>
        <v>152</v>
      </c>
      <c r="G5">
        <f>G6+filtdata!H85</f>
        <v>177</v>
      </c>
      <c r="H5">
        <f>H6+filtdata!I85</f>
        <v>91</v>
      </c>
      <c r="I5">
        <f>I6+filtdata!J85</f>
        <v>135</v>
      </c>
      <c r="J5">
        <f>J6+filtdata!K85</f>
        <v>134</v>
      </c>
      <c r="K5">
        <f>K6+filtdata!L85</f>
        <v>135</v>
      </c>
      <c r="L5">
        <f>L6+filtdata!M85</f>
        <v>159</v>
      </c>
      <c r="M5">
        <f>M6+filtdata!N85</f>
        <v>108</v>
      </c>
      <c r="N5">
        <f>N6+filtdata!O85</f>
        <v>73</v>
      </c>
      <c r="O5">
        <f>O6+filtdata!P85</f>
        <v>115</v>
      </c>
      <c r="P5">
        <f>P6+filtdata!Q85</f>
        <v>183</v>
      </c>
      <c r="Q5">
        <f>Q6+filtdata!R85</f>
        <v>146</v>
      </c>
      <c r="R5">
        <f>R6+filtdata!S85</f>
        <v>180</v>
      </c>
      <c r="S5">
        <f>S6+filtdata!T85</f>
        <v>124</v>
      </c>
    </row>
    <row r="6" spans="1:19" x14ac:dyDescent="0.2">
      <c r="A6" t="s">
        <v>121</v>
      </c>
      <c r="B6" t="s">
        <v>117</v>
      </c>
      <c r="C6">
        <f>filtdata!D86</f>
        <v>32</v>
      </c>
      <c r="D6">
        <f>filtdata!E86</f>
        <v>28</v>
      </c>
      <c r="E6">
        <f>filtdata!F86</f>
        <v>93</v>
      </c>
      <c r="F6">
        <f>filtdata!G86</f>
        <v>87</v>
      </c>
      <c r="G6">
        <f>filtdata!H86</f>
        <v>95</v>
      </c>
      <c r="H6">
        <f>filtdata!I86</f>
        <v>51</v>
      </c>
      <c r="I6">
        <f>filtdata!J86</f>
        <v>68</v>
      </c>
      <c r="J6">
        <f>filtdata!K86</f>
        <v>87</v>
      </c>
      <c r="K6">
        <f>filtdata!L86</f>
        <v>89</v>
      </c>
      <c r="L6">
        <f>filtdata!M86</f>
        <v>95</v>
      </c>
      <c r="M6">
        <f>filtdata!N86</f>
        <v>93</v>
      </c>
      <c r="N6">
        <f>filtdata!O86</f>
        <v>6</v>
      </c>
      <c r="O6">
        <f>filtdata!P86</f>
        <v>23</v>
      </c>
      <c r="P6">
        <f>filtdata!Q86</f>
        <v>93</v>
      </c>
      <c r="Q6">
        <f>filtdata!R86</f>
        <v>85</v>
      </c>
      <c r="R6">
        <f>filtdata!S86</f>
        <v>93</v>
      </c>
      <c r="S6">
        <f>filtdata!T86</f>
        <v>99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A6" workbookViewId="0">
      <selection activeCell="S2" sqref="S2"/>
    </sheetView>
  </sheetViews>
  <sheetFormatPr baseColWidth="10" defaultRowHeight="16" x14ac:dyDescent="0.2"/>
  <cols>
    <col min="1" max="1" width="14.33203125" bestFit="1" customWidth="1"/>
  </cols>
  <sheetData>
    <row r="1" spans="1:1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">
      <c r="A2" t="s">
        <v>122</v>
      </c>
      <c r="B2" t="s">
        <v>123</v>
      </c>
      <c r="C2">
        <f>C3+filtdata!D87</f>
        <v>229</v>
      </c>
      <c r="D2">
        <f>D3+filtdata!E87</f>
        <v>266</v>
      </c>
      <c r="E2">
        <f>E3+filtdata!F87</f>
        <v>319</v>
      </c>
      <c r="F2">
        <f>F3+filtdata!G87</f>
        <v>264</v>
      </c>
      <c r="G2">
        <f>G3+filtdata!H87</f>
        <v>340</v>
      </c>
      <c r="H2">
        <f>H3+filtdata!I87</f>
        <v>288</v>
      </c>
      <c r="I2">
        <f>I3+filtdata!J87</f>
        <v>291</v>
      </c>
      <c r="J2">
        <f>J3+filtdata!K87</f>
        <v>206</v>
      </c>
      <c r="K2">
        <f>K3+filtdata!L87</f>
        <v>300</v>
      </c>
      <c r="L2">
        <f>L3+filtdata!M87</f>
        <v>174</v>
      </c>
      <c r="M2">
        <f>M3+filtdata!N87</f>
        <v>223</v>
      </c>
      <c r="N2">
        <f>N3+filtdata!O87</f>
        <v>176</v>
      </c>
      <c r="O2">
        <f>O3+filtdata!P87</f>
        <v>286</v>
      </c>
      <c r="P2">
        <f>P3+filtdata!Q87</f>
        <v>303</v>
      </c>
      <c r="Q2">
        <f>Q3+filtdata!R87</f>
        <v>286</v>
      </c>
      <c r="R2">
        <f>R3+filtdata!S87</f>
        <v>297</v>
      </c>
      <c r="S2">
        <f>S3+filtdata!T87</f>
        <v>172</v>
      </c>
    </row>
    <row r="3" spans="1:19" x14ac:dyDescent="0.2">
      <c r="A3" t="s">
        <v>124</v>
      </c>
      <c r="B3" t="s">
        <v>123</v>
      </c>
      <c r="C3">
        <f>C4+filtdata!D88</f>
        <v>197</v>
      </c>
      <c r="D3">
        <f>D4+filtdata!E88</f>
        <v>242</v>
      </c>
      <c r="E3">
        <f>E4+filtdata!F88</f>
        <v>309</v>
      </c>
      <c r="F3">
        <f>F4+filtdata!G88</f>
        <v>243</v>
      </c>
      <c r="G3">
        <f>G4+filtdata!H88</f>
        <v>284</v>
      </c>
      <c r="H3">
        <f>H4+filtdata!I88</f>
        <v>221</v>
      </c>
      <c r="I3">
        <f>I4+filtdata!J88</f>
        <v>230</v>
      </c>
      <c r="J3">
        <f>J4+filtdata!K88</f>
        <v>185</v>
      </c>
      <c r="K3">
        <f>K4+filtdata!L88</f>
        <v>205</v>
      </c>
      <c r="L3">
        <f>L4+filtdata!M88</f>
        <v>88</v>
      </c>
      <c r="M3">
        <f>M4+filtdata!N88</f>
        <v>214</v>
      </c>
      <c r="N3">
        <f>N4+filtdata!O88</f>
        <v>139</v>
      </c>
      <c r="O3">
        <f>O4+filtdata!P88</f>
        <v>237</v>
      </c>
      <c r="P3">
        <f>P4+filtdata!Q88</f>
        <v>298</v>
      </c>
      <c r="Q3">
        <f>Q4+filtdata!R88</f>
        <v>258</v>
      </c>
      <c r="R3">
        <f>R4+filtdata!S88</f>
        <v>289</v>
      </c>
      <c r="S3">
        <f>S4+filtdata!T88</f>
        <v>132</v>
      </c>
    </row>
    <row r="4" spans="1:19" x14ac:dyDescent="0.2">
      <c r="A4" t="s">
        <v>125</v>
      </c>
      <c r="B4" t="s">
        <v>123</v>
      </c>
      <c r="C4">
        <f>C5+filtdata!D89</f>
        <v>180</v>
      </c>
      <c r="D4">
        <f>D5+filtdata!E89</f>
        <v>202</v>
      </c>
      <c r="E4">
        <f>E5+filtdata!F89</f>
        <v>250</v>
      </c>
      <c r="F4">
        <f>F5+filtdata!G89</f>
        <v>169</v>
      </c>
      <c r="G4">
        <f>G5+filtdata!H89</f>
        <v>239</v>
      </c>
      <c r="H4">
        <f>H5+filtdata!I89</f>
        <v>184</v>
      </c>
      <c r="I4">
        <f>I5+filtdata!J89</f>
        <v>148</v>
      </c>
      <c r="J4">
        <f>J5+filtdata!K89</f>
        <v>111</v>
      </c>
      <c r="K4">
        <f>K5+filtdata!L89</f>
        <v>154</v>
      </c>
      <c r="L4">
        <f>L5+filtdata!M89</f>
        <v>47</v>
      </c>
      <c r="M4">
        <f>M5+filtdata!N89</f>
        <v>130</v>
      </c>
      <c r="N4">
        <f>N5+filtdata!O89</f>
        <v>97</v>
      </c>
      <c r="O4">
        <f>O5+filtdata!P89</f>
        <v>214</v>
      </c>
      <c r="P4">
        <f>P5+filtdata!Q89</f>
        <v>267</v>
      </c>
      <c r="Q4">
        <f>Q5+filtdata!R89</f>
        <v>190</v>
      </c>
      <c r="R4">
        <f>R5+filtdata!S89</f>
        <v>263</v>
      </c>
      <c r="S4">
        <f>S5+filtdata!T89</f>
        <v>49</v>
      </c>
    </row>
    <row r="5" spans="1:19" x14ac:dyDescent="0.2">
      <c r="A5" t="s">
        <v>126</v>
      </c>
      <c r="B5" t="s">
        <v>123</v>
      </c>
      <c r="C5">
        <f>C6+filtdata!D90</f>
        <v>129</v>
      </c>
      <c r="D5">
        <f>D6+filtdata!E90</f>
        <v>148</v>
      </c>
      <c r="E5">
        <f>E6+filtdata!F90</f>
        <v>156</v>
      </c>
      <c r="F5">
        <f>F6+filtdata!G90</f>
        <v>104</v>
      </c>
      <c r="G5">
        <f>G6+filtdata!H90</f>
        <v>153</v>
      </c>
      <c r="H5">
        <f>H6+filtdata!I90</f>
        <v>129</v>
      </c>
      <c r="I5">
        <f>I6+filtdata!J90</f>
        <v>59</v>
      </c>
      <c r="J5">
        <f>J6+filtdata!K90</f>
        <v>22</v>
      </c>
      <c r="K5">
        <f>K6+filtdata!L90</f>
        <v>108</v>
      </c>
      <c r="L5">
        <f>L6+filtdata!M90</f>
        <v>30</v>
      </c>
      <c r="M5">
        <f>M6+filtdata!N90</f>
        <v>46</v>
      </c>
      <c r="N5">
        <f>N6+filtdata!O90</f>
        <v>74</v>
      </c>
      <c r="O5">
        <f>O6+filtdata!P90</f>
        <v>170</v>
      </c>
      <c r="P5">
        <f>P6+filtdata!Q90</f>
        <v>175</v>
      </c>
      <c r="Q5">
        <f>Q6+filtdata!R90</f>
        <v>127</v>
      </c>
      <c r="R5">
        <f>R6+filtdata!S90</f>
        <v>170</v>
      </c>
      <c r="S5">
        <f>S6+filtdata!T90</f>
        <v>3</v>
      </c>
    </row>
    <row r="6" spans="1:19" x14ac:dyDescent="0.2">
      <c r="A6" t="s">
        <v>127</v>
      </c>
      <c r="B6" t="s">
        <v>123</v>
      </c>
      <c r="C6">
        <f>filtdata!D91</f>
        <v>45</v>
      </c>
      <c r="D6">
        <f>filtdata!E91</f>
        <v>75</v>
      </c>
      <c r="E6">
        <f>filtdata!F91</f>
        <v>93</v>
      </c>
      <c r="F6">
        <f>filtdata!G91</f>
        <v>27</v>
      </c>
      <c r="G6">
        <f>filtdata!H91</f>
        <v>94</v>
      </c>
      <c r="H6">
        <f>filtdata!I91</f>
        <v>50</v>
      </c>
      <c r="I6">
        <f>filtdata!J91</f>
        <v>51</v>
      </c>
      <c r="J6">
        <f>filtdata!K91</f>
        <v>15</v>
      </c>
      <c r="K6">
        <f>filtdata!L91</f>
        <v>46</v>
      </c>
      <c r="L6">
        <f>filtdata!M91</f>
        <v>7</v>
      </c>
      <c r="M6">
        <f>filtdata!N91</f>
        <v>31</v>
      </c>
      <c r="N6">
        <f>filtdata!O91</f>
        <v>26</v>
      </c>
      <c r="O6">
        <f>filtdata!P91</f>
        <v>85</v>
      </c>
      <c r="P6">
        <f>filtdata!Q91</f>
        <v>90</v>
      </c>
      <c r="Q6">
        <f>filtdata!R91</f>
        <v>47</v>
      </c>
      <c r="R6">
        <f>filtdata!S91</f>
        <v>93</v>
      </c>
      <c r="S6">
        <f>filtdata!T91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A6" workbookViewId="0">
      <selection activeCell="E46" sqref="E46"/>
    </sheetView>
  </sheetViews>
  <sheetFormatPr baseColWidth="10" defaultRowHeight="16" x14ac:dyDescent="0.2"/>
  <cols>
    <col min="1" max="1" width="14.33203125" bestFit="1" customWidth="1"/>
  </cols>
  <sheetData>
    <row r="1" spans="1:1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">
      <c r="A2" t="s">
        <v>20</v>
      </c>
      <c r="B2" t="s">
        <v>21</v>
      </c>
      <c r="C2">
        <f>C3+filtdata!D2</f>
        <v>238</v>
      </c>
      <c r="D2">
        <f>D3+filtdata!E2</f>
        <v>239</v>
      </c>
      <c r="E2">
        <f>E3+filtdata!F2</f>
        <v>311</v>
      </c>
      <c r="F2">
        <f>F3+filtdata!G2</f>
        <v>287</v>
      </c>
      <c r="G2">
        <f>G3+filtdata!H2</f>
        <v>295</v>
      </c>
      <c r="H2">
        <f>H3+filtdata!I2</f>
        <v>255</v>
      </c>
      <c r="I2">
        <f>I3+filtdata!J2</f>
        <v>223</v>
      </c>
      <c r="J2">
        <f>J3+filtdata!K2</f>
        <v>237</v>
      </c>
      <c r="K2">
        <f>K3+filtdata!L2</f>
        <v>299</v>
      </c>
      <c r="L2">
        <f>L3+filtdata!M2</f>
        <v>309</v>
      </c>
      <c r="M2">
        <f>M3+filtdata!N2</f>
        <v>284</v>
      </c>
      <c r="N2">
        <f>N3+filtdata!O2</f>
        <v>135</v>
      </c>
      <c r="O2">
        <f>O3+filtdata!P2</f>
        <v>323</v>
      </c>
      <c r="P2">
        <f>P3+filtdata!Q2</f>
        <v>320</v>
      </c>
      <c r="Q2">
        <f>Q3+filtdata!R2</f>
        <v>300</v>
      </c>
      <c r="R2">
        <f>R3+filtdata!S2</f>
        <v>326</v>
      </c>
      <c r="S2">
        <f>S3+filtdata!T2</f>
        <v>312</v>
      </c>
    </row>
    <row r="3" spans="1:19" x14ac:dyDescent="0.2">
      <c r="A3" t="s">
        <v>22</v>
      </c>
      <c r="B3" t="s">
        <v>21</v>
      </c>
      <c r="C3">
        <f>C4+filtdata!D3</f>
        <v>172</v>
      </c>
      <c r="D3">
        <f>D4+filtdata!E3</f>
        <v>206</v>
      </c>
      <c r="E3">
        <f>E4+filtdata!F3</f>
        <v>248</v>
      </c>
      <c r="F3">
        <f>F4+filtdata!G3</f>
        <v>275</v>
      </c>
      <c r="G3">
        <f>G4+filtdata!H3</f>
        <v>248</v>
      </c>
      <c r="H3">
        <f>H4+filtdata!I3</f>
        <v>205</v>
      </c>
      <c r="I3">
        <f>I4+filtdata!J3</f>
        <v>180</v>
      </c>
      <c r="J3">
        <f>J4+filtdata!K3</f>
        <v>208</v>
      </c>
      <c r="K3">
        <f>K4+filtdata!L3</f>
        <v>233</v>
      </c>
      <c r="L3">
        <f>L4+filtdata!M3</f>
        <v>218</v>
      </c>
      <c r="M3">
        <f>M4+filtdata!N3</f>
        <v>221</v>
      </c>
      <c r="N3">
        <f>N4+filtdata!O3</f>
        <v>103</v>
      </c>
      <c r="O3">
        <f>O4+filtdata!P3</f>
        <v>266</v>
      </c>
      <c r="P3">
        <f>P4+filtdata!Q3</f>
        <v>266</v>
      </c>
      <c r="Q3">
        <f>Q4+filtdata!R3</f>
        <v>293</v>
      </c>
      <c r="R3">
        <f>R4+filtdata!S3</f>
        <v>253</v>
      </c>
      <c r="S3">
        <f>S4+filtdata!T3</f>
        <v>245</v>
      </c>
    </row>
    <row r="4" spans="1:19" x14ac:dyDescent="0.2">
      <c r="A4" t="s">
        <v>23</v>
      </c>
      <c r="B4" t="s">
        <v>21</v>
      </c>
      <c r="C4">
        <f>C5+filtdata!D4</f>
        <v>94</v>
      </c>
      <c r="D4">
        <f>D5+filtdata!E4</f>
        <v>122</v>
      </c>
      <c r="E4">
        <f>E5+filtdata!F4</f>
        <v>245</v>
      </c>
      <c r="F4">
        <f>F5+filtdata!G4</f>
        <v>205</v>
      </c>
      <c r="G4">
        <f>G5+filtdata!H4</f>
        <v>242</v>
      </c>
      <c r="H4">
        <f>H5+filtdata!I4</f>
        <v>114</v>
      </c>
      <c r="I4">
        <f>I5+filtdata!J4</f>
        <v>180</v>
      </c>
      <c r="J4">
        <f>J5+filtdata!K4</f>
        <v>193</v>
      </c>
      <c r="K4">
        <f>K5+filtdata!L4</f>
        <v>182</v>
      </c>
      <c r="L4">
        <f>L5+filtdata!M4</f>
        <v>177</v>
      </c>
      <c r="M4">
        <f>M5+filtdata!N4</f>
        <v>190</v>
      </c>
      <c r="N4">
        <f>N5+filtdata!O4</f>
        <v>43</v>
      </c>
      <c r="O4">
        <f>O5+filtdata!P4</f>
        <v>179</v>
      </c>
      <c r="P4">
        <f>P5+filtdata!Q4</f>
        <v>236</v>
      </c>
      <c r="Q4">
        <f>Q5+filtdata!R4</f>
        <v>205</v>
      </c>
      <c r="R4">
        <f>R5+filtdata!S4</f>
        <v>235</v>
      </c>
      <c r="S4">
        <f>S5+filtdata!T4</f>
        <v>199</v>
      </c>
    </row>
    <row r="5" spans="1:19" x14ac:dyDescent="0.2">
      <c r="A5" t="s">
        <v>24</v>
      </c>
      <c r="B5" t="s">
        <v>21</v>
      </c>
      <c r="C5">
        <f>C6+filtdata!D5</f>
        <v>94</v>
      </c>
      <c r="D5">
        <f>D6+filtdata!E5</f>
        <v>122</v>
      </c>
      <c r="E5">
        <f>E6+filtdata!F5</f>
        <v>167</v>
      </c>
      <c r="F5">
        <f>F6+filtdata!G5</f>
        <v>109</v>
      </c>
      <c r="G5">
        <f>G6+filtdata!H5</f>
        <v>147</v>
      </c>
      <c r="H5">
        <f>H6+filtdata!I5</f>
        <v>107</v>
      </c>
      <c r="I5">
        <f>I6+filtdata!J5</f>
        <v>81</v>
      </c>
      <c r="J5">
        <f>J6+filtdata!K5</f>
        <v>95</v>
      </c>
      <c r="K5">
        <f>K6+filtdata!L5</f>
        <v>165</v>
      </c>
      <c r="L5">
        <f>L6+filtdata!M5</f>
        <v>123</v>
      </c>
      <c r="M5">
        <f>M6+filtdata!N5</f>
        <v>100</v>
      </c>
      <c r="N5">
        <f>N6+filtdata!O5</f>
        <v>33</v>
      </c>
      <c r="O5">
        <f>O6+filtdata!P5</f>
        <v>154</v>
      </c>
      <c r="P5">
        <f>P6+filtdata!Q5</f>
        <v>162</v>
      </c>
      <c r="Q5">
        <f>Q6+filtdata!R5</f>
        <v>112</v>
      </c>
      <c r="R5">
        <f>R6+filtdata!S5</f>
        <v>169</v>
      </c>
      <c r="S5">
        <f>S6+filtdata!T5</f>
        <v>110</v>
      </c>
    </row>
    <row r="6" spans="1:19" x14ac:dyDescent="0.2">
      <c r="A6" t="s">
        <v>25</v>
      </c>
      <c r="B6" t="s">
        <v>21</v>
      </c>
      <c r="C6">
        <f>filtdata!D6</f>
        <v>54</v>
      </c>
      <c r="D6">
        <f>filtdata!E6</f>
        <v>73</v>
      </c>
      <c r="E6">
        <f>filtdata!F6</f>
        <v>86</v>
      </c>
      <c r="F6">
        <f>filtdata!G6</f>
        <v>49</v>
      </c>
      <c r="G6">
        <f>filtdata!H6</f>
        <v>66</v>
      </c>
      <c r="H6">
        <f>filtdata!I6</f>
        <v>59</v>
      </c>
      <c r="I6">
        <f>filtdata!J6</f>
        <v>19</v>
      </c>
      <c r="J6">
        <f>filtdata!K6</f>
        <v>13</v>
      </c>
      <c r="K6">
        <f>filtdata!L6</f>
        <v>93</v>
      </c>
      <c r="L6">
        <f>filtdata!M6</f>
        <v>34</v>
      </c>
      <c r="M6">
        <f>filtdata!N6</f>
        <v>25</v>
      </c>
      <c r="N6">
        <f>filtdata!O6</f>
        <v>4</v>
      </c>
      <c r="O6">
        <f>filtdata!P6</f>
        <v>94</v>
      </c>
      <c r="P6">
        <f>filtdata!Q6</f>
        <v>83</v>
      </c>
      <c r="Q6">
        <f>filtdata!R6</f>
        <v>54</v>
      </c>
      <c r="R6">
        <f>filtdata!S6</f>
        <v>89</v>
      </c>
      <c r="S6">
        <f>filtdata!T6</f>
        <v>18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A5" workbookViewId="0">
      <selection activeCell="N39" sqref="N39"/>
    </sheetView>
  </sheetViews>
  <sheetFormatPr baseColWidth="10" defaultRowHeight="16" x14ac:dyDescent="0.2"/>
  <cols>
    <col min="1" max="1" width="14.33203125" bestFit="1" customWidth="1"/>
  </cols>
  <sheetData>
    <row r="1" spans="1:1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">
      <c r="A2" t="s">
        <v>128</v>
      </c>
      <c r="B2" t="s">
        <v>129</v>
      </c>
      <c r="C2">
        <f>C3+filtdata!D92</f>
        <v>195</v>
      </c>
      <c r="D2">
        <f>D3+filtdata!E92</f>
        <v>218</v>
      </c>
      <c r="E2">
        <f>E3+filtdata!F92</f>
        <v>292</v>
      </c>
      <c r="F2">
        <f>F3+filtdata!G92</f>
        <v>227</v>
      </c>
      <c r="G2">
        <f>G3+filtdata!H92</f>
        <v>327</v>
      </c>
      <c r="H2">
        <f>H3+filtdata!I92</f>
        <v>239</v>
      </c>
      <c r="I2">
        <f>I3+filtdata!J92</f>
        <v>216</v>
      </c>
      <c r="J2">
        <f>J3+filtdata!K92</f>
        <v>276</v>
      </c>
      <c r="K2">
        <f>K3+filtdata!L92</f>
        <v>299</v>
      </c>
      <c r="L2">
        <f>L3+filtdata!M92</f>
        <v>313</v>
      </c>
      <c r="M2">
        <f>M3+filtdata!N92</f>
        <v>294</v>
      </c>
      <c r="N2">
        <f>N3+filtdata!O92</f>
        <v>204</v>
      </c>
      <c r="O2">
        <f>O3+filtdata!P92</f>
        <v>310</v>
      </c>
      <c r="P2">
        <f>P3+filtdata!Q92</f>
        <v>273</v>
      </c>
      <c r="Q2">
        <f>Q3+filtdata!R92</f>
        <v>236</v>
      </c>
      <c r="R2">
        <f>R3+filtdata!S92</f>
        <v>298</v>
      </c>
      <c r="S2">
        <f>S3+filtdata!T92</f>
        <v>325</v>
      </c>
    </row>
    <row r="3" spans="1:19" x14ac:dyDescent="0.2">
      <c r="A3" t="s">
        <v>130</v>
      </c>
      <c r="B3" t="s">
        <v>129</v>
      </c>
      <c r="C3">
        <f>C4+filtdata!D93</f>
        <v>130</v>
      </c>
      <c r="D3">
        <f>D4+filtdata!E93</f>
        <v>174</v>
      </c>
      <c r="E3">
        <f>E4+filtdata!F93</f>
        <v>217</v>
      </c>
      <c r="F3">
        <f>F4+filtdata!G93</f>
        <v>179</v>
      </c>
      <c r="G3">
        <f>G4+filtdata!H93</f>
        <v>262</v>
      </c>
      <c r="H3">
        <f>H4+filtdata!I93</f>
        <v>216</v>
      </c>
      <c r="I3">
        <f>I4+filtdata!J93</f>
        <v>177</v>
      </c>
      <c r="J3">
        <f>J4+filtdata!K93</f>
        <v>247</v>
      </c>
      <c r="K3">
        <f>K4+filtdata!L93</f>
        <v>206</v>
      </c>
      <c r="L3">
        <f>L4+filtdata!M93</f>
        <v>245</v>
      </c>
      <c r="M3">
        <f>M4+filtdata!N93</f>
        <v>245</v>
      </c>
      <c r="N3">
        <f>N4+filtdata!O93</f>
        <v>193</v>
      </c>
      <c r="O3">
        <f>O4+filtdata!P93</f>
        <v>270</v>
      </c>
      <c r="P3">
        <f>P4+filtdata!Q93</f>
        <v>199</v>
      </c>
      <c r="Q3">
        <f>Q4+filtdata!R93</f>
        <v>204</v>
      </c>
      <c r="R3">
        <f>R4+filtdata!S93</f>
        <v>212</v>
      </c>
      <c r="S3">
        <f>S4+filtdata!T93</f>
        <v>283</v>
      </c>
    </row>
    <row r="4" spans="1:19" x14ac:dyDescent="0.2">
      <c r="A4" t="s">
        <v>131</v>
      </c>
      <c r="B4" t="s">
        <v>129</v>
      </c>
      <c r="C4">
        <f>C5+filtdata!D94</f>
        <v>99</v>
      </c>
      <c r="D4">
        <f>D5+filtdata!E94</f>
        <v>154</v>
      </c>
      <c r="E4">
        <f>E5+filtdata!F94</f>
        <v>146</v>
      </c>
      <c r="F4">
        <f>F5+filtdata!G94</f>
        <v>106</v>
      </c>
      <c r="G4">
        <f>G5+filtdata!H94</f>
        <v>186</v>
      </c>
      <c r="H4">
        <f>H5+filtdata!I94</f>
        <v>202</v>
      </c>
      <c r="I4">
        <f>I5+filtdata!J94</f>
        <v>116</v>
      </c>
      <c r="J4">
        <f>J5+filtdata!K94</f>
        <v>165</v>
      </c>
      <c r="K4">
        <f>K5+filtdata!L94</f>
        <v>186</v>
      </c>
      <c r="L4">
        <f>L5+filtdata!M94</f>
        <v>191</v>
      </c>
      <c r="M4">
        <f>M5+filtdata!N94</f>
        <v>160</v>
      </c>
      <c r="N4">
        <f>N5+filtdata!O94</f>
        <v>123</v>
      </c>
      <c r="O4">
        <f>O5+filtdata!P94</f>
        <v>178</v>
      </c>
      <c r="P4">
        <f>P5+filtdata!Q94</f>
        <v>138</v>
      </c>
      <c r="Q4">
        <f>Q5+filtdata!R94</f>
        <v>164</v>
      </c>
      <c r="R4">
        <f>R5+filtdata!S94</f>
        <v>149</v>
      </c>
      <c r="S4">
        <f>S5+filtdata!T94</f>
        <v>204</v>
      </c>
    </row>
    <row r="5" spans="1:19" x14ac:dyDescent="0.2">
      <c r="A5" t="s">
        <v>132</v>
      </c>
      <c r="B5" t="s">
        <v>129</v>
      </c>
      <c r="C5">
        <f>C6+filtdata!D95</f>
        <v>60</v>
      </c>
      <c r="D5">
        <f>D6+filtdata!E95</f>
        <v>105</v>
      </c>
      <c r="E5">
        <f>E6+filtdata!F95</f>
        <v>142</v>
      </c>
      <c r="F5">
        <f>F6+filtdata!G95</f>
        <v>93</v>
      </c>
      <c r="G5">
        <f>G6+filtdata!H95</f>
        <v>155</v>
      </c>
      <c r="H5">
        <f>H6+filtdata!I95</f>
        <v>135</v>
      </c>
      <c r="I5">
        <f>I6+filtdata!J95</f>
        <v>97</v>
      </c>
      <c r="J5">
        <f>J6+filtdata!K95</f>
        <v>119</v>
      </c>
      <c r="K5">
        <f>K6+filtdata!L95</f>
        <v>136</v>
      </c>
      <c r="L5">
        <f>L6+filtdata!M95</f>
        <v>137</v>
      </c>
      <c r="M5">
        <f>M6+filtdata!N95</f>
        <v>111</v>
      </c>
      <c r="N5">
        <f>N6+filtdata!O95</f>
        <v>44</v>
      </c>
      <c r="O5">
        <f>O6+filtdata!P95</f>
        <v>134</v>
      </c>
      <c r="P5">
        <f>P6+filtdata!Q95</f>
        <v>136</v>
      </c>
      <c r="Q5">
        <f>Q6+filtdata!R95</f>
        <v>128</v>
      </c>
      <c r="R5">
        <f>R6+filtdata!S95</f>
        <v>146</v>
      </c>
      <c r="S5">
        <f>S6+filtdata!T95</f>
        <v>123</v>
      </c>
    </row>
    <row r="6" spans="1:19" x14ac:dyDescent="0.2">
      <c r="A6" t="s">
        <v>133</v>
      </c>
      <c r="B6" t="s">
        <v>129</v>
      </c>
      <c r="C6">
        <f>filtdata!D96</f>
        <v>25</v>
      </c>
      <c r="D6">
        <f>filtdata!E96</f>
        <v>29</v>
      </c>
      <c r="E6">
        <f>filtdata!F96</f>
        <v>99</v>
      </c>
      <c r="F6">
        <f>filtdata!G96</f>
        <v>67</v>
      </c>
      <c r="G6">
        <f>filtdata!H96</f>
        <v>98</v>
      </c>
      <c r="H6">
        <f>filtdata!I96</f>
        <v>65</v>
      </c>
      <c r="I6">
        <f>filtdata!J96</f>
        <v>65</v>
      </c>
      <c r="J6">
        <f>filtdata!K96</f>
        <v>94</v>
      </c>
      <c r="K6">
        <f>filtdata!L96</f>
        <v>38</v>
      </c>
      <c r="L6">
        <f>filtdata!M96</f>
        <v>73</v>
      </c>
      <c r="M6">
        <f>filtdata!N96</f>
        <v>96</v>
      </c>
      <c r="N6">
        <f>filtdata!O96</f>
        <v>29</v>
      </c>
      <c r="O6">
        <f>filtdata!P96</f>
        <v>90</v>
      </c>
      <c r="P6">
        <f>filtdata!Q96</f>
        <v>98</v>
      </c>
      <c r="Q6">
        <f>filtdata!R96</f>
        <v>77</v>
      </c>
      <c r="R6">
        <f>filtdata!S96</f>
        <v>98</v>
      </c>
      <c r="S6">
        <f>filtdata!T96</f>
        <v>92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S6" sqref="S6"/>
    </sheetView>
  </sheetViews>
  <sheetFormatPr baseColWidth="10" defaultRowHeight="16" x14ac:dyDescent="0.2"/>
  <cols>
    <col min="1" max="1" width="14.33203125" bestFit="1" customWidth="1"/>
  </cols>
  <sheetData>
    <row r="1" spans="1:1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">
      <c r="A2" t="s">
        <v>134</v>
      </c>
      <c r="B2" t="s">
        <v>135</v>
      </c>
      <c r="C2">
        <f>C3+filtdata!D97</f>
        <v>224</v>
      </c>
      <c r="D2">
        <f>D3+filtdata!E97</f>
        <v>248</v>
      </c>
      <c r="E2">
        <f>E3+filtdata!F97</f>
        <v>336</v>
      </c>
      <c r="F2">
        <f>F3+filtdata!G97</f>
        <v>197</v>
      </c>
      <c r="G2">
        <f>G3+filtdata!H97</f>
        <v>295</v>
      </c>
      <c r="H2">
        <f>H3+filtdata!I97</f>
        <v>295</v>
      </c>
      <c r="I2">
        <f>I3+filtdata!J97</f>
        <v>289</v>
      </c>
      <c r="J2">
        <f>J3+filtdata!K97</f>
        <v>255</v>
      </c>
      <c r="K2">
        <f>K3+filtdata!L97</f>
        <v>276</v>
      </c>
      <c r="L2">
        <f>L3+filtdata!M97</f>
        <v>179</v>
      </c>
      <c r="M2">
        <f>M3+filtdata!N97</f>
        <v>281</v>
      </c>
      <c r="N2">
        <f>N3+filtdata!O97</f>
        <v>269</v>
      </c>
      <c r="O2">
        <f>O3+filtdata!P97</f>
        <v>258</v>
      </c>
      <c r="P2">
        <f>P3+filtdata!Q97</f>
        <v>296</v>
      </c>
      <c r="Q2">
        <f>Q3+filtdata!R97</f>
        <v>224</v>
      </c>
      <c r="R2">
        <f>R3+filtdata!S97</f>
        <v>286</v>
      </c>
      <c r="S2">
        <f>S3+filtdata!T97</f>
        <v>192</v>
      </c>
    </row>
    <row r="3" spans="1:19" x14ac:dyDescent="0.2">
      <c r="A3" t="s">
        <v>136</v>
      </c>
      <c r="B3" t="s">
        <v>135</v>
      </c>
      <c r="C3">
        <f>C4+filtdata!D98</f>
        <v>217</v>
      </c>
      <c r="D3">
        <f>D4+filtdata!E98</f>
        <v>248</v>
      </c>
      <c r="E3">
        <f>E4+filtdata!F98</f>
        <v>299</v>
      </c>
      <c r="F3">
        <f>F4+filtdata!G98</f>
        <v>156</v>
      </c>
      <c r="G3">
        <f>G4+filtdata!H98</f>
        <v>248</v>
      </c>
      <c r="H3">
        <f>H4+filtdata!I98</f>
        <v>294</v>
      </c>
      <c r="I3">
        <f>I4+filtdata!J98</f>
        <v>192</v>
      </c>
      <c r="J3">
        <f>J4+filtdata!K98</f>
        <v>165</v>
      </c>
      <c r="K3">
        <f>K4+filtdata!L98</f>
        <v>199</v>
      </c>
      <c r="L3">
        <f>L4+filtdata!M98</f>
        <v>130</v>
      </c>
      <c r="M3">
        <f>M4+filtdata!N98</f>
        <v>199</v>
      </c>
      <c r="N3">
        <f>N4+filtdata!O98</f>
        <v>225</v>
      </c>
      <c r="O3">
        <f>O4+filtdata!P98</f>
        <v>242</v>
      </c>
      <c r="P3">
        <f>P4+filtdata!Q98</f>
        <v>294</v>
      </c>
      <c r="Q3">
        <f>Q4+filtdata!R98</f>
        <v>217</v>
      </c>
      <c r="R3">
        <f>R4+filtdata!S98</f>
        <v>280</v>
      </c>
      <c r="S3">
        <f>S4+filtdata!T98</f>
        <v>97</v>
      </c>
    </row>
    <row r="4" spans="1:19" x14ac:dyDescent="0.2">
      <c r="A4" t="s">
        <v>137</v>
      </c>
      <c r="B4" t="s">
        <v>135</v>
      </c>
      <c r="C4">
        <f>C5+filtdata!D99</f>
        <v>194</v>
      </c>
      <c r="D4">
        <f>D5+filtdata!E99</f>
        <v>225</v>
      </c>
      <c r="E4">
        <f>E5+filtdata!F99</f>
        <v>204</v>
      </c>
      <c r="F4">
        <f>F5+filtdata!G99</f>
        <v>110</v>
      </c>
      <c r="G4">
        <f>G5+filtdata!H99</f>
        <v>175</v>
      </c>
      <c r="H4">
        <f>H5+filtdata!I99</f>
        <v>219</v>
      </c>
      <c r="I4">
        <f>I5+filtdata!J99</f>
        <v>134</v>
      </c>
      <c r="J4">
        <f>J5+filtdata!K99</f>
        <v>145</v>
      </c>
      <c r="K4">
        <f>K5+filtdata!L99</f>
        <v>117</v>
      </c>
      <c r="L4">
        <f>L5+filtdata!M99</f>
        <v>107</v>
      </c>
      <c r="M4">
        <f>M5+filtdata!N99</f>
        <v>155</v>
      </c>
      <c r="N4">
        <f>N5+filtdata!O99</f>
        <v>210</v>
      </c>
      <c r="O4">
        <f>O5+filtdata!P99</f>
        <v>146</v>
      </c>
      <c r="P4">
        <f>P5+filtdata!Q99</f>
        <v>212</v>
      </c>
      <c r="Q4">
        <f>Q5+filtdata!R99</f>
        <v>180</v>
      </c>
      <c r="R4">
        <f>R5+filtdata!S99</f>
        <v>193</v>
      </c>
      <c r="S4">
        <f>S5+filtdata!T99</f>
        <v>79</v>
      </c>
    </row>
    <row r="5" spans="1:19" x14ac:dyDescent="0.2">
      <c r="A5" t="s">
        <v>138</v>
      </c>
      <c r="B5" t="s">
        <v>135</v>
      </c>
      <c r="C5">
        <f>C6+filtdata!D100</f>
        <v>149</v>
      </c>
      <c r="D5">
        <f>D6+filtdata!E100</f>
        <v>129</v>
      </c>
      <c r="E5">
        <f>E6+filtdata!F100</f>
        <v>172</v>
      </c>
      <c r="F5">
        <f>F6+filtdata!G100</f>
        <v>87</v>
      </c>
      <c r="G5">
        <f>G6+filtdata!H100</f>
        <v>168</v>
      </c>
      <c r="H5">
        <f>H6+filtdata!I100</f>
        <v>138</v>
      </c>
      <c r="I5">
        <f>I6+filtdata!J100</f>
        <v>108</v>
      </c>
      <c r="J5">
        <f>J6+filtdata!K100</f>
        <v>134</v>
      </c>
      <c r="K5">
        <f>K6+filtdata!L100</f>
        <v>75</v>
      </c>
      <c r="L5">
        <f>L6+filtdata!M100</f>
        <v>66</v>
      </c>
      <c r="M5">
        <f>M6+filtdata!N100</f>
        <v>130</v>
      </c>
      <c r="N5">
        <f>N6+filtdata!O100</f>
        <v>114</v>
      </c>
      <c r="O5">
        <f>O6+filtdata!P100</f>
        <v>72</v>
      </c>
      <c r="P5">
        <f>P6+filtdata!Q100</f>
        <v>181</v>
      </c>
      <c r="Q5">
        <f>Q6+filtdata!R100</f>
        <v>114</v>
      </c>
      <c r="R5">
        <f>R6+filtdata!S100</f>
        <v>177</v>
      </c>
      <c r="S5">
        <f>S6+filtdata!T100</f>
        <v>50</v>
      </c>
    </row>
    <row r="6" spans="1:19" x14ac:dyDescent="0.2">
      <c r="A6" t="s">
        <v>139</v>
      </c>
      <c r="B6" t="s">
        <v>135</v>
      </c>
      <c r="C6">
        <f>filtdata!D101</f>
        <v>71</v>
      </c>
      <c r="D6">
        <f>filtdata!E101</f>
        <v>76</v>
      </c>
      <c r="E6">
        <f>filtdata!F101</f>
        <v>81</v>
      </c>
      <c r="F6">
        <f>filtdata!G101</f>
        <v>48</v>
      </c>
      <c r="G6">
        <f>filtdata!H101</f>
        <v>79</v>
      </c>
      <c r="H6">
        <f>filtdata!I101</f>
        <v>56</v>
      </c>
      <c r="I6">
        <f>filtdata!J101</f>
        <v>69</v>
      </c>
      <c r="J6">
        <f>filtdata!K101</f>
        <v>70</v>
      </c>
      <c r="K6">
        <f>filtdata!L101</f>
        <v>16</v>
      </c>
      <c r="L6">
        <f>filtdata!M101</f>
        <v>17</v>
      </c>
      <c r="M6">
        <f>filtdata!N101</f>
        <v>91</v>
      </c>
      <c r="N6">
        <f>filtdata!O101</f>
        <v>70</v>
      </c>
      <c r="O6">
        <f>filtdata!P101</f>
        <v>23</v>
      </c>
      <c r="P6">
        <f>filtdata!Q101</f>
        <v>88</v>
      </c>
      <c r="Q6">
        <f>filtdata!R101</f>
        <v>64</v>
      </c>
      <c r="R6">
        <f>filtdata!S101</f>
        <v>84</v>
      </c>
      <c r="S6">
        <f>filtdata!T101</f>
        <v>36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S6" sqref="S6"/>
    </sheetView>
  </sheetViews>
  <sheetFormatPr baseColWidth="10" defaultRowHeight="16" x14ac:dyDescent="0.2"/>
  <cols>
    <col min="1" max="1" width="14.33203125" bestFit="1" customWidth="1"/>
  </cols>
  <sheetData>
    <row r="1" spans="1:1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">
      <c r="A2" t="s">
        <v>140</v>
      </c>
      <c r="B2" t="s">
        <v>141</v>
      </c>
      <c r="C2">
        <f>C3+filtdata!D102</f>
        <v>210</v>
      </c>
      <c r="D2">
        <f>D3+filtdata!E102</f>
        <v>174</v>
      </c>
      <c r="E2">
        <f>E3+filtdata!F102</f>
        <v>325</v>
      </c>
      <c r="F2">
        <f>F3+filtdata!G102</f>
        <v>364</v>
      </c>
      <c r="G2">
        <f>G3+filtdata!H102</f>
        <v>311</v>
      </c>
      <c r="H2">
        <f>H3+filtdata!I102</f>
        <v>184</v>
      </c>
      <c r="I2">
        <f>I3+filtdata!J102</f>
        <v>312</v>
      </c>
      <c r="J2">
        <f>J3+filtdata!K102</f>
        <v>321</v>
      </c>
      <c r="K2">
        <f>K3+filtdata!L102</f>
        <v>186</v>
      </c>
      <c r="L2">
        <f>L3+filtdata!M102</f>
        <v>275</v>
      </c>
      <c r="M2">
        <f>M3+filtdata!N102</f>
        <v>296</v>
      </c>
      <c r="N2">
        <f>N3+filtdata!O102</f>
        <v>211</v>
      </c>
      <c r="O2">
        <f>O3+filtdata!P102</f>
        <v>313</v>
      </c>
      <c r="P2">
        <f>P3+filtdata!Q102</f>
        <v>321</v>
      </c>
      <c r="Q2">
        <f>Q3+filtdata!R102</f>
        <v>319</v>
      </c>
      <c r="R2">
        <f>R3+filtdata!S102</f>
        <v>292</v>
      </c>
      <c r="S2">
        <f>S3+filtdata!T102</f>
        <v>327</v>
      </c>
    </row>
    <row r="3" spans="1:19" x14ac:dyDescent="0.2">
      <c r="A3" t="s">
        <v>142</v>
      </c>
      <c r="B3" t="s">
        <v>141</v>
      </c>
      <c r="C3">
        <f>C4+filtdata!D103</f>
        <v>189</v>
      </c>
      <c r="D3">
        <f>D4+filtdata!E103</f>
        <v>158</v>
      </c>
      <c r="E3">
        <f>E4+filtdata!F103</f>
        <v>229</v>
      </c>
      <c r="F3">
        <f>F4+filtdata!G103</f>
        <v>272</v>
      </c>
      <c r="G3">
        <f>G4+filtdata!H103</f>
        <v>218</v>
      </c>
      <c r="H3">
        <f>H4+filtdata!I103</f>
        <v>124</v>
      </c>
      <c r="I3">
        <f>I4+filtdata!J103</f>
        <v>220</v>
      </c>
      <c r="J3">
        <f>J4+filtdata!K103</f>
        <v>240</v>
      </c>
      <c r="K3">
        <f>K4+filtdata!L103</f>
        <v>172</v>
      </c>
      <c r="L3">
        <f>L4+filtdata!M103</f>
        <v>252</v>
      </c>
      <c r="M3">
        <f>M4+filtdata!N103</f>
        <v>209</v>
      </c>
      <c r="N3">
        <f>N4+filtdata!O103</f>
        <v>185</v>
      </c>
      <c r="O3">
        <f>O4+filtdata!P103</f>
        <v>285</v>
      </c>
      <c r="P3">
        <f>P4+filtdata!Q103</f>
        <v>227</v>
      </c>
      <c r="Q3">
        <f>Q4+filtdata!R103</f>
        <v>231</v>
      </c>
      <c r="R3">
        <f>R4+filtdata!S103</f>
        <v>203</v>
      </c>
      <c r="S3">
        <f>S4+filtdata!T103</f>
        <v>296</v>
      </c>
    </row>
    <row r="4" spans="1:19" x14ac:dyDescent="0.2">
      <c r="A4" t="s">
        <v>143</v>
      </c>
      <c r="B4" t="s">
        <v>141</v>
      </c>
      <c r="C4">
        <f>C5+filtdata!D104</f>
        <v>182</v>
      </c>
      <c r="D4">
        <f>D5+filtdata!E104</f>
        <v>158</v>
      </c>
      <c r="E4">
        <f>E5+filtdata!F104</f>
        <v>164</v>
      </c>
      <c r="F4">
        <f>F5+filtdata!G104</f>
        <v>180</v>
      </c>
      <c r="G4">
        <f>G5+filtdata!H104</f>
        <v>147</v>
      </c>
      <c r="H4">
        <f>H5+filtdata!I104</f>
        <v>83</v>
      </c>
      <c r="I4">
        <f>I5+filtdata!J104</f>
        <v>132</v>
      </c>
      <c r="J4">
        <f>J5+filtdata!K104</f>
        <v>175</v>
      </c>
      <c r="K4">
        <f>K5+filtdata!L104</f>
        <v>168</v>
      </c>
      <c r="L4">
        <f>L5+filtdata!M104</f>
        <v>175</v>
      </c>
      <c r="M4">
        <f>M5+filtdata!N104</f>
        <v>134</v>
      </c>
      <c r="N4">
        <f>N5+filtdata!O104</f>
        <v>156</v>
      </c>
      <c r="O4">
        <f>O5+filtdata!P104</f>
        <v>221</v>
      </c>
      <c r="P4">
        <f>P5+filtdata!Q104</f>
        <v>175</v>
      </c>
      <c r="Q4">
        <f>Q5+filtdata!R104</f>
        <v>137</v>
      </c>
      <c r="R4">
        <f>R5+filtdata!S104</f>
        <v>170</v>
      </c>
      <c r="S4">
        <f>S5+filtdata!T104</f>
        <v>221</v>
      </c>
    </row>
    <row r="5" spans="1:19" x14ac:dyDescent="0.2">
      <c r="A5" t="s">
        <v>144</v>
      </c>
      <c r="B5" t="s">
        <v>141</v>
      </c>
      <c r="C5">
        <f>C6+filtdata!D105</f>
        <v>107</v>
      </c>
      <c r="D5">
        <f>D6+filtdata!E105</f>
        <v>83</v>
      </c>
      <c r="E5">
        <f>E6+filtdata!F105</f>
        <v>108</v>
      </c>
      <c r="F5">
        <f>F6+filtdata!G105</f>
        <v>119</v>
      </c>
      <c r="G5">
        <f>G6+filtdata!H105</f>
        <v>115</v>
      </c>
      <c r="H5">
        <f>H6+filtdata!I105</f>
        <v>67</v>
      </c>
      <c r="I5">
        <f>I6+filtdata!J105</f>
        <v>118</v>
      </c>
      <c r="J5">
        <f>J6+filtdata!K105</f>
        <v>133</v>
      </c>
      <c r="K5">
        <f>K6+filtdata!L105</f>
        <v>112</v>
      </c>
      <c r="L5">
        <f>L6+filtdata!M105</f>
        <v>141</v>
      </c>
      <c r="M5">
        <f>M6+filtdata!N105</f>
        <v>109</v>
      </c>
      <c r="N5">
        <f>N6+filtdata!O105</f>
        <v>99</v>
      </c>
      <c r="O5">
        <f>O6+filtdata!P105</f>
        <v>127</v>
      </c>
      <c r="P5">
        <f>P6+filtdata!Q105</f>
        <v>103</v>
      </c>
      <c r="Q5">
        <f>Q6+filtdata!R105</f>
        <v>83</v>
      </c>
      <c r="R5">
        <f>R6+filtdata!S105</f>
        <v>102</v>
      </c>
      <c r="S5">
        <f>S6+filtdata!T105</f>
        <v>187</v>
      </c>
    </row>
    <row r="6" spans="1:19" x14ac:dyDescent="0.2">
      <c r="A6" t="s">
        <v>145</v>
      </c>
      <c r="B6" t="s">
        <v>141</v>
      </c>
      <c r="C6">
        <f>filtdata!D106</f>
        <v>70</v>
      </c>
      <c r="D6">
        <f>filtdata!E106</f>
        <v>48</v>
      </c>
      <c r="E6">
        <f>filtdata!F106</f>
        <v>99</v>
      </c>
      <c r="F6">
        <f>filtdata!G106</f>
        <v>28</v>
      </c>
      <c r="G6">
        <f>filtdata!H106</f>
        <v>100</v>
      </c>
      <c r="H6">
        <f>filtdata!I106</f>
        <v>66</v>
      </c>
      <c r="I6">
        <f>filtdata!J106</f>
        <v>72</v>
      </c>
      <c r="J6">
        <f>filtdata!K106</f>
        <v>93</v>
      </c>
      <c r="K6">
        <f>filtdata!L106</f>
        <v>99</v>
      </c>
      <c r="L6">
        <f>filtdata!M106</f>
        <v>68</v>
      </c>
      <c r="M6">
        <f>filtdata!N106</f>
        <v>31</v>
      </c>
      <c r="N6">
        <f>filtdata!O106</f>
        <v>0</v>
      </c>
      <c r="O6">
        <f>filtdata!P106</f>
        <v>75</v>
      </c>
      <c r="P6">
        <f>filtdata!Q106</f>
        <v>100</v>
      </c>
      <c r="Q6">
        <f>filtdata!R106</f>
        <v>50</v>
      </c>
      <c r="R6">
        <f>filtdata!S106</f>
        <v>100</v>
      </c>
      <c r="S6">
        <f>filtdata!T106</f>
        <v>98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Q27" sqref="Q27"/>
    </sheetView>
  </sheetViews>
  <sheetFormatPr baseColWidth="10" defaultRowHeight="16" x14ac:dyDescent="0.2"/>
  <cols>
    <col min="1" max="1" width="14.33203125" bestFit="1" customWidth="1"/>
  </cols>
  <sheetData>
    <row r="1" spans="1:1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">
      <c r="A2" t="s">
        <v>146</v>
      </c>
      <c r="B2" t="s">
        <v>147</v>
      </c>
      <c r="C2">
        <f>C3+filtdata!D107</f>
        <v>210</v>
      </c>
      <c r="D2">
        <f>D3+filtdata!E107</f>
        <v>211</v>
      </c>
      <c r="E2">
        <f>E3+filtdata!F107</f>
        <v>307</v>
      </c>
      <c r="F2">
        <f>F3+filtdata!G107</f>
        <v>276</v>
      </c>
      <c r="G2">
        <f>G3+filtdata!H107</f>
        <v>310</v>
      </c>
      <c r="H2">
        <f>H3+filtdata!I107</f>
        <v>175</v>
      </c>
      <c r="I2">
        <f>I3+filtdata!J107</f>
        <v>279</v>
      </c>
      <c r="J2">
        <f>J3+filtdata!K107</f>
        <v>255</v>
      </c>
      <c r="K2">
        <f>K3+filtdata!L107</f>
        <v>252</v>
      </c>
      <c r="L2">
        <f>L3+filtdata!M107</f>
        <v>194</v>
      </c>
      <c r="M2">
        <f>M3+filtdata!N107</f>
        <v>313</v>
      </c>
      <c r="N2">
        <f>N3+filtdata!O107</f>
        <v>255</v>
      </c>
      <c r="O2">
        <f>O3+filtdata!P107</f>
        <v>273</v>
      </c>
      <c r="P2">
        <f>P3+filtdata!Q107</f>
        <v>281</v>
      </c>
      <c r="Q2">
        <f>Q3+filtdata!R107</f>
        <v>219</v>
      </c>
      <c r="R2">
        <f>R3+filtdata!S107</f>
        <v>291</v>
      </c>
      <c r="S2">
        <f>S3+filtdata!T107</f>
        <v>283</v>
      </c>
    </row>
    <row r="3" spans="1:19" x14ac:dyDescent="0.2">
      <c r="A3" t="s">
        <v>148</v>
      </c>
      <c r="B3" t="s">
        <v>147</v>
      </c>
      <c r="C3">
        <f>C4+filtdata!D108</f>
        <v>210</v>
      </c>
      <c r="D3">
        <f>D4+filtdata!E108</f>
        <v>211</v>
      </c>
      <c r="E3">
        <f>E4+filtdata!F108</f>
        <v>279</v>
      </c>
      <c r="F3">
        <f>F4+filtdata!G108</f>
        <v>226</v>
      </c>
      <c r="G3">
        <f>G4+filtdata!H108</f>
        <v>224</v>
      </c>
      <c r="H3">
        <f>H4+filtdata!I108</f>
        <v>171</v>
      </c>
      <c r="I3">
        <f>I4+filtdata!J108</f>
        <v>193</v>
      </c>
      <c r="J3">
        <f>J4+filtdata!K108</f>
        <v>163</v>
      </c>
      <c r="K3">
        <f>K4+filtdata!L108</f>
        <v>223</v>
      </c>
      <c r="L3">
        <f>L4+filtdata!M108</f>
        <v>192</v>
      </c>
      <c r="M3">
        <f>M4+filtdata!N108</f>
        <v>220</v>
      </c>
      <c r="N3">
        <f>N4+filtdata!O108</f>
        <v>211</v>
      </c>
      <c r="O3">
        <f>O4+filtdata!P108</f>
        <v>240</v>
      </c>
      <c r="P3">
        <f>P4+filtdata!Q108</f>
        <v>274</v>
      </c>
      <c r="Q3">
        <f>Q4+filtdata!R108</f>
        <v>186</v>
      </c>
      <c r="R3">
        <f>R4+filtdata!S108</f>
        <v>282</v>
      </c>
      <c r="S3">
        <f>S4+filtdata!T108</f>
        <v>189</v>
      </c>
    </row>
    <row r="4" spans="1:19" x14ac:dyDescent="0.2">
      <c r="A4" t="s">
        <v>149</v>
      </c>
      <c r="B4" t="s">
        <v>147</v>
      </c>
      <c r="C4">
        <f>C5+filtdata!D109</f>
        <v>156</v>
      </c>
      <c r="D4">
        <f>D5+filtdata!E109</f>
        <v>169</v>
      </c>
      <c r="E4">
        <f>E5+filtdata!F109</f>
        <v>215</v>
      </c>
      <c r="F4">
        <f>F5+filtdata!G109</f>
        <v>184</v>
      </c>
      <c r="G4">
        <f>G5+filtdata!H109</f>
        <v>174</v>
      </c>
      <c r="H4">
        <f>H5+filtdata!I109</f>
        <v>160</v>
      </c>
      <c r="I4">
        <f>I5+filtdata!J109</f>
        <v>131</v>
      </c>
      <c r="J4">
        <f>J5+filtdata!K109</f>
        <v>114</v>
      </c>
      <c r="K4">
        <f>K5+filtdata!L109</f>
        <v>175</v>
      </c>
      <c r="L4">
        <f>L5+filtdata!M109</f>
        <v>143</v>
      </c>
      <c r="M4">
        <f>M5+filtdata!N109</f>
        <v>161</v>
      </c>
      <c r="N4">
        <f>N5+filtdata!O109</f>
        <v>137</v>
      </c>
      <c r="O4">
        <f>O5+filtdata!P109</f>
        <v>180</v>
      </c>
      <c r="P4">
        <f>P5+filtdata!Q109</f>
        <v>215</v>
      </c>
      <c r="Q4">
        <f>Q5+filtdata!R109</f>
        <v>165</v>
      </c>
      <c r="R4">
        <f>R5+filtdata!S109</f>
        <v>218</v>
      </c>
      <c r="S4">
        <f>S5+filtdata!T109</f>
        <v>138</v>
      </c>
    </row>
    <row r="5" spans="1:19" x14ac:dyDescent="0.2">
      <c r="A5" t="s">
        <v>150</v>
      </c>
      <c r="B5" t="s">
        <v>147</v>
      </c>
      <c r="C5">
        <f>C6+filtdata!D110</f>
        <v>122</v>
      </c>
      <c r="D5">
        <f>D6+filtdata!E110</f>
        <v>146</v>
      </c>
      <c r="E5">
        <f>E6+filtdata!F110</f>
        <v>142</v>
      </c>
      <c r="F5">
        <f>F6+filtdata!G110</f>
        <v>124</v>
      </c>
      <c r="G5">
        <f>G6+filtdata!H110</f>
        <v>121</v>
      </c>
      <c r="H5">
        <f>H6+filtdata!I110</f>
        <v>148</v>
      </c>
      <c r="I5">
        <f>I6+filtdata!J110</f>
        <v>88</v>
      </c>
      <c r="J5">
        <f>J6+filtdata!K110</f>
        <v>78</v>
      </c>
      <c r="K5">
        <f>K6+filtdata!L110</f>
        <v>82</v>
      </c>
      <c r="L5">
        <f>L6+filtdata!M110</f>
        <v>66</v>
      </c>
      <c r="M5">
        <f>M6+filtdata!N110</f>
        <v>98</v>
      </c>
      <c r="N5">
        <f>N6+filtdata!O110</f>
        <v>111</v>
      </c>
      <c r="O5">
        <f>O6+filtdata!P110</f>
        <v>106</v>
      </c>
      <c r="P5">
        <f>P6+filtdata!Q110</f>
        <v>160</v>
      </c>
      <c r="Q5">
        <f>Q6+filtdata!R110</f>
        <v>143</v>
      </c>
      <c r="R5">
        <f>R6+filtdata!S110</f>
        <v>151</v>
      </c>
      <c r="S5">
        <f>S6+filtdata!T110</f>
        <v>79</v>
      </c>
    </row>
    <row r="6" spans="1:19" x14ac:dyDescent="0.2">
      <c r="A6" t="s">
        <v>151</v>
      </c>
      <c r="B6" t="s">
        <v>147</v>
      </c>
      <c r="C6">
        <f>filtdata!D111</f>
        <v>71</v>
      </c>
      <c r="D6">
        <f>filtdata!E111</f>
        <v>65</v>
      </c>
      <c r="E6">
        <f>filtdata!F111</f>
        <v>65</v>
      </c>
      <c r="F6">
        <f>filtdata!G111</f>
        <v>57</v>
      </c>
      <c r="G6">
        <f>filtdata!H111</f>
        <v>79</v>
      </c>
      <c r="H6">
        <f>filtdata!I111</f>
        <v>78</v>
      </c>
      <c r="I6">
        <f>filtdata!J111</f>
        <v>19</v>
      </c>
      <c r="J6">
        <f>filtdata!K111</f>
        <v>7</v>
      </c>
      <c r="K6">
        <f>filtdata!L111</f>
        <v>71</v>
      </c>
      <c r="L6">
        <f>filtdata!M111</f>
        <v>54</v>
      </c>
      <c r="M6">
        <f>filtdata!N111</f>
        <v>4</v>
      </c>
      <c r="N6">
        <f>filtdata!O111</f>
        <v>32</v>
      </c>
      <c r="O6">
        <f>filtdata!P111</f>
        <v>49</v>
      </c>
      <c r="P6">
        <f>filtdata!Q111</f>
        <v>83</v>
      </c>
      <c r="Q6">
        <f>filtdata!R111</f>
        <v>72</v>
      </c>
      <c r="R6">
        <f>filtdata!S111</f>
        <v>81</v>
      </c>
      <c r="S6">
        <f>filtdata!T111</f>
        <v>14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A4" workbookViewId="0">
      <selection activeCell="S6" sqref="S6"/>
    </sheetView>
  </sheetViews>
  <sheetFormatPr baseColWidth="10" defaultRowHeight="16" x14ac:dyDescent="0.2"/>
  <cols>
    <col min="1" max="1" width="14.33203125" bestFit="1" customWidth="1"/>
  </cols>
  <sheetData>
    <row r="1" spans="1:1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">
      <c r="A2" t="s">
        <v>152</v>
      </c>
      <c r="B2" t="s">
        <v>153</v>
      </c>
      <c r="C2">
        <f>C3+filtdata!D112</f>
        <v>342</v>
      </c>
      <c r="D2">
        <f>D3+filtdata!E112</f>
        <v>333</v>
      </c>
      <c r="E2">
        <f>E3+filtdata!F112</f>
        <v>244</v>
      </c>
      <c r="F2">
        <f>F3+filtdata!G112</f>
        <v>208</v>
      </c>
      <c r="G2">
        <f>G3+filtdata!H112</f>
        <v>228</v>
      </c>
      <c r="H2">
        <f>H3+filtdata!I112</f>
        <v>313</v>
      </c>
      <c r="I2">
        <f>I3+filtdata!J112</f>
        <v>257</v>
      </c>
      <c r="J2">
        <f>J3+filtdata!K112</f>
        <v>279</v>
      </c>
      <c r="K2">
        <f>K3+filtdata!L112</f>
        <v>258</v>
      </c>
      <c r="L2">
        <f>L3+filtdata!M112</f>
        <v>260</v>
      </c>
      <c r="M2">
        <f>M3+filtdata!N112</f>
        <v>224</v>
      </c>
      <c r="N2">
        <f>N3+filtdata!O112</f>
        <v>184</v>
      </c>
      <c r="O2">
        <f>O3+filtdata!P112</f>
        <v>246</v>
      </c>
      <c r="P2">
        <f>P3+filtdata!Q112</f>
        <v>294</v>
      </c>
      <c r="Q2">
        <f>Q3+filtdata!R112</f>
        <v>238</v>
      </c>
      <c r="R2">
        <f>R3+filtdata!S112</f>
        <v>324</v>
      </c>
      <c r="S2">
        <f>S3+filtdata!T112</f>
        <v>251</v>
      </c>
    </row>
    <row r="3" spans="1:19" x14ac:dyDescent="0.2">
      <c r="A3" t="s">
        <v>154</v>
      </c>
      <c r="B3" t="s">
        <v>153</v>
      </c>
      <c r="C3">
        <f>C4+filtdata!D113</f>
        <v>288</v>
      </c>
      <c r="D3">
        <f>D4+filtdata!E113</f>
        <v>240</v>
      </c>
      <c r="E3">
        <f>E4+filtdata!F113</f>
        <v>147</v>
      </c>
      <c r="F3">
        <f>F4+filtdata!G113</f>
        <v>165</v>
      </c>
      <c r="G3">
        <f>G4+filtdata!H113</f>
        <v>130</v>
      </c>
      <c r="H3">
        <f>H4+filtdata!I113</f>
        <v>270</v>
      </c>
      <c r="I3">
        <f>I4+filtdata!J113</f>
        <v>174</v>
      </c>
      <c r="J3">
        <f>J4+filtdata!K113</f>
        <v>188</v>
      </c>
      <c r="K3">
        <f>K4+filtdata!L113</f>
        <v>203</v>
      </c>
      <c r="L3">
        <f>L4+filtdata!M113</f>
        <v>219</v>
      </c>
      <c r="M3">
        <f>M4+filtdata!N113</f>
        <v>124</v>
      </c>
      <c r="N3">
        <f>N4+filtdata!O113</f>
        <v>183</v>
      </c>
      <c r="O3">
        <f>O4+filtdata!P113</f>
        <v>237</v>
      </c>
      <c r="P3">
        <f>P4+filtdata!Q113</f>
        <v>196</v>
      </c>
      <c r="Q3">
        <f>Q4+filtdata!R113</f>
        <v>163</v>
      </c>
      <c r="R3">
        <f>R4+filtdata!S113</f>
        <v>225</v>
      </c>
      <c r="S3">
        <f>S4+filtdata!T113</f>
        <v>156</v>
      </c>
    </row>
    <row r="4" spans="1:19" x14ac:dyDescent="0.2">
      <c r="A4" t="s">
        <v>155</v>
      </c>
      <c r="B4" t="s">
        <v>153</v>
      </c>
      <c r="C4">
        <f>C5+filtdata!D114</f>
        <v>251</v>
      </c>
      <c r="D4">
        <f>D5+filtdata!E114</f>
        <v>165</v>
      </c>
      <c r="E4">
        <f>E5+filtdata!F114</f>
        <v>94</v>
      </c>
      <c r="F4">
        <f>F5+filtdata!G114</f>
        <v>111</v>
      </c>
      <c r="G4">
        <f>G5+filtdata!H114</f>
        <v>93</v>
      </c>
      <c r="H4">
        <f>H5+filtdata!I114</f>
        <v>208</v>
      </c>
      <c r="I4">
        <f>I5+filtdata!J114</f>
        <v>142</v>
      </c>
      <c r="J4">
        <f>J5+filtdata!K114</f>
        <v>168</v>
      </c>
      <c r="K4">
        <f>K5+filtdata!L114</f>
        <v>157</v>
      </c>
      <c r="L4">
        <f>L5+filtdata!M114</f>
        <v>165</v>
      </c>
      <c r="M4">
        <f>M5+filtdata!N114</f>
        <v>109</v>
      </c>
      <c r="N4">
        <f>N5+filtdata!O114</f>
        <v>107</v>
      </c>
      <c r="O4">
        <f>O5+filtdata!P114</f>
        <v>180</v>
      </c>
      <c r="P4">
        <f>P5+filtdata!Q114</f>
        <v>147</v>
      </c>
      <c r="Q4">
        <f>Q5+filtdata!R114</f>
        <v>104</v>
      </c>
      <c r="R4">
        <f>R5+filtdata!S114</f>
        <v>187</v>
      </c>
      <c r="S4">
        <f>S5+filtdata!T114</f>
        <v>120</v>
      </c>
    </row>
    <row r="5" spans="1:19" x14ac:dyDescent="0.2">
      <c r="A5" t="s">
        <v>156</v>
      </c>
      <c r="B5" t="s">
        <v>153</v>
      </c>
      <c r="C5">
        <f>C6+filtdata!D115</f>
        <v>163</v>
      </c>
      <c r="D5">
        <f>D6+filtdata!E115</f>
        <v>97</v>
      </c>
      <c r="E5">
        <f>E6+filtdata!F115</f>
        <v>45</v>
      </c>
      <c r="F5">
        <f>F6+filtdata!G115</f>
        <v>36</v>
      </c>
      <c r="G5">
        <f>G6+filtdata!H115</f>
        <v>36</v>
      </c>
      <c r="H5">
        <f>H6+filtdata!I115</f>
        <v>144</v>
      </c>
      <c r="I5">
        <f>I6+filtdata!J115</f>
        <v>84</v>
      </c>
      <c r="J5">
        <f>J6+filtdata!K115</f>
        <v>86</v>
      </c>
      <c r="K5">
        <f>K6+filtdata!L115</f>
        <v>117</v>
      </c>
      <c r="L5">
        <f>L6+filtdata!M115</f>
        <v>158</v>
      </c>
      <c r="M5">
        <f>M6+filtdata!N115</f>
        <v>84</v>
      </c>
      <c r="N5">
        <f>N6+filtdata!O115</f>
        <v>43</v>
      </c>
      <c r="O5">
        <f>O6+filtdata!P115</f>
        <v>128</v>
      </c>
      <c r="P5">
        <f>P6+filtdata!Q115</f>
        <v>66</v>
      </c>
      <c r="Q5">
        <f>Q6+filtdata!R115</f>
        <v>29</v>
      </c>
      <c r="R5">
        <f>R6+filtdata!S115</f>
        <v>112</v>
      </c>
      <c r="S5">
        <f>S6+filtdata!T115</f>
        <v>96</v>
      </c>
    </row>
    <row r="6" spans="1:19" x14ac:dyDescent="0.2">
      <c r="A6" t="s">
        <v>157</v>
      </c>
      <c r="B6" t="s">
        <v>153</v>
      </c>
      <c r="C6">
        <f>filtdata!D116</f>
        <v>70</v>
      </c>
      <c r="D6">
        <f>filtdata!E116</f>
        <v>61</v>
      </c>
      <c r="E6">
        <f>filtdata!F116</f>
        <v>33</v>
      </c>
      <c r="F6">
        <f>filtdata!G116</f>
        <v>13</v>
      </c>
      <c r="G6">
        <f>filtdata!H116</f>
        <v>1</v>
      </c>
      <c r="H6">
        <f>filtdata!I116</f>
        <v>85</v>
      </c>
      <c r="I6">
        <f>filtdata!J116</f>
        <v>19</v>
      </c>
      <c r="J6">
        <f>filtdata!K116</f>
        <v>26</v>
      </c>
      <c r="K6">
        <f>filtdata!L116</f>
        <v>97</v>
      </c>
      <c r="L6">
        <f>filtdata!M116</f>
        <v>64</v>
      </c>
      <c r="M6">
        <f>filtdata!N116</f>
        <v>15</v>
      </c>
      <c r="N6">
        <f>filtdata!O116</f>
        <v>6</v>
      </c>
      <c r="O6">
        <f>filtdata!P116</f>
        <v>90</v>
      </c>
      <c r="P6">
        <f>filtdata!Q116</f>
        <v>30</v>
      </c>
      <c r="Q6">
        <f>filtdata!R116</f>
        <v>13</v>
      </c>
      <c r="R6">
        <f>filtdata!S116</f>
        <v>59</v>
      </c>
      <c r="S6">
        <f>filtdata!T116</f>
        <v>20</v>
      </c>
    </row>
    <row r="19" spans="14:14" x14ac:dyDescent="0.2">
      <c r="N19" t="s">
        <v>209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B5" sqref="B5"/>
    </sheetView>
  </sheetViews>
  <sheetFormatPr baseColWidth="10" defaultRowHeight="16" x14ac:dyDescent="0.2"/>
  <cols>
    <col min="1" max="1" width="14.33203125" bestFit="1" customWidth="1"/>
  </cols>
  <sheetData>
    <row r="1" spans="1:1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">
      <c r="A2" t="s">
        <v>158</v>
      </c>
      <c r="B2" t="s">
        <v>159</v>
      </c>
      <c r="C2">
        <f>C3+filtdata!D117</f>
        <v>219</v>
      </c>
      <c r="D2">
        <f>D3+filtdata!E117</f>
        <v>218</v>
      </c>
      <c r="E2">
        <f>E3+filtdata!F117</f>
        <v>291</v>
      </c>
      <c r="F2">
        <f>F3+filtdata!G117</f>
        <v>307</v>
      </c>
      <c r="G2">
        <f>G3+filtdata!H117</f>
        <v>293</v>
      </c>
      <c r="H2">
        <f>H3+filtdata!I117</f>
        <v>248</v>
      </c>
      <c r="I2">
        <f>I3+filtdata!J117</f>
        <v>266</v>
      </c>
      <c r="J2">
        <f>J3+filtdata!K117</f>
        <v>213</v>
      </c>
      <c r="K2">
        <f>K3+filtdata!L117</f>
        <v>206</v>
      </c>
      <c r="L2">
        <f>L3+filtdata!M117</f>
        <v>300</v>
      </c>
      <c r="M2">
        <f>M3+filtdata!N117</f>
        <v>167</v>
      </c>
      <c r="N2">
        <f>N3+filtdata!O117</f>
        <v>209</v>
      </c>
      <c r="O2">
        <f>O3+filtdata!P117</f>
        <v>191</v>
      </c>
      <c r="P2">
        <f>P3+filtdata!Q117</f>
        <v>300</v>
      </c>
      <c r="Q2">
        <f>Q3+filtdata!R117</f>
        <v>327</v>
      </c>
      <c r="R2">
        <f>R3+filtdata!S117</f>
        <v>282</v>
      </c>
      <c r="S2">
        <f>S3+filtdata!T117</f>
        <v>204</v>
      </c>
    </row>
    <row r="3" spans="1:19" x14ac:dyDescent="0.2">
      <c r="A3" t="s">
        <v>160</v>
      </c>
      <c r="B3" t="s">
        <v>159</v>
      </c>
      <c r="C3">
        <f>C4+filtdata!D118</f>
        <v>194</v>
      </c>
      <c r="D3">
        <f>D4+filtdata!E118</f>
        <v>178</v>
      </c>
      <c r="E3">
        <f>E4+filtdata!F118</f>
        <v>198</v>
      </c>
      <c r="F3">
        <f>F4+filtdata!G118</f>
        <v>260</v>
      </c>
      <c r="G3">
        <f>G4+filtdata!H118</f>
        <v>228</v>
      </c>
      <c r="H3">
        <f>H4+filtdata!I118</f>
        <v>181</v>
      </c>
      <c r="I3">
        <f>I4+filtdata!J118</f>
        <v>193</v>
      </c>
      <c r="J3">
        <f>J4+filtdata!K118</f>
        <v>207</v>
      </c>
      <c r="K3">
        <f>K4+filtdata!L118</f>
        <v>198</v>
      </c>
      <c r="L3">
        <f>L4+filtdata!M118</f>
        <v>207</v>
      </c>
      <c r="M3">
        <f>M4+filtdata!N118</f>
        <v>136</v>
      </c>
      <c r="N3">
        <f>N4+filtdata!O118</f>
        <v>118</v>
      </c>
      <c r="O3">
        <f>O4+filtdata!P118</f>
        <v>142</v>
      </c>
      <c r="P3">
        <f>P4+filtdata!Q118</f>
        <v>220</v>
      </c>
      <c r="Q3">
        <f>Q4+filtdata!R118</f>
        <v>287</v>
      </c>
      <c r="R3">
        <f>R4+filtdata!S118</f>
        <v>204</v>
      </c>
      <c r="S3">
        <f>S4+filtdata!T118</f>
        <v>177</v>
      </c>
    </row>
    <row r="4" spans="1:19" x14ac:dyDescent="0.2">
      <c r="A4" t="s">
        <v>161</v>
      </c>
      <c r="B4" t="s">
        <v>159</v>
      </c>
      <c r="C4">
        <f>C5+filtdata!D119</f>
        <v>194</v>
      </c>
      <c r="D4">
        <f>D5+filtdata!E119</f>
        <v>178</v>
      </c>
      <c r="E4">
        <f>E5+filtdata!F119</f>
        <v>176</v>
      </c>
      <c r="F4">
        <f>F5+filtdata!G119</f>
        <v>161</v>
      </c>
      <c r="G4">
        <f>G5+filtdata!H119</f>
        <v>193</v>
      </c>
      <c r="H4">
        <f>H5+filtdata!I119</f>
        <v>150</v>
      </c>
      <c r="I4">
        <f>I5+filtdata!J119</f>
        <v>99</v>
      </c>
      <c r="J4">
        <f>J5+filtdata!K119</f>
        <v>109</v>
      </c>
      <c r="K4">
        <f>K5+filtdata!L119</f>
        <v>197</v>
      </c>
      <c r="L4">
        <f>L5+filtdata!M119</f>
        <v>166</v>
      </c>
      <c r="M4">
        <f>M5+filtdata!N119</f>
        <v>87</v>
      </c>
      <c r="N4">
        <f>N5+filtdata!O119</f>
        <v>70</v>
      </c>
      <c r="O4">
        <f>O5+filtdata!P119</f>
        <v>117</v>
      </c>
      <c r="P4">
        <f>P5+filtdata!Q119</f>
        <v>208</v>
      </c>
      <c r="Q4">
        <f>Q5+filtdata!R119</f>
        <v>188</v>
      </c>
      <c r="R4">
        <f>R5+filtdata!S119</f>
        <v>202</v>
      </c>
      <c r="S4">
        <f>S5+filtdata!T119</f>
        <v>114</v>
      </c>
    </row>
    <row r="5" spans="1:19" x14ac:dyDescent="0.2">
      <c r="A5" t="s">
        <v>162</v>
      </c>
      <c r="B5" t="s">
        <v>159</v>
      </c>
      <c r="C5">
        <f>C6+filtdata!D120</f>
        <v>129</v>
      </c>
      <c r="D5">
        <f>D6+filtdata!E120</f>
        <v>83</v>
      </c>
      <c r="E5">
        <f>E6+filtdata!F120</f>
        <v>169</v>
      </c>
      <c r="F5">
        <f>F6+filtdata!G120</f>
        <v>86</v>
      </c>
      <c r="G5">
        <f>G6+filtdata!H120</f>
        <v>168</v>
      </c>
      <c r="H5">
        <f>H6+filtdata!I120</f>
        <v>135</v>
      </c>
      <c r="I5">
        <f>I6+filtdata!J120</f>
        <v>60</v>
      </c>
      <c r="J5">
        <f>J6+filtdata!K120</f>
        <v>58</v>
      </c>
      <c r="K5">
        <f>K6+filtdata!L120</f>
        <v>146</v>
      </c>
      <c r="L5">
        <f>L6+filtdata!M120</f>
        <v>117</v>
      </c>
      <c r="M5">
        <f>M6+filtdata!N120</f>
        <v>56</v>
      </c>
      <c r="N5">
        <f>N6+filtdata!O120</f>
        <v>22</v>
      </c>
      <c r="O5">
        <f>O6+filtdata!P120</f>
        <v>96</v>
      </c>
      <c r="P5">
        <f>P6+filtdata!Q120</f>
        <v>174</v>
      </c>
      <c r="Q5">
        <f>Q6+filtdata!R120</f>
        <v>93</v>
      </c>
      <c r="R5">
        <f>R6+filtdata!S120</f>
        <v>182</v>
      </c>
      <c r="S5">
        <f>S6+filtdata!T120</f>
        <v>61</v>
      </c>
    </row>
    <row r="6" spans="1:19" x14ac:dyDescent="0.2">
      <c r="A6" t="s">
        <v>163</v>
      </c>
      <c r="B6" t="s">
        <v>159</v>
      </c>
      <c r="C6">
        <f>filtdata!D121</f>
        <v>61</v>
      </c>
      <c r="D6">
        <f>filtdata!E121</f>
        <v>36</v>
      </c>
      <c r="E6">
        <f>filtdata!F121</f>
        <v>82</v>
      </c>
      <c r="F6">
        <f>filtdata!G121</f>
        <v>60</v>
      </c>
      <c r="G6">
        <f>filtdata!H121</f>
        <v>92</v>
      </c>
      <c r="H6">
        <f>filtdata!I121</f>
        <v>72</v>
      </c>
      <c r="I6">
        <f>filtdata!J121</f>
        <v>46</v>
      </c>
      <c r="J6">
        <f>filtdata!K121</f>
        <v>55</v>
      </c>
      <c r="K6">
        <f>filtdata!L121</f>
        <v>86</v>
      </c>
      <c r="L6">
        <f>filtdata!M121</f>
        <v>83</v>
      </c>
      <c r="M6">
        <f>filtdata!N121</f>
        <v>31</v>
      </c>
      <c r="N6">
        <f>filtdata!O121</f>
        <v>7</v>
      </c>
      <c r="O6">
        <f>filtdata!P121</f>
        <v>52</v>
      </c>
      <c r="P6">
        <f>filtdata!Q121</f>
        <v>89</v>
      </c>
      <c r="Q6">
        <f>filtdata!R121</f>
        <v>61</v>
      </c>
      <c r="R6">
        <f>filtdata!S121</f>
        <v>91</v>
      </c>
      <c r="S6">
        <f>filtdata!T121</f>
        <v>55</v>
      </c>
    </row>
    <row r="19" spans="14:14" x14ac:dyDescent="0.2">
      <c r="N19" t="s">
        <v>210</v>
      </c>
    </row>
    <row r="20" spans="14:14" x14ac:dyDescent="0.2">
      <c r="N20" t="s">
        <v>211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P11" sqref="P11"/>
    </sheetView>
  </sheetViews>
  <sheetFormatPr baseColWidth="10" defaultRowHeight="16" x14ac:dyDescent="0.2"/>
  <cols>
    <col min="1" max="1" width="14.33203125" bestFit="1" customWidth="1"/>
  </cols>
  <sheetData>
    <row r="1" spans="1:1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">
      <c r="A2" t="s">
        <v>164</v>
      </c>
      <c r="B2" t="s">
        <v>165</v>
      </c>
      <c r="C2">
        <f>C3+filtdata!D122</f>
        <v>300</v>
      </c>
      <c r="D2">
        <f>D3+filtdata!E122</f>
        <v>252</v>
      </c>
      <c r="E2">
        <f>E3+filtdata!F122</f>
        <v>298</v>
      </c>
      <c r="F2">
        <f>F3+filtdata!G122</f>
        <v>288</v>
      </c>
      <c r="G2">
        <f>G3+filtdata!H122</f>
        <v>297</v>
      </c>
      <c r="H2">
        <f>H3+filtdata!I122</f>
        <v>260</v>
      </c>
      <c r="I2">
        <f>I3+filtdata!J122</f>
        <v>266</v>
      </c>
      <c r="J2">
        <f>J3+filtdata!K122</f>
        <v>250</v>
      </c>
      <c r="K2">
        <f>K3+filtdata!L122</f>
        <v>297</v>
      </c>
      <c r="L2">
        <f>L3+filtdata!M122</f>
        <v>280</v>
      </c>
      <c r="M2">
        <f>M3+filtdata!N122</f>
        <v>296</v>
      </c>
      <c r="N2">
        <f>N3+filtdata!O122</f>
        <v>211</v>
      </c>
      <c r="O2">
        <f>O3+filtdata!P122</f>
        <v>302</v>
      </c>
      <c r="P2">
        <f>P3+filtdata!Q122</f>
        <v>301</v>
      </c>
      <c r="Q2">
        <f>Q3+filtdata!R122</f>
        <v>308</v>
      </c>
      <c r="R2">
        <f>R3+filtdata!S122</f>
        <v>308</v>
      </c>
      <c r="S2">
        <f>S3+filtdata!T122</f>
        <v>188</v>
      </c>
    </row>
    <row r="3" spans="1:19" x14ac:dyDescent="0.2">
      <c r="A3" t="s">
        <v>166</v>
      </c>
      <c r="B3" t="s">
        <v>165</v>
      </c>
      <c r="C3">
        <f>C4+filtdata!D123</f>
        <v>226</v>
      </c>
      <c r="D3">
        <f>D4+filtdata!E123</f>
        <v>230</v>
      </c>
      <c r="E3">
        <f>E4+filtdata!F123</f>
        <v>284</v>
      </c>
      <c r="F3">
        <f>F4+filtdata!G123</f>
        <v>284</v>
      </c>
      <c r="G3">
        <f>G4+filtdata!H123</f>
        <v>253</v>
      </c>
      <c r="H3">
        <f>H4+filtdata!I123</f>
        <v>257</v>
      </c>
      <c r="I3">
        <f>I4+filtdata!J123</f>
        <v>208</v>
      </c>
      <c r="J3">
        <f>J4+filtdata!K123</f>
        <v>161</v>
      </c>
      <c r="K3">
        <f>K4+filtdata!L123</f>
        <v>247</v>
      </c>
      <c r="L3">
        <f>L4+filtdata!M123</f>
        <v>191</v>
      </c>
      <c r="M3">
        <f>M4+filtdata!N123</f>
        <v>221</v>
      </c>
      <c r="N3">
        <f>N4+filtdata!O123</f>
        <v>172</v>
      </c>
      <c r="O3">
        <f>O4+filtdata!P123</f>
        <v>210</v>
      </c>
      <c r="P3">
        <f>P4+filtdata!Q123</f>
        <v>293</v>
      </c>
      <c r="Q3">
        <f>Q4+filtdata!R123</f>
        <v>308</v>
      </c>
      <c r="R3">
        <f>R4+filtdata!S123</f>
        <v>271</v>
      </c>
      <c r="S3">
        <f>S4+filtdata!T123</f>
        <v>118</v>
      </c>
    </row>
    <row r="4" spans="1:19" x14ac:dyDescent="0.2">
      <c r="A4" t="s">
        <v>167</v>
      </c>
      <c r="B4" t="s">
        <v>165</v>
      </c>
      <c r="C4">
        <f>C5+filtdata!D124</f>
        <v>219</v>
      </c>
      <c r="D4">
        <f>D5+filtdata!E124</f>
        <v>230</v>
      </c>
      <c r="E4">
        <f>E5+filtdata!F124</f>
        <v>210</v>
      </c>
      <c r="F4">
        <f>F5+filtdata!G124</f>
        <v>205</v>
      </c>
      <c r="G4">
        <f>G5+filtdata!H124</f>
        <v>177</v>
      </c>
      <c r="H4">
        <f>H5+filtdata!I124</f>
        <v>250</v>
      </c>
      <c r="I4">
        <f>I5+filtdata!J124</f>
        <v>130</v>
      </c>
      <c r="J4">
        <f>J5+filtdata!K124</f>
        <v>82</v>
      </c>
      <c r="K4">
        <f>K5+filtdata!L124</f>
        <v>163</v>
      </c>
      <c r="L4">
        <f>L5+filtdata!M124</f>
        <v>137</v>
      </c>
      <c r="M4">
        <f>M5+filtdata!N124</f>
        <v>137</v>
      </c>
      <c r="N4">
        <f>N5+filtdata!O124</f>
        <v>130</v>
      </c>
      <c r="O4">
        <f>O5+filtdata!P124</f>
        <v>175</v>
      </c>
      <c r="P4">
        <f>P5+filtdata!Q124</f>
        <v>247</v>
      </c>
      <c r="Q4">
        <f>Q5+filtdata!R124</f>
        <v>250</v>
      </c>
      <c r="R4">
        <f>R5+filtdata!S124</f>
        <v>226</v>
      </c>
      <c r="S4">
        <f>S5+filtdata!T124</f>
        <v>35</v>
      </c>
    </row>
    <row r="5" spans="1:19" x14ac:dyDescent="0.2">
      <c r="A5" t="s">
        <v>168</v>
      </c>
      <c r="B5" t="s">
        <v>165</v>
      </c>
      <c r="C5">
        <f>C6+filtdata!D125</f>
        <v>165</v>
      </c>
      <c r="D5">
        <f>D6+filtdata!E125</f>
        <v>164</v>
      </c>
      <c r="E5">
        <f>E6+filtdata!F125</f>
        <v>168</v>
      </c>
      <c r="F5">
        <f>F6+filtdata!G125</f>
        <v>119</v>
      </c>
      <c r="G5">
        <f>G6+filtdata!H125</f>
        <v>162</v>
      </c>
      <c r="H5">
        <f>H6+filtdata!I125</f>
        <v>184</v>
      </c>
      <c r="I5">
        <f>I6+filtdata!J125</f>
        <v>58</v>
      </c>
      <c r="J5">
        <f>J6+filtdata!K125</f>
        <v>50</v>
      </c>
      <c r="K5">
        <f>K6+filtdata!L125</f>
        <v>157</v>
      </c>
      <c r="L5">
        <f>L6+filtdata!M125</f>
        <v>69</v>
      </c>
      <c r="M5">
        <f>M6+filtdata!N125</f>
        <v>74</v>
      </c>
      <c r="N5">
        <f>N6+filtdata!O125</f>
        <v>56</v>
      </c>
      <c r="O5">
        <f>O6+filtdata!P125</f>
        <v>131</v>
      </c>
      <c r="P5">
        <f>P6+filtdata!Q125</f>
        <v>190</v>
      </c>
      <c r="Q5">
        <f>Q6+filtdata!R125</f>
        <v>173</v>
      </c>
      <c r="R5">
        <f>R6+filtdata!S125</f>
        <v>186</v>
      </c>
      <c r="S5">
        <f>S6+filtdata!T125</f>
        <v>6</v>
      </c>
    </row>
    <row r="6" spans="1:19" x14ac:dyDescent="0.2">
      <c r="A6" t="s">
        <v>169</v>
      </c>
      <c r="B6" t="s">
        <v>165</v>
      </c>
      <c r="C6">
        <f>filtdata!D126</f>
        <v>89</v>
      </c>
      <c r="D6">
        <f>filtdata!E126</f>
        <v>70</v>
      </c>
      <c r="E6">
        <f>filtdata!F126</f>
        <v>84</v>
      </c>
      <c r="F6">
        <f>filtdata!G126</f>
        <v>68</v>
      </c>
      <c r="G6">
        <f>filtdata!H126</f>
        <v>97</v>
      </c>
      <c r="H6">
        <f>filtdata!I126</f>
        <v>91</v>
      </c>
      <c r="I6">
        <f>filtdata!J126</f>
        <v>19</v>
      </c>
      <c r="J6">
        <f>filtdata!K126</f>
        <v>38</v>
      </c>
      <c r="K6">
        <f>filtdata!L126</f>
        <v>87</v>
      </c>
      <c r="L6">
        <f>filtdata!M126</f>
        <v>28</v>
      </c>
      <c r="M6">
        <f>filtdata!N126</f>
        <v>25</v>
      </c>
      <c r="N6">
        <f>filtdata!O126</f>
        <v>19</v>
      </c>
      <c r="O6">
        <f>filtdata!P126</f>
        <v>74</v>
      </c>
      <c r="P6">
        <f>filtdata!Q126</f>
        <v>98</v>
      </c>
      <c r="Q6">
        <f>filtdata!R126</f>
        <v>89</v>
      </c>
      <c r="R6">
        <f>filtdata!S126</f>
        <v>97</v>
      </c>
      <c r="S6">
        <f>filtdata!T126</f>
        <v>2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T30" sqref="T30"/>
    </sheetView>
  </sheetViews>
  <sheetFormatPr baseColWidth="10" defaultRowHeight="16" x14ac:dyDescent="0.2"/>
  <cols>
    <col min="1" max="1" width="14.33203125" bestFit="1" customWidth="1"/>
  </cols>
  <sheetData>
    <row r="1" spans="1:1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">
      <c r="A2" t="s">
        <v>170</v>
      </c>
      <c r="B2" t="s">
        <v>171</v>
      </c>
      <c r="C2">
        <f>C3+filtdata!D127</f>
        <v>186</v>
      </c>
      <c r="D2">
        <f>D3+filtdata!E127</f>
        <v>206</v>
      </c>
      <c r="E2">
        <f>E3+filtdata!F127</f>
        <v>320</v>
      </c>
      <c r="F2">
        <f>F3+filtdata!G127</f>
        <v>214</v>
      </c>
      <c r="G2">
        <f>G3+filtdata!H127</f>
        <v>276</v>
      </c>
      <c r="H2">
        <f>H3+filtdata!I127</f>
        <v>272</v>
      </c>
      <c r="I2">
        <f>I3+filtdata!J127</f>
        <v>272</v>
      </c>
      <c r="J2">
        <f>J3+filtdata!K127</f>
        <v>277</v>
      </c>
      <c r="K2">
        <f>K3+filtdata!L127</f>
        <v>254</v>
      </c>
      <c r="L2">
        <f>L3+filtdata!M127</f>
        <v>270</v>
      </c>
      <c r="M2">
        <f>M3+filtdata!N127</f>
        <v>235</v>
      </c>
      <c r="N2">
        <f>N3+filtdata!O127</f>
        <v>217</v>
      </c>
      <c r="O2">
        <f>O3+filtdata!P127</f>
        <v>264</v>
      </c>
      <c r="P2">
        <f>P3+filtdata!Q127</f>
        <v>252</v>
      </c>
      <c r="Q2">
        <f>Q3+filtdata!R127</f>
        <v>227</v>
      </c>
      <c r="R2">
        <f>R3+filtdata!S127</f>
        <v>255</v>
      </c>
      <c r="S2">
        <f>S3+filtdata!T127</f>
        <v>275</v>
      </c>
    </row>
    <row r="3" spans="1:19" x14ac:dyDescent="0.2">
      <c r="A3" t="s">
        <v>172</v>
      </c>
      <c r="B3" t="s">
        <v>171</v>
      </c>
      <c r="C3">
        <f>C4+filtdata!D128</f>
        <v>150</v>
      </c>
      <c r="D3">
        <f>D4+filtdata!E128</f>
        <v>164</v>
      </c>
      <c r="E3">
        <f>E4+filtdata!F128</f>
        <v>283</v>
      </c>
      <c r="F3">
        <f>F4+filtdata!G128</f>
        <v>188</v>
      </c>
      <c r="G3">
        <f>G4+filtdata!H128</f>
        <v>234</v>
      </c>
      <c r="H3">
        <f>H4+filtdata!I128</f>
        <v>179</v>
      </c>
      <c r="I3">
        <f>I4+filtdata!J128</f>
        <v>264</v>
      </c>
      <c r="J3">
        <f>J4+filtdata!K128</f>
        <v>259</v>
      </c>
      <c r="K3">
        <f>K4+filtdata!L128</f>
        <v>231</v>
      </c>
      <c r="L3">
        <f>L4+filtdata!M128</f>
        <v>264</v>
      </c>
      <c r="M3">
        <f>M4+filtdata!N128</f>
        <v>231</v>
      </c>
      <c r="N3">
        <f>N4+filtdata!O128</f>
        <v>117</v>
      </c>
      <c r="O3">
        <f>O4+filtdata!P128</f>
        <v>185</v>
      </c>
      <c r="P3">
        <f>P4+filtdata!Q128</f>
        <v>225</v>
      </c>
      <c r="Q3">
        <f>Q4+filtdata!R128</f>
        <v>192</v>
      </c>
      <c r="R3">
        <f>R4+filtdata!S128</f>
        <v>238</v>
      </c>
      <c r="S3">
        <f>S4+filtdata!T128</f>
        <v>259</v>
      </c>
    </row>
    <row r="4" spans="1:19" x14ac:dyDescent="0.2">
      <c r="A4" t="s">
        <v>173</v>
      </c>
      <c r="B4" t="s">
        <v>171</v>
      </c>
      <c r="C4">
        <f>C5+filtdata!D129</f>
        <v>143</v>
      </c>
      <c r="D4">
        <f>D5+filtdata!E129</f>
        <v>164</v>
      </c>
      <c r="E4">
        <f>E5+filtdata!F129</f>
        <v>220</v>
      </c>
      <c r="F4">
        <f>F5+filtdata!G129</f>
        <v>108</v>
      </c>
      <c r="G4">
        <f>G5+filtdata!H129</f>
        <v>219</v>
      </c>
      <c r="H4">
        <f>H5+filtdata!I129</f>
        <v>175</v>
      </c>
      <c r="I4">
        <f>I5+filtdata!J129</f>
        <v>171</v>
      </c>
      <c r="J4">
        <f>J5+filtdata!K129</f>
        <v>175</v>
      </c>
      <c r="K4">
        <f>K5+filtdata!L129</f>
        <v>223</v>
      </c>
      <c r="L4">
        <f>L5+filtdata!M129</f>
        <v>236</v>
      </c>
      <c r="M4">
        <f>M5+filtdata!N129</f>
        <v>153</v>
      </c>
      <c r="N4">
        <f>N5+filtdata!O129</f>
        <v>60</v>
      </c>
      <c r="O4">
        <f>O5+filtdata!P129</f>
        <v>167</v>
      </c>
      <c r="P4">
        <f>P5+filtdata!Q129</f>
        <v>203</v>
      </c>
      <c r="Q4">
        <f>Q5+filtdata!R129</f>
        <v>137</v>
      </c>
      <c r="R4">
        <f>R5+filtdata!S129</f>
        <v>217</v>
      </c>
      <c r="S4">
        <f>S5+filtdata!T129</f>
        <v>192</v>
      </c>
    </row>
    <row r="5" spans="1:19" x14ac:dyDescent="0.2">
      <c r="A5" t="s">
        <v>174</v>
      </c>
      <c r="B5" t="s">
        <v>171</v>
      </c>
      <c r="C5">
        <f>C6+filtdata!D130</f>
        <v>110</v>
      </c>
      <c r="D5">
        <f>D6+filtdata!E130</f>
        <v>121</v>
      </c>
      <c r="E5">
        <f>E6+filtdata!F130</f>
        <v>183</v>
      </c>
      <c r="F5">
        <f>F6+filtdata!G130</f>
        <v>94</v>
      </c>
      <c r="G5">
        <f>G6+filtdata!H130</f>
        <v>184</v>
      </c>
      <c r="H5">
        <f>H6+filtdata!I130</f>
        <v>125</v>
      </c>
      <c r="I5">
        <f>I6+filtdata!J130</f>
        <v>120</v>
      </c>
      <c r="J5">
        <f>J6+filtdata!K130</f>
        <v>163</v>
      </c>
      <c r="K5">
        <f>K6+filtdata!L130</f>
        <v>132</v>
      </c>
      <c r="L5">
        <f>L6+filtdata!M130</f>
        <v>147</v>
      </c>
      <c r="M5">
        <f>M6+filtdata!N130</f>
        <v>144</v>
      </c>
      <c r="N5">
        <f>N6+filtdata!O130</f>
        <v>39</v>
      </c>
      <c r="O5">
        <f>O6+filtdata!P130</f>
        <v>85</v>
      </c>
      <c r="P5">
        <f>P6+filtdata!Q130</f>
        <v>186</v>
      </c>
      <c r="Q5">
        <f>Q6+filtdata!R130</f>
        <v>125</v>
      </c>
      <c r="R5">
        <f>R6+filtdata!S130</f>
        <v>185</v>
      </c>
      <c r="S5">
        <f>S6+filtdata!T130</f>
        <v>146</v>
      </c>
    </row>
    <row r="6" spans="1:19" x14ac:dyDescent="0.2">
      <c r="A6" t="s">
        <v>175</v>
      </c>
      <c r="B6" t="s">
        <v>171</v>
      </c>
      <c r="C6">
        <f>filtdata!D131</f>
        <v>62</v>
      </c>
      <c r="D6">
        <f>filtdata!E131</f>
        <v>63</v>
      </c>
      <c r="E6">
        <f>filtdata!F131</f>
        <v>98</v>
      </c>
      <c r="F6">
        <f>filtdata!G131</f>
        <v>42</v>
      </c>
      <c r="G6">
        <f>filtdata!H131</f>
        <v>99</v>
      </c>
      <c r="H6">
        <f>filtdata!I131</f>
        <v>48</v>
      </c>
      <c r="I6">
        <f>filtdata!J131</f>
        <v>77</v>
      </c>
      <c r="J6">
        <f>filtdata!K131</f>
        <v>95</v>
      </c>
      <c r="K6">
        <f>filtdata!L131</f>
        <v>68</v>
      </c>
      <c r="L6">
        <f>filtdata!M131</f>
        <v>61</v>
      </c>
      <c r="M6">
        <f>filtdata!N131</f>
        <v>85</v>
      </c>
      <c r="N6">
        <f>filtdata!O131</f>
        <v>10</v>
      </c>
      <c r="O6">
        <f>filtdata!P131</f>
        <v>21</v>
      </c>
      <c r="P6">
        <f>filtdata!Q131</f>
        <v>99</v>
      </c>
      <c r="Q6">
        <f>filtdata!R131</f>
        <v>60</v>
      </c>
      <c r="R6">
        <f>filtdata!S131</f>
        <v>99</v>
      </c>
      <c r="S6">
        <f>filtdata!T131</f>
        <v>79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N21" sqref="N21"/>
    </sheetView>
  </sheetViews>
  <sheetFormatPr baseColWidth="10" defaultRowHeight="16" x14ac:dyDescent="0.2"/>
  <cols>
    <col min="1" max="1" width="14.33203125" bestFit="1" customWidth="1"/>
  </cols>
  <sheetData>
    <row r="1" spans="1:1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">
      <c r="A2" t="s">
        <v>176</v>
      </c>
      <c r="B2" t="s">
        <v>177</v>
      </c>
      <c r="C2">
        <f>C3+filtdata!D132</f>
        <v>209</v>
      </c>
      <c r="D2">
        <f>D3+filtdata!E132</f>
        <v>416</v>
      </c>
      <c r="E2">
        <f>E3+filtdata!F132</f>
        <v>356</v>
      </c>
      <c r="F2">
        <f>F3+filtdata!G132</f>
        <v>285</v>
      </c>
      <c r="G2">
        <f>G3+filtdata!H132</f>
        <v>282</v>
      </c>
      <c r="H2">
        <f>H3+filtdata!I132</f>
        <v>308</v>
      </c>
      <c r="I2">
        <f>I3+filtdata!J132</f>
        <v>215</v>
      </c>
      <c r="J2">
        <f>J3+filtdata!K132</f>
        <v>259</v>
      </c>
      <c r="K2">
        <f>K3+filtdata!L132</f>
        <v>326</v>
      </c>
      <c r="L2">
        <f>L3+filtdata!M132</f>
        <v>183</v>
      </c>
      <c r="M2">
        <f>M3+filtdata!N132</f>
        <v>294</v>
      </c>
      <c r="N2">
        <f>N3+filtdata!O132</f>
        <v>273</v>
      </c>
      <c r="O2">
        <f>O3+filtdata!P132</f>
        <v>385</v>
      </c>
      <c r="P2">
        <f>P3+filtdata!Q132</f>
        <v>331</v>
      </c>
      <c r="Q2">
        <f>Q3+filtdata!R132</f>
        <v>329</v>
      </c>
      <c r="R2">
        <f>R3+filtdata!S132</f>
        <v>323</v>
      </c>
      <c r="S2">
        <f>S3+filtdata!T132</f>
        <v>304</v>
      </c>
    </row>
    <row r="3" spans="1:19" x14ac:dyDescent="0.2">
      <c r="A3" t="s">
        <v>178</v>
      </c>
      <c r="B3" t="s">
        <v>177</v>
      </c>
      <c r="C3">
        <f>C4+filtdata!D133</f>
        <v>131</v>
      </c>
      <c r="D3">
        <f>D4+filtdata!E133</f>
        <v>325</v>
      </c>
      <c r="E3">
        <f>E4+filtdata!F133</f>
        <v>356</v>
      </c>
      <c r="F3">
        <f>F4+filtdata!G133</f>
        <v>201</v>
      </c>
      <c r="G3">
        <f>G4+filtdata!H133</f>
        <v>276</v>
      </c>
      <c r="H3">
        <f>H4+filtdata!I133</f>
        <v>265</v>
      </c>
      <c r="I3">
        <f>I4+filtdata!J133</f>
        <v>212</v>
      </c>
      <c r="J3">
        <f>J4+filtdata!K133</f>
        <v>225</v>
      </c>
      <c r="K3">
        <f>K4+filtdata!L133</f>
        <v>267</v>
      </c>
      <c r="L3">
        <f>L4+filtdata!M133</f>
        <v>142</v>
      </c>
      <c r="M3">
        <f>M4+filtdata!N133</f>
        <v>221</v>
      </c>
      <c r="N3">
        <f>N4+filtdata!O133</f>
        <v>188</v>
      </c>
      <c r="O3">
        <f>O4+filtdata!P133</f>
        <v>318</v>
      </c>
      <c r="P3">
        <f>P4+filtdata!Q133</f>
        <v>310</v>
      </c>
      <c r="Q3">
        <f>Q4+filtdata!R133</f>
        <v>233</v>
      </c>
      <c r="R3">
        <f>R4+filtdata!S133</f>
        <v>318</v>
      </c>
      <c r="S3">
        <f>S4+filtdata!T133</f>
        <v>231</v>
      </c>
    </row>
    <row r="4" spans="1:19" x14ac:dyDescent="0.2">
      <c r="A4" t="s">
        <v>179</v>
      </c>
      <c r="B4" t="s">
        <v>177</v>
      </c>
      <c r="C4">
        <f>C5+filtdata!D134</f>
        <v>110</v>
      </c>
      <c r="D4">
        <f>D5+filtdata!E134</f>
        <v>266</v>
      </c>
      <c r="E4">
        <f>E5+filtdata!F134</f>
        <v>274</v>
      </c>
      <c r="F4">
        <f>F5+filtdata!G134</f>
        <v>164</v>
      </c>
      <c r="G4">
        <f>G5+filtdata!H134</f>
        <v>234</v>
      </c>
      <c r="H4">
        <f>H5+filtdata!I134</f>
        <v>180</v>
      </c>
      <c r="I4">
        <f>I5+filtdata!J134</f>
        <v>202</v>
      </c>
      <c r="J4">
        <f>J5+filtdata!K134</f>
        <v>222</v>
      </c>
      <c r="K4">
        <f>K5+filtdata!L134</f>
        <v>175</v>
      </c>
      <c r="L4">
        <f>L5+filtdata!M134</f>
        <v>130</v>
      </c>
      <c r="M4">
        <f>M5+filtdata!N134</f>
        <v>217</v>
      </c>
      <c r="N4">
        <f>N5+filtdata!O134</f>
        <v>156</v>
      </c>
      <c r="O4">
        <f>O5+filtdata!P134</f>
        <v>251</v>
      </c>
      <c r="P4">
        <f>P5+filtdata!Q134</f>
        <v>251</v>
      </c>
      <c r="Q4">
        <f>Q5+filtdata!R134</f>
        <v>195</v>
      </c>
      <c r="R4">
        <f>R5+filtdata!S134</f>
        <v>252</v>
      </c>
      <c r="S4">
        <f>S5+filtdata!T134</f>
        <v>224</v>
      </c>
    </row>
    <row r="5" spans="1:19" x14ac:dyDescent="0.2">
      <c r="A5" t="s">
        <v>180</v>
      </c>
      <c r="B5" t="s">
        <v>177</v>
      </c>
      <c r="C5">
        <f>C6+filtdata!D135</f>
        <v>87</v>
      </c>
      <c r="D5">
        <f>D6+filtdata!E135</f>
        <v>172</v>
      </c>
      <c r="E5">
        <f>E6+filtdata!F135</f>
        <v>187</v>
      </c>
      <c r="F5">
        <f>F6+filtdata!G135</f>
        <v>100</v>
      </c>
      <c r="G5">
        <f>G6+filtdata!H135</f>
        <v>177</v>
      </c>
      <c r="H5">
        <f>H6+filtdata!I135</f>
        <v>167</v>
      </c>
      <c r="I5">
        <f>I6+filtdata!J135</f>
        <v>131</v>
      </c>
      <c r="J5">
        <f>J6+filtdata!K135</f>
        <v>126</v>
      </c>
      <c r="K5">
        <f>K6+filtdata!L135</f>
        <v>104</v>
      </c>
      <c r="L5">
        <f>L6+filtdata!M135</f>
        <v>123</v>
      </c>
      <c r="M5">
        <f>M6+filtdata!N135</f>
        <v>130</v>
      </c>
      <c r="N5">
        <f>N6+filtdata!O135</f>
        <v>96</v>
      </c>
      <c r="O5">
        <f>O6+filtdata!P135</f>
        <v>166</v>
      </c>
      <c r="P5">
        <f>P6+filtdata!Q135</f>
        <v>179</v>
      </c>
      <c r="Q5">
        <f>Q6+filtdata!R135</f>
        <v>138</v>
      </c>
      <c r="R5">
        <f>R6+filtdata!S135</f>
        <v>181</v>
      </c>
      <c r="S5">
        <f>S6+filtdata!T135</f>
        <v>132</v>
      </c>
    </row>
    <row r="6" spans="1:19" x14ac:dyDescent="0.2">
      <c r="A6" t="s">
        <v>181</v>
      </c>
      <c r="B6" t="s">
        <v>177</v>
      </c>
      <c r="C6">
        <f>filtdata!D136</f>
        <v>68</v>
      </c>
      <c r="D6">
        <f>filtdata!E136</f>
        <v>78</v>
      </c>
      <c r="E6">
        <f>filtdata!F136</f>
        <v>92</v>
      </c>
      <c r="F6">
        <f>filtdata!G136</f>
        <v>61</v>
      </c>
      <c r="G6">
        <f>filtdata!H136</f>
        <v>96</v>
      </c>
      <c r="H6">
        <f>filtdata!I136</f>
        <v>95</v>
      </c>
      <c r="I6">
        <f>filtdata!J136</f>
        <v>56</v>
      </c>
      <c r="J6">
        <f>filtdata!K136</f>
        <v>61</v>
      </c>
      <c r="K6">
        <f>filtdata!L136</f>
        <v>66</v>
      </c>
      <c r="L6">
        <f>filtdata!M136</f>
        <v>95</v>
      </c>
      <c r="M6">
        <f>filtdata!N136</f>
        <v>49</v>
      </c>
      <c r="N6">
        <f>filtdata!O136</f>
        <v>48</v>
      </c>
      <c r="O6">
        <f>filtdata!P136</f>
        <v>99</v>
      </c>
      <c r="P6">
        <f>filtdata!Q136</f>
        <v>97</v>
      </c>
      <c r="Q6">
        <f>filtdata!R136</f>
        <v>87</v>
      </c>
      <c r="R6">
        <f>filtdata!S136</f>
        <v>96</v>
      </c>
      <c r="S6">
        <f>filtdata!T136</f>
        <v>67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Q23" sqref="Q23"/>
    </sheetView>
  </sheetViews>
  <sheetFormatPr baseColWidth="10" defaultRowHeight="16" x14ac:dyDescent="0.2"/>
  <cols>
    <col min="1" max="1" width="14.33203125" bestFit="1" customWidth="1"/>
  </cols>
  <sheetData>
    <row r="1" spans="1:1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">
      <c r="A2" t="s">
        <v>182</v>
      </c>
      <c r="B2" t="s">
        <v>183</v>
      </c>
      <c r="C2">
        <f>C3+filtdata!D137</f>
        <v>272</v>
      </c>
      <c r="D2">
        <f>D3+filtdata!E137</f>
        <v>254</v>
      </c>
      <c r="E2">
        <f>E3+filtdata!F137</f>
        <v>247</v>
      </c>
      <c r="F2">
        <f>F3+filtdata!G137</f>
        <v>252</v>
      </c>
      <c r="G2">
        <f>G3+filtdata!H137</f>
        <v>313</v>
      </c>
      <c r="H2">
        <f>H3+filtdata!I137</f>
        <v>290</v>
      </c>
      <c r="I2">
        <f>I3+filtdata!J137</f>
        <v>285</v>
      </c>
      <c r="J2">
        <f>J3+filtdata!K137</f>
        <v>277</v>
      </c>
      <c r="K2">
        <f>K3+filtdata!L137</f>
        <v>238</v>
      </c>
      <c r="L2">
        <f>L3+filtdata!M137</f>
        <v>275</v>
      </c>
      <c r="M2">
        <f>M3+filtdata!N137</f>
        <v>190</v>
      </c>
      <c r="N2">
        <f>N3+filtdata!O137</f>
        <v>271</v>
      </c>
      <c r="O2">
        <f>O3+filtdata!P137</f>
        <v>288</v>
      </c>
      <c r="P2">
        <f>P3+filtdata!Q137</f>
        <v>322</v>
      </c>
      <c r="Q2">
        <f>Q3+filtdata!R137</f>
        <v>352</v>
      </c>
      <c r="R2">
        <f>R3+filtdata!S137</f>
        <v>277</v>
      </c>
      <c r="S2">
        <f>S3+filtdata!T137</f>
        <v>200</v>
      </c>
    </row>
    <row r="3" spans="1:19" x14ac:dyDescent="0.2">
      <c r="A3" t="s">
        <v>184</v>
      </c>
      <c r="B3" t="s">
        <v>183</v>
      </c>
      <c r="C3">
        <f>C4+filtdata!D138</f>
        <v>186</v>
      </c>
      <c r="D3">
        <f>D4+filtdata!E138</f>
        <v>192</v>
      </c>
      <c r="E3">
        <f>E4+filtdata!F138</f>
        <v>233</v>
      </c>
      <c r="F3">
        <f>F4+filtdata!G138</f>
        <v>175</v>
      </c>
      <c r="G3">
        <f>G4+filtdata!H138</f>
        <v>268</v>
      </c>
      <c r="H3">
        <f>H4+filtdata!I138</f>
        <v>260</v>
      </c>
      <c r="I3">
        <f>I4+filtdata!J138</f>
        <v>242</v>
      </c>
      <c r="J3">
        <f>J4+filtdata!K138</f>
        <v>243</v>
      </c>
      <c r="K3">
        <f>K4+filtdata!L138</f>
        <v>221</v>
      </c>
      <c r="L3">
        <f>L4+filtdata!M138</f>
        <v>202</v>
      </c>
      <c r="M3">
        <f>M4+filtdata!N138</f>
        <v>141</v>
      </c>
      <c r="N3">
        <f>N4+filtdata!O138</f>
        <v>171</v>
      </c>
      <c r="O3">
        <f>O4+filtdata!P138</f>
        <v>236</v>
      </c>
      <c r="P3">
        <f>P4+filtdata!Q138</f>
        <v>270</v>
      </c>
      <c r="Q3">
        <f>Q4+filtdata!R138</f>
        <v>284</v>
      </c>
      <c r="R3">
        <f>R4+filtdata!S138</f>
        <v>249</v>
      </c>
      <c r="S3">
        <f>S4+filtdata!T138</f>
        <v>158</v>
      </c>
    </row>
    <row r="4" spans="1:19" x14ac:dyDescent="0.2">
      <c r="A4" t="s">
        <v>185</v>
      </c>
      <c r="B4" t="s">
        <v>183</v>
      </c>
      <c r="C4">
        <f>C5+filtdata!D139</f>
        <v>186</v>
      </c>
      <c r="D4">
        <f>D5+filtdata!E139</f>
        <v>192</v>
      </c>
      <c r="E4">
        <f>E5+filtdata!F139</f>
        <v>145</v>
      </c>
      <c r="F4">
        <f>F5+filtdata!G139</f>
        <v>99</v>
      </c>
      <c r="G4">
        <f>G5+filtdata!H139</f>
        <v>198</v>
      </c>
      <c r="H4">
        <f>H5+filtdata!I139</f>
        <v>189</v>
      </c>
      <c r="I4">
        <f>I5+filtdata!J139</f>
        <v>147</v>
      </c>
      <c r="J4">
        <f>J5+filtdata!K139</f>
        <v>150</v>
      </c>
      <c r="K4">
        <f>K5+filtdata!L139</f>
        <v>211</v>
      </c>
      <c r="L4">
        <f>L5+filtdata!M139</f>
        <v>190</v>
      </c>
      <c r="M4">
        <f>M5+filtdata!N139</f>
        <v>68</v>
      </c>
      <c r="N4">
        <f>N5+filtdata!O139</f>
        <v>129</v>
      </c>
      <c r="O4">
        <f>O5+filtdata!P139</f>
        <v>201</v>
      </c>
      <c r="P4">
        <f>P5+filtdata!Q139</f>
        <v>200</v>
      </c>
      <c r="Q4">
        <f>Q5+filtdata!R139</f>
        <v>202</v>
      </c>
      <c r="R4">
        <f>R5+filtdata!S139</f>
        <v>189</v>
      </c>
      <c r="S4">
        <f>S5+filtdata!T139</f>
        <v>116</v>
      </c>
    </row>
    <row r="5" spans="1:19" x14ac:dyDescent="0.2">
      <c r="A5" t="s">
        <v>186</v>
      </c>
      <c r="B5" t="s">
        <v>183</v>
      </c>
      <c r="C5">
        <f>C6+filtdata!D140</f>
        <v>112</v>
      </c>
      <c r="D5">
        <f>D6+filtdata!E140</f>
        <v>126</v>
      </c>
      <c r="E5">
        <f>E6+filtdata!F140</f>
        <v>143</v>
      </c>
      <c r="F5">
        <f>F6+filtdata!G140</f>
        <v>93</v>
      </c>
      <c r="G5">
        <f>G6+filtdata!H140</f>
        <v>184</v>
      </c>
      <c r="H5">
        <f>H6+filtdata!I140</f>
        <v>157</v>
      </c>
      <c r="I5">
        <f>I6+filtdata!J140</f>
        <v>86</v>
      </c>
      <c r="J5">
        <f>J6+filtdata!K140</f>
        <v>81</v>
      </c>
      <c r="K5">
        <f>K6+filtdata!L140</f>
        <v>169</v>
      </c>
      <c r="L5">
        <f>L6+filtdata!M140</f>
        <v>129</v>
      </c>
      <c r="M5">
        <f>M6+filtdata!N140</f>
        <v>29</v>
      </c>
      <c r="N5">
        <f>N6+filtdata!O140</f>
        <v>32</v>
      </c>
      <c r="O5">
        <f>O6+filtdata!P140</f>
        <v>154</v>
      </c>
      <c r="P5">
        <f>P6+filtdata!Q140</f>
        <v>187</v>
      </c>
      <c r="Q5">
        <f>Q6+filtdata!R140</f>
        <v>166</v>
      </c>
      <c r="R5">
        <f>R6+filtdata!S140</f>
        <v>181</v>
      </c>
      <c r="S5">
        <f>S6+filtdata!T140</f>
        <v>49</v>
      </c>
    </row>
    <row r="6" spans="1:19" x14ac:dyDescent="0.2">
      <c r="A6" t="s">
        <v>187</v>
      </c>
      <c r="B6" t="s">
        <v>183</v>
      </c>
      <c r="C6">
        <f>filtdata!D141</f>
        <v>89</v>
      </c>
      <c r="D6">
        <f>filtdata!E141</f>
        <v>93</v>
      </c>
      <c r="E6">
        <f>filtdata!F141</f>
        <v>43</v>
      </c>
      <c r="F6">
        <f>filtdata!G141</f>
        <v>31</v>
      </c>
      <c r="G6">
        <f>filtdata!H141</f>
        <v>86</v>
      </c>
      <c r="H6">
        <f>filtdata!I141</f>
        <v>79</v>
      </c>
      <c r="I6">
        <f>filtdata!J141</f>
        <v>43</v>
      </c>
      <c r="J6">
        <f>filtdata!K141</f>
        <v>32</v>
      </c>
      <c r="K6">
        <f>filtdata!L141</f>
        <v>93</v>
      </c>
      <c r="L6">
        <f>filtdata!M141</f>
        <v>68</v>
      </c>
      <c r="M6">
        <f>filtdata!N141</f>
        <v>25</v>
      </c>
      <c r="N6">
        <f>filtdata!O141</f>
        <v>15</v>
      </c>
      <c r="O6">
        <f>filtdata!P141</f>
        <v>60</v>
      </c>
      <c r="P6">
        <f>filtdata!Q141</f>
        <v>88</v>
      </c>
      <c r="Q6">
        <f>filtdata!R141</f>
        <v>91</v>
      </c>
      <c r="R6">
        <f>filtdata!S141</f>
        <v>82</v>
      </c>
      <c r="S6">
        <f>filtdata!T141</f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A3" workbookViewId="0">
      <selection activeCell="C2" sqref="C2"/>
    </sheetView>
  </sheetViews>
  <sheetFormatPr baseColWidth="10" defaultRowHeight="16" x14ac:dyDescent="0.2"/>
  <cols>
    <col min="1" max="1" width="14.33203125" bestFit="1" customWidth="1"/>
  </cols>
  <sheetData>
    <row r="1" spans="1:1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">
      <c r="A2" t="s">
        <v>26</v>
      </c>
      <c r="B2" t="s">
        <v>27</v>
      </c>
      <c r="C2">
        <f>C3+filtdata!D7</f>
        <v>318</v>
      </c>
      <c r="D2">
        <f>D3+filtdata!E7</f>
        <v>358</v>
      </c>
      <c r="E2">
        <f>E3+filtdata!F7</f>
        <v>290</v>
      </c>
      <c r="F2">
        <f>F3+filtdata!G7</f>
        <v>361</v>
      </c>
      <c r="G2">
        <f>G3+filtdata!H7</f>
        <v>238</v>
      </c>
      <c r="H2">
        <f>H3+filtdata!I7</f>
        <v>336</v>
      </c>
      <c r="I2">
        <f>I3+filtdata!J7</f>
        <v>242</v>
      </c>
      <c r="J2">
        <f>J3+filtdata!K7</f>
        <v>263</v>
      </c>
      <c r="K2">
        <f>K3+filtdata!L7</f>
        <v>351</v>
      </c>
      <c r="L2">
        <f>L3+filtdata!M7</f>
        <v>220</v>
      </c>
      <c r="M2">
        <f>M3+filtdata!N7</f>
        <v>237</v>
      </c>
      <c r="N2">
        <f>N3+filtdata!O7</f>
        <v>283</v>
      </c>
      <c r="O2">
        <f>O3+filtdata!P7</f>
        <v>285</v>
      </c>
      <c r="P2">
        <f>P3+filtdata!Q7</f>
        <v>350</v>
      </c>
      <c r="Q2">
        <f>Q3+filtdata!R7</f>
        <v>396</v>
      </c>
      <c r="R2">
        <f>R3+filtdata!S7</f>
        <v>303</v>
      </c>
      <c r="S2">
        <f>S3+filtdata!T7</f>
        <v>283</v>
      </c>
    </row>
    <row r="3" spans="1:19" x14ac:dyDescent="0.2">
      <c r="A3" t="s">
        <v>28</v>
      </c>
      <c r="B3" t="s">
        <v>27</v>
      </c>
      <c r="C3">
        <f>C4+filtdata!D8</f>
        <v>297</v>
      </c>
      <c r="D3">
        <f>D4+filtdata!E8</f>
        <v>277</v>
      </c>
      <c r="E3">
        <f>E4+filtdata!F8</f>
        <v>251</v>
      </c>
      <c r="F3">
        <f>F4+filtdata!G8</f>
        <v>271</v>
      </c>
      <c r="G3">
        <f>G4+filtdata!H8</f>
        <v>206</v>
      </c>
      <c r="H3">
        <f>H4+filtdata!I8</f>
        <v>295</v>
      </c>
      <c r="I3">
        <f>I4+filtdata!J8</f>
        <v>161</v>
      </c>
      <c r="J3">
        <f>J4+filtdata!K8</f>
        <v>210</v>
      </c>
      <c r="K3">
        <f>K4+filtdata!L8</f>
        <v>287</v>
      </c>
      <c r="L3">
        <f>L4+filtdata!M8</f>
        <v>179</v>
      </c>
      <c r="M3">
        <f>M4+filtdata!N8</f>
        <v>159</v>
      </c>
      <c r="N3">
        <f>N4+filtdata!O8</f>
        <v>216</v>
      </c>
      <c r="O3">
        <f>O4+filtdata!P8</f>
        <v>273</v>
      </c>
      <c r="P3">
        <f>P4+filtdata!Q8</f>
        <v>321</v>
      </c>
      <c r="Q3">
        <f>Q4+filtdata!R8</f>
        <v>307</v>
      </c>
      <c r="R3">
        <f>R4+filtdata!S8</f>
        <v>288</v>
      </c>
      <c r="S3">
        <f>S4+filtdata!T8</f>
        <v>202</v>
      </c>
    </row>
    <row r="4" spans="1:19" x14ac:dyDescent="0.2">
      <c r="A4" t="s">
        <v>29</v>
      </c>
      <c r="B4" t="s">
        <v>27</v>
      </c>
      <c r="C4">
        <f>C5+filtdata!D9</f>
        <v>241</v>
      </c>
      <c r="D4">
        <f>D5+filtdata!E9</f>
        <v>224</v>
      </c>
      <c r="E4">
        <f>E5+filtdata!F9</f>
        <v>183</v>
      </c>
      <c r="F4">
        <f>F5+filtdata!G9</f>
        <v>195</v>
      </c>
      <c r="G4">
        <f>G5+filtdata!H9</f>
        <v>153</v>
      </c>
      <c r="H4">
        <f>H5+filtdata!I9</f>
        <v>219</v>
      </c>
      <c r="I4">
        <f>I5+filtdata!J9</f>
        <v>105</v>
      </c>
      <c r="J4">
        <f>J5+filtdata!K9</f>
        <v>142</v>
      </c>
      <c r="K4">
        <f>K5+filtdata!L9</f>
        <v>199</v>
      </c>
      <c r="L4">
        <f>L5+filtdata!M9</f>
        <v>156</v>
      </c>
      <c r="M4">
        <f>M5+filtdata!N9</f>
        <v>63</v>
      </c>
      <c r="N4">
        <f>N5+filtdata!O9</f>
        <v>152</v>
      </c>
      <c r="O4">
        <f>O5+filtdata!P9</f>
        <v>194</v>
      </c>
      <c r="P4">
        <f>P5+filtdata!Q9</f>
        <v>246</v>
      </c>
      <c r="Q4">
        <f>Q5+filtdata!R9</f>
        <v>237</v>
      </c>
      <c r="R4">
        <f>R5+filtdata!S9</f>
        <v>217</v>
      </c>
      <c r="S4">
        <f>S5+filtdata!T9</f>
        <v>109</v>
      </c>
    </row>
    <row r="5" spans="1:19" x14ac:dyDescent="0.2">
      <c r="A5" t="s">
        <v>30</v>
      </c>
      <c r="B5" t="s">
        <v>27</v>
      </c>
      <c r="C5">
        <f>C6+filtdata!D10</f>
        <v>158</v>
      </c>
      <c r="D5">
        <f>D6+filtdata!E10</f>
        <v>143</v>
      </c>
      <c r="E5">
        <f>E6+filtdata!F10</f>
        <v>164</v>
      </c>
      <c r="F5">
        <f>F6+filtdata!G10</f>
        <v>108</v>
      </c>
      <c r="G5">
        <f>G6+filtdata!H10</f>
        <v>116</v>
      </c>
      <c r="H5">
        <f>H6+filtdata!I10</f>
        <v>137</v>
      </c>
      <c r="I5">
        <f>I6+filtdata!J10</f>
        <v>79</v>
      </c>
      <c r="J5">
        <f>J6+filtdata!K10</f>
        <v>80</v>
      </c>
      <c r="K5">
        <f>K6+filtdata!L10</f>
        <v>142</v>
      </c>
      <c r="L5">
        <f>L6+filtdata!M10</f>
        <v>88</v>
      </c>
      <c r="M5">
        <f>M6+filtdata!N10</f>
        <v>24</v>
      </c>
      <c r="N5">
        <f>N6+filtdata!O10</f>
        <v>78</v>
      </c>
      <c r="O5">
        <f>O6+filtdata!P10</f>
        <v>142</v>
      </c>
      <c r="P5">
        <f>P6+filtdata!Q10</f>
        <v>180</v>
      </c>
      <c r="Q5">
        <f>Q6+filtdata!R10</f>
        <v>146</v>
      </c>
      <c r="R5">
        <f>R6+filtdata!S10</f>
        <v>174</v>
      </c>
      <c r="S5">
        <f>S6+filtdata!T10</f>
        <v>52</v>
      </c>
    </row>
    <row r="6" spans="1:19" x14ac:dyDescent="0.2">
      <c r="A6" t="s">
        <v>31</v>
      </c>
      <c r="B6" t="s">
        <v>27</v>
      </c>
      <c r="C6">
        <f>filtdata!D11</f>
        <v>69</v>
      </c>
      <c r="D6">
        <f>filtdata!E11</f>
        <v>89</v>
      </c>
      <c r="E6">
        <f>filtdata!F11</f>
        <v>74</v>
      </c>
      <c r="F6">
        <f>filtdata!G11</f>
        <v>63</v>
      </c>
      <c r="G6">
        <f>filtdata!H11</f>
        <v>18</v>
      </c>
      <c r="H6">
        <f>filtdata!I11</f>
        <v>48</v>
      </c>
      <c r="I6">
        <f>filtdata!J11</f>
        <v>53</v>
      </c>
      <c r="J6">
        <f>filtdata!K11</f>
        <v>77</v>
      </c>
      <c r="K6">
        <f>filtdata!L11</f>
        <v>51</v>
      </c>
      <c r="L6">
        <f>filtdata!M11</f>
        <v>54</v>
      </c>
      <c r="M6">
        <f>filtdata!N11</f>
        <v>15</v>
      </c>
      <c r="N6">
        <f>filtdata!O11</f>
        <v>52</v>
      </c>
      <c r="O6">
        <f>filtdata!P11</f>
        <v>67</v>
      </c>
      <c r="P6">
        <f>filtdata!Q11</f>
        <v>81</v>
      </c>
      <c r="Q6">
        <f>filtdata!R11</f>
        <v>70</v>
      </c>
      <c r="R6">
        <f>filtdata!S11</f>
        <v>76</v>
      </c>
      <c r="S6">
        <f>filtdata!T11</f>
        <v>51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O12" sqref="O12"/>
    </sheetView>
  </sheetViews>
  <sheetFormatPr baseColWidth="10" defaultRowHeight="16" x14ac:dyDescent="0.2"/>
  <cols>
    <col min="1" max="1" width="14.33203125" bestFit="1" customWidth="1"/>
  </cols>
  <sheetData>
    <row r="1" spans="1:1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">
      <c r="A2" t="s">
        <v>188</v>
      </c>
      <c r="B2" t="s">
        <v>189</v>
      </c>
      <c r="C2">
        <f>C3+filtdata!D142</f>
        <v>274</v>
      </c>
      <c r="D2">
        <f>D3+filtdata!E142</f>
        <v>254</v>
      </c>
      <c r="E2">
        <f>E3+filtdata!F142</f>
        <v>272</v>
      </c>
      <c r="F2">
        <f>F3+filtdata!G142</f>
        <v>371</v>
      </c>
      <c r="G2">
        <f>G3+filtdata!H142</f>
        <v>334</v>
      </c>
      <c r="H2">
        <f>H3+filtdata!I142</f>
        <v>346</v>
      </c>
      <c r="I2">
        <f>I3+filtdata!J142</f>
        <v>184</v>
      </c>
      <c r="J2">
        <f>J3+filtdata!K142</f>
        <v>274</v>
      </c>
      <c r="K2">
        <f>K3+filtdata!L142</f>
        <v>286</v>
      </c>
      <c r="L2">
        <f>L3+filtdata!M142</f>
        <v>170</v>
      </c>
      <c r="M2">
        <f>M3+filtdata!N142</f>
        <v>178</v>
      </c>
      <c r="N2">
        <f>N3+filtdata!O142</f>
        <v>235</v>
      </c>
      <c r="O2">
        <f>O3+filtdata!P142</f>
        <v>285</v>
      </c>
      <c r="P2">
        <f>P3+filtdata!Q142</f>
        <v>342</v>
      </c>
      <c r="Q2">
        <f>Q3+filtdata!R142</f>
        <v>382</v>
      </c>
      <c r="R2">
        <f>R3+filtdata!S142</f>
        <v>303</v>
      </c>
      <c r="S2">
        <f>S3+filtdata!T142</f>
        <v>266</v>
      </c>
    </row>
    <row r="3" spans="1:19" x14ac:dyDescent="0.2">
      <c r="A3" t="s">
        <v>190</v>
      </c>
      <c r="B3" t="s">
        <v>189</v>
      </c>
      <c r="C3">
        <f>C4+filtdata!D143</f>
        <v>195</v>
      </c>
      <c r="D3">
        <f>D4+filtdata!E143</f>
        <v>159</v>
      </c>
      <c r="E3">
        <f>E4+filtdata!F143</f>
        <v>207</v>
      </c>
      <c r="F3">
        <f>F4+filtdata!G143</f>
        <v>280</v>
      </c>
      <c r="G3">
        <f>G4+filtdata!H143</f>
        <v>255</v>
      </c>
      <c r="H3">
        <f>H4+filtdata!I143</f>
        <v>258</v>
      </c>
      <c r="I3">
        <f>I4+filtdata!J143</f>
        <v>174</v>
      </c>
      <c r="J3">
        <f>J4+filtdata!K143</f>
        <v>242</v>
      </c>
      <c r="K3">
        <f>K4+filtdata!L143</f>
        <v>206</v>
      </c>
      <c r="L3">
        <f>L4+filtdata!M143</f>
        <v>106</v>
      </c>
      <c r="M3">
        <f>M4+filtdata!N143</f>
        <v>163</v>
      </c>
      <c r="N3">
        <f>N4+filtdata!O143</f>
        <v>168</v>
      </c>
      <c r="O3">
        <f>O4+filtdata!P143</f>
        <v>221</v>
      </c>
      <c r="P3">
        <f>P4+filtdata!Q143</f>
        <v>249</v>
      </c>
      <c r="Q3">
        <f>Q4+filtdata!R143</f>
        <v>284</v>
      </c>
      <c r="R3">
        <f>R4+filtdata!S143</f>
        <v>221</v>
      </c>
      <c r="S3">
        <f>S4+filtdata!T143</f>
        <v>230</v>
      </c>
    </row>
    <row r="4" spans="1:19" x14ac:dyDescent="0.2">
      <c r="A4" t="s">
        <v>191</v>
      </c>
      <c r="B4" t="s">
        <v>189</v>
      </c>
      <c r="C4">
        <f>C5+filtdata!D144</f>
        <v>163</v>
      </c>
      <c r="D4">
        <f>D5+filtdata!E144</f>
        <v>130</v>
      </c>
      <c r="E4">
        <f>E5+filtdata!F144</f>
        <v>187</v>
      </c>
      <c r="F4">
        <f>F5+filtdata!G144</f>
        <v>197</v>
      </c>
      <c r="G4">
        <f>G5+filtdata!H144</f>
        <v>251</v>
      </c>
      <c r="H4">
        <f>H5+filtdata!I144</f>
        <v>168</v>
      </c>
      <c r="I4">
        <f>I5+filtdata!J144</f>
        <v>118</v>
      </c>
      <c r="J4">
        <f>J5+filtdata!K144</f>
        <v>224</v>
      </c>
      <c r="K4">
        <f>K5+filtdata!L144</f>
        <v>132</v>
      </c>
      <c r="L4">
        <f>L5+filtdata!M144</f>
        <v>105</v>
      </c>
      <c r="M4">
        <f>M5+filtdata!N144</f>
        <v>163</v>
      </c>
      <c r="N4">
        <f>N5+filtdata!O144</f>
        <v>147</v>
      </c>
      <c r="O4">
        <f>O5+filtdata!P144</f>
        <v>169</v>
      </c>
      <c r="P4">
        <f>P5+filtdata!Q144</f>
        <v>239</v>
      </c>
      <c r="Q4">
        <f>Q5+filtdata!R144</f>
        <v>235</v>
      </c>
      <c r="R4">
        <f>R5+filtdata!S144</f>
        <v>205</v>
      </c>
      <c r="S4">
        <f>S5+filtdata!T144</f>
        <v>188</v>
      </c>
    </row>
    <row r="5" spans="1:19" x14ac:dyDescent="0.2">
      <c r="A5" t="s">
        <v>192</v>
      </c>
      <c r="B5" t="s">
        <v>189</v>
      </c>
      <c r="C5">
        <f>C6+filtdata!D145</f>
        <v>70</v>
      </c>
      <c r="D5">
        <f>D6+filtdata!E145</f>
        <v>66</v>
      </c>
      <c r="E5">
        <f>E6+filtdata!F145</f>
        <v>124</v>
      </c>
      <c r="F5">
        <f>F6+filtdata!G145</f>
        <v>143</v>
      </c>
      <c r="G5">
        <f>G6+filtdata!H145</f>
        <v>191</v>
      </c>
      <c r="H5">
        <f>H6+filtdata!I145</f>
        <v>109</v>
      </c>
      <c r="I5">
        <f>I6+filtdata!J145</f>
        <v>110</v>
      </c>
      <c r="J5">
        <f>J6+filtdata!K145</f>
        <v>171</v>
      </c>
      <c r="K5">
        <f>K6+filtdata!L145</f>
        <v>82</v>
      </c>
      <c r="L5">
        <f>L6+filtdata!M145</f>
        <v>71</v>
      </c>
      <c r="M5">
        <f>M6+filtdata!N145</f>
        <v>138</v>
      </c>
      <c r="N5">
        <f>N6+filtdata!O145</f>
        <v>77</v>
      </c>
      <c r="O5">
        <f>O6+filtdata!P145</f>
        <v>117</v>
      </c>
      <c r="P5">
        <f>P6+filtdata!Q145</f>
        <v>154</v>
      </c>
      <c r="Q5">
        <f>Q6+filtdata!R145</f>
        <v>177</v>
      </c>
      <c r="R5">
        <f>R6+filtdata!S145</f>
        <v>121</v>
      </c>
      <c r="S5">
        <f>S6+filtdata!T145</f>
        <v>157</v>
      </c>
    </row>
    <row r="6" spans="1:19" x14ac:dyDescent="0.2">
      <c r="A6" t="s">
        <v>193</v>
      </c>
      <c r="B6" t="s">
        <v>189</v>
      </c>
      <c r="C6">
        <f>filtdata!D146</f>
        <v>0</v>
      </c>
      <c r="D6">
        <f>filtdata!E146</f>
        <v>0</v>
      </c>
      <c r="E6">
        <f>filtdata!F146</f>
        <v>39</v>
      </c>
      <c r="F6">
        <f>filtdata!G146</f>
        <v>99</v>
      </c>
      <c r="G6">
        <f>filtdata!H146</f>
        <v>94</v>
      </c>
      <c r="H6">
        <f>filtdata!I146</f>
        <v>26</v>
      </c>
      <c r="I6">
        <f>filtdata!J146</f>
        <v>91</v>
      </c>
      <c r="J6">
        <f>filtdata!K146</f>
        <v>97</v>
      </c>
      <c r="K6">
        <f>filtdata!L146</f>
        <v>8</v>
      </c>
      <c r="L6">
        <f>filtdata!M146</f>
        <v>17</v>
      </c>
      <c r="M6">
        <f>filtdata!N146</f>
        <v>99</v>
      </c>
      <c r="N6">
        <f>filtdata!O146</f>
        <v>48</v>
      </c>
      <c r="O6">
        <f>filtdata!P146</f>
        <v>25</v>
      </c>
      <c r="P6">
        <f>filtdata!Q146</f>
        <v>59</v>
      </c>
      <c r="Q6">
        <f>filtdata!R146</f>
        <v>99</v>
      </c>
      <c r="R6">
        <f>filtdata!S146</f>
        <v>26</v>
      </c>
      <c r="S6">
        <f>filtdata!T146</f>
        <v>98</v>
      </c>
    </row>
    <row r="21" spans="15:15" x14ac:dyDescent="0.2">
      <c r="O21" t="s">
        <v>212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A5" workbookViewId="0">
      <selection activeCell="Q18" sqref="Q18"/>
    </sheetView>
  </sheetViews>
  <sheetFormatPr baseColWidth="10" defaultRowHeight="16" x14ac:dyDescent="0.2"/>
  <cols>
    <col min="1" max="1" width="14.33203125" bestFit="1" customWidth="1"/>
  </cols>
  <sheetData>
    <row r="1" spans="1:1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">
      <c r="A2" t="s">
        <v>194</v>
      </c>
      <c r="B2" t="s">
        <v>195</v>
      </c>
      <c r="C2">
        <f>C3+filtdata!D147</f>
        <v>211</v>
      </c>
      <c r="D2">
        <f>D3+filtdata!E147</f>
        <v>283</v>
      </c>
      <c r="E2">
        <f>E3+filtdata!F147</f>
        <v>343</v>
      </c>
      <c r="F2">
        <f>F3+filtdata!G147</f>
        <v>303</v>
      </c>
      <c r="G2">
        <f>G3+filtdata!H147</f>
        <v>303</v>
      </c>
      <c r="H2">
        <f>H3+filtdata!I147</f>
        <v>255</v>
      </c>
      <c r="I2">
        <f>I3+filtdata!J147</f>
        <v>286</v>
      </c>
      <c r="J2">
        <f>J3+filtdata!K147</f>
        <v>246</v>
      </c>
      <c r="K2">
        <f>K3+filtdata!L147</f>
        <v>256</v>
      </c>
      <c r="L2">
        <f>L3+filtdata!M147</f>
        <v>309</v>
      </c>
      <c r="M2">
        <f>M3+filtdata!N147</f>
        <v>255</v>
      </c>
      <c r="N2">
        <f>N3+filtdata!O147</f>
        <v>268</v>
      </c>
      <c r="O2">
        <f>O3+filtdata!P147</f>
        <v>293</v>
      </c>
      <c r="P2">
        <f>P3+filtdata!Q147</f>
        <v>329</v>
      </c>
      <c r="Q2">
        <f>Q3+filtdata!R147</f>
        <v>345</v>
      </c>
      <c r="R2">
        <f>R3+filtdata!S147</f>
        <v>295</v>
      </c>
      <c r="S2">
        <f>S3+filtdata!T147</f>
        <v>262</v>
      </c>
    </row>
    <row r="3" spans="1:19" x14ac:dyDescent="0.2">
      <c r="A3" t="s">
        <v>196</v>
      </c>
      <c r="B3" t="s">
        <v>195</v>
      </c>
      <c r="C3">
        <f>C4+filtdata!D148</f>
        <v>182</v>
      </c>
      <c r="D3">
        <f>D4+filtdata!E148</f>
        <v>235</v>
      </c>
      <c r="E3">
        <f>E4+filtdata!F148</f>
        <v>266</v>
      </c>
      <c r="F3">
        <f>F4+filtdata!G148</f>
        <v>279</v>
      </c>
      <c r="G3">
        <f>G4+filtdata!H148</f>
        <v>229</v>
      </c>
      <c r="H3">
        <f>H4+filtdata!I148</f>
        <v>195</v>
      </c>
      <c r="I3">
        <f>I4+filtdata!J148</f>
        <v>225</v>
      </c>
      <c r="J3">
        <f>J4+filtdata!K148</f>
        <v>188</v>
      </c>
      <c r="K3">
        <f>K4+filtdata!L148</f>
        <v>216</v>
      </c>
      <c r="L3">
        <f>L4+filtdata!M148</f>
        <v>236</v>
      </c>
      <c r="M3">
        <f>M4+filtdata!N148</f>
        <v>196</v>
      </c>
      <c r="N3">
        <f>N4+filtdata!O148</f>
        <v>231</v>
      </c>
      <c r="O3">
        <f>O4+filtdata!P148</f>
        <v>256</v>
      </c>
      <c r="P3">
        <f>P4+filtdata!Q148</f>
        <v>267</v>
      </c>
      <c r="Q3">
        <f>Q4+filtdata!R148</f>
        <v>311</v>
      </c>
      <c r="R3">
        <f>R4+filtdata!S148</f>
        <v>226</v>
      </c>
      <c r="S3">
        <f>S4+filtdata!T148</f>
        <v>207</v>
      </c>
    </row>
    <row r="4" spans="1:19" x14ac:dyDescent="0.2">
      <c r="A4" t="s">
        <v>197</v>
      </c>
      <c r="B4" t="s">
        <v>195</v>
      </c>
      <c r="C4">
        <f>C5+filtdata!D149</f>
        <v>93</v>
      </c>
      <c r="D4">
        <f>D5+filtdata!E149</f>
        <v>149</v>
      </c>
      <c r="E4">
        <f>E5+filtdata!F149</f>
        <v>191</v>
      </c>
      <c r="F4">
        <f>F5+filtdata!G149</f>
        <v>225</v>
      </c>
      <c r="G4">
        <f>G5+filtdata!H149</f>
        <v>144</v>
      </c>
      <c r="H4">
        <f>H5+filtdata!I149</f>
        <v>130</v>
      </c>
      <c r="I4">
        <f>I5+filtdata!J149</f>
        <v>199</v>
      </c>
      <c r="J4">
        <f>J5+filtdata!K149</f>
        <v>184</v>
      </c>
      <c r="K4">
        <f>K5+filtdata!L149</f>
        <v>148</v>
      </c>
      <c r="L4">
        <f>L5+filtdata!M149</f>
        <v>195</v>
      </c>
      <c r="M4">
        <f>M5+filtdata!N149</f>
        <v>171</v>
      </c>
      <c r="N4">
        <f>N5+filtdata!O149</f>
        <v>167</v>
      </c>
      <c r="O4">
        <f>O5+filtdata!P149</f>
        <v>174</v>
      </c>
      <c r="P4">
        <f>P5+filtdata!Q149</f>
        <v>174</v>
      </c>
      <c r="Q4">
        <f>Q5+filtdata!R149</f>
        <v>229</v>
      </c>
      <c r="R4">
        <f>R5+filtdata!S149</f>
        <v>138</v>
      </c>
      <c r="S4">
        <f>S5+filtdata!T149</f>
        <v>205</v>
      </c>
    </row>
    <row r="5" spans="1:19" x14ac:dyDescent="0.2">
      <c r="A5" t="s">
        <v>198</v>
      </c>
      <c r="B5" t="s">
        <v>195</v>
      </c>
      <c r="C5">
        <f>C6+filtdata!D150</f>
        <v>50</v>
      </c>
      <c r="D5">
        <f>D6+filtdata!E150</f>
        <v>83</v>
      </c>
      <c r="E5">
        <f>E6+filtdata!F150</f>
        <v>95</v>
      </c>
      <c r="F5">
        <f>F6+filtdata!G150</f>
        <v>182</v>
      </c>
      <c r="G5">
        <f>G6+filtdata!H150</f>
        <v>50</v>
      </c>
      <c r="H5">
        <f>H6+filtdata!I150</f>
        <v>66</v>
      </c>
      <c r="I5">
        <f>I6+filtdata!J150</f>
        <v>156</v>
      </c>
      <c r="J5">
        <f>J6+filtdata!K150</f>
        <v>158</v>
      </c>
      <c r="K5">
        <f>K6+filtdata!L150</f>
        <v>49</v>
      </c>
      <c r="L5">
        <f>L6+filtdata!M150</f>
        <v>98</v>
      </c>
      <c r="M5">
        <f>M6+filtdata!N150</f>
        <v>122</v>
      </c>
      <c r="N5">
        <f>N6+filtdata!O150</f>
        <v>166</v>
      </c>
      <c r="O5">
        <f>O6+filtdata!P150</f>
        <v>95</v>
      </c>
      <c r="P5">
        <f>P6+filtdata!Q150</f>
        <v>80</v>
      </c>
      <c r="Q5">
        <f>Q6+filtdata!R150</f>
        <v>169</v>
      </c>
      <c r="R5">
        <f>R6+filtdata!S150</f>
        <v>40</v>
      </c>
      <c r="S5">
        <f>S6+filtdata!T150</f>
        <v>148</v>
      </c>
    </row>
    <row r="6" spans="1:19" x14ac:dyDescent="0.2">
      <c r="A6" t="s">
        <v>199</v>
      </c>
      <c r="B6" t="s">
        <v>195</v>
      </c>
      <c r="C6">
        <f>filtdata!D151</f>
        <v>7</v>
      </c>
      <c r="D6">
        <f>filtdata!E151</f>
        <v>0</v>
      </c>
      <c r="E6">
        <f>filtdata!F151</f>
        <v>56</v>
      </c>
      <c r="F6">
        <f>filtdata!G151</f>
        <v>87</v>
      </c>
      <c r="G6">
        <f>filtdata!H151</f>
        <v>37</v>
      </c>
      <c r="H6">
        <f>filtdata!I151</f>
        <v>15</v>
      </c>
      <c r="I6">
        <f>filtdata!J151</f>
        <v>88</v>
      </c>
      <c r="J6">
        <f>filtdata!K151</f>
        <v>93</v>
      </c>
      <c r="K6">
        <f>filtdata!L151</f>
        <v>26</v>
      </c>
      <c r="L6">
        <f>filtdata!M151</f>
        <v>7</v>
      </c>
      <c r="M6">
        <f>filtdata!N151</f>
        <v>78</v>
      </c>
      <c r="N6">
        <f>filtdata!O151</f>
        <v>70</v>
      </c>
      <c r="O6">
        <f>filtdata!P151</f>
        <v>38</v>
      </c>
      <c r="P6">
        <f>filtdata!Q151</f>
        <v>26</v>
      </c>
      <c r="Q6">
        <f>filtdata!R151</f>
        <v>78</v>
      </c>
      <c r="R6">
        <f>filtdata!S151</f>
        <v>15</v>
      </c>
      <c r="S6">
        <f>filtdata!T151</f>
        <v>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A4" workbookViewId="0">
      <selection activeCell="H48" sqref="H48"/>
    </sheetView>
  </sheetViews>
  <sheetFormatPr baseColWidth="10" defaultRowHeight="16" x14ac:dyDescent="0.2"/>
  <cols>
    <col min="1" max="1" width="14.33203125" bestFit="1" customWidth="1"/>
  </cols>
  <sheetData>
    <row r="1" spans="1:1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">
      <c r="A2" t="s">
        <v>32</v>
      </c>
      <c r="B2" t="s">
        <v>33</v>
      </c>
      <c r="C2">
        <f>C3+filtdata!D12</f>
        <v>276</v>
      </c>
      <c r="D2">
        <f>D3+filtdata!E12</f>
        <v>217</v>
      </c>
      <c r="E2">
        <f>E3+filtdata!F12</f>
        <v>285</v>
      </c>
      <c r="F2">
        <f>F3+filtdata!G12</f>
        <v>276</v>
      </c>
      <c r="G2">
        <f>G3+filtdata!H12</f>
        <v>385</v>
      </c>
      <c r="H2">
        <f>H3+filtdata!I12</f>
        <v>291</v>
      </c>
      <c r="I2">
        <f>I3+filtdata!J12</f>
        <v>250</v>
      </c>
      <c r="J2">
        <f>J3+filtdata!K12</f>
        <v>294</v>
      </c>
      <c r="K2">
        <f>K3+filtdata!L12</f>
        <v>279</v>
      </c>
      <c r="L2">
        <f>L3+filtdata!M12</f>
        <v>219</v>
      </c>
      <c r="M2">
        <f>M3+filtdata!N12</f>
        <v>225</v>
      </c>
      <c r="N2">
        <f>N3+filtdata!O12</f>
        <v>173</v>
      </c>
      <c r="O2">
        <f>O3+filtdata!P12</f>
        <v>317</v>
      </c>
      <c r="P2">
        <f>P3+filtdata!Q12</f>
        <v>312</v>
      </c>
      <c r="Q2">
        <f>Q3+filtdata!R12</f>
        <v>303</v>
      </c>
      <c r="R2">
        <f>R3+filtdata!S12</f>
        <v>316</v>
      </c>
      <c r="S2">
        <f>S3+filtdata!T12</f>
        <v>222</v>
      </c>
    </row>
    <row r="3" spans="1:19" x14ac:dyDescent="0.2">
      <c r="A3" t="s">
        <v>34</v>
      </c>
      <c r="B3" t="s">
        <v>33</v>
      </c>
      <c r="C3">
        <f>C4+filtdata!D13</f>
        <v>253</v>
      </c>
      <c r="D3">
        <f>D4+filtdata!E13</f>
        <v>197</v>
      </c>
      <c r="E3">
        <f>E4+filtdata!F13</f>
        <v>248</v>
      </c>
      <c r="F3">
        <f>F4+filtdata!G13</f>
        <v>265</v>
      </c>
      <c r="G3">
        <f>G4+filtdata!H13</f>
        <v>306</v>
      </c>
      <c r="H3">
        <f>H4+filtdata!I13</f>
        <v>243</v>
      </c>
      <c r="I3">
        <f>I4+filtdata!J13</f>
        <v>199</v>
      </c>
      <c r="J3">
        <f>J4+filtdata!K13</f>
        <v>220</v>
      </c>
      <c r="K3">
        <f>K4+filtdata!L13</f>
        <v>212</v>
      </c>
      <c r="L3">
        <f>L4+filtdata!M13</f>
        <v>146</v>
      </c>
      <c r="M3">
        <f>M4+filtdata!N13</f>
        <v>156</v>
      </c>
      <c r="N3">
        <f>N4+filtdata!O13</f>
        <v>129</v>
      </c>
      <c r="O3">
        <f>O4+filtdata!P13</f>
        <v>284</v>
      </c>
      <c r="P3">
        <f>P4+filtdata!Q13</f>
        <v>293</v>
      </c>
      <c r="Q3">
        <f>Q4+filtdata!R13</f>
        <v>288</v>
      </c>
      <c r="R3">
        <f>R4+filtdata!S13</f>
        <v>287</v>
      </c>
      <c r="S3">
        <f>S4+filtdata!T13</f>
        <v>146</v>
      </c>
    </row>
    <row r="4" spans="1:19" x14ac:dyDescent="0.2">
      <c r="A4" t="s">
        <v>35</v>
      </c>
      <c r="B4" t="s">
        <v>33</v>
      </c>
      <c r="C4">
        <f>C5+filtdata!D14</f>
        <v>171</v>
      </c>
      <c r="D4">
        <f>D5+filtdata!E14</f>
        <v>140</v>
      </c>
      <c r="E4">
        <f>E5+filtdata!F14</f>
        <v>164</v>
      </c>
      <c r="F4">
        <f>F5+filtdata!G14</f>
        <v>200</v>
      </c>
      <c r="G4">
        <f>G5+filtdata!H14</f>
        <v>213</v>
      </c>
      <c r="H4">
        <f>H5+filtdata!I14</f>
        <v>172</v>
      </c>
      <c r="I4">
        <f>I5+filtdata!J14</f>
        <v>124</v>
      </c>
      <c r="J4">
        <f>J5+filtdata!K14</f>
        <v>178</v>
      </c>
      <c r="K4">
        <f>K5+filtdata!L14</f>
        <v>152</v>
      </c>
      <c r="L4">
        <f>L5+filtdata!M14</f>
        <v>129</v>
      </c>
      <c r="M4">
        <f>M5+filtdata!N14</f>
        <v>62</v>
      </c>
      <c r="N4">
        <f>N5+filtdata!O14</f>
        <v>106</v>
      </c>
      <c r="O4">
        <f>O5+filtdata!P14</f>
        <v>220</v>
      </c>
      <c r="P4">
        <f>P5+filtdata!Q14</f>
        <v>198</v>
      </c>
      <c r="Q4">
        <f>Q5+filtdata!R14</f>
        <v>214</v>
      </c>
      <c r="R4">
        <f>R5+filtdata!S14</f>
        <v>191</v>
      </c>
      <c r="S4">
        <f>S5+filtdata!T14</f>
        <v>100</v>
      </c>
    </row>
    <row r="5" spans="1:19" x14ac:dyDescent="0.2">
      <c r="A5" t="s">
        <v>36</v>
      </c>
      <c r="B5" t="s">
        <v>33</v>
      </c>
      <c r="C5">
        <f>C6+filtdata!D15</f>
        <v>151</v>
      </c>
      <c r="D5">
        <f>D6+filtdata!E15</f>
        <v>119</v>
      </c>
      <c r="E5">
        <f>E6+filtdata!F15</f>
        <v>109</v>
      </c>
      <c r="F5">
        <f>F6+filtdata!G15</f>
        <v>117</v>
      </c>
      <c r="G5">
        <f>G6+filtdata!H15</f>
        <v>171</v>
      </c>
      <c r="H5">
        <f>H6+filtdata!I15</f>
        <v>149</v>
      </c>
      <c r="I5">
        <f>I6+filtdata!J15</f>
        <v>45</v>
      </c>
      <c r="J5">
        <f>J6+filtdata!K15</f>
        <v>87</v>
      </c>
      <c r="K5">
        <f>K6+filtdata!L15</f>
        <v>95</v>
      </c>
      <c r="L5">
        <f>L6+filtdata!M15</f>
        <v>34</v>
      </c>
      <c r="M5">
        <f>M6+filtdata!N15</f>
        <v>13</v>
      </c>
      <c r="N5">
        <f>N6+filtdata!O15</f>
        <v>69</v>
      </c>
      <c r="O5">
        <f>O6+filtdata!P15</f>
        <v>156</v>
      </c>
      <c r="P5">
        <f>P6+filtdata!Q15</f>
        <v>165</v>
      </c>
      <c r="Q5">
        <f>Q6+filtdata!R15</f>
        <v>151</v>
      </c>
      <c r="R5">
        <f>R6+filtdata!S15</f>
        <v>160</v>
      </c>
      <c r="S5">
        <f>S6+filtdata!T15</f>
        <v>9</v>
      </c>
    </row>
    <row r="6" spans="1:19" x14ac:dyDescent="0.2">
      <c r="A6" t="s">
        <v>37</v>
      </c>
      <c r="B6" t="s">
        <v>33</v>
      </c>
      <c r="C6">
        <f>filtdata!D16</f>
        <v>71</v>
      </c>
      <c r="D6">
        <f>filtdata!E16</f>
        <v>62</v>
      </c>
      <c r="E6">
        <f>filtdata!F16</f>
        <v>60</v>
      </c>
      <c r="F6">
        <f>filtdata!G16</f>
        <v>46</v>
      </c>
      <c r="G6">
        <f>filtdata!H16</f>
        <v>92</v>
      </c>
      <c r="H6">
        <f>filtdata!I16</f>
        <v>72</v>
      </c>
      <c r="I6">
        <f>filtdata!J16</f>
        <v>19</v>
      </c>
      <c r="J6">
        <f>filtdata!K16</f>
        <v>58</v>
      </c>
      <c r="K6">
        <f>filtdata!L16</f>
        <v>64</v>
      </c>
      <c r="L6">
        <f>filtdata!M16</f>
        <v>28</v>
      </c>
      <c r="M6">
        <f>filtdata!N16</f>
        <v>9</v>
      </c>
      <c r="N6">
        <f>filtdata!O16</f>
        <v>9</v>
      </c>
      <c r="O6">
        <f>filtdata!P16</f>
        <v>74</v>
      </c>
      <c r="P6">
        <f>filtdata!Q16</f>
        <v>84</v>
      </c>
      <c r="Q6">
        <f>filtdata!R16</f>
        <v>73</v>
      </c>
      <c r="R6">
        <f>filtdata!S16</f>
        <v>86</v>
      </c>
      <c r="S6">
        <f>filtdata!T16</f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A12" workbookViewId="0">
      <selection activeCell="Q19" sqref="Q19"/>
    </sheetView>
  </sheetViews>
  <sheetFormatPr baseColWidth="10" defaultRowHeight="16" x14ac:dyDescent="0.2"/>
  <cols>
    <col min="1" max="1" width="14.33203125" bestFit="1" customWidth="1"/>
  </cols>
  <sheetData>
    <row r="1" spans="1:1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">
      <c r="A2" t="s">
        <v>38</v>
      </c>
      <c r="B2" t="s">
        <v>39</v>
      </c>
      <c r="C2">
        <f>C3+filtdata!D17</f>
        <v>142</v>
      </c>
      <c r="D2">
        <f>D3+filtdata!E17</f>
        <v>146</v>
      </c>
      <c r="E2">
        <f>E3+filtdata!F17</f>
        <v>418</v>
      </c>
      <c r="F2">
        <f>F3+filtdata!G17</f>
        <v>199</v>
      </c>
      <c r="G2">
        <f>G3+filtdata!H17</f>
        <v>286</v>
      </c>
      <c r="H2">
        <f>H3+filtdata!I17</f>
        <v>295</v>
      </c>
      <c r="I2">
        <f>I3+filtdata!J17</f>
        <v>306</v>
      </c>
      <c r="J2">
        <f>J3+filtdata!K17</f>
        <v>265</v>
      </c>
      <c r="K2">
        <f>K3+filtdata!L17</f>
        <v>254</v>
      </c>
      <c r="L2">
        <f>L3+filtdata!M17</f>
        <v>287</v>
      </c>
      <c r="M2">
        <f>M3+filtdata!N17</f>
        <v>297</v>
      </c>
      <c r="N2">
        <f>N3+filtdata!O17</f>
        <v>281</v>
      </c>
      <c r="O2">
        <f>O3+filtdata!P17</f>
        <v>326</v>
      </c>
      <c r="P2">
        <f>P3+filtdata!Q17</f>
        <v>315</v>
      </c>
      <c r="Q2">
        <f>Q3+filtdata!R17</f>
        <v>219</v>
      </c>
      <c r="R2">
        <f>R3+filtdata!S17</f>
        <v>309</v>
      </c>
      <c r="S2">
        <f>S3+filtdata!T17</f>
        <v>325</v>
      </c>
    </row>
    <row r="3" spans="1:19" x14ac:dyDescent="0.2">
      <c r="A3" t="s">
        <v>40</v>
      </c>
      <c r="B3" t="s">
        <v>39</v>
      </c>
      <c r="C3">
        <f>C4+filtdata!D18</f>
        <v>97</v>
      </c>
      <c r="D3">
        <f>D4+filtdata!E18</f>
        <v>107</v>
      </c>
      <c r="E3">
        <f>E4+filtdata!F18</f>
        <v>361</v>
      </c>
      <c r="F3">
        <f>F4+filtdata!G18</f>
        <v>197</v>
      </c>
      <c r="G3">
        <f>G4+filtdata!H18</f>
        <v>260</v>
      </c>
      <c r="H3">
        <f>H4+filtdata!I18</f>
        <v>198</v>
      </c>
      <c r="I3">
        <f>I4+filtdata!J18</f>
        <v>301</v>
      </c>
      <c r="J3">
        <f>J4+filtdata!K18</f>
        <v>226</v>
      </c>
      <c r="K3">
        <f>K4+filtdata!L18</f>
        <v>192</v>
      </c>
      <c r="L3">
        <f>L4+filtdata!M18</f>
        <v>189</v>
      </c>
      <c r="M3">
        <f>M4+filtdata!N18</f>
        <v>272</v>
      </c>
      <c r="N3">
        <f>N4+filtdata!O18</f>
        <v>188</v>
      </c>
      <c r="O3">
        <f>O4+filtdata!P18</f>
        <v>296</v>
      </c>
      <c r="P3">
        <f>P4+filtdata!Q18</f>
        <v>290</v>
      </c>
      <c r="Q3">
        <f>Q4+filtdata!R18</f>
        <v>216</v>
      </c>
      <c r="R3">
        <f>R4+filtdata!S18</f>
        <v>274</v>
      </c>
      <c r="S3">
        <f>S4+filtdata!T18</f>
        <v>262</v>
      </c>
    </row>
    <row r="4" spans="1:19" x14ac:dyDescent="0.2">
      <c r="A4" t="s">
        <v>41</v>
      </c>
      <c r="B4" t="s">
        <v>39</v>
      </c>
      <c r="C4">
        <f>C5+filtdata!D19</f>
        <v>90</v>
      </c>
      <c r="D4">
        <f>D5+filtdata!E19</f>
        <v>107</v>
      </c>
      <c r="E4">
        <f>E5+filtdata!F19</f>
        <v>272</v>
      </c>
      <c r="F4">
        <f>F5+filtdata!G19</f>
        <v>119</v>
      </c>
      <c r="G4">
        <f>G5+filtdata!H19</f>
        <v>210</v>
      </c>
      <c r="H4">
        <f>H5+filtdata!I19</f>
        <v>172</v>
      </c>
      <c r="I4">
        <f>I5+filtdata!J19</f>
        <v>219</v>
      </c>
      <c r="J4">
        <f>J5+filtdata!K19</f>
        <v>145</v>
      </c>
      <c r="K4">
        <f>K5+filtdata!L19</f>
        <v>159</v>
      </c>
      <c r="L4">
        <f>L5+filtdata!M19</f>
        <v>172</v>
      </c>
      <c r="M4">
        <f>M5+filtdata!N19</f>
        <v>190</v>
      </c>
      <c r="N4">
        <f>N5+filtdata!O19</f>
        <v>146</v>
      </c>
      <c r="O4">
        <f>O5+filtdata!P19</f>
        <v>255</v>
      </c>
      <c r="P4">
        <f>P5+filtdata!Q19</f>
        <v>224</v>
      </c>
      <c r="Q4">
        <f>Q5+filtdata!R19</f>
        <v>148</v>
      </c>
      <c r="R4">
        <f>R5+filtdata!S19</f>
        <v>219</v>
      </c>
      <c r="S4">
        <f>S5+filtdata!T19</f>
        <v>187</v>
      </c>
    </row>
    <row r="5" spans="1:19" x14ac:dyDescent="0.2">
      <c r="A5" t="s">
        <v>42</v>
      </c>
      <c r="B5" t="s">
        <v>39</v>
      </c>
      <c r="C5">
        <f>C6+filtdata!D20</f>
        <v>83</v>
      </c>
      <c r="D5">
        <f>D6+filtdata!E20</f>
        <v>107</v>
      </c>
      <c r="E5">
        <f>E6+filtdata!F20</f>
        <v>187</v>
      </c>
      <c r="F5">
        <f>F6+filtdata!G20</f>
        <v>82</v>
      </c>
      <c r="G5">
        <f>G6+filtdata!H20</f>
        <v>191</v>
      </c>
      <c r="H5">
        <f>H6+filtdata!I20</f>
        <v>149</v>
      </c>
      <c r="I5">
        <f>I6+filtdata!J20</f>
        <v>122</v>
      </c>
      <c r="J5">
        <f>J6+filtdata!K20</f>
        <v>89</v>
      </c>
      <c r="K5">
        <f>K6+filtdata!L20</f>
        <v>151</v>
      </c>
      <c r="L5">
        <f>L6+filtdata!M20</f>
        <v>172</v>
      </c>
      <c r="M5">
        <f>M6+filtdata!N20</f>
        <v>94</v>
      </c>
      <c r="N5">
        <f>N6+filtdata!O20</f>
        <v>61</v>
      </c>
      <c r="O5">
        <f>O6+filtdata!P20</f>
        <v>173</v>
      </c>
      <c r="P5">
        <f>P6+filtdata!Q20</f>
        <v>188</v>
      </c>
      <c r="Q5">
        <f>Q6+filtdata!R20</f>
        <v>130</v>
      </c>
      <c r="R5">
        <f>R6+filtdata!S20</f>
        <v>185</v>
      </c>
      <c r="S5">
        <f>S6+filtdata!T20</f>
        <v>112</v>
      </c>
    </row>
    <row r="6" spans="1:19" x14ac:dyDescent="0.2">
      <c r="A6" t="s">
        <v>43</v>
      </c>
      <c r="B6" t="s">
        <v>39</v>
      </c>
      <c r="C6">
        <f>filtdata!D21</f>
        <v>40</v>
      </c>
      <c r="D6">
        <f>filtdata!E21</f>
        <v>56</v>
      </c>
      <c r="E6">
        <f>filtdata!F21</f>
        <v>91</v>
      </c>
      <c r="F6">
        <f>filtdata!G21</f>
        <v>45</v>
      </c>
      <c r="G6">
        <f>filtdata!H21</f>
        <v>99</v>
      </c>
      <c r="H6">
        <f>filtdata!I21</f>
        <v>89</v>
      </c>
      <c r="I6">
        <f>filtdata!J21</f>
        <v>64</v>
      </c>
      <c r="J6">
        <f>filtdata!K21</f>
        <v>60</v>
      </c>
      <c r="K6">
        <f>filtdata!L21</f>
        <v>76</v>
      </c>
      <c r="L6">
        <f>filtdata!M21</f>
        <v>86</v>
      </c>
      <c r="M6">
        <f>filtdata!N21</f>
        <v>31</v>
      </c>
      <c r="N6">
        <f>filtdata!O21</f>
        <v>42</v>
      </c>
      <c r="O6">
        <f>filtdata!P21</f>
        <v>96</v>
      </c>
      <c r="P6">
        <f>filtdata!Q21</f>
        <v>96</v>
      </c>
      <c r="Q6">
        <f>filtdata!R21</f>
        <v>84</v>
      </c>
      <c r="R6">
        <f>filtdata!S21</f>
        <v>92</v>
      </c>
      <c r="S6">
        <f>filtdata!T21</f>
        <v>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opLeftCell="C4" workbookViewId="0">
      <selection activeCell="N16" sqref="N16"/>
    </sheetView>
  </sheetViews>
  <sheetFormatPr baseColWidth="10" defaultRowHeight="16" x14ac:dyDescent="0.2"/>
  <cols>
    <col min="1" max="1" width="14.33203125" bestFit="1" customWidth="1"/>
  </cols>
  <sheetData>
    <row r="1" spans="1:1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">
      <c r="A2" t="s">
        <v>44</v>
      </c>
      <c r="B2" t="s">
        <v>45</v>
      </c>
      <c r="C2">
        <f>C3+filtdata!D22</f>
        <v>262</v>
      </c>
      <c r="D2">
        <f>D3+filtdata!E22</f>
        <v>213</v>
      </c>
      <c r="E2">
        <f>E3+filtdata!F22</f>
        <v>271</v>
      </c>
      <c r="F2">
        <f>F3+filtdata!G22</f>
        <v>197</v>
      </c>
      <c r="G2">
        <f>G3+filtdata!H22</f>
        <v>334</v>
      </c>
      <c r="H2">
        <f>H3+filtdata!I22</f>
        <v>233</v>
      </c>
      <c r="I2">
        <f>I3+filtdata!J22</f>
        <v>252</v>
      </c>
      <c r="J2">
        <f>J3+filtdata!K22</f>
        <v>329</v>
      </c>
      <c r="K2">
        <f>K3+filtdata!L22</f>
        <v>242</v>
      </c>
      <c r="L2">
        <f>L3+filtdata!M22</f>
        <v>209</v>
      </c>
      <c r="M2">
        <f>M3+filtdata!N22</f>
        <v>260</v>
      </c>
      <c r="N2">
        <f>N3+filtdata!O22</f>
        <v>310</v>
      </c>
      <c r="O2">
        <f>O3+filtdata!P22</f>
        <v>371</v>
      </c>
      <c r="P2">
        <f>P3+filtdata!Q22</f>
        <v>283</v>
      </c>
      <c r="Q2">
        <f>Q3+filtdata!R22</f>
        <v>261</v>
      </c>
      <c r="R2">
        <f>R3+filtdata!S22</f>
        <v>270</v>
      </c>
      <c r="S2">
        <f>S3+filtdata!T22</f>
        <v>337</v>
      </c>
    </row>
    <row r="3" spans="1:19" x14ac:dyDescent="0.2">
      <c r="A3" t="s">
        <v>46</v>
      </c>
      <c r="B3" t="s">
        <v>45</v>
      </c>
      <c r="C3">
        <f>C4+filtdata!D23</f>
        <v>175</v>
      </c>
      <c r="D3">
        <f>D4+filtdata!E23</f>
        <v>153</v>
      </c>
      <c r="E3">
        <f>E4+filtdata!F23</f>
        <v>248</v>
      </c>
      <c r="F3">
        <f>F4+filtdata!G23</f>
        <v>189</v>
      </c>
      <c r="G3">
        <f>G4+filtdata!H23</f>
        <v>311</v>
      </c>
      <c r="H3">
        <f>H4+filtdata!I23</f>
        <v>181</v>
      </c>
      <c r="I3">
        <f>I4+filtdata!J23</f>
        <v>194</v>
      </c>
      <c r="J3">
        <f>J4+filtdata!K23</f>
        <v>257</v>
      </c>
      <c r="K3">
        <f>K4+filtdata!L23</f>
        <v>216</v>
      </c>
      <c r="L3">
        <f>L4+filtdata!M23</f>
        <v>202</v>
      </c>
      <c r="M3">
        <f>M4+filtdata!N23</f>
        <v>221</v>
      </c>
      <c r="N3">
        <f>N4+filtdata!O23</f>
        <v>214</v>
      </c>
      <c r="O3">
        <f>O4+filtdata!P23</f>
        <v>281</v>
      </c>
      <c r="P3">
        <f>P4+filtdata!Q23</f>
        <v>238</v>
      </c>
      <c r="Q3">
        <f>Q4+filtdata!R23</f>
        <v>237</v>
      </c>
      <c r="R3">
        <f>R4+filtdata!S23</f>
        <v>225</v>
      </c>
      <c r="S3">
        <f>S4+filtdata!T23</f>
        <v>295</v>
      </c>
    </row>
    <row r="4" spans="1:19" x14ac:dyDescent="0.2">
      <c r="A4" t="s">
        <v>47</v>
      </c>
      <c r="B4" t="s">
        <v>45</v>
      </c>
      <c r="C4">
        <f>C5+filtdata!D24</f>
        <v>175</v>
      </c>
      <c r="D4">
        <f>D5+filtdata!E24</f>
        <v>153</v>
      </c>
      <c r="E4">
        <f>E5+filtdata!F24</f>
        <v>178</v>
      </c>
      <c r="F4">
        <f>F5+filtdata!G24</f>
        <v>97</v>
      </c>
      <c r="G4">
        <f>G5+filtdata!H24</f>
        <v>227</v>
      </c>
      <c r="H4">
        <f>H5+filtdata!I24</f>
        <v>161</v>
      </c>
      <c r="I4">
        <f>I5+filtdata!J24</f>
        <v>113</v>
      </c>
      <c r="J4">
        <f>J5+filtdata!K24</f>
        <v>187</v>
      </c>
      <c r="K4">
        <f>K5+filtdata!L24</f>
        <v>190</v>
      </c>
      <c r="L4">
        <f>L5+filtdata!M24</f>
        <v>179</v>
      </c>
      <c r="M4">
        <f>M5+filtdata!N24</f>
        <v>134</v>
      </c>
      <c r="N4">
        <f>N5+filtdata!O24</f>
        <v>144</v>
      </c>
      <c r="O4">
        <f>O5+filtdata!P24</f>
        <v>269</v>
      </c>
      <c r="P4">
        <f>P5+filtdata!Q24</f>
        <v>178</v>
      </c>
      <c r="Q4">
        <f>Q5+filtdata!R24</f>
        <v>146</v>
      </c>
      <c r="R4">
        <f>R5+filtdata!S24</f>
        <v>187</v>
      </c>
      <c r="S4">
        <f>S5+filtdata!T24</f>
        <v>208</v>
      </c>
    </row>
    <row r="5" spans="1:19" x14ac:dyDescent="0.2">
      <c r="A5" t="s">
        <v>48</v>
      </c>
      <c r="B5" t="s">
        <v>45</v>
      </c>
      <c r="C5">
        <f>C6+filtdata!D25</f>
        <v>161</v>
      </c>
      <c r="D5">
        <f>D6+filtdata!E25</f>
        <v>136</v>
      </c>
      <c r="E5">
        <f>E6+filtdata!F25</f>
        <v>118</v>
      </c>
      <c r="F5">
        <f>F6+filtdata!G25</f>
        <v>68</v>
      </c>
      <c r="G5">
        <f>G6+filtdata!H25</f>
        <v>155</v>
      </c>
      <c r="H5">
        <f>H6+filtdata!I25</f>
        <v>119</v>
      </c>
      <c r="I5">
        <f>I6+filtdata!J25</f>
        <v>40</v>
      </c>
      <c r="J5">
        <f>J6+filtdata!K25</f>
        <v>115</v>
      </c>
      <c r="K5">
        <f>K6+filtdata!L25</f>
        <v>173</v>
      </c>
      <c r="L5">
        <f>L6+filtdata!M25</f>
        <v>138</v>
      </c>
      <c r="M5">
        <f>M6+filtdata!N25</f>
        <v>56</v>
      </c>
      <c r="N5">
        <f>N6+filtdata!O25</f>
        <v>55</v>
      </c>
      <c r="O5">
        <f>O6+filtdata!P25</f>
        <v>195</v>
      </c>
      <c r="P5">
        <f>P6+filtdata!Q25</f>
        <v>152</v>
      </c>
      <c r="Q5">
        <f>Q6+filtdata!R25</f>
        <v>111</v>
      </c>
      <c r="R5">
        <f>R6+filtdata!S25</f>
        <v>162</v>
      </c>
      <c r="S5">
        <f>S6+filtdata!T25</f>
        <v>121</v>
      </c>
    </row>
    <row r="6" spans="1:19" x14ac:dyDescent="0.2">
      <c r="A6" t="s">
        <v>49</v>
      </c>
      <c r="B6" t="s">
        <v>45</v>
      </c>
      <c r="C6">
        <f>filtdata!D26</f>
        <v>73</v>
      </c>
      <c r="D6">
        <f>filtdata!E26</f>
        <v>51</v>
      </c>
      <c r="E6">
        <f>filtdata!F26</f>
        <v>34</v>
      </c>
      <c r="F6">
        <f>filtdata!G26</f>
        <v>15</v>
      </c>
      <c r="G6">
        <f>filtdata!H26</f>
        <v>70</v>
      </c>
      <c r="H6">
        <f>filtdata!I26</f>
        <v>60</v>
      </c>
      <c r="I6">
        <f>filtdata!J26</f>
        <v>26</v>
      </c>
      <c r="J6">
        <f>filtdata!K26</f>
        <v>84</v>
      </c>
      <c r="K6">
        <f>filtdata!L26</f>
        <v>86</v>
      </c>
      <c r="L6">
        <f>filtdata!M26</f>
        <v>61</v>
      </c>
      <c r="M6">
        <f>filtdata!N26</f>
        <v>31</v>
      </c>
      <c r="N6">
        <f>filtdata!O26</f>
        <v>23</v>
      </c>
      <c r="O6">
        <f>filtdata!P26</f>
        <v>96</v>
      </c>
      <c r="P6">
        <f>filtdata!Q26</f>
        <v>57</v>
      </c>
      <c r="Q6">
        <f>filtdata!R26</f>
        <v>33</v>
      </c>
      <c r="R6">
        <f>filtdata!S26</f>
        <v>67</v>
      </c>
      <c r="S6">
        <f>filtdata!T26</f>
        <v>83</v>
      </c>
    </row>
    <row r="22" spans="14:14" x14ac:dyDescent="0.2">
      <c r="N22" t="s">
        <v>200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Q11" sqref="Q11"/>
    </sheetView>
  </sheetViews>
  <sheetFormatPr baseColWidth="10" defaultRowHeight="16" x14ac:dyDescent="0.2"/>
  <cols>
    <col min="1" max="1" width="14.33203125" bestFit="1" customWidth="1"/>
  </cols>
  <sheetData>
    <row r="1" spans="1:1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">
      <c r="A2" t="s">
        <v>50</v>
      </c>
      <c r="B2" t="s">
        <v>51</v>
      </c>
      <c r="C2">
        <f>C3+filtdata!D27</f>
        <v>329</v>
      </c>
      <c r="D2">
        <f>D3+filtdata!E27</f>
        <v>294</v>
      </c>
      <c r="E2">
        <f>E3+filtdata!F27</f>
        <v>271</v>
      </c>
      <c r="F2">
        <f>F3+filtdata!G27</f>
        <v>311</v>
      </c>
      <c r="G2">
        <f>G3+filtdata!H27</f>
        <v>329</v>
      </c>
      <c r="H2">
        <f>H3+filtdata!I27</f>
        <v>248</v>
      </c>
      <c r="I2">
        <f>I3+filtdata!J27</f>
        <v>276</v>
      </c>
      <c r="J2">
        <f>J3+filtdata!K27</f>
        <v>272</v>
      </c>
      <c r="K2">
        <f>K3+filtdata!L27</f>
        <v>246</v>
      </c>
      <c r="L2">
        <f>L3+filtdata!M27</f>
        <v>233</v>
      </c>
      <c r="M2">
        <f>M3+filtdata!N27</f>
        <v>237</v>
      </c>
      <c r="N2">
        <f>N3+filtdata!O27</f>
        <v>248</v>
      </c>
      <c r="O2">
        <f>O3+filtdata!P27</f>
        <v>402</v>
      </c>
      <c r="P2">
        <f>P3+filtdata!Q27</f>
        <v>313</v>
      </c>
      <c r="Q2">
        <f>Q3+filtdata!R27</f>
        <v>349</v>
      </c>
      <c r="R2">
        <f>R3+filtdata!S27</f>
        <v>308</v>
      </c>
      <c r="S2">
        <f>S3+filtdata!T27</f>
        <v>281</v>
      </c>
    </row>
    <row r="3" spans="1:19" x14ac:dyDescent="0.2">
      <c r="A3" t="s">
        <v>52</v>
      </c>
      <c r="B3" t="s">
        <v>51</v>
      </c>
      <c r="C3">
        <f>C4+filtdata!D28</f>
        <v>233</v>
      </c>
      <c r="D3">
        <f>D4+filtdata!E28</f>
        <v>231</v>
      </c>
      <c r="E3">
        <f>E4+filtdata!F28</f>
        <v>270</v>
      </c>
      <c r="F3">
        <f>F4+filtdata!G28</f>
        <v>311</v>
      </c>
      <c r="G3">
        <f>G4+filtdata!H28</f>
        <v>327</v>
      </c>
      <c r="H3">
        <f>H4+filtdata!I28</f>
        <v>194</v>
      </c>
      <c r="I3">
        <f>I4+filtdata!J28</f>
        <v>262</v>
      </c>
      <c r="J3">
        <f>J4+filtdata!K28</f>
        <v>270</v>
      </c>
      <c r="K3">
        <f>K4+filtdata!L28</f>
        <v>223</v>
      </c>
      <c r="L3">
        <f>L4+filtdata!M28</f>
        <v>153</v>
      </c>
      <c r="M3">
        <f>M4+filtdata!N28</f>
        <v>188</v>
      </c>
      <c r="N3">
        <f>N4+filtdata!O28</f>
        <v>155</v>
      </c>
      <c r="O3">
        <f>O4+filtdata!P28</f>
        <v>338</v>
      </c>
      <c r="P3">
        <f>P4+filtdata!Q28</f>
        <v>292</v>
      </c>
      <c r="Q3">
        <f>Q4+filtdata!R28</f>
        <v>332</v>
      </c>
      <c r="R3">
        <f>R4+filtdata!S28</f>
        <v>285</v>
      </c>
      <c r="S3">
        <f>S4+filtdata!T28</f>
        <v>222</v>
      </c>
    </row>
    <row r="4" spans="1:19" x14ac:dyDescent="0.2">
      <c r="A4" t="s">
        <v>53</v>
      </c>
      <c r="B4" t="s">
        <v>51</v>
      </c>
      <c r="C4">
        <f>C5+filtdata!D29</f>
        <v>226</v>
      </c>
      <c r="D4">
        <f>D5+filtdata!E29</f>
        <v>231</v>
      </c>
      <c r="E4">
        <f>E5+filtdata!F29</f>
        <v>249</v>
      </c>
      <c r="F4">
        <f>F5+filtdata!G29</f>
        <v>216</v>
      </c>
      <c r="G4">
        <f>G5+filtdata!H29</f>
        <v>267</v>
      </c>
      <c r="H4">
        <f>H5+filtdata!I29</f>
        <v>192</v>
      </c>
      <c r="I4">
        <f>I5+filtdata!J29</f>
        <v>167</v>
      </c>
      <c r="J4">
        <f>J5+filtdata!K29</f>
        <v>178</v>
      </c>
      <c r="K4">
        <f>K5+filtdata!L29</f>
        <v>215</v>
      </c>
      <c r="L4">
        <f>L5+filtdata!M29</f>
        <v>146</v>
      </c>
      <c r="M4">
        <f>M5+filtdata!N29</f>
        <v>103</v>
      </c>
      <c r="N4">
        <f>N5+filtdata!O29</f>
        <v>56</v>
      </c>
      <c r="O4">
        <f>O5+filtdata!P29</f>
        <v>274</v>
      </c>
      <c r="P4">
        <f>P5+filtdata!Q29</f>
        <v>287</v>
      </c>
      <c r="Q4">
        <f>Q5+filtdata!R29</f>
        <v>257</v>
      </c>
      <c r="R4">
        <f>R5+filtdata!S29</f>
        <v>284</v>
      </c>
      <c r="S4">
        <f>S5+filtdata!T29</f>
        <v>132</v>
      </c>
    </row>
    <row r="5" spans="1:19" x14ac:dyDescent="0.2">
      <c r="A5" t="s">
        <v>54</v>
      </c>
      <c r="B5" t="s">
        <v>51</v>
      </c>
      <c r="C5">
        <f>C6+filtdata!D30</f>
        <v>137</v>
      </c>
      <c r="D5">
        <f>D6+filtdata!E30</f>
        <v>147</v>
      </c>
      <c r="E5">
        <f>E6+filtdata!F30</f>
        <v>179</v>
      </c>
      <c r="F5">
        <f>F6+filtdata!G30</f>
        <v>152</v>
      </c>
      <c r="G5">
        <f>G6+filtdata!H30</f>
        <v>171</v>
      </c>
      <c r="H5">
        <f>H6+filtdata!I30</f>
        <v>111</v>
      </c>
      <c r="I5">
        <f>I6+filtdata!J30</f>
        <v>86</v>
      </c>
      <c r="J5">
        <f>J6+filtdata!K30</f>
        <v>82</v>
      </c>
      <c r="K5">
        <f>K6+filtdata!L30</f>
        <v>181</v>
      </c>
      <c r="L5">
        <f>L6+filtdata!M30</f>
        <v>85</v>
      </c>
      <c r="M5">
        <f>M6+filtdata!N30</f>
        <v>59</v>
      </c>
      <c r="N5">
        <f>N6+filtdata!O30</f>
        <v>24</v>
      </c>
      <c r="O5">
        <f>O6+filtdata!P30</f>
        <v>187</v>
      </c>
      <c r="P5">
        <f>P6+filtdata!Q30</f>
        <v>191</v>
      </c>
      <c r="Q5">
        <f>Q6+filtdata!R30</f>
        <v>166</v>
      </c>
      <c r="R5">
        <f>R6+filtdata!S30</f>
        <v>192</v>
      </c>
      <c r="S5">
        <f>S6+filtdata!T30</f>
        <v>90</v>
      </c>
    </row>
    <row r="6" spans="1:19" x14ac:dyDescent="0.2">
      <c r="A6" t="s">
        <v>55</v>
      </c>
      <c r="B6" t="s">
        <v>51</v>
      </c>
      <c r="C6">
        <f>filtdata!D31</f>
        <v>57</v>
      </c>
      <c r="D6">
        <f>filtdata!E31</f>
        <v>59</v>
      </c>
      <c r="E6">
        <f>filtdata!F31</f>
        <v>89</v>
      </c>
      <c r="F6">
        <f>filtdata!G31</f>
        <v>89</v>
      </c>
      <c r="G6">
        <f>filtdata!H31</f>
        <v>96</v>
      </c>
      <c r="H6">
        <f>filtdata!I31</f>
        <v>28</v>
      </c>
      <c r="I6">
        <f>filtdata!J31</f>
        <v>51</v>
      </c>
      <c r="J6">
        <f>filtdata!K31</f>
        <v>75</v>
      </c>
      <c r="K6">
        <f>filtdata!L31</f>
        <v>98</v>
      </c>
      <c r="L6">
        <f>filtdata!M31</f>
        <v>68</v>
      </c>
      <c r="M6">
        <f>filtdata!N31</f>
        <v>44</v>
      </c>
      <c r="N6">
        <f>filtdata!O31</f>
        <v>3</v>
      </c>
      <c r="O6">
        <f>filtdata!P31</f>
        <v>97</v>
      </c>
      <c r="P6">
        <f>filtdata!Q31</f>
        <v>95</v>
      </c>
      <c r="Q6">
        <f>filtdata!R31</f>
        <v>85</v>
      </c>
      <c r="R6">
        <f>filtdata!S31</f>
        <v>96</v>
      </c>
      <c r="S6">
        <f>filtdata!T31</f>
        <v>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A5" workbookViewId="0">
      <selection activeCell="N33" sqref="N33"/>
    </sheetView>
  </sheetViews>
  <sheetFormatPr baseColWidth="10" defaultRowHeight="16" x14ac:dyDescent="0.2"/>
  <cols>
    <col min="1" max="1" width="14.33203125" bestFit="1" customWidth="1"/>
  </cols>
  <sheetData>
    <row r="1" spans="1:1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">
      <c r="A2" t="s">
        <v>56</v>
      </c>
      <c r="B2" t="s">
        <v>57</v>
      </c>
      <c r="C2">
        <f>C3+filtdata!D32</f>
        <v>286</v>
      </c>
      <c r="D2">
        <f>D3+filtdata!E32</f>
        <v>231</v>
      </c>
      <c r="E2">
        <f>E3+filtdata!F32</f>
        <v>197</v>
      </c>
      <c r="F2">
        <f>F3+filtdata!G32</f>
        <v>250</v>
      </c>
      <c r="G2">
        <f>G3+filtdata!H32</f>
        <v>213</v>
      </c>
      <c r="H2">
        <f>H3+filtdata!I32</f>
        <v>313</v>
      </c>
      <c r="I2">
        <f>I3+filtdata!J32</f>
        <v>207</v>
      </c>
      <c r="J2">
        <f>J3+filtdata!K32</f>
        <v>193</v>
      </c>
      <c r="K2">
        <f>K3+filtdata!L32</f>
        <v>190</v>
      </c>
      <c r="L2">
        <f>L3+filtdata!M32</f>
        <v>242</v>
      </c>
      <c r="M2">
        <f>M3+filtdata!N32</f>
        <v>179</v>
      </c>
      <c r="N2">
        <f>N3+filtdata!O32</f>
        <v>306</v>
      </c>
      <c r="O2">
        <f>O3+filtdata!P32</f>
        <v>276</v>
      </c>
      <c r="P2">
        <f>P3+filtdata!Q32</f>
        <v>250</v>
      </c>
      <c r="Q2">
        <f>Q3+filtdata!R32</f>
        <v>296</v>
      </c>
      <c r="R2">
        <f>R3+filtdata!S32</f>
        <v>249</v>
      </c>
      <c r="S2">
        <f>S3+filtdata!T32</f>
        <v>225</v>
      </c>
    </row>
    <row r="3" spans="1:19" x14ac:dyDescent="0.2">
      <c r="A3" t="s">
        <v>58</v>
      </c>
      <c r="B3" t="s">
        <v>57</v>
      </c>
      <c r="C3">
        <f>C4+filtdata!D33</f>
        <v>273</v>
      </c>
      <c r="D3">
        <f>D4+filtdata!E33</f>
        <v>231</v>
      </c>
      <c r="E3">
        <f>E4+filtdata!F33</f>
        <v>178</v>
      </c>
      <c r="F3">
        <f>F4+filtdata!G33</f>
        <v>152</v>
      </c>
      <c r="G3">
        <f>G4+filtdata!H33</f>
        <v>199</v>
      </c>
      <c r="H3">
        <f>H4+filtdata!I33</f>
        <v>301</v>
      </c>
      <c r="I3">
        <f>I4+filtdata!J33</f>
        <v>121</v>
      </c>
      <c r="J3">
        <f>J4+filtdata!K33</f>
        <v>98</v>
      </c>
      <c r="K3">
        <f>K4+filtdata!L33</f>
        <v>186</v>
      </c>
      <c r="L3">
        <f>L4+filtdata!M33</f>
        <v>153</v>
      </c>
      <c r="M3">
        <f>M4+filtdata!N33</f>
        <v>82</v>
      </c>
      <c r="N3">
        <f>N4+filtdata!O33</f>
        <v>242</v>
      </c>
      <c r="O3">
        <f>O4+filtdata!P33</f>
        <v>274</v>
      </c>
      <c r="P3">
        <f>P4+filtdata!Q33</f>
        <v>247</v>
      </c>
      <c r="Q3">
        <f>Q4+filtdata!R33</f>
        <v>200</v>
      </c>
      <c r="R3">
        <f>R4+filtdata!S33</f>
        <v>248</v>
      </c>
      <c r="S3">
        <f>S4+filtdata!T33</f>
        <v>126</v>
      </c>
    </row>
    <row r="4" spans="1:19" x14ac:dyDescent="0.2">
      <c r="A4" t="s">
        <v>59</v>
      </c>
      <c r="B4" t="s">
        <v>57</v>
      </c>
      <c r="C4">
        <f>C5+filtdata!D34</f>
        <v>210</v>
      </c>
      <c r="D4">
        <f>D5+filtdata!E34</f>
        <v>169</v>
      </c>
      <c r="E4">
        <f>E5+filtdata!F34</f>
        <v>174</v>
      </c>
      <c r="F4">
        <f>F5+filtdata!G34</f>
        <v>84</v>
      </c>
      <c r="G4">
        <f>G5+filtdata!H34</f>
        <v>184</v>
      </c>
      <c r="H4">
        <f>H5+filtdata!I34</f>
        <v>245</v>
      </c>
      <c r="I4">
        <f>I5+filtdata!J34</f>
        <v>70</v>
      </c>
      <c r="J4">
        <f>J5+filtdata!K34</f>
        <v>69</v>
      </c>
      <c r="K4">
        <f>K5+filtdata!L34</f>
        <v>155</v>
      </c>
      <c r="L4">
        <f>L5+filtdata!M34</f>
        <v>119</v>
      </c>
      <c r="M4">
        <f>M5+filtdata!N34</f>
        <v>33</v>
      </c>
      <c r="N4">
        <f>N5+filtdata!O34</f>
        <v>157</v>
      </c>
      <c r="O4">
        <f>O5+filtdata!P34</f>
        <v>227</v>
      </c>
      <c r="P4">
        <f>P5+filtdata!Q34</f>
        <v>232</v>
      </c>
      <c r="Q4">
        <f>Q5+filtdata!R34</f>
        <v>135</v>
      </c>
      <c r="R4">
        <f>R5+filtdata!S34</f>
        <v>239</v>
      </c>
      <c r="S4">
        <f>S5+filtdata!T34</f>
        <v>61</v>
      </c>
    </row>
    <row r="5" spans="1:19" x14ac:dyDescent="0.2">
      <c r="A5" t="s">
        <v>60</v>
      </c>
      <c r="B5" t="s">
        <v>57</v>
      </c>
      <c r="C5">
        <f>C6+filtdata!D35</f>
        <v>134</v>
      </c>
      <c r="D5">
        <f>D6+filtdata!E35</f>
        <v>132</v>
      </c>
      <c r="E5">
        <f>E6+filtdata!F35</f>
        <v>118</v>
      </c>
      <c r="F5">
        <f>F6+filtdata!G35</f>
        <v>55</v>
      </c>
      <c r="G5">
        <f>G6+filtdata!H35</f>
        <v>122</v>
      </c>
      <c r="H5">
        <f>H6+filtdata!I35</f>
        <v>149</v>
      </c>
      <c r="I5">
        <f>I6+filtdata!J35</f>
        <v>67</v>
      </c>
      <c r="J5">
        <f>J6+filtdata!K35</f>
        <v>62</v>
      </c>
      <c r="K5">
        <f>K6+filtdata!L35</f>
        <v>58</v>
      </c>
      <c r="L5">
        <f>L6+filtdata!M35</f>
        <v>107</v>
      </c>
      <c r="M5">
        <f>M6+filtdata!N35</f>
        <v>24</v>
      </c>
      <c r="N5">
        <f>N6+filtdata!O35</f>
        <v>134</v>
      </c>
      <c r="O5">
        <f>O6+filtdata!P35</f>
        <v>175</v>
      </c>
      <c r="P5">
        <f>P6+filtdata!Q35</f>
        <v>162</v>
      </c>
      <c r="Q5">
        <f>Q6+filtdata!R35</f>
        <v>101</v>
      </c>
      <c r="R5">
        <f>R6+filtdata!S35</f>
        <v>161</v>
      </c>
      <c r="S5">
        <f>S6+filtdata!T35</f>
        <v>58</v>
      </c>
    </row>
    <row r="6" spans="1:19" x14ac:dyDescent="0.2">
      <c r="A6" t="s">
        <v>61</v>
      </c>
      <c r="B6" t="s">
        <v>57</v>
      </c>
      <c r="C6">
        <f>filtdata!D36</f>
        <v>37</v>
      </c>
      <c r="D6">
        <f>filtdata!E36</f>
        <v>53</v>
      </c>
      <c r="E6">
        <f>filtdata!F36</f>
        <v>97</v>
      </c>
      <c r="F6">
        <f>filtdata!G36</f>
        <v>48</v>
      </c>
      <c r="G6">
        <f>filtdata!H36</f>
        <v>70</v>
      </c>
      <c r="H6">
        <f>filtdata!I36</f>
        <v>79</v>
      </c>
      <c r="I6">
        <f>filtdata!J36</f>
        <v>64</v>
      </c>
      <c r="J6">
        <f>filtdata!K36</f>
        <v>44</v>
      </c>
      <c r="K6">
        <f>filtdata!L36</f>
        <v>16</v>
      </c>
      <c r="L6">
        <f>filtdata!M36</f>
        <v>34</v>
      </c>
      <c r="M6">
        <f>filtdata!N36</f>
        <v>15</v>
      </c>
      <c r="N6">
        <f>filtdata!O36</f>
        <v>74</v>
      </c>
      <c r="O6">
        <f>filtdata!P36</f>
        <v>98</v>
      </c>
      <c r="P6">
        <f>filtdata!Q36</f>
        <v>89</v>
      </c>
      <c r="Q6">
        <f>filtdata!R36</f>
        <v>43</v>
      </c>
      <c r="R6">
        <f>filtdata!S36</f>
        <v>90</v>
      </c>
      <c r="S6">
        <f>filtdata!T36</f>
        <v>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H49" sqref="H49"/>
    </sheetView>
  </sheetViews>
  <sheetFormatPr baseColWidth="10" defaultRowHeight="16" x14ac:dyDescent="0.2"/>
  <cols>
    <col min="1" max="1" width="14.33203125" bestFit="1" customWidth="1"/>
  </cols>
  <sheetData>
    <row r="1" spans="1:1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">
      <c r="A2" t="s">
        <v>62</v>
      </c>
      <c r="B2" t="s">
        <v>63</v>
      </c>
      <c r="C2">
        <f>C3+filtdata!D37</f>
        <v>301</v>
      </c>
      <c r="D2">
        <f>D3+filtdata!E37</f>
        <v>290</v>
      </c>
      <c r="E2">
        <f>E3+filtdata!F37</f>
        <v>264</v>
      </c>
      <c r="F2">
        <f>F3+filtdata!G37</f>
        <v>222</v>
      </c>
      <c r="G2">
        <f>G3+filtdata!H37</f>
        <v>272</v>
      </c>
      <c r="H2">
        <f>H3+filtdata!I37</f>
        <v>301</v>
      </c>
      <c r="I2">
        <f>I3+filtdata!J37</f>
        <v>244</v>
      </c>
      <c r="J2">
        <f>J3+filtdata!K37</f>
        <v>245</v>
      </c>
      <c r="K2">
        <f>K3+filtdata!L37</f>
        <v>305</v>
      </c>
      <c r="L2">
        <f>L3+filtdata!M37</f>
        <v>125</v>
      </c>
      <c r="M2">
        <f>M3+filtdata!N37</f>
        <v>161</v>
      </c>
      <c r="N2">
        <f>N3+filtdata!O37</f>
        <v>220</v>
      </c>
      <c r="O2">
        <f>O3+filtdata!P37</f>
        <v>258</v>
      </c>
      <c r="P2">
        <f>P3+filtdata!Q37</f>
        <v>327</v>
      </c>
      <c r="Q2">
        <f>Q3+filtdata!R37</f>
        <v>286</v>
      </c>
      <c r="R2">
        <f>R3+filtdata!S37</f>
        <v>296</v>
      </c>
      <c r="S2">
        <f>S3+filtdata!T37</f>
        <v>159</v>
      </c>
    </row>
    <row r="3" spans="1:19" x14ac:dyDescent="0.2">
      <c r="A3" t="s">
        <v>64</v>
      </c>
      <c r="B3" t="s">
        <v>63</v>
      </c>
      <c r="C3">
        <f>C4+filtdata!D38</f>
        <v>279</v>
      </c>
      <c r="D3">
        <f>D4+filtdata!E38</f>
        <v>263</v>
      </c>
      <c r="E3">
        <f>E4+filtdata!F38</f>
        <v>192</v>
      </c>
      <c r="F3">
        <f>F4+filtdata!G38</f>
        <v>127</v>
      </c>
      <c r="G3">
        <f>G4+filtdata!H38</f>
        <v>202</v>
      </c>
      <c r="H3">
        <f>H4+filtdata!I38</f>
        <v>234</v>
      </c>
      <c r="I3">
        <f>I4+filtdata!J38</f>
        <v>154</v>
      </c>
      <c r="J3">
        <f>J4+filtdata!K38</f>
        <v>160</v>
      </c>
      <c r="K3">
        <f>K4+filtdata!L38</f>
        <v>226</v>
      </c>
      <c r="L3">
        <f>L4+filtdata!M38</f>
        <v>91</v>
      </c>
      <c r="M3">
        <f>M4+filtdata!N38</f>
        <v>88</v>
      </c>
      <c r="N3">
        <f>N4+filtdata!O38</f>
        <v>178</v>
      </c>
      <c r="O3">
        <f>O4+filtdata!P38</f>
        <v>248</v>
      </c>
      <c r="P3">
        <f>P4+filtdata!Q38</f>
        <v>256</v>
      </c>
      <c r="Q3">
        <f>Q4+filtdata!R38</f>
        <v>195</v>
      </c>
      <c r="R3">
        <f>R4+filtdata!S38</f>
        <v>247</v>
      </c>
      <c r="S3">
        <f>S4+filtdata!T38</f>
        <v>77</v>
      </c>
    </row>
    <row r="4" spans="1:19" x14ac:dyDescent="0.2">
      <c r="A4" t="s">
        <v>65</v>
      </c>
      <c r="B4" t="s">
        <v>63</v>
      </c>
      <c r="C4">
        <f>C5+filtdata!D39</f>
        <v>191</v>
      </c>
      <c r="D4">
        <f>D5+filtdata!E39</f>
        <v>198</v>
      </c>
      <c r="E4">
        <f>E5+filtdata!F39</f>
        <v>152</v>
      </c>
      <c r="F4">
        <f>F5+filtdata!G39</f>
        <v>118</v>
      </c>
      <c r="G4">
        <f>G5+filtdata!H39</f>
        <v>160</v>
      </c>
      <c r="H4">
        <f>H5+filtdata!I39</f>
        <v>163</v>
      </c>
      <c r="I4">
        <f>I5+filtdata!J39</f>
        <v>105</v>
      </c>
      <c r="J4">
        <f>J5+filtdata!K39</f>
        <v>128</v>
      </c>
      <c r="K4">
        <f>K5+filtdata!L39</f>
        <v>162</v>
      </c>
      <c r="L4">
        <f>L5+filtdata!M39</f>
        <v>74</v>
      </c>
      <c r="M4">
        <f>M5+filtdata!N39</f>
        <v>44</v>
      </c>
      <c r="N4">
        <f>N5+filtdata!O39</f>
        <v>149</v>
      </c>
      <c r="O4">
        <f>O5+filtdata!P39</f>
        <v>184</v>
      </c>
      <c r="P4">
        <f>P5+filtdata!Q39</f>
        <v>192</v>
      </c>
      <c r="Q4">
        <f>Q5+filtdata!R39</f>
        <v>164</v>
      </c>
      <c r="R4">
        <f>R5+filtdata!S39</f>
        <v>177</v>
      </c>
      <c r="S4">
        <f>S5+filtdata!T39</f>
        <v>58</v>
      </c>
    </row>
    <row r="5" spans="1:19" x14ac:dyDescent="0.2">
      <c r="A5" t="s">
        <v>66</v>
      </c>
      <c r="B5" t="s">
        <v>63</v>
      </c>
      <c r="C5">
        <f>C6+filtdata!D40</f>
        <v>134</v>
      </c>
      <c r="D5">
        <f>D6+filtdata!E40</f>
        <v>130</v>
      </c>
      <c r="E5">
        <f>E6+filtdata!F40</f>
        <v>115</v>
      </c>
      <c r="F5">
        <f>F6+filtdata!G40</f>
        <v>71</v>
      </c>
      <c r="G5">
        <f>G6+filtdata!H40</f>
        <v>152</v>
      </c>
      <c r="H5">
        <f>H6+filtdata!I40</f>
        <v>126</v>
      </c>
      <c r="I5">
        <f>I6+filtdata!J40</f>
        <v>86</v>
      </c>
      <c r="J5">
        <f>J6+filtdata!K40</f>
        <v>115</v>
      </c>
      <c r="K5">
        <f>K6+filtdata!L40</f>
        <v>75</v>
      </c>
      <c r="L5">
        <f>L6+filtdata!M40</f>
        <v>46</v>
      </c>
      <c r="M5">
        <f>M6+filtdata!N40</f>
        <v>40</v>
      </c>
      <c r="N5">
        <f>N6+filtdata!O40</f>
        <v>130</v>
      </c>
      <c r="O5">
        <f>O6+filtdata!P40</f>
        <v>166</v>
      </c>
      <c r="P5">
        <f>P6+filtdata!Q40</f>
        <v>156</v>
      </c>
      <c r="Q5">
        <f>Q6+filtdata!R40</f>
        <v>124</v>
      </c>
      <c r="R5">
        <f>R6+filtdata!S40</f>
        <v>135</v>
      </c>
      <c r="S5">
        <f>S6+filtdata!T40</f>
        <v>44</v>
      </c>
    </row>
    <row r="6" spans="1:19" x14ac:dyDescent="0.2">
      <c r="A6" t="s">
        <v>67</v>
      </c>
      <c r="B6" t="s">
        <v>63</v>
      </c>
      <c r="C6">
        <f>filtdata!D41</f>
        <v>64</v>
      </c>
      <c r="D6">
        <f>filtdata!E41</f>
        <v>70</v>
      </c>
      <c r="E6">
        <f>filtdata!F41</f>
        <v>33</v>
      </c>
      <c r="F6">
        <f>filtdata!G41</f>
        <v>21</v>
      </c>
      <c r="G6">
        <f>filtdata!H41</f>
        <v>93</v>
      </c>
      <c r="H6">
        <f>filtdata!I41</f>
        <v>83</v>
      </c>
      <c r="I6">
        <f>filtdata!J41</f>
        <v>19</v>
      </c>
      <c r="J6">
        <f>filtdata!K41</f>
        <v>40</v>
      </c>
      <c r="K6">
        <f>filtdata!L41</f>
        <v>40</v>
      </c>
      <c r="L6">
        <f>filtdata!M41</f>
        <v>12</v>
      </c>
      <c r="M6">
        <f>filtdata!N41</f>
        <v>25</v>
      </c>
      <c r="N6">
        <f>filtdata!O41</f>
        <v>70</v>
      </c>
      <c r="O6">
        <f>filtdata!P41</f>
        <v>99</v>
      </c>
      <c r="P6">
        <f>filtdata!Q41</f>
        <v>73</v>
      </c>
      <c r="Q6">
        <f>filtdata!R41</f>
        <v>79</v>
      </c>
      <c r="R6">
        <f>filtdata!S41</f>
        <v>53</v>
      </c>
      <c r="S6">
        <f>filtdata!T41</f>
        <v>24</v>
      </c>
    </row>
    <row r="20" spans="16:16" x14ac:dyDescent="0.2">
      <c r="P20" t="s">
        <v>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filtdata</vt:lpstr>
      <vt:lpstr>Atlanta</vt:lpstr>
      <vt:lpstr>Boston</vt:lpstr>
      <vt:lpstr>BRKLYN</vt:lpstr>
      <vt:lpstr>Chicago</vt:lpstr>
      <vt:lpstr>Charlotte</vt:lpstr>
      <vt:lpstr>Cleveland</vt:lpstr>
      <vt:lpstr>Dallas</vt:lpstr>
      <vt:lpstr>Denver</vt:lpstr>
      <vt:lpstr>Detroit</vt:lpstr>
      <vt:lpstr>Golden State</vt:lpstr>
      <vt:lpstr>Houston</vt:lpstr>
      <vt:lpstr>Indiana</vt:lpstr>
      <vt:lpstr>Clips</vt:lpstr>
      <vt:lpstr>Lakers</vt:lpstr>
      <vt:lpstr>Memphis</vt:lpstr>
      <vt:lpstr>Miami</vt:lpstr>
      <vt:lpstr>Milwaukee</vt:lpstr>
      <vt:lpstr>Yung WOlves</vt:lpstr>
      <vt:lpstr>NOLA</vt:lpstr>
      <vt:lpstr>Knicks</vt:lpstr>
      <vt:lpstr>OKC</vt:lpstr>
      <vt:lpstr>Orlando</vt:lpstr>
      <vt:lpstr>Philly</vt:lpstr>
      <vt:lpstr>Phoenix</vt:lpstr>
      <vt:lpstr>Portland</vt:lpstr>
      <vt:lpstr>Sacto</vt:lpstr>
      <vt:lpstr>San Antonio</vt:lpstr>
      <vt:lpstr>Toronto</vt:lpstr>
      <vt:lpstr>Utah</vt:lpstr>
      <vt:lpstr>Washington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2016-12-22T19:14:07Z</dcterms:created>
  <dcterms:modified xsi:type="dcterms:W3CDTF">2016-12-26T23:54:52Z</dcterms:modified>
</cp:coreProperties>
</file>