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3"/>
  </bookViews>
  <sheets>
    <sheet name="surfaces" sheetId="1" state="visible" r:id="rId2"/>
    <sheet name="suspensions" sheetId="2" state="visible" r:id="rId3"/>
    <sheet name="wheels" sheetId="3" state="visible" r:id="rId4"/>
    <sheet name="tires" sheetId="4" state="visible" r:id="rId5"/>
    <sheet name="wheelsets" sheetId="5" state="visible" r:id="rId6"/>
    <sheet name="chassis" sheetId="6" state="visible" r:id="rId7"/>
    <sheet name="engines" sheetId="7" state="visible" r:id="rId8"/>
    <sheet name="differentials" sheetId="8" state="visible" r:id="rId9"/>
    <sheet name="clutches" sheetId="9" state="visible" r:id="rId10"/>
    <sheet name="gearboxes" sheetId="10" state="visible" r:id="rId11"/>
    <sheet name="vehicles" sheetId="11" state="visible" r:id="rId12"/>
  </sheets>
  <definedNames>
    <definedName function="false" hidden="false" localSheetId="0" name="_xlnm.Print_Area" vbProcedure="false">#ref!</definedName>
    <definedName function="false" hidden="false" localSheetId="0" name="_xlnm.Sheet_Title" vbProcedure="false">"surfaces"</definedName>
    <definedName function="false" hidden="false" localSheetId="1" name="_xlnm.Print_Area" vbProcedure="false">#ref!</definedName>
    <definedName function="false" hidden="false" localSheetId="1" name="_xlnm.Sheet_Title" vbProcedure="false">"suspensions"</definedName>
    <definedName function="false" hidden="false" localSheetId="2" name="_xlnm.Print_Area" vbProcedure="false">#ref!</definedName>
    <definedName function="false" hidden="false" localSheetId="2" name="_xlnm.Sheet_Title" vbProcedure="false">"wheels"</definedName>
    <definedName function="false" hidden="false" localSheetId="3" name="_xlnm.Print_Area" vbProcedure="false">#ref!</definedName>
    <definedName function="false" hidden="false" localSheetId="3" name="_xlnm.Sheet_Title" vbProcedure="false">"tires"</definedName>
    <definedName function="false" hidden="false" localSheetId="4" name="_xlnm.Print_Area" vbProcedure="false">#ref!</definedName>
    <definedName function="false" hidden="false" localSheetId="4" name="_xlnm.Sheet_Title" vbProcedure="false">"wheelsets"</definedName>
    <definedName function="false" hidden="false" localSheetId="5" name="_xlnm.Print_Area" vbProcedure="false">#ref!</definedName>
    <definedName function="false" hidden="false" localSheetId="5" name="_xlnm.Sheet_Title" vbProcedure="false">"chassis"</definedName>
    <definedName function="false" hidden="false" localSheetId="6" name="_xlnm.Print_Area" vbProcedure="false">#ref!</definedName>
    <definedName function="false" hidden="false" localSheetId="6" name="_xlnm.Sheet_Title" vbProcedure="false">"engines"</definedName>
    <definedName function="false" hidden="false" localSheetId="7" name="_xlnm.Print_Area" vbProcedure="false">#ref!</definedName>
    <definedName function="false" hidden="false" localSheetId="7" name="_xlnm.Sheet_Title" vbProcedure="false">"differentials"</definedName>
    <definedName function="false" hidden="false" localSheetId="8" name="_xlnm.Print_Area" vbProcedure="false">#ref!</definedName>
    <definedName function="false" hidden="false" localSheetId="8" name="_xlnm.Sheet_Title" vbProcedure="false">"clutches"</definedName>
    <definedName function="false" hidden="false" localSheetId="9" name="_xlnm.Print_Area" vbProcedure="false">#ref!</definedName>
    <definedName function="false" hidden="false" localSheetId="9" name="_xlnm.Sheet_Title" vbProcedure="false">"gearboxes"</definedName>
    <definedName function="false" hidden="false" localSheetId="10" name="_xlnm.Print_Area" vbProcedure="false">#ref!</definedName>
    <definedName function="false" hidden="false" localSheetId="10" name="_xlnm.Sheet_Title" vbProcedure="false">"vehicles"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<sst xmlns="http://schemas.openxmlformats.org/spreadsheetml/2006/main" count="376" uniqueCount="159">
  <si>
    <t>Surface types and frictions</t>
  </si>
  <si>
    <t>Surf. Name</t>
  </si>
  <si>
    <t>Static</t>
  </si>
  <si>
    <t>Dynamic</t>
  </si>
  <si>
    <t>Restitution</t>
  </si>
  <si>
    <t>Tarmac</t>
  </si>
  <si>
    <t>Mud</t>
  </si>
  <si>
    <t>Grass</t>
  </si>
  <si>
    <t>Snow</t>
  </si>
  <si>
    <t>Ice</t>
  </si>
  <si>
    <t>Suspensions</t>
  </si>
  <si>
    <t>Name</t>
  </si>
  <si>
    <t>Spring strength
(Kg/s^-2)</t>
  </si>
  <si>
    <t>Spring damper rate
(Kg/s^-1)</t>
  </si>
  <si>
    <t>Max Compression
(m)</t>
  </si>
  <si>
    <t>Max Droop
(m)</t>
  </si>
  <si>
    <t>Camber at rest
(rad) (-PI_PI)</t>
  </si>
  <si>
    <t>Camber at max compression
(rad) (-PI_PI)</t>
  </si>
  <si>
    <t>Camber at max droop
(rad) (-PI_PI)</t>
  </si>
  <si>
    <t>Suspension A</t>
  </si>
  <si>
    <t>Suspension B</t>
  </si>
  <si>
    <t>Suspension C</t>
  </si>
  <si>
    <t>Suspension D</t>
  </si>
  <si>
    <t>Suspension teorica</t>
  </si>
  <si>
    <t>Suspension E</t>
  </si>
  <si>
    <t>Wheels</t>
  </si>
  <si>
    <t>Visual file</t>
  </si>
  <si>
    <t>Radius
(m) (llanta+goma)</t>
  </si>
  <si>
    <t>Width
(m)</t>
  </si>
  <si>
    <t>Mass
(kg)</t>
  </si>
  <si>
    <t>MOI
(Kg*m^2)</t>
  </si>
  <si>
    <t>Damping rate
(Kg m^2/ s^1)</t>
  </si>
  <si>
    <t>Toe angle
(rad) 0-PI/2</t>
  </si>
  <si>
    <t>Max brake torque (Kg m^2 /s^-2)</t>
  </si>
  <si>
    <t>Max handbrake torque (Kg m^2/s^-2)</t>
  </si>
  <si>
    <t>Wheel A</t>
  </si>
  <si>
    <t>-</t>
  </si>
  <si>
    <t>Wheel B</t>
  </si>
  <si>
    <t>Wheel C</t>
  </si>
  <si>
    <t>Wheel D</t>
  </si>
  <si>
    <t>Wheel X</t>
  </si>
  <si>
    <t>Wheel 185 60 14</t>
  </si>
  <si>
    <t>Wheel E</t>
  </si>
  <si>
    <t>Wheel E tests</t>
  </si>
  <si>
    <t>Tire-Surface friction pairs</t>
  </si>
  <si>
    <t>Tire name</t>
  </si>
  <si>
    <t>Lateral stiffness X</t>
  </si>
  <si>
    <t>Lateral stiffness Y</t>
  </si>
  <si>
    <t>Longitudinal stiffness</t>
  </si>
  <si>
    <t>Camber stiffness</t>
  </si>
  <si>
    <t>Surf. Tarmac</t>
  </si>
  <si>
    <t>Surf. Mud</t>
  </si>
  <si>
    <t>Surf. Grass</t>
  </si>
  <si>
    <t>Surf. Snow</t>
  </si>
  <si>
    <t>Surf. Ice</t>
  </si>
  <si>
    <t>Wets</t>
  </si>
  <si>
    <t>Slicks</t>
  </si>
  <si>
    <t>Wheelset = 2x( suspension + wheel + tire ) + ackermann</t>
  </si>
  <si>
    <t>Suspension (left)</t>
  </si>
  <si>
    <t>Suspension (right)</t>
  </si>
  <si>
    <t>Wheel (left)</t>
  </si>
  <si>
    <t>Wheel (right)</t>
  </si>
  <si>
    <t>Tire (left)</t>
  </si>
  <si>
    <t>Tire (right)</t>
  </si>
  <si>
    <t>Max steer</t>
  </si>
  <si>
    <t>Ackermann accuracy</t>
  </si>
  <si>
    <t>Wheelset A1</t>
  </si>
  <si>
    <t>Wheelset A2</t>
  </si>
  <si>
    <t>Wheelset B1</t>
  </si>
  <si>
    <t>Wheelset B2</t>
  </si>
  <si>
    <t>Wheelset C1</t>
  </si>
  <si>
    <t>Wheelset C2</t>
  </si>
  <si>
    <t>Wheelset D1</t>
  </si>
  <si>
    <t>Wheelset D2</t>
  </si>
  <si>
    <t>Wheelset Escort front</t>
  </si>
  <si>
    <t>Wheelset Escort rear</t>
  </si>
  <si>
    <t>Wheelset E1</t>
  </si>
  <si>
    <t>Wheelset E2</t>
  </si>
  <si>
    <t>Chassis</t>
  </si>
  <si>
    <t>Collision file</t>
  </si>
  <si>
    <t>Mass</t>
  </si>
  <si>
    <t>Chassis A</t>
  </si>
  <si>
    <t>chassis1.colli</t>
  </si>
  <si>
    <t>Chassis B</t>
  </si>
  <si>
    <t>chassis2.colli</t>
  </si>
  <si>
    <t>Chassis C</t>
  </si>
  <si>
    <t>chassis3.colli</t>
  </si>
  <si>
    <t>Chassis D</t>
  </si>
  <si>
    <t>chassis4.colli</t>
  </si>
  <si>
    <t>Chassis E</t>
  </si>
  <si>
    <t>chassis5.colli</t>
  </si>
  <si>
    <t>Chassis Escort xr3</t>
  </si>
  <si>
    <t>chassis_escort_xr3.colli</t>
  </si>
  <si>
    <t>Engines</t>
  </si>
  <si>
    <t>MOI (kgm^2)</t>
  </si>
  <si>
    <t>Peack torque (kgm^2/s^-2)</t>
  </si>
  <si>
    <t>Max omega
(rad s^-1)</t>
  </si>
  <si>
    <t>Damping rate full</t>
  </si>
  <si>
    <t>Damping rate zero engaged
(kg m^2/ s^-1)</t>
  </si>
  <si>
    <t>Damping rate zero disengaged
(kg m^2/ s^-1)</t>
  </si>
  <si>
    <t>Engine 0</t>
  </si>
  <si>
    <t>Engine 1</t>
  </si>
  <si>
    <t>Engine 2</t>
  </si>
  <si>
    <t>Engine 3</t>
  </si>
  <si>
    <t>Engine 4</t>
  </si>
  <si>
    <t>Engine D</t>
  </si>
  <si>
    <t>Engine Escort</t>
  </si>
  <si>
    <t>Engine E</t>
  </si>
  <si>
    <t>Split front-rear</t>
  </si>
  <si>
    <t>Front split</t>
  </si>
  <si>
    <t>Rear split</t>
  </si>
  <si>
    <t>Center bias</t>
  </si>
  <si>
    <t>Front bias</t>
  </si>
  <si>
    <t>Rear bias</t>
  </si>
  <si>
    <t>Diff 4x2 front</t>
  </si>
  <si>
    <t>Diff 4x2 back</t>
  </si>
  <si>
    <t>Diff 4x4</t>
  </si>
  <si>
    <t>Strength</t>
  </si>
  <si>
    <t>Clucth A</t>
  </si>
  <si>
    <t>Clucth B</t>
  </si>
  <si>
    <t>Switch time
(s)</t>
  </si>
  <si>
    <t>Final ratio</t>
  </si>
  <si>
    <t>Ratios</t>
  </si>
  <si>
    <t>Autobox latency</t>
  </si>
  <si>
    <t>Autobox up ratios</t>
  </si>
  <si>
    <t>Autobox down ratios</t>
  </si>
  <si>
    <t>Gearbox A</t>
  </si>
  <si>
    <t>-4;0;4;2;1.5;1.1;1</t>
  </si>
  <si>
    <t>0.65;0.15;0.65;0.65;0.65;0.65</t>
  </si>
  <si>
    <t>2;0.5;0.5;0.5;0.5;0.5</t>
  </si>
  <si>
    <t>Gearbox B</t>
  </si>
  <si>
    <t>Gearbox C</t>
  </si>
  <si>
    <t>Gearbox 5xBox</t>
  </si>
  <si>
    <t>-2.5;0;2.981;2.07;1.539;1.198;0.975</t>
  </si>
  <si>
    <t>Gearbox D</t>
  </si>
  <si>
    <t>-4;0;4</t>
  </si>
  <si>
    <t>0.65;0.15</t>
  </si>
  <si>
    <t>2;0.5</t>
  </si>
  <si>
    <t>Gearbox E</t>
  </si>
  <si>
    <t>Vehicles</t>
  </si>
  <si>
    <t>Engine</t>
  </si>
  <si>
    <t>Differential</t>
  </si>
  <si>
    <t>Clutch</t>
  </si>
  <si>
    <t>Gearbox</t>
  </si>
  <si>
    <t>Wheelset front</t>
  </si>
  <si>
    <t>Wheelset rear</t>
  </si>
  <si>
    <t>Wheelset extra</t>
  </si>
  <si>
    <t>Wheelset more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</si>
  <si>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</si>
  <si>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</si>
  <si>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</si>
  <si>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</si>
  <si>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</si>
  <si>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</si>
  <si>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</si>
  <si>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</si>
  <si>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Vehicle Big</t>
  </si>
  <si>
    <t>Vehicle Escort xr3</t>
  </si>
  <si>
    <t>Vehicle Tempus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</si>
</sst>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Sans"/>
      <family val="2"/>
      <charset val="1"/>
    </font>
    <font>
      <b val="true"/>
      <sz val="10"/>
      <color rgb="FF000000"/>
      <name val="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1" width="9.59919028340081"/>
    <col collapsed="false" hidden="false" max="2" min="2" style="1" width="7.39676113360324"/>
    <col collapsed="false" hidden="false" max="3" min="3" style="1" width="10.3967611336032"/>
    <col collapsed="false" hidden="false" max="4" min="4" style="1" width="9.79757085020243"/>
    <col collapsed="false" hidden="false" max="5" min="5" style="1" width="4.19838056680162"/>
    <col collapsed="false" hidden="false" max="9" min="6" style="1" width="7.79757085020243"/>
    <col collapsed="false" hidden="false" max="10" min="10" style="1" width="4.79757085020243"/>
    <col collapsed="false" hidden="true" max="1025" min="11" style="1" width="0"/>
  </cols>
  <sheetData>
    <row r="1" customFormat="false" ht="34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26.2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14.15" hidden="false" customHeight="false" outlineLevel="0" collapsed="false">
      <c r="A3" s="4" t="s">
        <v>5</v>
      </c>
      <c r="B3" s="6" t="n">
        <v>0.9</v>
      </c>
      <c r="C3" s="6" t="n">
        <v>0.9</v>
      </c>
      <c r="D3" s="6" t="n">
        <v>0.5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4.15" hidden="false" customHeight="false" outlineLevel="0" collapsed="false">
      <c r="A4" s="4" t="s">
        <v>6</v>
      </c>
      <c r="B4" s="6" t="n">
        <v>0.9</v>
      </c>
      <c r="C4" s="6" t="n">
        <v>0.9</v>
      </c>
      <c r="D4" s="6" t="n">
        <v>0.5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4.15" hidden="false" customHeight="false" outlineLevel="0" collapsed="false">
      <c r="A5" s="4" t="s">
        <v>7</v>
      </c>
      <c r="B5" s="6" t="n">
        <v>0.9</v>
      </c>
      <c r="C5" s="6" t="n">
        <v>0.9</v>
      </c>
      <c r="D5" s="6" t="n">
        <v>0.5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4.15" hidden="false" customHeight="false" outlineLevel="0" collapsed="false">
      <c r="A6" s="4" t="s">
        <v>8</v>
      </c>
      <c r="B6" s="6" t="n">
        <v>0.9</v>
      </c>
      <c r="C6" s="6" t="n">
        <v>0.9</v>
      </c>
      <c r="D6" s="6" t="n">
        <v>0.5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</row>
    <row r="7" customFormat="false" ht="14.15" hidden="false" customHeight="false" outlineLevel="0" collapsed="false">
      <c r="A7" s="4" t="s">
        <v>9</v>
      </c>
      <c r="B7" s="6" t="n">
        <v>0.9</v>
      </c>
      <c r="C7" s="6" t="n">
        <v>0.9</v>
      </c>
      <c r="D7" s="6" t="n">
        <v>0.5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5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</sheetData>
  <mergeCells count="1">
    <mergeCell ref="A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" min="1" style="1" width="17.004048582996"/>
    <col collapsed="false" hidden="false" max="2" min="2" style="1" width="8.19838056680162"/>
    <col collapsed="false" hidden="false" max="3" min="3" style="1" width="11.5991902834008"/>
    <col collapsed="false" hidden="false" max="4" min="4" style="1" width="37.3967611336032"/>
    <col collapsed="false" hidden="false" max="5" min="5" style="1" width="17.3967611336032"/>
    <col collapsed="false" hidden="false" max="6" min="6" style="1" width="31"/>
    <col collapsed="false" hidden="false" max="7" min="7" style="1" width="21.6032388663968"/>
    <col collapsed="false" hidden="false" max="1025" min="8" style="1" width="11.1983805668016"/>
  </cols>
  <sheetData>
    <row r="1" customFormat="false" ht="12.7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12.75" hidden="false" customHeight="true" outlineLevel="0" collapsed="false">
      <c r="A2" s="3" t="s">
        <v>11</v>
      </c>
      <c r="B2" s="3" t="s">
        <v>120</v>
      </c>
      <c r="C2" s="3" t="s">
        <v>121</v>
      </c>
      <c r="D2" s="3" t="s">
        <v>122</v>
      </c>
      <c r="E2" s="3" t="s">
        <v>123</v>
      </c>
      <c r="F2" s="3" t="s">
        <v>124</v>
      </c>
      <c r="G2" s="3" t="s">
        <v>125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A3" s="8" t="s">
        <v>126</v>
      </c>
      <c r="B3" s="8" t="n">
        <v>0.5</v>
      </c>
      <c r="C3" s="8" t="n">
        <v>4</v>
      </c>
      <c r="D3" s="8" t="s">
        <v>127</v>
      </c>
      <c r="E3" s="8" t="n">
        <v>2</v>
      </c>
      <c r="F3" s="8" t="s">
        <v>128</v>
      </c>
      <c r="G3" s="8" t="s">
        <v>129</v>
      </c>
    </row>
    <row r="4" customFormat="false" ht="12.75" hidden="false" customHeight="true" outlineLevel="0" collapsed="false">
      <c r="A4" s="8" t="s">
        <v>130</v>
      </c>
      <c r="B4" s="8" t="n">
        <v>0.5</v>
      </c>
      <c r="C4" s="8" t="n">
        <v>4</v>
      </c>
      <c r="D4" s="8" t="s">
        <v>127</v>
      </c>
      <c r="E4" s="8" t="n">
        <v>2</v>
      </c>
      <c r="F4" s="8" t="s">
        <v>128</v>
      </c>
      <c r="G4" s="8" t="s">
        <v>129</v>
      </c>
    </row>
    <row r="5" customFormat="false" ht="12.75" hidden="false" customHeight="true" outlineLevel="0" collapsed="false">
      <c r="A5" s="8" t="s">
        <v>131</v>
      </c>
      <c r="B5" s="8" t="n">
        <v>0.5</v>
      </c>
      <c r="C5" s="8" t="n">
        <v>4</v>
      </c>
      <c r="D5" s="8" t="s">
        <v>127</v>
      </c>
      <c r="E5" s="8" t="n">
        <v>2</v>
      </c>
      <c r="F5" s="8" t="s">
        <v>128</v>
      </c>
      <c r="G5" s="8" t="s">
        <v>129</v>
      </c>
    </row>
    <row r="6" customFormat="false" ht="12.75" hidden="false" customHeight="true" outlineLevel="0" collapsed="false">
      <c r="A6" s="8" t="s">
        <v>132</v>
      </c>
      <c r="B6" s="8" t="n">
        <v>0.5</v>
      </c>
      <c r="C6" s="8" t="n">
        <v>4.059</v>
      </c>
      <c r="D6" s="8" t="s">
        <v>133</v>
      </c>
      <c r="E6" s="8" t="n">
        <v>2</v>
      </c>
      <c r="F6" s="8" t="s">
        <v>128</v>
      </c>
      <c r="G6" s="8" t="s">
        <v>129</v>
      </c>
    </row>
    <row r="7" customFormat="false" ht="15" hidden="false" customHeight="false" outlineLevel="0" collapsed="false">
      <c r="A7" s="8" t="s">
        <v>134</v>
      </c>
      <c r="B7" s="8" t="n">
        <v>0.5</v>
      </c>
      <c r="C7" s="8" t="n">
        <v>4</v>
      </c>
      <c r="D7" s="8" t="s">
        <v>135</v>
      </c>
      <c r="E7" s="8" t="n">
        <v>0.1</v>
      </c>
      <c r="F7" s="8" t="s">
        <v>136</v>
      </c>
      <c r="G7" s="8" t="s">
        <v>137</v>
      </c>
    </row>
    <row r="8" customFormat="false" ht="15" hidden="false" customHeight="false" outlineLevel="0" collapsed="false">
      <c r="A8" s="8" t="s">
        <v>138</v>
      </c>
      <c r="B8" s="8" t="n">
        <v>0.1</v>
      </c>
      <c r="C8" s="8" t="n">
        <v>4</v>
      </c>
      <c r="D8" s="8" t="s">
        <v>135</v>
      </c>
      <c r="E8" s="8" t="n">
        <v>0.1</v>
      </c>
      <c r="F8" s="8" t="s">
        <v>136</v>
      </c>
      <c r="G8" s="8" t="s">
        <v>137</v>
      </c>
    </row>
  </sheetData>
  <mergeCells count="1">
    <mergeCell ref="A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" width="19.3967611336032"/>
    <col collapsed="false" hidden="false" max="2" min="2" style="1" width="20.004048582996"/>
    <col collapsed="false" hidden="false" max="3" min="3" style="1" width="15.3967611336032"/>
    <col collapsed="false" hidden="false" max="4" min="4" style="1" width="14.3967611336032"/>
    <col collapsed="false" hidden="false" max="5" min="5" style="1" width="10.1983805668016"/>
    <col collapsed="false" hidden="false" max="6" min="6" style="1" width="17.004048582996"/>
    <col collapsed="false" hidden="false" max="7" min="7" style="1" width="23"/>
    <col collapsed="false" hidden="false" max="8" min="8" style="1" width="22.6032388663968"/>
    <col collapsed="false" hidden="false" max="9" min="9" style="1" width="14.3967611336032"/>
    <col collapsed="false" hidden="false" max="10" min="10" style="1" width="9.59919028340081"/>
    <col collapsed="false" hidden="true" max="1025" min="11" style="1" width="0"/>
  </cols>
  <sheetData>
    <row r="1" customFormat="false" ht="34.5" hidden="false" customHeight="true" outlineLevel="0" collapsed="false">
      <c r="A1" s="7" t="s">
        <v>139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customFormat="false" ht="26.25" hidden="false" customHeight="false" outlineLevel="0" collapsed="false">
      <c r="A2" s="3" t="s">
        <v>11</v>
      </c>
      <c r="B2" s="3" t="s">
        <v>78</v>
      </c>
      <c r="C2" s="3" t="s">
        <v>140</v>
      </c>
      <c r="D2" s="3" t="s">
        <v>141</v>
      </c>
      <c r="E2" s="3" t="s">
        <v>142</v>
      </c>
      <c r="F2" s="3" t="s">
        <v>143</v>
      </c>
      <c r="G2" s="3" t="s">
        <v>144</v>
      </c>
      <c r="H2" s="3" t="s">
        <v>145</v>
      </c>
      <c r="I2" s="3" t="s">
        <v>146</v>
      </c>
      <c r="J2" s="3" t="s">
        <v>147</v>
      </c>
      <c r="K2" s="3"/>
      <c r="L2" s="3"/>
      <c r="M2" s="3"/>
      <c r="N2" s="3"/>
      <c r="O2" s="3"/>
      <c r="P2" s="3"/>
      <c r="Q2" s="3"/>
      <c r="R2" s="3"/>
      <c r="S2" s="3"/>
    </row>
    <row r="3" customFormat="false" ht="15" hidden="false" customHeight="false" outlineLevel="0" collapsed="false">
      <c r="A3" s="8" t="s">
        <v>148</v>
      </c>
      <c r="B3" s="8" t="s">
        <v>81</v>
      </c>
      <c r="C3" s="8" t="s">
        <v>100</v>
      </c>
      <c r="D3" s="8" t="s">
        <v>114</v>
      </c>
      <c r="E3" s="8" t="s">
        <v>118</v>
      </c>
      <c r="F3" s="8" t="s">
        <v>126</v>
      </c>
      <c r="G3" s="8" t="s">
        <v>66</v>
      </c>
      <c r="H3" s="8" t="s">
        <v>67</v>
      </c>
      <c r="I3" s="8" t="s">
        <v>36</v>
      </c>
      <c r="J3" s="8" t="s">
        <v>36</v>
      </c>
    </row>
    <row r="4" customFormat="false" ht="15" hidden="false" customHeight="false" outlineLevel="0" collapsed="false">
      <c r="A4" s="8" t="s">
        <v>149</v>
      </c>
      <c r="B4" s="8" t="s">
        <v>83</v>
      </c>
      <c r="C4" s="8" t="s">
        <v>100</v>
      </c>
      <c r="D4" s="8" t="s">
        <v>114</v>
      </c>
      <c r="E4" s="8" t="s">
        <v>118</v>
      </c>
      <c r="F4" s="8" t="s">
        <v>126</v>
      </c>
      <c r="G4" s="8" t="s">
        <v>66</v>
      </c>
      <c r="H4" s="8" t="s">
        <v>67</v>
      </c>
      <c r="I4" s="8" t="s">
        <v>36</v>
      </c>
      <c r="J4" s="8" t="s">
        <v>36</v>
      </c>
    </row>
    <row r="5" customFormat="false" ht="15" hidden="false" customHeight="false" outlineLevel="0" collapsed="false">
      <c r="A5" s="8" t="s">
        <v>150</v>
      </c>
      <c r="B5" s="8" t="s">
        <v>85</v>
      </c>
      <c r="C5" s="8" t="s">
        <v>103</v>
      </c>
      <c r="D5" s="8" t="s">
        <v>114</v>
      </c>
      <c r="E5" s="8" t="s">
        <v>118</v>
      </c>
      <c r="F5" s="8" t="s">
        <v>126</v>
      </c>
      <c r="G5" s="8" t="s">
        <v>66</v>
      </c>
      <c r="H5" s="8" t="s">
        <v>67</v>
      </c>
      <c r="I5" s="8" t="s">
        <v>36</v>
      </c>
      <c r="J5" s="8" t="s">
        <v>36</v>
      </c>
    </row>
    <row r="6" customFormat="false" ht="15" hidden="false" customHeight="false" outlineLevel="0" collapsed="false">
      <c r="A6" s="8" t="s">
        <v>151</v>
      </c>
      <c r="B6" s="8" t="s">
        <v>87</v>
      </c>
      <c r="C6" s="8" t="s">
        <v>102</v>
      </c>
      <c r="D6" s="8" t="s">
        <v>114</v>
      </c>
      <c r="E6" s="8" t="s">
        <v>118</v>
      </c>
      <c r="F6" s="8" t="s">
        <v>126</v>
      </c>
      <c r="G6" s="8" t="s">
        <v>66</v>
      </c>
      <c r="H6" s="8" t="s">
        <v>67</v>
      </c>
      <c r="I6" s="8" t="s">
        <v>36</v>
      </c>
      <c r="J6" s="8" t="s">
        <v>36</v>
      </c>
    </row>
    <row r="7" customFormat="false" ht="15" hidden="false" customHeight="false" outlineLevel="0" collapsed="false">
      <c r="A7" s="8" t="s">
        <v>152</v>
      </c>
      <c r="B7" s="8" t="s">
        <v>81</v>
      </c>
      <c r="C7" s="8" t="s">
        <v>104</v>
      </c>
      <c r="D7" s="8" t="s">
        <v>114</v>
      </c>
      <c r="E7" s="8" t="s">
        <v>118</v>
      </c>
      <c r="F7" s="8" t="s">
        <v>126</v>
      </c>
      <c r="G7" s="8" t="s">
        <v>66</v>
      </c>
      <c r="H7" s="8" t="s">
        <v>67</v>
      </c>
      <c r="I7" s="8" t="s">
        <v>36</v>
      </c>
      <c r="J7" s="8" t="s">
        <v>36</v>
      </c>
    </row>
    <row r="8" customFormat="false" ht="15" hidden="false" customHeight="false" outlineLevel="0" collapsed="false">
      <c r="A8" s="8" t="s">
        <v>153</v>
      </c>
      <c r="B8" s="8" t="s">
        <v>83</v>
      </c>
      <c r="C8" s="8" t="s">
        <v>102</v>
      </c>
      <c r="D8" s="8" t="s">
        <v>114</v>
      </c>
      <c r="E8" s="8" t="s">
        <v>118</v>
      </c>
      <c r="F8" s="8" t="s">
        <v>126</v>
      </c>
      <c r="G8" s="8" t="s">
        <v>66</v>
      </c>
      <c r="H8" s="8" t="s">
        <v>67</v>
      </c>
      <c r="I8" s="8" t="s">
        <v>36</v>
      </c>
      <c r="J8" s="8" t="s">
        <v>36</v>
      </c>
    </row>
    <row r="9" customFormat="false" ht="15" hidden="false" customHeight="false" outlineLevel="0" collapsed="false">
      <c r="A9" s="8" t="s">
        <v>154</v>
      </c>
      <c r="B9" s="8" t="s">
        <v>85</v>
      </c>
      <c r="C9" s="8" t="s">
        <v>103</v>
      </c>
      <c r="D9" s="8" t="s">
        <v>114</v>
      </c>
      <c r="E9" s="8" t="s">
        <v>118</v>
      </c>
      <c r="F9" s="8" t="s">
        <v>126</v>
      </c>
      <c r="G9" s="8" t="s">
        <v>66</v>
      </c>
      <c r="H9" s="8" t="s">
        <v>67</v>
      </c>
      <c r="I9" s="8" t="s">
        <v>36</v>
      </c>
      <c r="J9" s="8" t="s">
        <v>36</v>
      </c>
    </row>
    <row r="10" customFormat="false" ht="15" hidden="false" customHeight="false" outlineLevel="0" collapsed="false">
      <c r="A10" s="8" t="s">
        <v>155</v>
      </c>
      <c r="B10" s="8" t="s">
        <v>87</v>
      </c>
      <c r="C10" s="8" t="s">
        <v>102</v>
      </c>
      <c r="D10" s="8" t="s">
        <v>114</v>
      </c>
      <c r="E10" s="8" t="s">
        <v>118</v>
      </c>
      <c r="F10" s="8" t="s">
        <v>126</v>
      </c>
      <c r="G10" s="8" t="s">
        <v>66</v>
      </c>
      <c r="H10" s="8" t="s">
        <v>67</v>
      </c>
      <c r="I10" s="8" t="s">
        <v>36</v>
      </c>
      <c r="J10" s="8" t="s">
        <v>36</v>
      </c>
    </row>
    <row r="11" customFormat="false" ht="15" hidden="false" customHeight="false" outlineLevel="0" collapsed="false">
      <c r="A11" s="8" t="s">
        <v>156</v>
      </c>
      <c r="B11" s="8" t="s">
        <v>89</v>
      </c>
      <c r="C11" s="8" t="s">
        <v>105</v>
      </c>
      <c r="D11" s="8" t="s">
        <v>114</v>
      </c>
      <c r="E11" s="8" t="s">
        <v>118</v>
      </c>
      <c r="F11" s="8" t="s">
        <v>126</v>
      </c>
      <c r="G11" s="8" t="s">
        <v>72</v>
      </c>
      <c r="H11" s="8" t="s">
        <v>73</v>
      </c>
      <c r="I11" s="8" t="s">
        <v>73</v>
      </c>
      <c r="J11" s="8" t="s">
        <v>36</v>
      </c>
    </row>
    <row r="12" customFormat="false" ht="15" hidden="false" customHeight="false" outlineLevel="0" collapsed="false">
      <c r="A12" s="8" t="s">
        <v>157</v>
      </c>
      <c r="B12" s="8" t="s">
        <v>91</v>
      </c>
      <c r="C12" s="8" t="s">
        <v>106</v>
      </c>
      <c r="D12" s="8" t="s">
        <v>114</v>
      </c>
      <c r="E12" s="8" t="s">
        <v>118</v>
      </c>
      <c r="F12" s="8" t="s">
        <v>132</v>
      </c>
      <c r="G12" s="8" t="s">
        <v>74</v>
      </c>
      <c r="H12" s="8" t="s">
        <v>75</v>
      </c>
      <c r="I12" s="8" t="s">
        <v>36</v>
      </c>
      <c r="J12" s="8" t="s">
        <v>36</v>
      </c>
    </row>
    <row r="13" customFormat="false" ht="15" hidden="false" customHeight="false" outlineLevel="0" collapsed="false">
      <c r="A13" s="8" t="s">
        <v>158</v>
      </c>
      <c r="B13" s="8" t="s">
        <v>89</v>
      </c>
      <c r="C13" s="8" t="s">
        <v>107</v>
      </c>
      <c r="D13" s="8" t="s">
        <v>114</v>
      </c>
      <c r="E13" s="8" t="s">
        <v>118</v>
      </c>
      <c r="F13" s="8" t="s">
        <v>138</v>
      </c>
      <c r="G13" s="8" t="s">
        <v>76</v>
      </c>
      <c r="H13" s="8" t="s">
        <v>77</v>
      </c>
      <c r="I13" s="8" t="s">
        <v>77</v>
      </c>
      <c r="J13" s="8" t="s">
        <v>36</v>
      </c>
    </row>
  </sheetData>
  <mergeCells count="1">
    <mergeCell ref="A1:S1"/>
  </mergeCells>
  <dataValidations count="6">
    <dataValidation allowBlank="true" operator="between" showDropDown="false" showErrorMessage="true" showInputMessage="true" sqref="C3:C12" type="list">
      <formula1>engines!#ref!</formula1>
      <formula2>0</formula2>
    </dataValidation>
    <dataValidation allowBlank="true" operator="between" showDropDown="false" showErrorMessage="true" showInputMessage="true" sqref="F3:F12" type="list">
      <formula1>gearboxes!#ref!</formula1>
      <formula2>0</formula2>
    </dataValidation>
    <dataValidation allowBlank="true" operator="between" showDropDown="false" showErrorMessage="true" showInputMessage="true" sqref="G3:J12 J13" type="list">
      <formula1>wheelsets!#ref!</formula1>
      <formula2>0</formula2>
    </dataValidation>
    <dataValidation allowBlank="true" operator="between" showDropDown="false" showErrorMessage="true" showInputMessage="true" sqref="B3:B12" type="list">
      <formula1>chassis!#ref!</formula1>
      <formula2>0</formula2>
    </dataValidation>
    <dataValidation allowBlank="true" operator="between" showDropDown="false" showErrorMessage="true" showInputMessage="true" sqref="D3:D13" type="list">
      <formula1>differentials!#ref!</formula1>
      <formula2>0</formula2>
    </dataValidation>
    <dataValidation allowBlank="true" operator="between" showDropDown="false" showErrorMessage="true" showInputMessage="true" sqref="E3:E13" type="list">
      <formula1>clutches!#ref!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1" width="20.3967611336032"/>
    <col collapsed="false" hidden="false" max="2" min="2" style="1" width="9"/>
    <col collapsed="false" hidden="false" max="3" min="3" style="1" width="16.3967611336032"/>
    <col collapsed="false" hidden="false" max="4" min="4" style="1" width="8.79757085020243"/>
    <col collapsed="false" hidden="false" max="5" min="5" style="1" width="8.19838056680162"/>
    <col collapsed="false" hidden="false" max="6" min="6" style="1" width="10.5991902834008"/>
    <col collapsed="false" hidden="false" max="8" min="7" style="1" width="17.1943319838057"/>
    <col collapsed="false" hidden="true" max="1025" min="9" style="1" width="0"/>
  </cols>
  <sheetData>
    <row r="1" customFormat="false" ht="29.25" hidden="false" customHeight="true" outlineLevel="0" collapsed="false">
      <c r="A1" s="7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64.5" hidden="false" customHeight="false" outlineLevel="0" collapsed="false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" hidden="false" customHeight="false" outlineLevel="0" collapsed="false">
      <c r="A3" s="8" t="s">
        <v>19</v>
      </c>
      <c r="B3" s="8" t="n">
        <v>35000</v>
      </c>
      <c r="C3" s="8" t="n">
        <v>4500</v>
      </c>
      <c r="D3" s="8" t="n">
        <v>0.3</v>
      </c>
      <c r="E3" s="8" t="n">
        <v>0.1</v>
      </c>
      <c r="F3" s="8" t="n">
        <v>0</v>
      </c>
      <c r="G3" s="8" t="n">
        <v>0</v>
      </c>
      <c r="H3" s="8" t="n">
        <v>0</v>
      </c>
    </row>
    <row r="4" customFormat="false" ht="15" hidden="false" customHeight="false" outlineLevel="0" collapsed="false">
      <c r="A4" s="8" t="s">
        <v>20</v>
      </c>
      <c r="B4" s="8" t="n">
        <v>35000</v>
      </c>
      <c r="C4" s="8" t="n">
        <v>4500</v>
      </c>
      <c r="D4" s="8" t="n">
        <v>0.3</v>
      </c>
      <c r="E4" s="8" t="n">
        <v>0.1</v>
      </c>
      <c r="F4" s="8" t="n">
        <v>0</v>
      </c>
      <c r="G4" s="8" t="n">
        <v>0</v>
      </c>
      <c r="H4" s="8" t="n">
        <v>0</v>
      </c>
    </row>
    <row r="5" customFormat="false" ht="15" hidden="false" customHeight="false" outlineLevel="0" collapsed="false">
      <c r="A5" s="8" t="s">
        <v>21</v>
      </c>
      <c r="B5" s="8" t="n">
        <v>35000</v>
      </c>
      <c r="C5" s="8" t="n">
        <v>4500</v>
      </c>
      <c r="D5" s="8" t="n">
        <v>0.3</v>
      </c>
      <c r="E5" s="8" t="n">
        <v>0.1</v>
      </c>
      <c r="F5" s="8" t="n">
        <v>0</v>
      </c>
      <c r="G5" s="8" t="n">
        <v>0</v>
      </c>
      <c r="H5" s="8" t="n">
        <v>0</v>
      </c>
    </row>
    <row r="6" customFormat="false" ht="15" hidden="false" customHeight="false" outlineLevel="0" collapsed="false">
      <c r="A6" s="8" t="s">
        <v>22</v>
      </c>
      <c r="B6" s="8" t="n">
        <v>90000</v>
      </c>
      <c r="C6" s="8" t="n">
        <v>4500</v>
      </c>
      <c r="D6" s="8" t="n">
        <v>0.3</v>
      </c>
      <c r="E6" s="8" t="n">
        <v>0.1</v>
      </c>
      <c r="F6" s="8" t="n">
        <v>0</v>
      </c>
      <c r="G6" s="8" t="n">
        <v>0</v>
      </c>
      <c r="H6" s="8" t="n">
        <v>0</v>
      </c>
    </row>
    <row r="7" customFormat="false" ht="15" hidden="false" customHeight="false" outlineLevel="0" collapsed="false">
      <c r="A7" s="8" t="s">
        <v>23</v>
      </c>
      <c r="B7" s="8" t="n">
        <v>55000</v>
      </c>
      <c r="C7" s="8" t="n">
        <v>6500</v>
      </c>
      <c r="D7" s="8" t="n">
        <v>0.3</v>
      </c>
      <c r="E7" s="8" t="n">
        <v>0.5</v>
      </c>
      <c r="F7" s="8" t="n">
        <v>0.00872</v>
      </c>
      <c r="G7" s="8" t="n">
        <v>0.00698</v>
      </c>
      <c r="H7" s="8" t="n">
        <v>0.01047</v>
      </c>
    </row>
    <row r="8" customFormat="false" ht="12.8" hidden="false" customHeight="false" outlineLevel="0" collapsed="false">
      <c r="A8" s="8" t="s">
        <v>24</v>
      </c>
      <c r="B8" s="8" t="n">
        <v>625000</v>
      </c>
      <c r="C8" s="8" t="n">
        <v>13461.5</v>
      </c>
      <c r="D8" s="8" t="n">
        <v>0.18</v>
      </c>
      <c r="E8" s="8" t="n">
        <v>0.18</v>
      </c>
      <c r="F8" s="8" t="n">
        <v>0.01</v>
      </c>
      <c r="G8" s="8" t="n">
        <v>0.01</v>
      </c>
      <c r="H8" s="8" t="n">
        <v>0.01</v>
      </c>
    </row>
  </sheetData>
  <mergeCells count="1">
    <mergeCell ref="A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18.5951417004049"/>
    <col collapsed="false" hidden="false" max="2" min="2" style="1" width="7.79757085020243"/>
    <col collapsed="false" hidden="false" max="3" min="3" style="1" width="10.5991902834008"/>
    <col collapsed="false" hidden="false" max="4" min="4" style="1" width="8.19838056680162"/>
    <col collapsed="false" hidden="false" max="5" min="5" style="1" width="7.19838056680162"/>
    <col collapsed="false" hidden="false" max="6" min="6" style="1" width="14.1983805668016"/>
    <col collapsed="false" hidden="false" max="8" min="7" style="1" width="9.59919028340081"/>
    <col collapsed="false" hidden="false" max="9" min="9" style="1" width="9.39676113360324"/>
    <col collapsed="false" hidden="false" max="10" min="10" style="1" width="20.6032388663968"/>
    <col collapsed="false" hidden="true" max="1025" min="11" style="1" width="0"/>
  </cols>
  <sheetData>
    <row r="1" customFormat="false" ht="44.25" hidden="false" customHeight="true" outlineLevel="0" collapsed="false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customFormat="false" ht="77.25" hidden="false" customHeight="false" outlineLevel="0" collapsed="false">
      <c r="A2" s="3" t="s">
        <v>11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  <c r="K2" s="3"/>
      <c r="L2" s="3"/>
      <c r="M2" s="3"/>
      <c r="N2" s="3"/>
      <c r="O2" s="3"/>
      <c r="P2" s="3"/>
      <c r="Q2" s="3"/>
      <c r="R2" s="3"/>
    </row>
    <row r="3" customFormat="false" ht="15" hidden="false" customHeight="false" outlineLevel="0" collapsed="false">
      <c r="A3" s="8" t="s">
        <v>35</v>
      </c>
      <c r="B3" s="8" t="s">
        <v>36</v>
      </c>
      <c r="C3" s="8" t="n">
        <v>0.33</v>
      </c>
      <c r="D3" s="8" t="n">
        <v>0.2</v>
      </c>
      <c r="E3" s="8" t="n">
        <v>40</v>
      </c>
      <c r="F3" s="8" t="n">
        <f aca="false">(0.5*E3)+(C3*C3)</f>
        <v>20.1089</v>
      </c>
      <c r="G3" s="8" t="n">
        <v>0.25</v>
      </c>
      <c r="H3" s="8" t="n">
        <v>0</v>
      </c>
      <c r="I3" s="8" t="n">
        <v>10000</v>
      </c>
      <c r="J3" s="8" t="n">
        <v>20000</v>
      </c>
    </row>
    <row r="4" customFormat="false" ht="15" hidden="false" customHeight="false" outlineLevel="0" collapsed="false">
      <c r="A4" s="8" t="s">
        <v>37</v>
      </c>
      <c r="B4" s="8" t="s">
        <v>36</v>
      </c>
      <c r="C4" s="8" t="n">
        <v>0.4</v>
      </c>
      <c r="D4" s="8" t="n">
        <v>0.2</v>
      </c>
      <c r="E4" s="8" t="n">
        <v>50</v>
      </c>
      <c r="F4" s="8" t="n">
        <f aca="false">(0.5*E4)+(C4*C4)</f>
        <v>25.16</v>
      </c>
      <c r="G4" s="8" t="n">
        <v>0.25</v>
      </c>
      <c r="H4" s="8" t="n">
        <v>0</v>
      </c>
      <c r="I4" s="8" t="n">
        <v>10000</v>
      </c>
      <c r="J4" s="8" t="n">
        <v>20000</v>
      </c>
    </row>
    <row r="5" customFormat="false" ht="15" hidden="false" customHeight="false" outlineLevel="0" collapsed="false">
      <c r="A5" s="8" t="s">
        <v>38</v>
      </c>
      <c r="B5" s="8" t="s">
        <v>36</v>
      </c>
      <c r="C5" s="8" t="n">
        <v>0.5</v>
      </c>
      <c r="D5" s="8" t="n">
        <v>0.3</v>
      </c>
      <c r="E5" s="8" t="n">
        <v>60</v>
      </c>
      <c r="F5" s="8" t="n">
        <f aca="false">(0.5*E5)+(C5*C5)</f>
        <v>30.25</v>
      </c>
      <c r="G5" s="8" t="n">
        <v>0.25</v>
      </c>
      <c r="H5" s="8" t="n">
        <v>0</v>
      </c>
      <c r="I5" s="8" t="n">
        <v>20000</v>
      </c>
      <c r="J5" s="8" t="n">
        <v>20000</v>
      </c>
    </row>
    <row r="6" customFormat="false" ht="15" hidden="false" customHeight="false" outlineLevel="0" collapsed="false">
      <c r="A6" s="8" t="s">
        <v>39</v>
      </c>
      <c r="B6" s="8" t="s">
        <v>36</v>
      </c>
      <c r="C6" s="8" t="n">
        <v>0.6</v>
      </c>
      <c r="D6" s="8" t="n">
        <v>0.4</v>
      </c>
      <c r="E6" s="8" t="n">
        <v>80</v>
      </c>
      <c r="F6" s="8" t="n">
        <f aca="false">(0.5*E6)+(C6*C6)</f>
        <v>40.36</v>
      </c>
      <c r="G6" s="8" t="n">
        <v>0.25</v>
      </c>
      <c r="H6" s="8" t="n">
        <v>0</v>
      </c>
      <c r="I6" s="8" t="n">
        <v>10000</v>
      </c>
      <c r="J6" s="8" t="n">
        <v>20000</v>
      </c>
    </row>
    <row r="7" customFormat="false" ht="15" hidden="false" customHeight="false" outlineLevel="0" collapsed="false">
      <c r="A7" s="8" t="s">
        <v>40</v>
      </c>
      <c r="B7" s="8" t="s">
        <v>36</v>
      </c>
      <c r="C7" s="8" t="n">
        <v>1</v>
      </c>
      <c r="D7" s="8" t="n">
        <v>0.6</v>
      </c>
      <c r="E7" s="8" t="n">
        <v>80</v>
      </c>
      <c r="F7" s="8" t="n">
        <f aca="false">(0.5*E7)+(C7*C7)</f>
        <v>41</v>
      </c>
      <c r="G7" s="8" t="n">
        <v>0.25</v>
      </c>
      <c r="H7" s="8" t="n">
        <v>0</v>
      </c>
      <c r="I7" s="8" t="n">
        <v>10000</v>
      </c>
      <c r="J7" s="8" t="n">
        <v>20000</v>
      </c>
    </row>
    <row r="8" customFormat="false" ht="15" hidden="false" customHeight="false" outlineLevel="0" collapsed="false">
      <c r="A8" s="8" t="s">
        <v>41</v>
      </c>
      <c r="B8" s="8" t="s">
        <v>36</v>
      </c>
      <c r="C8" s="8" t="n">
        <v>0.27955</v>
      </c>
      <c r="D8" s="8" t="n">
        <v>0.185</v>
      </c>
      <c r="E8" s="8" t="n">
        <v>50</v>
      </c>
      <c r="F8" s="8" t="n">
        <f aca="false">(0.5*E8)+(C8*C8)</f>
        <v>25.0781482025</v>
      </c>
      <c r="G8" s="8" t="n">
        <v>0.25</v>
      </c>
      <c r="H8" s="8" t="n">
        <v>0.008</v>
      </c>
      <c r="I8" s="8" t="n">
        <v>5000</v>
      </c>
      <c r="J8" s="8" t="n">
        <v>10000</v>
      </c>
    </row>
    <row r="9" customFormat="false" ht="12.8" hidden="false" customHeight="false" outlineLevel="0" collapsed="false">
      <c r="A9" s="8" t="s">
        <v>42</v>
      </c>
      <c r="B9" s="8" t="s">
        <v>36</v>
      </c>
      <c r="C9" s="8" t="n">
        <v>0.4975</v>
      </c>
      <c r="D9" s="8" t="n">
        <v>0.385</v>
      </c>
      <c r="E9" s="8" t="n">
        <v>50</v>
      </c>
      <c r="F9" s="8" t="n">
        <f aca="false">(0.5*E9)+(C9*C9)</f>
        <v>25.24750625</v>
      </c>
      <c r="G9" s="8" t="n">
        <v>0.25</v>
      </c>
      <c r="H9" s="8" t="n">
        <v>0</v>
      </c>
      <c r="I9" s="8" t="n">
        <v>20000</v>
      </c>
      <c r="J9" s="8" t="n">
        <v>100000</v>
      </c>
    </row>
    <row r="10" customFormat="false" ht="12.8" hidden="false" customHeight="false" outlineLevel="0" collapsed="false">
      <c r="A10" s="8" t="s">
        <v>43</v>
      </c>
      <c r="B10" s="8" t="s">
        <v>36</v>
      </c>
      <c r="C10" s="8" t="n">
        <v>0.4975</v>
      </c>
      <c r="D10" s="8" t="n">
        <v>0.385</v>
      </c>
      <c r="E10" s="8" t="n">
        <v>70</v>
      </c>
      <c r="F10" s="8" t="n">
        <f aca="false">(0.5*E10)+(C10*C10)</f>
        <v>35.24750625</v>
      </c>
      <c r="G10" s="8" t="n">
        <v>0.25</v>
      </c>
      <c r="H10" s="8" t="n">
        <v>0</v>
      </c>
      <c r="I10" s="8" t="n">
        <v>20000</v>
      </c>
      <c r="J10" s="8" t="n">
        <v>10000</v>
      </c>
    </row>
  </sheetData>
  <mergeCells count="1">
    <mergeCell ref="A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1" width="7.59919028340081"/>
    <col collapsed="false" hidden="false" max="3" min="2" style="1" width="8.79757085020243"/>
    <col collapsed="false" hidden="false" max="4" min="4" style="1" width="13.5951417004049"/>
    <col collapsed="false" hidden="false" max="5" min="5" style="1" width="9.19838056680162"/>
    <col collapsed="false" hidden="false" max="6" min="6" style="1" width="9.59919028340081"/>
    <col collapsed="false" hidden="false" max="7" min="7" style="1" width="11.5991902834008"/>
    <col collapsed="false" hidden="false" max="8" min="8" style="1" width="7.79757085020243"/>
    <col collapsed="false" hidden="false" max="9" min="9" style="1" width="12.5991902834008"/>
    <col collapsed="false" hidden="false" max="10" min="10" style="1" width="10.1983805668016"/>
    <col collapsed="false" hidden="true" max="1025" min="11" style="1" width="0"/>
  </cols>
  <sheetData>
    <row r="1" customFormat="false" ht="27.75" hidden="false" customHeight="true" outlineLevel="0" collapsed="false">
      <c r="A1" s="9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51.75" hidden="false" customHeight="false" outlineLevel="0" collapsed="false">
      <c r="A2" s="10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10" t="s">
        <v>50</v>
      </c>
      <c r="G2" s="10" t="s">
        <v>51</v>
      </c>
      <c r="H2" s="3" t="s">
        <v>52</v>
      </c>
      <c r="I2" s="10" t="s">
        <v>53</v>
      </c>
      <c r="J2" s="10" t="s">
        <v>54</v>
      </c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4.15" hidden="false" customHeight="false" outlineLevel="0" collapsed="false">
      <c r="A3" s="11" t="s">
        <v>55</v>
      </c>
      <c r="B3" s="8" t="n">
        <v>2</v>
      </c>
      <c r="C3" s="8" t="n">
        <v>17.9</v>
      </c>
      <c r="D3" s="8" t="n">
        <v>1000</v>
      </c>
      <c r="E3" s="8" t="n">
        <v>5.73</v>
      </c>
      <c r="F3" s="8" t="n">
        <v>1.1</v>
      </c>
      <c r="G3" s="8" t="n">
        <v>1</v>
      </c>
      <c r="H3" s="8" t="n">
        <v>1</v>
      </c>
      <c r="I3" s="8" t="n">
        <v>1</v>
      </c>
      <c r="J3" s="8" t="n">
        <v>1</v>
      </c>
    </row>
    <row r="4" customFormat="false" ht="14.15" hidden="false" customHeight="false" outlineLevel="0" collapsed="false">
      <c r="A4" s="11" t="s">
        <v>56</v>
      </c>
      <c r="B4" s="8" t="n">
        <v>2</v>
      </c>
      <c r="C4" s="8" t="n">
        <v>17.9</v>
      </c>
      <c r="D4" s="8" t="n">
        <v>1000</v>
      </c>
      <c r="E4" s="8" t="n">
        <v>5.73</v>
      </c>
      <c r="F4" s="8" t="n">
        <v>1.15</v>
      </c>
      <c r="G4" s="8" t="n">
        <v>1</v>
      </c>
      <c r="H4" s="8" t="n">
        <v>1</v>
      </c>
      <c r="I4" s="8" t="n">
        <v>1</v>
      </c>
      <c r="J4" s="8" t="n">
        <v>1</v>
      </c>
    </row>
    <row r="5" customFormat="false" ht="14.15" hidden="false" customHeight="false" outlineLevel="0" collapsed="false">
      <c r="A5" s="11" t="s">
        <v>9</v>
      </c>
      <c r="B5" s="8" t="n">
        <v>2</v>
      </c>
      <c r="C5" s="8" t="n">
        <v>17.9</v>
      </c>
      <c r="D5" s="8" t="n">
        <v>1000</v>
      </c>
      <c r="E5" s="8" t="n">
        <v>5.73</v>
      </c>
      <c r="F5" s="8" t="n">
        <v>1.1</v>
      </c>
      <c r="G5" s="8" t="n">
        <v>1</v>
      </c>
      <c r="H5" s="8" t="n">
        <v>1</v>
      </c>
      <c r="I5" s="8" t="n">
        <v>1</v>
      </c>
      <c r="J5" s="8" t="n">
        <v>1</v>
      </c>
    </row>
    <row r="6" customFormat="false" ht="14.15" hidden="false" customHeight="false" outlineLevel="0" collapsed="false">
      <c r="A6" s="11" t="s">
        <v>6</v>
      </c>
      <c r="B6" s="8" t="n">
        <v>2</v>
      </c>
      <c r="C6" s="8" t="n">
        <v>17.9</v>
      </c>
      <c r="D6" s="8" t="n">
        <v>1000</v>
      </c>
      <c r="E6" s="8" t="n">
        <v>5.73</v>
      </c>
      <c r="F6" s="8" t="n">
        <v>1.1</v>
      </c>
      <c r="G6" s="8" t="n">
        <v>1</v>
      </c>
      <c r="H6" s="8" t="n">
        <v>1</v>
      </c>
      <c r="I6" s="8" t="n">
        <v>1</v>
      </c>
      <c r="J6" s="8" t="n">
        <v>1</v>
      </c>
    </row>
  </sheetData>
  <mergeCells count="1">
    <mergeCell ref="A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5"/>
  <cols>
    <col collapsed="false" hidden="false" max="1" min="1" style="1" width="23"/>
    <col collapsed="false" hidden="false" max="3" min="2" style="1" width="20.3967611336032"/>
    <col collapsed="false" hidden="false" max="5" min="4" style="1" width="18.5951417004049"/>
    <col collapsed="false" hidden="false" max="6" min="6" style="1" width="7.39676113360324"/>
    <col collapsed="false" hidden="false" max="7" min="7" style="1" width="8"/>
    <col collapsed="false" hidden="false" max="8" min="8" style="1" width="11.5991902834008"/>
    <col collapsed="false" hidden="false" max="9" min="9" style="1" width="12.3967611336032"/>
    <col collapsed="false" hidden="true" max="1025" min="10" style="1" width="0"/>
  </cols>
  <sheetData>
    <row r="1" customFormat="false" ht="28.5" hidden="false" customHeight="true" outlineLevel="0" collapsed="false">
      <c r="A1" s="9" t="s">
        <v>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26.25" hidden="false" customHeight="false" outlineLevel="0" collapsed="false">
      <c r="A2" s="10" t="s">
        <v>11</v>
      </c>
      <c r="B2" s="3" t="s">
        <v>58</v>
      </c>
      <c r="C2" s="3" t="s">
        <v>59</v>
      </c>
      <c r="D2" s="3" t="s">
        <v>60</v>
      </c>
      <c r="E2" s="3" t="s">
        <v>61</v>
      </c>
      <c r="F2" s="3" t="s">
        <v>62</v>
      </c>
      <c r="G2" s="3" t="s">
        <v>63</v>
      </c>
      <c r="H2" s="10" t="s">
        <v>64</v>
      </c>
      <c r="I2" s="3" t="s">
        <v>65</v>
      </c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" hidden="false" customHeight="false" outlineLevel="0" collapsed="false">
      <c r="A3" s="0" t="s">
        <v>36</v>
      </c>
      <c r="B3" s="0" t="s">
        <v>36</v>
      </c>
      <c r="C3" s="0" t="s">
        <v>36</v>
      </c>
      <c r="D3" s="0" t="s">
        <v>36</v>
      </c>
      <c r="E3" s="0" t="s">
        <v>36</v>
      </c>
      <c r="F3" s="0" t="s">
        <v>36</v>
      </c>
      <c r="G3" s="0" t="s">
        <v>36</v>
      </c>
      <c r="H3" s="8" t="s">
        <v>36</v>
      </c>
      <c r="I3" s="8" t="s">
        <v>36</v>
      </c>
    </row>
    <row r="4" customFormat="false" ht="15" hidden="false" customHeight="false" outlineLevel="0" collapsed="false">
      <c r="A4" s="0" t="s">
        <v>66</v>
      </c>
      <c r="B4" s="0" t="s">
        <v>19</v>
      </c>
      <c r="C4" s="8" t="s">
        <v>19</v>
      </c>
      <c r="D4" s="8" t="s">
        <v>35</v>
      </c>
      <c r="E4" s="8" t="s">
        <v>35</v>
      </c>
      <c r="F4" s="8" t="s">
        <v>56</v>
      </c>
      <c r="G4" s="8" t="s">
        <v>56</v>
      </c>
      <c r="H4" s="8" t="n">
        <v>45</v>
      </c>
      <c r="I4" s="8" t="n">
        <v>1</v>
      </c>
    </row>
    <row r="5" customFormat="false" ht="15" hidden="false" customHeight="false" outlineLevel="0" collapsed="false">
      <c r="A5" s="11" t="s">
        <v>67</v>
      </c>
      <c r="B5" s="8" t="s">
        <v>19</v>
      </c>
      <c r="C5" s="8" t="s">
        <v>19</v>
      </c>
      <c r="D5" s="8" t="s">
        <v>35</v>
      </c>
      <c r="E5" s="8" t="s">
        <v>35</v>
      </c>
      <c r="F5" s="8" t="s">
        <v>56</v>
      </c>
      <c r="G5" s="8" t="s">
        <v>56</v>
      </c>
      <c r="H5" s="8" t="n">
        <v>0</v>
      </c>
      <c r="I5" s="8" t="n">
        <v>1</v>
      </c>
    </row>
    <row r="6" customFormat="false" ht="15" hidden="false" customHeight="false" outlineLevel="0" collapsed="false">
      <c r="A6" s="11" t="s">
        <v>68</v>
      </c>
      <c r="B6" s="8" t="s">
        <v>19</v>
      </c>
      <c r="C6" s="8" t="s">
        <v>19</v>
      </c>
      <c r="D6" s="8" t="s">
        <v>35</v>
      </c>
      <c r="E6" s="8" t="s">
        <v>35</v>
      </c>
      <c r="F6" s="8" t="s">
        <v>56</v>
      </c>
      <c r="G6" s="8" t="s">
        <v>56</v>
      </c>
      <c r="H6" s="8" t="n">
        <v>45</v>
      </c>
      <c r="I6" s="8" t="n">
        <v>1</v>
      </c>
    </row>
    <row r="7" customFormat="false" ht="15" hidden="false" customHeight="false" outlineLevel="0" collapsed="false">
      <c r="A7" s="11" t="s">
        <v>69</v>
      </c>
      <c r="B7" s="8" t="s">
        <v>19</v>
      </c>
      <c r="C7" s="8" t="s">
        <v>19</v>
      </c>
      <c r="D7" s="8" t="s">
        <v>35</v>
      </c>
      <c r="E7" s="8" t="s">
        <v>35</v>
      </c>
      <c r="F7" s="8" t="s">
        <v>56</v>
      </c>
      <c r="G7" s="8" t="s">
        <v>56</v>
      </c>
      <c r="H7" s="8" t="n">
        <v>0</v>
      </c>
      <c r="I7" s="8" t="n">
        <v>1</v>
      </c>
    </row>
    <row r="8" customFormat="false" ht="15" hidden="false" customHeight="false" outlineLevel="0" collapsed="false">
      <c r="A8" s="11" t="s">
        <v>70</v>
      </c>
      <c r="B8" s="8" t="s">
        <v>19</v>
      </c>
      <c r="C8" s="8" t="s">
        <v>19</v>
      </c>
      <c r="D8" s="8" t="s">
        <v>35</v>
      </c>
      <c r="E8" s="8" t="s">
        <v>35</v>
      </c>
      <c r="F8" s="8" t="s">
        <v>56</v>
      </c>
      <c r="G8" s="8" t="s">
        <v>56</v>
      </c>
      <c r="H8" s="8" t="n">
        <v>45</v>
      </c>
      <c r="I8" s="8" t="n">
        <v>1</v>
      </c>
    </row>
    <row r="9" customFormat="false" ht="15" hidden="false" customHeight="false" outlineLevel="0" collapsed="false">
      <c r="A9" s="11" t="s">
        <v>71</v>
      </c>
      <c r="B9" s="8" t="s">
        <v>19</v>
      </c>
      <c r="C9" s="8" t="s">
        <v>19</v>
      </c>
      <c r="D9" s="8" t="s">
        <v>35</v>
      </c>
      <c r="E9" s="8" t="s">
        <v>35</v>
      </c>
      <c r="F9" s="8" t="s">
        <v>56</v>
      </c>
      <c r="G9" s="8" t="s">
        <v>56</v>
      </c>
      <c r="H9" s="8" t="n">
        <v>0</v>
      </c>
      <c r="I9" s="8" t="n">
        <v>1</v>
      </c>
    </row>
    <row r="10" customFormat="false" ht="15" hidden="false" customHeight="false" outlineLevel="0" collapsed="false">
      <c r="A10" s="11" t="s">
        <v>72</v>
      </c>
      <c r="B10" s="8" t="s">
        <v>22</v>
      </c>
      <c r="C10" s="8" t="s">
        <v>22</v>
      </c>
      <c r="D10" s="8" t="s">
        <v>38</v>
      </c>
      <c r="E10" s="8" t="s">
        <v>38</v>
      </c>
      <c r="F10" s="8" t="s">
        <v>56</v>
      </c>
      <c r="G10" s="8" t="s">
        <v>56</v>
      </c>
      <c r="H10" s="8" t="n">
        <v>45</v>
      </c>
      <c r="I10" s="8" t="n">
        <v>1</v>
      </c>
    </row>
    <row r="11" customFormat="false" ht="15" hidden="false" customHeight="false" outlineLevel="0" collapsed="false">
      <c r="A11" s="11" t="s">
        <v>73</v>
      </c>
      <c r="B11" s="8" t="s">
        <v>22</v>
      </c>
      <c r="C11" s="8" t="s">
        <v>22</v>
      </c>
      <c r="D11" s="8" t="s">
        <v>38</v>
      </c>
      <c r="E11" s="8" t="s">
        <v>38</v>
      </c>
      <c r="F11" s="8" t="s">
        <v>56</v>
      </c>
      <c r="G11" s="8" t="s">
        <v>56</v>
      </c>
      <c r="H11" s="8" t="n">
        <v>0</v>
      </c>
      <c r="I11" s="8" t="n">
        <v>1</v>
      </c>
    </row>
    <row r="12" customFormat="false" ht="15" hidden="false" customHeight="false" outlineLevel="0" collapsed="false">
      <c r="A12" s="8" t="s">
        <v>74</v>
      </c>
      <c r="B12" s="8" t="s">
        <v>23</v>
      </c>
      <c r="C12" s="8" t="s">
        <v>23</v>
      </c>
      <c r="D12" s="8" t="s">
        <v>41</v>
      </c>
      <c r="E12" s="8" t="s">
        <v>41</v>
      </c>
      <c r="F12" s="8" t="s">
        <v>56</v>
      </c>
      <c r="G12" s="8" t="s">
        <v>56</v>
      </c>
      <c r="H12" s="8" t="n">
        <v>45</v>
      </c>
      <c r="I12" s="8" t="n">
        <v>1</v>
      </c>
    </row>
    <row r="13" customFormat="false" ht="15" hidden="false" customHeight="false" outlineLevel="0" collapsed="false">
      <c r="A13" s="8" t="s">
        <v>75</v>
      </c>
      <c r="B13" s="8" t="s">
        <v>23</v>
      </c>
      <c r="C13" s="8" t="s">
        <v>23</v>
      </c>
      <c r="D13" s="8" t="s">
        <v>41</v>
      </c>
      <c r="E13" s="8" t="s">
        <v>41</v>
      </c>
      <c r="F13" s="8" t="s">
        <v>56</v>
      </c>
      <c r="G13" s="8" t="s">
        <v>56</v>
      </c>
      <c r="H13" s="8" t="n">
        <v>0</v>
      </c>
      <c r="I13" s="8" t="n">
        <v>0.6</v>
      </c>
    </row>
    <row r="14" customFormat="false" ht="12.8" hidden="false" customHeight="false" outlineLevel="0" collapsed="false">
      <c r="A14" s="8" t="s">
        <v>76</v>
      </c>
      <c r="B14" s="8" t="s">
        <v>24</v>
      </c>
      <c r="C14" s="8" t="s">
        <v>24</v>
      </c>
      <c r="D14" s="8" t="s">
        <v>42</v>
      </c>
      <c r="E14" s="8" t="s">
        <v>42</v>
      </c>
      <c r="F14" s="8" t="s">
        <v>56</v>
      </c>
      <c r="G14" s="8" t="s">
        <v>56</v>
      </c>
      <c r="H14" s="8" t="n">
        <v>50</v>
      </c>
      <c r="I14" s="8" t="n">
        <v>1</v>
      </c>
    </row>
    <row r="15" customFormat="false" ht="12.8" hidden="false" customHeight="false" outlineLevel="0" collapsed="false">
      <c r="A15" s="8" t="s">
        <v>77</v>
      </c>
      <c r="B15" s="8" t="s">
        <v>24</v>
      </c>
      <c r="C15" s="8" t="s">
        <v>24</v>
      </c>
      <c r="D15" s="8" t="s">
        <v>42</v>
      </c>
      <c r="E15" s="8" t="s">
        <v>42</v>
      </c>
      <c r="F15" s="8" t="s">
        <v>56</v>
      </c>
      <c r="G15" s="8" t="s">
        <v>56</v>
      </c>
      <c r="H15" s="8" t="n">
        <v>0</v>
      </c>
      <c r="I15" s="8" t="n">
        <v>1</v>
      </c>
    </row>
    <row r="22" customFormat="false" ht="13.8" hidden="false" customHeight="false" outlineLevel="0" collapsed="false"/>
  </sheetData>
  <mergeCells count="1">
    <mergeCell ref="A1:T1"/>
  </mergeCells>
  <dataValidations count="3">
    <dataValidation allowBlank="true" operator="between" showDropDown="false" showErrorMessage="true" showInputMessage="true" sqref="C4:C13 B5:C13" type="list">
      <formula1>suspensions!#ref!</formula1>
      <formula2>0</formula2>
    </dataValidation>
    <dataValidation allowBlank="true" operator="between" showDropDown="false" showErrorMessage="true" showInputMessage="true" sqref="F4:G15" type="list">
      <formula1>tires!#ref!</formula1>
      <formula2>0</formula2>
    </dataValidation>
    <dataValidation allowBlank="true" operator="between" showDropDown="false" showErrorMessage="true" showInputMessage="true" sqref="D4:E13" type="list">
      <formula1>wheels!#ref!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1" width="20.004048582996"/>
    <col collapsed="false" hidden="false" max="2" min="2" style="1" width="24.6032388663968"/>
    <col collapsed="false" hidden="false" max="3" min="3" style="1" width="7.79757085020243"/>
    <col collapsed="false" hidden="false" max="4" min="4" style="1" width="8.19838056680162"/>
    <col collapsed="false" hidden="true" max="1025" min="5" style="1" width="0"/>
  </cols>
  <sheetData>
    <row r="1" customFormat="false" ht="24.75" hidden="false" customHeight="true" outlineLevel="0" collapsed="false">
      <c r="A1" s="7" t="s">
        <v>78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26.25" hidden="false" customHeight="false" outlineLevel="0" collapsed="false">
      <c r="A2" s="3" t="s">
        <v>11</v>
      </c>
      <c r="B2" s="3" t="s">
        <v>79</v>
      </c>
      <c r="C2" s="3" t="s">
        <v>26</v>
      </c>
      <c r="D2" s="3" t="s">
        <v>80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" hidden="false" customHeight="false" outlineLevel="0" collapsed="false">
      <c r="A3" s="8" t="s">
        <v>81</v>
      </c>
      <c r="B3" s="8" t="s">
        <v>82</v>
      </c>
      <c r="C3" s="8" t="s">
        <v>36</v>
      </c>
      <c r="D3" s="8" t="n">
        <v>1200</v>
      </c>
    </row>
    <row r="4" customFormat="false" ht="15" hidden="false" customHeight="false" outlineLevel="0" collapsed="false">
      <c r="A4" s="8" t="s">
        <v>83</v>
      </c>
      <c r="B4" s="8" t="s">
        <v>84</v>
      </c>
      <c r="C4" s="8" t="s">
        <v>36</v>
      </c>
      <c r="D4" s="8" t="n">
        <v>1200</v>
      </c>
    </row>
    <row r="5" customFormat="false" ht="15" hidden="false" customHeight="false" outlineLevel="0" collapsed="false">
      <c r="A5" s="8" t="s">
        <v>85</v>
      </c>
      <c r="B5" s="8" t="s">
        <v>86</v>
      </c>
      <c r="C5" s="8" t="s">
        <v>36</v>
      </c>
      <c r="D5" s="8" t="n">
        <v>1200</v>
      </c>
    </row>
    <row r="6" customFormat="false" ht="15" hidden="false" customHeight="false" outlineLevel="0" collapsed="false">
      <c r="A6" s="8" t="s">
        <v>87</v>
      </c>
      <c r="B6" s="8" t="s">
        <v>88</v>
      </c>
      <c r="C6" s="8" t="s">
        <v>36</v>
      </c>
      <c r="D6" s="8" t="n">
        <v>1000</v>
      </c>
    </row>
    <row r="7" customFormat="false" ht="12.8" hidden="false" customHeight="false" outlineLevel="0" collapsed="false">
      <c r="A7" s="8" t="s">
        <v>89</v>
      </c>
      <c r="B7" s="8" t="s">
        <v>90</v>
      </c>
      <c r="C7" s="8" t="s">
        <v>36</v>
      </c>
      <c r="D7" s="8" t="n">
        <v>13000</v>
      </c>
    </row>
    <row r="8" customFormat="false" ht="15" hidden="false" customHeight="false" outlineLevel="0" collapsed="false">
      <c r="A8" s="8" t="s">
        <v>91</v>
      </c>
      <c r="B8" s="8" t="s">
        <v>92</v>
      </c>
      <c r="C8" s="8" t="s">
        <v>36</v>
      </c>
      <c r="D8" s="8" t="n">
        <v>1038</v>
      </c>
    </row>
    <row r="9" customFormat="false" ht="13.8" hidden="false" customHeight="false" outlineLevel="0" collapsed="false">
      <c r="C9" s="8" t="s">
        <v>36</v>
      </c>
      <c r="D9" s="0"/>
    </row>
  </sheetData>
  <mergeCells count="1">
    <mergeCell ref="A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1" width="15.3967611336032"/>
    <col collapsed="false" hidden="false" max="2" min="2" style="1" width="12.5991902834008"/>
    <col collapsed="false" hidden="false" max="3" min="3" style="1" width="28.3927125506073"/>
    <col collapsed="false" hidden="false" max="4" min="4" style="1" width="8.39676113360324"/>
    <col collapsed="false" hidden="false" max="5" min="5" style="1" width="18.5951417004049"/>
    <col collapsed="false" hidden="false" max="7" min="6" style="1" width="9.59919028340081"/>
    <col collapsed="false" hidden="true" max="1025" min="8" style="1" width="0"/>
  </cols>
  <sheetData>
    <row r="1" customFormat="false" ht="26.25" hidden="false" customHeight="true" outlineLevel="0" collapsed="false">
      <c r="A1" s="9" t="s">
        <v>93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02.75" hidden="false" customHeight="false" outlineLevel="0" collapsed="false">
      <c r="A2" s="3" t="s">
        <v>11</v>
      </c>
      <c r="B2" s="8" t="s">
        <v>94</v>
      </c>
      <c r="C2" s="8" t="s">
        <v>95</v>
      </c>
      <c r="D2" s="12" t="s">
        <v>96</v>
      </c>
      <c r="E2" s="8" t="s">
        <v>97</v>
      </c>
      <c r="F2" s="13" t="s">
        <v>98</v>
      </c>
      <c r="G2" s="13" t="s">
        <v>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" hidden="false" customHeight="false" outlineLevel="0" collapsed="false">
      <c r="A3" s="8" t="s">
        <v>100</v>
      </c>
      <c r="B3" s="8" t="n">
        <v>1</v>
      </c>
      <c r="C3" s="8" t="n">
        <v>500</v>
      </c>
      <c r="D3" s="8" t="n">
        <v>600</v>
      </c>
      <c r="E3" s="8" t="n">
        <v>0.15</v>
      </c>
      <c r="F3" s="8" t="n">
        <v>2</v>
      </c>
      <c r="G3" s="8" t="n">
        <v>0.35</v>
      </c>
    </row>
    <row r="4" customFormat="false" ht="15" hidden="false" customHeight="false" outlineLevel="0" collapsed="false">
      <c r="A4" s="8" t="s">
        <v>101</v>
      </c>
      <c r="B4" s="8" t="n">
        <v>1</v>
      </c>
      <c r="C4" s="8" t="n">
        <v>500</v>
      </c>
      <c r="D4" s="8" t="n">
        <v>600</v>
      </c>
      <c r="E4" s="8" t="n">
        <v>0.15</v>
      </c>
      <c r="F4" s="8" t="n">
        <v>2</v>
      </c>
      <c r="G4" s="8" t="n">
        <v>0.35</v>
      </c>
    </row>
    <row r="5" customFormat="false" ht="15" hidden="false" customHeight="false" outlineLevel="0" collapsed="false">
      <c r="A5" s="8" t="s">
        <v>102</v>
      </c>
      <c r="B5" s="8" t="n">
        <v>1</v>
      </c>
      <c r="C5" s="8" t="n">
        <v>500</v>
      </c>
      <c r="D5" s="8" t="n">
        <v>600</v>
      </c>
      <c r="E5" s="8" t="n">
        <v>0.15</v>
      </c>
      <c r="F5" s="8" t="n">
        <v>2</v>
      </c>
      <c r="G5" s="8" t="n">
        <v>0.35</v>
      </c>
    </row>
    <row r="6" customFormat="false" ht="15" hidden="false" customHeight="false" outlineLevel="0" collapsed="false">
      <c r="A6" s="8" t="s">
        <v>103</v>
      </c>
      <c r="B6" s="8" t="n">
        <v>1</v>
      </c>
      <c r="C6" s="8" t="n">
        <v>500</v>
      </c>
      <c r="D6" s="8" t="n">
        <v>600</v>
      </c>
      <c r="E6" s="8" t="n">
        <v>0.15</v>
      </c>
      <c r="F6" s="8" t="n">
        <v>2</v>
      </c>
      <c r="G6" s="8" t="n">
        <v>0.35</v>
      </c>
    </row>
    <row r="7" customFormat="false" ht="15" hidden="false" customHeight="false" outlineLevel="0" collapsed="false">
      <c r="A7" s="8" t="s">
        <v>104</v>
      </c>
      <c r="B7" s="8" t="n">
        <v>1</v>
      </c>
      <c r="C7" s="8" t="n">
        <v>500</v>
      </c>
      <c r="D7" s="8" t="n">
        <v>600</v>
      </c>
      <c r="E7" s="8" t="n">
        <v>0.15</v>
      </c>
      <c r="F7" s="8" t="n">
        <v>2</v>
      </c>
      <c r="G7" s="8" t="n">
        <v>0.35</v>
      </c>
    </row>
    <row r="8" customFormat="false" ht="15" hidden="false" customHeight="false" outlineLevel="0" collapsed="false">
      <c r="A8" s="8" t="s">
        <v>105</v>
      </c>
      <c r="B8" s="8" t="n">
        <v>1</v>
      </c>
      <c r="C8" s="8" t="n">
        <v>2000</v>
      </c>
      <c r="D8" s="8" t="n">
        <v>600</v>
      </c>
      <c r="E8" s="8" t="n">
        <v>0.15</v>
      </c>
      <c r="F8" s="8" t="n">
        <v>2</v>
      </c>
      <c r="G8" s="8" t="n">
        <v>0.35</v>
      </c>
    </row>
    <row r="9" customFormat="false" ht="15" hidden="false" customHeight="false" outlineLevel="0" collapsed="false">
      <c r="A9" s="8" t="s">
        <v>106</v>
      </c>
      <c r="B9" s="8" t="n">
        <v>1</v>
      </c>
      <c r="C9" s="8" t="n">
        <v>664.9</v>
      </c>
      <c r="D9" s="8" t="n">
        <v>764.45</v>
      </c>
      <c r="E9" s="8" t="n">
        <v>0.5</v>
      </c>
      <c r="F9" s="8" t="n">
        <v>0.5</v>
      </c>
      <c r="G9" s="8" t="n">
        <v>0.5</v>
      </c>
    </row>
    <row r="10" customFormat="false" ht="15" hidden="false" customHeight="false" outlineLevel="0" collapsed="false">
      <c r="A10" s="8" t="s">
        <v>107</v>
      </c>
      <c r="B10" s="8" t="n">
        <v>1</v>
      </c>
      <c r="C10" s="8" t="n">
        <v>2000</v>
      </c>
      <c r="D10" s="8" t="n">
        <v>600</v>
      </c>
      <c r="E10" s="8" t="n">
        <v>1</v>
      </c>
      <c r="F10" s="8" t="n">
        <v>2</v>
      </c>
      <c r="G10" s="8" t="n">
        <v>1</v>
      </c>
    </row>
  </sheetData>
  <mergeCells count="1">
    <mergeCell ref="A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3967611336032"/>
    <col collapsed="false" hidden="false" max="3" min="2" style="1" width="7.39676113360324"/>
    <col collapsed="false" hidden="false" max="4" min="4" style="1" width="7"/>
    <col collapsed="false" hidden="false" max="5" min="5" style="1" width="8.79757085020243"/>
    <col collapsed="false" hidden="false" max="6" min="6" style="1" width="7.39676113360324"/>
    <col collapsed="false" hidden="false" max="7" min="7" style="1" width="7"/>
    <col collapsed="false" hidden="true" max="1025" min="8" style="1" width="0"/>
  </cols>
  <sheetData>
    <row r="1" customFormat="false" ht="26.2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39" hidden="false" customHeight="false" outlineLevel="0" collapsed="false">
      <c r="A2" s="3" t="s">
        <v>11</v>
      </c>
      <c r="B2" s="3" t="s">
        <v>108</v>
      </c>
      <c r="C2" s="3" t="s">
        <v>109</v>
      </c>
      <c r="D2" s="3" t="s">
        <v>110</v>
      </c>
      <c r="E2" s="3" t="s">
        <v>111</v>
      </c>
      <c r="F2" s="3" t="s">
        <v>112</v>
      </c>
      <c r="G2" s="3" t="s">
        <v>113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" hidden="false" customHeight="false" outlineLevel="0" collapsed="false">
      <c r="A3" s="8" t="s">
        <v>114</v>
      </c>
      <c r="B3" s="8" t="n">
        <v>1</v>
      </c>
      <c r="C3" s="8" t="n">
        <v>0.5</v>
      </c>
      <c r="D3" s="8" t="n">
        <v>0.5</v>
      </c>
      <c r="E3" s="8" t="n">
        <v>1.3</v>
      </c>
      <c r="F3" s="8" t="n">
        <v>1.3</v>
      </c>
      <c r="G3" s="8" t="n">
        <v>1.3</v>
      </c>
    </row>
    <row r="4" customFormat="false" ht="15" hidden="false" customHeight="false" outlineLevel="0" collapsed="false">
      <c r="A4" s="8" t="s">
        <v>115</v>
      </c>
      <c r="B4" s="8" t="n">
        <v>0</v>
      </c>
      <c r="C4" s="8" t="n">
        <v>0.5</v>
      </c>
      <c r="D4" s="8" t="n">
        <v>0.5</v>
      </c>
      <c r="E4" s="8" t="n">
        <v>1.3</v>
      </c>
      <c r="F4" s="8" t="n">
        <v>1.3</v>
      </c>
      <c r="G4" s="8" t="n">
        <v>1.3</v>
      </c>
    </row>
    <row r="5" customFormat="false" ht="15" hidden="false" customHeight="false" outlineLevel="0" collapsed="false">
      <c r="A5" s="8" t="s">
        <v>116</v>
      </c>
      <c r="B5" s="8" t="n">
        <v>0.5</v>
      </c>
      <c r="C5" s="8" t="n">
        <v>0.5</v>
      </c>
      <c r="D5" s="8" t="n">
        <v>0.5</v>
      </c>
      <c r="E5" s="8" t="n">
        <v>1.3</v>
      </c>
      <c r="F5" s="8" t="n">
        <v>1.3</v>
      </c>
      <c r="G5" s="8" t="n">
        <v>1.3</v>
      </c>
    </row>
  </sheetData>
  <mergeCells count="1">
    <mergeCell ref="A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0.1983805668016"/>
    <col collapsed="false" hidden="false" max="2" min="2" style="1" width="10.3967611336032"/>
    <col collapsed="false" hidden="true" max="1025" min="3" style="1" width="0"/>
  </cols>
  <sheetData>
    <row r="1" customFormat="false" ht="12.7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12.75" hidden="false" customHeight="true" outlineLevel="0" collapsed="false">
      <c r="A2" s="3" t="s">
        <v>11</v>
      </c>
      <c r="B2" s="3" t="s">
        <v>117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A3" s="8" t="s">
        <v>118</v>
      </c>
      <c r="B3" s="8" t="n">
        <v>10</v>
      </c>
    </row>
    <row r="4" customFormat="false" ht="12.75" hidden="false" customHeight="true" outlineLevel="0" collapsed="false">
      <c r="A4" s="8" t="s">
        <v>119</v>
      </c>
      <c r="B4" s="8" t="n">
        <v>10</v>
      </c>
    </row>
  </sheetData>
  <mergeCells count="1">
    <mergeCell ref="A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2014-08-20T08:18:03Z</dcterms:created>
  <dc:language>en</dc:language>
  <cp:lastModifiedBy>idf</cp:lastModifiedBy>
  <dcterms:modified xsi:type="dcterms:W3CDTF">2014-09-10T15:41:44Z</dcterms:modified>
  <cp:revision>0</cp:revision>
</cp:coreProperties>
</file>