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30" firstSheet="0" activeTab="1"/>
  </bookViews>
  <sheets>
    <sheet name="surfaces" sheetId="1" state="visible" r:id="rId2"/>
    <sheet name="suspensions" sheetId="2" state="visible" r:id="rId3"/>
    <sheet name="wheels" sheetId="3" state="visible" r:id="rId4"/>
    <sheet name="tires" sheetId="4" state="visible" r:id="rId5"/>
    <sheet name="wheelsets" sheetId="5" state="visible" r:id="rId6"/>
    <sheet name="chassis" sheetId="6" state="visible" r:id="rId7"/>
    <sheet name="engines" sheetId="7" state="visible" r:id="rId8"/>
    <sheet name="differentials" sheetId="8" state="visible" r:id="rId9"/>
    <sheet name="clutches" sheetId="9" state="visible" r:id="rId10"/>
    <sheet name="gearboxes" sheetId="10" state="visible" r:id="rId11"/>
    <sheet name="vehicles" sheetId="11" state="visible" r:id="rId12"/>
  </sheets>
  <calcPr iterateCount="100" refMode="A1" iterate="false" iterateDelta="0.0001"/>
</workbook>
</file>

<file path=xl/sharedStrings.xml><?xml version="1.0" encoding="utf-8"?>
<sst xmlns="http://schemas.openxmlformats.org/spreadsheetml/2006/main" count="317" uniqueCount="141">
  <si>
    <t>Surface types and frictions</t>
  </si>
  <si>
    <t>Surf. Name</t>
  </si>
  <si>
    <t>Static</t>
  </si>
  <si>
    <t>Dynamic</t>
  </si>
  <si>
    <t>Restitution</t>
  </si>
  <si>
    <t>Tarmac</t>
  </si>
  <si>
    <t>Mud</t>
  </si>
  <si>
    <t>Grass</t>
  </si>
  <si>
    <t>Snow</t>
  </si>
  <si>
    <t>Ice</t>
  </si>
  <si>
    <t>Suspensions</t>
  </si>
  <si>
    <t>Name</t>
  </si>
  <si>
    <t>Spring strength</t>
  </si>
  <si>
    <t>Spring damper rate</t>
  </si>
  <si>
    <t>Max Compression</t>
  </si>
  <si>
    <t>Max Droop</t>
  </si>
  <si>
    <t>Camber at rest</t>
  </si>
  <si>
    <t>Camber at max compression</t>
  </si>
  <si>
    <t>Camber at max droop</t>
  </si>
  <si>
    <t>Suspension A</t>
  </si>
  <si>
    <t>Suspension B</t>
  </si>
  <si>
    <t>Suspension C</t>
  </si>
  <si>
    <t>Suspension D</t>
  </si>
  <si>
    <t>z</t>
  </si>
  <si>
    <t>Wheels</t>
  </si>
  <si>
    <t>Visual file</t>
  </si>
  <si>
    <t>Radius</t>
  </si>
  <si>
    <t>Width</t>
  </si>
  <si>
    <t>Mass</t>
  </si>
  <si>
    <t>MOI</t>
  </si>
  <si>
    <t>Damping rate</t>
  </si>
  <si>
    <t>Toe angle</t>
  </si>
  <si>
    <t>Max brake torque</t>
  </si>
  <si>
    <t>Max handbrake torque</t>
  </si>
  <si>
    <t>Wheel A</t>
  </si>
  <si>
    <t>-</t>
  </si>
  <si>
    <t>Wheel B</t>
  </si>
  <si>
    <t>Wheel C</t>
  </si>
  <si>
    <t>Wheel D</t>
  </si>
  <si>
    <t>Wheel X</t>
  </si>
  <si>
    <t>Tire-Surface friction pairs</t>
  </si>
  <si>
    <t>Tire name</t>
  </si>
  <si>
    <t>Lateral stiffness X</t>
  </si>
  <si>
    <t>Lateral stiffness Y</t>
  </si>
  <si>
    <t>Longitudinal stiffness</t>
  </si>
  <si>
    <t>Camber stiffness</t>
  </si>
  <si>
    <t>Surf. Tarmac</t>
  </si>
  <si>
    <t>Surf. Mud</t>
  </si>
  <si>
    <t>Surf. Grass</t>
  </si>
  <si>
    <t>Surf. Snow</t>
  </si>
  <si>
    <t>Surf. Ice</t>
  </si>
  <si>
    <t>Wets</t>
  </si>
  <si>
    <t>Slicks</t>
  </si>
  <si>
    <t>Wheelset = 2x( suspension + wheel + tire ) + ackermann</t>
  </si>
  <si>
    <t>Suspension (left)</t>
  </si>
  <si>
    <t>Suspension (right)</t>
  </si>
  <si>
    <t>Wheel (left)</t>
  </si>
  <si>
    <t>Wheel (right)</t>
  </si>
  <si>
    <t>Tire (left)</t>
  </si>
  <si>
    <t>Tire (right)</t>
  </si>
  <si>
    <t>Max steer</t>
  </si>
  <si>
    <t>Ackermann accuracy</t>
  </si>
  <si>
    <t>Wheelset A1</t>
  </si>
  <si>
    <t>Wheelset A2</t>
  </si>
  <si>
    <t>Wheelset B1</t>
  </si>
  <si>
    <t>Wheelset B2</t>
  </si>
  <si>
    <t>Wheelset C1</t>
  </si>
  <si>
    <t>Wheelset C2</t>
  </si>
  <si>
    <t>Wheelset D1</t>
  </si>
  <si>
    <t>Wheelset D2</t>
  </si>
  <si>
    <t>Chassis</t>
  </si>
  <si>
    <t>Collision file</t>
  </si>
  <si>
    <t>Chassis A</t>
  </si>
  <si>
    <t>chassis1.colli</t>
  </si>
  <si>
    <t>Chassis B</t>
  </si>
  <si>
    <t>chassis2.colli</t>
  </si>
  <si>
    <t>Chassis C</t>
  </si>
  <si>
    <t>chassis3.colli</t>
  </si>
  <si>
    <t>Chassis D</t>
  </si>
  <si>
    <t>chassis4.colli</t>
  </si>
  <si>
    <t>Chassis E</t>
  </si>
  <si>
    <t>chassis5.colli</t>
  </si>
  <si>
    <t>Engines</t>
  </si>
  <si>
    <t>Peack torque</t>
  </si>
  <si>
    <t>Max omega</t>
  </si>
  <si>
    <t>Damping rate full</t>
  </si>
  <si>
    <t>Damping rate zero engaged</t>
  </si>
  <si>
    <t>Damping rate zero disengaged</t>
  </si>
  <si>
    <t>Engine 0</t>
  </si>
  <si>
    <t>Engine 1</t>
  </si>
  <si>
    <t>Engine 2</t>
  </si>
  <si>
    <t>Engine 3</t>
  </si>
  <si>
    <t>Engine 4</t>
  </si>
  <si>
    <t>Engine D</t>
  </si>
  <si>
    <t>Split front-rear</t>
  </si>
  <si>
    <t>Front split</t>
  </si>
  <si>
    <t>Rear split</t>
  </si>
  <si>
    <t>Center bias</t>
  </si>
  <si>
    <t>Front bias</t>
  </si>
  <si>
    <t>Rear bias</t>
  </si>
  <si>
    <t>Diff 4x2 front</t>
  </si>
  <si>
    <t>Diff 4x2 back</t>
  </si>
  <si>
    <t>Diff 4x4</t>
  </si>
  <si>
    <t>Strength</t>
  </si>
  <si>
    <t>Clucth A</t>
  </si>
  <si>
    <t>Clucth B</t>
  </si>
  <si>
    <t>Switch time</t>
  </si>
  <si>
    <t>Final ratio</t>
  </si>
  <si>
    <t>Ratios</t>
  </si>
  <si>
    <t>Autobox latency</t>
  </si>
  <si>
    <t>Autobox up ratios</t>
  </si>
  <si>
    <t>Autobox down ratios</t>
  </si>
  <si>
    <t>Gearbox A</t>
  </si>
  <si>
    <t>-4;0;4;2;1.5;1.1;1</t>
  </si>
  <si>
    <t>0.65;0.15;0.65;0.65;0.65;0.65</t>
  </si>
  <si>
    <t>2;0.5;0.5;0.5;0.5;0.5</t>
  </si>
  <si>
    <t>Gearbox B</t>
  </si>
  <si>
    <t>Gearbox C</t>
  </si>
  <si>
    <t>Gearbox D</t>
  </si>
  <si>
    <t>-4;0;4</t>
  </si>
  <si>
    <t>0.65;0.15</t>
  </si>
  <si>
    <t>2;0.5</t>
  </si>
  <si>
    <t>Vehicles</t>
  </si>
  <si>
    <t>Engine</t>
  </si>
  <si>
    <t>Differential</t>
  </si>
  <si>
    <t>Clutch</t>
  </si>
  <si>
    <t>Gearbox</t>
  </si>
  <si>
    <t>Wheelset front</t>
  </si>
  <si>
    <t>Wheelset rear</t>
  </si>
  <si>
    <t>Wheelset extra</t>
  </si>
  <si>
    <t>Wheelset more</t>
  </si>
  <si>
    <t>Vehicle 0</t>
  </si>
  <si>
    <t>Vehicle 1</t>
  </si>
  <si>
    <t>Vehicle 2</t>
  </si>
  <si>
    <t>Vehicle 3</t>
  </si>
  <si>
    <t>Vehicle 4</t>
  </si>
  <si>
    <t>Vehicle 5</t>
  </si>
  <si>
    <t>Vehicle 6</t>
  </si>
  <si>
    <t>Vehicle 7</t>
  </si>
  <si>
    <t>Vehicle Big</t>
  </si>
  <si>
    <t>Vehicle Big 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</si>
</sst>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T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H7 A1"/>
    </sheetView>
  </sheetViews>
  <sheetFormatPr defaultRowHeight="12.75"/>
  <cols>
    <col collapsed="false" hidden="false" max="1" min="1" style="0" width="10.8622448979592"/>
    <col collapsed="false" hidden="false" max="4" min="2" style="0" width="10.2857142857143"/>
    <col collapsed="false" hidden="false" max="5" min="5" style="0" width="4.29081632653061"/>
    <col collapsed="false" hidden="false" max="9" min="6" style="0" width="7.86734693877551"/>
    <col collapsed="false" hidden="false" max="10" min="10" style="0" width="4.86224489795918"/>
    <col collapsed="false" hidden="false" max="1025" min="11" style="0" width="17.1326530612245"/>
  </cols>
  <sheetData>
    <row r="1" customFormat="false" ht="34.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customFormat="false" ht="12.7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customFormat="false" ht="12.75" hidden="false" customHeight="false" outlineLevel="0" collapsed="false">
      <c r="A3" s="3" t="s">
        <v>5</v>
      </c>
      <c r="B3" s="5" t="n">
        <v>0.5</v>
      </c>
      <c r="C3" s="5" t="n">
        <v>0.5</v>
      </c>
      <c r="D3" s="5" t="n">
        <v>0.1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customFormat="false" ht="12.75" hidden="false" customHeight="false" outlineLevel="0" collapsed="false">
      <c r="A4" s="3" t="s">
        <v>6</v>
      </c>
      <c r="B4" s="5" t="n">
        <v>0.5</v>
      </c>
      <c r="C4" s="5" t="n">
        <v>0.5</v>
      </c>
      <c r="D4" s="5" t="n">
        <v>0.1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customFormat="false" ht="12.75" hidden="false" customHeight="false" outlineLevel="0" collapsed="false">
      <c r="A5" s="3" t="s">
        <v>7</v>
      </c>
      <c r="B5" s="5" t="n">
        <v>0.5</v>
      </c>
      <c r="C5" s="5" t="n">
        <v>0.5</v>
      </c>
      <c r="D5" s="5" t="n">
        <v>0.1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customFormat="false" ht="12.75" hidden="false" customHeight="false" outlineLevel="0" collapsed="false">
      <c r="A6" s="3" t="s">
        <v>8</v>
      </c>
      <c r="B6" s="5" t="n">
        <v>0.5</v>
      </c>
      <c r="C6" s="5" t="n">
        <v>0.5</v>
      </c>
      <c r="D6" s="5" t="n">
        <v>0.1</v>
      </c>
    </row>
    <row r="7" customFormat="false" ht="12.75" hidden="false" customHeight="false" outlineLevel="0" collapsed="false">
      <c r="A7" s="3" t="s">
        <v>9</v>
      </c>
      <c r="B7" s="5" t="n">
        <v>0.5</v>
      </c>
      <c r="C7" s="5" t="n">
        <v>0.5</v>
      </c>
      <c r="D7" s="5" t="n">
        <v>0.1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customFormat="false" ht="12.75" hidden="fals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</sheetData>
  <mergeCells count="1">
    <mergeCell ref="A1:T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T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1" sqref="A7:H7 F13"/>
    </sheetView>
  </sheetViews>
  <sheetFormatPr defaultRowHeight="12.75"/>
  <cols>
    <col collapsed="false" hidden="false" max="3" min="1" style="0" width="17.1326530612245"/>
    <col collapsed="false" hidden="false" max="4" min="4" style="0" width="19.7091836734694"/>
    <col collapsed="false" hidden="false" max="5" min="5" style="0" width="20.4285714285714"/>
    <col collapsed="false" hidden="false" max="6" min="6" style="0" width="26.4336734693878"/>
    <col collapsed="false" hidden="false" max="7" min="7" style="0" width="23.2908163265306"/>
    <col collapsed="false" hidden="false" max="1025" min="8" style="0" width="17.1326530612245"/>
  </cols>
  <sheetData>
    <row r="1" customFormat="false" ht="12.75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customFormat="false" ht="12.75" hidden="false" customHeight="false" outlineLevel="0" collapsed="false">
      <c r="A2" s="2" t="s">
        <v>11</v>
      </c>
      <c r="B2" s="2" t="s">
        <v>106</v>
      </c>
      <c r="C2" s="2" t="s">
        <v>107</v>
      </c>
      <c r="D2" s="2" t="s">
        <v>108</v>
      </c>
      <c r="E2" s="2" t="s">
        <v>109</v>
      </c>
      <c r="F2" s="2" t="s">
        <v>110</v>
      </c>
      <c r="G2" s="2" t="s">
        <v>111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2.8" hidden="false" customHeight="false" outlineLevel="0" collapsed="false">
      <c r="A3" s="0" t="s">
        <v>112</v>
      </c>
      <c r="B3" s="0" t="n">
        <v>0.5</v>
      </c>
      <c r="C3" s="0" t="n">
        <v>4</v>
      </c>
      <c r="D3" s="0" t="s">
        <v>113</v>
      </c>
      <c r="E3" s="0" t="n">
        <v>2</v>
      </c>
      <c r="F3" s="0" t="s">
        <v>114</v>
      </c>
      <c r="G3" s="0" t="s">
        <v>115</v>
      </c>
    </row>
    <row r="4" customFormat="false" ht="12.75" hidden="false" customHeight="false" outlineLevel="0" collapsed="false">
      <c r="A4" s="0" t="s">
        <v>116</v>
      </c>
      <c r="B4" s="0" t="n">
        <v>0.5</v>
      </c>
      <c r="C4" s="0" t="n">
        <v>4</v>
      </c>
      <c r="D4" s="0" t="s">
        <v>113</v>
      </c>
      <c r="E4" s="0" t="n">
        <v>2</v>
      </c>
      <c r="F4" s="0" t="s">
        <v>114</v>
      </c>
      <c r="G4" s="0" t="s">
        <v>115</v>
      </c>
    </row>
    <row r="5" customFormat="false" ht="12.75" hidden="false" customHeight="false" outlineLevel="0" collapsed="false">
      <c r="A5" s="0" t="s">
        <v>117</v>
      </c>
      <c r="B5" s="0" t="n">
        <v>0.5</v>
      </c>
      <c r="C5" s="0" t="n">
        <v>4</v>
      </c>
      <c r="D5" s="0" t="s">
        <v>113</v>
      </c>
      <c r="E5" s="0" t="n">
        <v>2</v>
      </c>
      <c r="F5" s="0" t="s">
        <v>114</v>
      </c>
      <c r="G5" s="0" t="s">
        <v>115</v>
      </c>
    </row>
    <row r="6" customFormat="false" ht="12.75" hidden="false" customHeight="true" outlineLevel="0" collapsed="false">
      <c r="A6" s="0" t="s">
        <v>118</v>
      </c>
      <c r="B6" s="0" t="n">
        <v>0.1</v>
      </c>
      <c r="C6" s="0" t="n">
        <v>4</v>
      </c>
      <c r="D6" s="0" t="s">
        <v>119</v>
      </c>
      <c r="E6" s="0" t="n">
        <v>0.1</v>
      </c>
      <c r="F6" s="0" t="s">
        <v>120</v>
      </c>
      <c r="G6" s="0" t="s">
        <v>121</v>
      </c>
    </row>
  </sheetData>
  <mergeCells count="1">
    <mergeCell ref="A1:T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S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1" sqref="A7:H7 F12"/>
    </sheetView>
  </sheetViews>
  <sheetFormatPr defaultRowHeight="12.75"/>
  <cols>
    <col collapsed="false" hidden="false" max="2" min="1" style="0" width="17.1326530612245"/>
    <col collapsed="false" hidden="false" max="3" min="3" style="0" width="13.0051020408163"/>
    <col collapsed="false" hidden="false" max="4" min="4" style="0" width="16.2908163265306"/>
    <col collapsed="false" hidden="false" max="1025" min="5" style="0" width="17.1326530612245"/>
  </cols>
  <sheetData>
    <row r="1" customFormat="false" ht="34.5" hidden="false" customHeight="true" outlineLevel="0" collapsed="false">
      <c r="A1" s="6" t="s">
        <v>122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customFormat="false" ht="12.75" hidden="false" customHeight="false" outlineLevel="0" collapsed="false">
      <c r="A2" s="2" t="s">
        <v>11</v>
      </c>
      <c r="B2" s="2" t="s">
        <v>70</v>
      </c>
      <c r="C2" s="2" t="s">
        <v>123</v>
      </c>
      <c r="D2" s="2" t="s">
        <v>124</v>
      </c>
      <c r="E2" s="2" t="s">
        <v>125</v>
      </c>
      <c r="F2" s="2" t="s">
        <v>126</v>
      </c>
      <c r="G2" s="2" t="s">
        <v>127</v>
      </c>
      <c r="H2" s="2" t="s">
        <v>128</v>
      </c>
      <c r="I2" s="2" t="s">
        <v>129</v>
      </c>
      <c r="J2" s="2" t="s">
        <v>130</v>
      </c>
      <c r="K2" s="2"/>
      <c r="L2" s="2"/>
      <c r="M2" s="2"/>
      <c r="N2" s="2"/>
      <c r="O2" s="2"/>
      <c r="P2" s="2"/>
      <c r="Q2" s="2"/>
      <c r="R2" s="2"/>
      <c r="S2" s="2"/>
    </row>
    <row r="3" customFormat="false" ht="12.75" hidden="false" customHeight="false" outlineLevel="0" collapsed="false">
      <c r="A3" s="0" t="s">
        <v>131</v>
      </c>
      <c r="B3" s="10" t="s">
        <v>72</v>
      </c>
      <c r="C3" s="10" t="s">
        <v>88</v>
      </c>
      <c r="D3" s="10" t="s">
        <v>100</v>
      </c>
      <c r="E3" s="10" t="s">
        <v>104</v>
      </c>
      <c r="F3" s="10" t="s">
        <v>112</v>
      </c>
      <c r="G3" s="10" t="s">
        <v>62</v>
      </c>
      <c r="H3" s="10" t="s">
        <v>63</v>
      </c>
      <c r="I3" s="10" t="s">
        <v>35</v>
      </c>
      <c r="J3" s="10" t="s">
        <v>35</v>
      </c>
    </row>
    <row r="4" customFormat="false" ht="12.75" hidden="false" customHeight="false" outlineLevel="0" collapsed="false">
      <c r="A4" s="0" t="s">
        <v>132</v>
      </c>
      <c r="B4" s="10" t="s">
        <v>74</v>
      </c>
      <c r="C4" s="10" t="s">
        <v>88</v>
      </c>
      <c r="D4" s="10" t="s">
        <v>100</v>
      </c>
      <c r="E4" s="10" t="s">
        <v>104</v>
      </c>
      <c r="F4" s="10" t="s">
        <v>112</v>
      </c>
      <c r="G4" s="10" t="s">
        <v>62</v>
      </c>
      <c r="H4" s="10" t="s">
        <v>63</v>
      </c>
      <c r="I4" s="10" t="s">
        <v>35</v>
      </c>
      <c r="J4" s="10" t="s">
        <v>35</v>
      </c>
    </row>
    <row r="5" customFormat="false" ht="12.75" hidden="false" customHeight="false" outlineLevel="0" collapsed="false">
      <c r="A5" s="0" t="s">
        <v>133</v>
      </c>
      <c r="B5" s="10" t="s">
        <v>76</v>
      </c>
      <c r="C5" s="10" t="s">
        <v>91</v>
      </c>
      <c r="D5" s="10" t="s">
        <v>100</v>
      </c>
      <c r="E5" s="10" t="s">
        <v>104</v>
      </c>
      <c r="F5" s="10" t="s">
        <v>112</v>
      </c>
      <c r="G5" s="10" t="s">
        <v>62</v>
      </c>
      <c r="H5" s="10" t="s">
        <v>63</v>
      </c>
      <c r="I5" s="10" t="s">
        <v>35</v>
      </c>
      <c r="J5" s="10" t="s">
        <v>35</v>
      </c>
    </row>
    <row r="6" customFormat="false" ht="12.75" hidden="false" customHeight="false" outlineLevel="0" collapsed="false">
      <c r="A6" s="0" t="s">
        <v>134</v>
      </c>
      <c r="B6" s="10" t="s">
        <v>78</v>
      </c>
      <c r="C6" s="10" t="s">
        <v>90</v>
      </c>
      <c r="D6" s="10" t="s">
        <v>100</v>
      </c>
      <c r="E6" s="10" t="s">
        <v>104</v>
      </c>
      <c r="F6" s="10" t="s">
        <v>112</v>
      </c>
      <c r="G6" s="10" t="s">
        <v>62</v>
      </c>
      <c r="H6" s="10" t="s">
        <v>63</v>
      </c>
      <c r="I6" s="10" t="s">
        <v>35</v>
      </c>
      <c r="J6" s="10" t="s">
        <v>35</v>
      </c>
    </row>
    <row r="7" customFormat="false" ht="12.75" hidden="false" customHeight="false" outlineLevel="0" collapsed="false">
      <c r="A7" s="0" t="s">
        <v>135</v>
      </c>
      <c r="B7" s="10" t="s">
        <v>72</v>
      </c>
      <c r="C7" s="10" t="s">
        <v>92</v>
      </c>
      <c r="D7" s="10" t="s">
        <v>100</v>
      </c>
      <c r="E7" s="10" t="s">
        <v>104</v>
      </c>
      <c r="F7" s="10" t="s">
        <v>112</v>
      </c>
      <c r="G7" s="10" t="s">
        <v>62</v>
      </c>
      <c r="H7" s="10" t="s">
        <v>63</v>
      </c>
      <c r="I7" s="10" t="s">
        <v>35</v>
      </c>
      <c r="J7" s="10" t="s">
        <v>35</v>
      </c>
    </row>
    <row r="8" customFormat="false" ht="12.75" hidden="false" customHeight="false" outlineLevel="0" collapsed="false">
      <c r="A8" s="0" t="s">
        <v>136</v>
      </c>
      <c r="B8" s="10" t="s">
        <v>74</v>
      </c>
      <c r="C8" s="10" t="s">
        <v>90</v>
      </c>
      <c r="D8" s="10" t="s">
        <v>100</v>
      </c>
      <c r="E8" s="10" t="s">
        <v>104</v>
      </c>
      <c r="F8" s="10" t="s">
        <v>112</v>
      </c>
      <c r="G8" s="10" t="s">
        <v>62</v>
      </c>
      <c r="H8" s="10" t="s">
        <v>63</v>
      </c>
      <c r="I8" s="10" t="s">
        <v>35</v>
      </c>
      <c r="J8" s="10" t="s">
        <v>35</v>
      </c>
    </row>
    <row r="9" customFormat="false" ht="12.75" hidden="false" customHeight="false" outlineLevel="0" collapsed="false">
      <c r="A9" s="0" t="s">
        <v>137</v>
      </c>
      <c r="B9" s="10" t="s">
        <v>76</v>
      </c>
      <c r="C9" s="10" t="s">
        <v>91</v>
      </c>
      <c r="D9" s="10" t="s">
        <v>100</v>
      </c>
      <c r="E9" s="10" t="s">
        <v>104</v>
      </c>
      <c r="F9" s="10" t="s">
        <v>112</v>
      </c>
      <c r="G9" s="10" t="s">
        <v>62</v>
      </c>
      <c r="H9" s="10" t="s">
        <v>63</v>
      </c>
      <c r="I9" s="10" t="s">
        <v>35</v>
      </c>
      <c r="J9" s="10" t="s">
        <v>35</v>
      </c>
    </row>
    <row r="10" customFormat="false" ht="12.75" hidden="false" customHeight="false" outlineLevel="0" collapsed="false">
      <c r="A10" s="0" t="s">
        <v>138</v>
      </c>
      <c r="B10" s="10" t="s">
        <v>78</v>
      </c>
      <c r="C10" s="10" t="s">
        <v>90</v>
      </c>
      <c r="D10" s="10" t="s">
        <v>100</v>
      </c>
      <c r="E10" s="10" t="s">
        <v>104</v>
      </c>
      <c r="F10" s="10" t="s">
        <v>112</v>
      </c>
      <c r="G10" s="10" t="s">
        <v>62</v>
      </c>
      <c r="H10" s="10" t="s">
        <v>63</v>
      </c>
      <c r="I10" s="10" t="s">
        <v>35</v>
      </c>
      <c r="J10" s="10" t="s">
        <v>35</v>
      </c>
    </row>
    <row r="11" customFormat="false" ht="12.75" hidden="false" customHeight="false" outlineLevel="0" collapsed="false">
      <c r="A11" s="0" t="s">
        <v>139</v>
      </c>
      <c r="B11" s="10" t="s">
        <v>80</v>
      </c>
      <c r="C11" s="10" t="s">
        <v>93</v>
      </c>
      <c r="D11" s="10" t="s">
        <v>100</v>
      </c>
      <c r="E11" s="10" t="s">
        <v>104</v>
      </c>
      <c r="F11" s="10" t="s">
        <v>112</v>
      </c>
      <c r="G11" s="10" t="s">
        <v>68</v>
      </c>
      <c r="H11" s="10" t="s">
        <v>69</v>
      </c>
      <c r="I11" s="10" t="s">
        <v>69</v>
      </c>
      <c r="J11" s="10" t="s">
        <v>35</v>
      </c>
    </row>
    <row r="12" customFormat="false" ht="12.75" hidden="false" customHeight="true" outlineLevel="0" collapsed="false">
      <c r="A12" s="0" t="s">
        <v>140</v>
      </c>
      <c r="B12" s="10" t="s">
        <v>80</v>
      </c>
      <c r="C12" s="10" t="s">
        <v>93</v>
      </c>
      <c r="D12" s="10" t="s">
        <v>100</v>
      </c>
      <c r="E12" s="10" t="s">
        <v>104</v>
      </c>
      <c r="F12" s="10" t="s">
        <v>118</v>
      </c>
      <c r="G12" s="10" t="s">
        <v>68</v>
      </c>
      <c r="H12" s="10" t="s">
        <v>69</v>
      </c>
      <c r="I12" s="10" t="s">
        <v>69</v>
      </c>
      <c r="J12" s="10" t="s">
        <v>35</v>
      </c>
    </row>
  </sheetData>
  <mergeCells count="1">
    <mergeCell ref="A1:S1"/>
  </mergeCells>
  <dataValidations count="6">
    <dataValidation allowBlank="true" operator="between" showDropDown="false" showErrorMessage="true" showInputMessage="false" sqref="B3:B12" type="list">
      <formula1>chassis!#ref!</formula1>
      <formula2>0</formula2>
    </dataValidation>
    <dataValidation allowBlank="true" operator="between" showDropDown="false" showErrorMessage="true" showInputMessage="false" sqref="C3:C12" type="list">
      <formula1>engines!#ref!</formula1>
      <formula2>0</formula2>
    </dataValidation>
    <dataValidation allowBlank="true" operator="between" showDropDown="false" showErrorMessage="true" showInputMessage="false" sqref="D3:D12" type="list">
      <formula1>differentials!#ref!</formula1>
      <formula2>0</formula2>
    </dataValidation>
    <dataValidation allowBlank="true" operator="between" showDropDown="false" showErrorMessage="true" showInputMessage="false" sqref="E3:E12" type="list">
      <formula1>clutches!#ref!</formula1>
      <formula2>0</formula2>
    </dataValidation>
    <dataValidation allowBlank="true" operator="between" showDropDown="false" showErrorMessage="true" showInputMessage="false" sqref="F3:F12" type="list">
      <formula1>gearboxes!#ref!</formula1>
      <formula2>0</formula2>
    </dataValidation>
    <dataValidation allowBlank="true" operator="between" showDropDown="false" showErrorMessage="true" showInputMessage="false" sqref="G3:J12" type="list">
      <formula1>wheelsets!#ref!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T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:H7"/>
    </sheetView>
  </sheetViews>
  <sheetFormatPr defaultRowHeight="12.75"/>
  <cols>
    <col collapsed="false" hidden="false" max="2" min="1" style="0" width="17.1326530612245"/>
    <col collapsed="false" hidden="false" max="3" min="3" style="0" width="18.2857142857143"/>
    <col collapsed="false" hidden="false" max="6" min="4" style="0" width="17.1326530612245"/>
    <col collapsed="false" hidden="false" max="7" min="7" style="0" width="26.8622448979592"/>
    <col collapsed="false" hidden="false" max="8" min="8" style="0" width="22.2908163265306"/>
    <col collapsed="false" hidden="false" max="1025" min="9" style="0" width="17.1326530612245"/>
  </cols>
  <sheetData>
    <row r="1" customFormat="false" ht="29.25" hidden="false" customHeight="true" outlineLevel="0" collapsed="false">
      <c r="A1" s="6" t="s">
        <v>10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customFormat="false" ht="12.7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2.75" hidden="false" customHeight="false" outlineLevel="0" collapsed="false">
      <c r="A3" s="0" t="s">
        <v>19</v>
      </c>
      <c r="B3" s="0" t="n">
        <v>35000</v>
      </c>
      <c r="C3" s="0" t="n">
        <v>4500</v>
      </c>
      <c r="D3" s="0" t="n">
        <v>0.3</v>
      </c>
      <c r="E3" s="0" t="n">
        <v>0.1</v>
      </c>
      <c r="F3" s="0" t="n">
        <v>0</v>
      </c>
      <c r="G3" s="0" t="n">
        <v>0</v>
      </c>
      <c r="H3" s="0" t="n">
        <v>0</v>
      </c>
    </row>
    <row r="4" customFormat="false" ht="12.75" hidden="false" customHeight="false" outlineLevel="0" collapsed="false">
      <c r="A4" s="0" t="s">
        <v>20</v>
      </c>
      <c r="B4" s="0" t="n">
        <v>35000</v>
      </c>
      <c r="C4" s="0" t="n">
        <v>4500</v>
      </c>
      <c r="D4" s="0" t="n">
        <v>0.3</v>
      </c>
      <c r="E4" s="0" t="n">
        <v>0.1</v>
      </c>
      <c r="F4" s="0" t="n">
        <v>0</v>
      </c>
      <c r="G4" s="0" t="n">
        <v>0</v>
      </c>
      <c r="H4" s="0" t="n">
        <v>0</v>
      </c>
    </row>
    <row r="5" customFormat="false" ht="12.75" hidden="false" customHeight="false" outlineLevel="0" collapsed="false">
      <c r="A5" s="0" t="s">
        <v>21</v>
      </c>
      <c r="B5" s="0" t="n">
        <v>35000</v>
      </c>
      <c r="C5" s="0" t="n">
        <v>4500</v>
      </c>
      <c r="D5" s="0" t="n">
        <v>0.3</v>
      </c>
      <c r="E5" s="0" t="n">
        <v>0.1</v>
      </c>
      <c r="F5" s="0" t="n">
        <v>0</v>
      </c>
      <c r="G5" s="0" t="n">
        <v>0</v>
      </c>
      <c r="H5" s="0" t="n">
        <v>0</v>
      </c>
    </row>
    <row r="6" customFormat="false" ht="12.75" hidden="false" customHeight="false" outlineLevel="0" collapsed="false">
      <c r="A6" s="0" t="s">
        <v>22</v>
      </c>
      <c r="B6" s="0" t="n">
        <v>90000</v>
      </c>
      <c r="C6" s="0" t="n">
        <v>4500</v>
      </c>
      <c r="D6" s="0" t="n">
        <v>0.3</v>
      </c>
      <c r="E6" s="0" t="n">
        <v>0.1</v>
      </c>
      <c r="F6" s="0" t="n">
        <v>0</v>
      </c>
      <c r="G6" s="0" t="n">
        <v>0</v>
      </c>
      <c r="H6" s="0" t="n">
        <v>0</v>
      </c>
    </row>
    <row r="7" customFormat="false" ht="12.8" hidden="false" customHeight="false" outlineLevel="0" collapsed="false">
      <c r="A7" s="0" t="s">
        <v>23</v>
      </c>
    </row>
  </sheetData>
  <mergeCells count="1">
    <mergeCell ref="A1:T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R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1" sqref="A7:H7 A8"/>
    </sheetView>
  </sheetViews>
  <sheetFormatPr defaultRowHeight="12.75"/>
  <cols>
    <col collapsed="false" hidden="false" max="9" min="1" style="0" width="17.1326530612245"/>
    <col collapsed="false" hidden="false" max="10" min="10" style="0" width="21.2908163265306"/>
    <col collapsed="false" hidden="false" max="1025" min="11" style="0" width="17.1326530612245"/>
  </cols>
  <sheetData>
    <row r="1" customFormat="false" ht="44.25" hidden="false" customHeight="true" outlineLevel="0" collapsed="false">
      <c r="A1" s="6" t="s">
        <v>24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customFormat="false" ht="12.75" hidden="false" customHeight="false" outlineLevel="0" collapsed="false">
      <c r="A2" s="2" t="s">
        <v>11</v>
      </c>
      <c r="B2" s="2" t="s">
        <v>25</v>
      </c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/>
      <c r="L2" s="2"/>
      <c r="M2" s="2"/>
      <c r="N2" s="2"/>
      <c r="O2" s="2"/>
      <c r="P2" s="2"/>
      <c r="Q2" s="2"/>
      <c r="R2" s="2"/>
    </row>
    <row r="3" customFormat="false" ht="12.75" hidden="false" customHeight="false" outlineLevel="0" collapsed="false">
      <c r="A3" s="0" t="s">
        <v>34</v>
      </c>
      <c r="B3" s="0" t="s">
        <v>35</v>
      </c>
      <c r="C3" s="0" t="n">
        <v>0.33</v>
      </c>
      <c r="D3" s="0" t="n">
        <v>0.2</v>
      </c>
      <c r="E3" s="0" t="n">
        <v>40</v>
      </c>
      <c r="F3" s="0" t="n">
        <f aca="false">(0.5*E3)+(C3*C3)</f>
        <v>20.1089</v>
      </c>
      <c r="G3" s="0" t="n">
        <v>0.25</v>
      </c>
      <c r="H3" s="0" t="n">
        <v>0</v>
      </c>
      <c r="I3" s="0" t="n">
        <v>1000000</v>
      </c>
      <c r="J3" s="0" t="n">
        <v>1000000</v>
      </c>
    </row>
    <row r="4" customFormat="false" ht="12.75" hidden="false" customHeight="false" outlineLevel="0" collapsed="false">
      <c r="A4" s="0" t="s">
        <v>36</v>
      </c>
      <c r="B4" s="0" t="s">
        <v>35</v>
      </c>
      <c r="C4" s="0" t="n">
        <v>0.4</v>
      </c>
      <c r="D4" s="0" t="n">
        <v>0.2</v>
      </c>
      <c r="E4" s="0" t="n">
        <v>50</v>
      </c>
      <c r="F4" s="0" t="n">
        <f aca="false">(0.5*E4)+(C4*C4)</f>
        <v>25.16</v>
      </c>
      <c r="G4" s="0" t="n">
        <v>0.25</v>
      </c>
      <c r="H4" s="0" t="n">
        <v>0</v>
      </c>
      <c r="I4" s="0" t="n">
        <v>1000000</v>
      </c>
      <c r="J4" s="0" t="n">
        <v>1000000</v>
      </c>
    </row>
    <row r="5" customFormat="false" ht="12.75" hidden="false" customHeight="false" outlineLevel="0" collapsed="false">
      <c r="A5" s="0" t="s">
        <v>37</v>
      </c>
      <c r="B5" s="0" t="s">
        <v>35</v>
      </c>
      <c r="C5" s="0" t="n">
        <v>0.5</v>
      </c>
      <c r="D5" s="0" t="n">
        <v>0.3</v>
      </c>
      <c r="E5" s="0" t="n">
        <v>60</v>
      </c>
      <c r="F5" s="0" t="n">
        <f aca="false">(0.5*E5)+(C5*C5)</f>
        <v>30.25</v>
      </c>
      <c r="G5" s="0" t="n">
        <v>0.25</v>
      </c>
      <c r="H5" s="0" t="n">
        <v>0</v>
      </c>
      <c r="I5" s="0" t="n">
        <v>1000000</v>
      </c>
      <c r="J5" s="0" t="n">
        <v>1000000</v>
      </c>
    </row>
    <row r="6" customFormat="false" ht="12.75" hidden="false" customHeight="false" outlineLevel="0" collapsed="false">
      <c r="A6" s="0" t="s">
        <v>38</v>
      </c>
      <c r="B6" s="0" t="s">
        <v>35</v>
      </c>
      <c r="C6" s="0" t="n">
        <v>0.6</v>
      </c>
      <c r="D6" s="0" t="n">
        <v>0.4</v>
      </c>
      <c r="E6" s="0" t="n">
        <v>80</v>
      </c>
      <c r="F6" s="0" t="n">
        <f aca="false">(0.5*E6)+(C6*C6)</f>
        <v>40.36</v>
      </c>
      <c r="G6" s="0" t="n">
        <v>0.25</v>
      </c>
      <c r="H6" s="0" t="n">
        <v>0</v>
      </c>
      <c r="I6" s="0" t="n">
        <v>1000000</v>
      </c>
      <c r="J6" s="0" t="n">
        <v>1000000</v>
      </c>
    </row>
    <row r="7" customFormat="false" ht="12.75" hidden="false" customHeight="false" outlineLevel="0" collapsed="false">
      <c r="A7" s="0" t="s">
        <v>39</v>
      </c>
      <c r="B7" s="0" t="s">
        <v>35</v>
      </c>
      <c r="C7" s="0" t="n">
        <v>1</v>
      </c>
      <c r="D7" s="0" t="n">
        <v>0.6</v>
      </c>
      <c r="E7" s="0" t="n">
        <v>80</v>
      </c>
      <c r="F7" s="0" t="n">
        <f aca="false">(0.5*E7)+(C7*C7)</f>
        <v>41</v>
      </c>
      <c r="G7" s="0" t="n">
        <v>0.25</v>
      </c>
      <c r="H7" s="0" t="n">
        <v>0</v>
      </c>
      <c r="I7" s="0" t="n">
        <v>1000000</v>
      </c>
      <c r="J7" s="0" t="n">
        <v>1000000</v>
      </c>
    </row>
    <row r="8" customFormat="false" ht="12.8" hidden="false" customHeight="false" outlineLevel="0" collapsed="false"/>
  </sheetData>
  <mergeCells count="1">
    <mergeCell ref="A1:R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T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H7 A1"/>
    </sheetView>
  </sheetViews>
  <sheetFormatPr defaultRowHeight="12.75"/>
  <cols>
    <col collapsed="false" hidden="false" max="3" min="1" style="0" width="17.1326530612245"/>
    <col collapsed="false" hidden="false" max="4" min="4" style="0" width="19.4285714285714"/>
    <col collapsed="false" hidden="false" max="5" min="5" style="0" width="17.1326530612245"/>
    <col collapsed="false" hidden="false" max="6" min="6" style="0" width="14.0051020408163"/>
    <col collapsed="false" hidden="false" max="7" min="7" style="0" width="12.5714285714286"/>
    <col collapsed="false" hidden="false" max="8" min="8" style="0" width="11.1428571428571"/>
    <col collapsed="false" hidden="false" max="9" min="9" style="0" width="14.2908163265306"/>
    <col collapsed="false" hidden="false" max="10" min="10" style="0" width="12.1377551020408"/>
    <col collapsed="false" hidden="false" max="1025" min="11" style="0" width="17.1326530612245"/>
  </cols>
  <sheetData>
    <row r="1" customFormat="false" ht="27.75" hidden="false" customHeight="true" outlineLevel="0" collapsed="false">
      <c r="A1" s="7" t="s">
        <v>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customFormat="false" ht="12.75" hidden="false" customHeight="false" outlineLevel="0" collapsed="false">
      <c r="A2" s="8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8" t="s">
        <v>46</v>
      </c>
      <c r="G2" s="8" t="s">
        <v>47</v>
      </c>
      <c r="H2" s="2" t="s">
        <v>48</v>
      </c>
      <c r="I2" s="8" t="s">
        <v>49</v>
      </c>
      <c r="J2" s="8" t="s">
        <v>50</v>
      </c>
      <c r="K2" s="8"/>
      <c r="L2" s="8"/>
      <c r="M2" s="8"/>
      <c r="N2" s="8"/>
      <c r="O2" s="8"/>
      <c r="P2" s="8"/>
      <c r="Q2" s="8"/>
      <c r="R2" s="8"/>
      <c r="S2" s="8"/>
      <c r="T2" s="8"/>
    </row>
    <row r="3" customFormat="false" ht="12.75" hidden="false" customHeight="false" outlineLevel="0" collapsed="false">
      <c r="A3" s="9" t="s">
        <v>51</v>
      </c>
      <c r="B3" s="0" t="n">
        <v>2</v>
      </c>
      <c r="C3" s="0" t="n">
        <v>17.9</v>
      </c>
      <c r="D3" s="0" t="n">
        <v>1000</v>
      </c>
      <c r="E3" s="0" t="n">
        <v>5.73</v>
      </c>
      <c r="F3" s="0" t="n">
        <v>1.1</v>
      </c>
      <c r="G3" s="0" t="n">
        <v>0.95</v>
      </c>
      <c r="H3" s="0" t="n">
        <v>0.8</v>
      </c>
      <c r="I3" s="0" t="n">
        <v>0.7</v>
      </c>
      <c r="J3" s="0" t="n">
        <v>0.6</v>
      </c>
    </row>
    <row r="4" customFormat="false" ht="12.75" hidden="false" customHeight="false" outlineLevel="0" collapsed="false">
      <c r="A4" s="9" t="s">
        <v>52</v>
      </c>
      <c r="B4" s="0" t="n">
        <v>2</v>
      </c>
      <c r="C4" s="0" t="n">
        <v>17.9</v>
      </c>
      <c r="D4" s="0" t="n">
        <v>1000</v>
      </c>
      <c r="E4" s="0" t="n">
        <v>5.73</v>
      </c>
      <c r="F4" s="0" t="n">
        <v>1.15</v>
      </c>
      <c r="G4" s="0" t="n">
        <v>0.95</v>
      </c>
      <c r="H4" s="0" t="n">
        <v>0.8</v>
      </c>
      <c r="I4" s="0" t="n">
        <v>0.7</v>
      </c>
      <c r="J4" s="0" t="n">
        <v>0.6</v>
      </c>
    </row>
    <row r="5" customFormat="false" ht="12.75" hidden="false" customHeight="false" outlineLevel="0" collapsed="false">
      <c r="A5" s="9" t="s">
        <v>9</v>
      </c>
      <c r="B5" s="0" t="n">
        <v>2</v>
      </c>
      <c r="C5" s="0" t="n">
        <v>17.9</v>
      </c>
      <c r="D5" s="0" t="n">
        <v>1000</v>
      </c>
      <c r="E5" s="0" t="n">
        <v>5.73</v>
      </c>
      <c r="F5" s="0" t="n">
        <v>1.1</v>
      </c>
      <c r="G5" s="0" t="n">
        <v>0.95</v>
      </c>
      <c r="H5" s="0" t="n">
        <v>0.8</v>
      </c>
      <c r="I5" s="0" t="n">
        <v>0.7</v>
      </c>
      <c r="J5" s="0" t="n">
        <v>0.6</v>
      </c>
    </row>
    <row r="6" customFormat="false" ht="12.75" hidden="false" customHeight="false" outlineLevel="0" collapsed="false">
      <c r="A6" s="9" t="s">
        <v>6</v>
      </c>
      <c r="B6" s="0" t="n">
        <v>2</v>
      </c>
      <c r="C6" s="0" t="n">
        <v>17.9</v>
      </c>
      <c r="D6" s="0" t="n">
        <v>1000</v>
      </c>
      <c r="E6" s="0" t="n">
        <v>5.73</v>
      </c>
      <c r="F6" s="0" t="n">
        <v>1.1</v>
      </c>
      <c r="G6" s="0" t="n">
        <v>0.95</v>
      </c>
      <c r="H6" s="0" t="n">
        <v>0.8</v>
      </c>
      <c r="I6" s="0" t="n">
        <v>0.7</v>
      </c>
      <c r="J6" s="0" t="n">
        <v>0.6</v>
      </c>
    </row>
  </sheetData>
  <mergeCells count="1">
    <mergeCell ref="A1:T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T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H7 A1"/>
    </sheetView>
  </sheetViews>
  <sheetFormatPr defaultRowHeight="12.75"/>
  <cols>
    <col collapsed="false" hidden="false" max="2" min="1" style="0" width="17.1326530612245"/>
    <col collapsed="false" hidden="false" max="3" min="3" style="0" width="17.5765306122449"/>
    <col collapsed="false" hidden="false" max="7" min="4" style="0" width="17.1326530612245"/>
    <col collapsed="false" hidden="false" max="8" min="8" style="0" width="11.9948979591837"/>
    <col collapsed="false" hidden="false" max="9" min="9" style="0" width="12.1377551020408"/>
    <col collapsed="false" hidden="false" max="1025" min="10" style="0" width="17.1326530612245"/>
  </cols>
  <sheetData>
    <row r="1" customFormat="false" ht="28.5" hidden="false" customHeight="true" outlineLevel="0" collapsed="false">
      <c r="A1" s="7" t="s">
        <v>53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customFormat="false" ht="12.75" hidden="false" customHeight="false" outlineLevel="0" collapsed="false">
      <c r="A2" s="8" t="s">
        <v>11</v>
      </c>
      <c r="B2" s="2" t="s">
        <v>54</v>
      </c>
      <c r="C2" s="2" t="s">
        <v>55</v>
      </c>
      <c r="D2" s="2" t="s">
        <v>56</v>
      </c>
      <c r="E2" s="2" t="s">
        <v>57</v>
      </c>
      <c r="F2" s="2" t="s">
        <v>58</v>
      </c>
      <c r="G2" s="2" t="s">
        <v>59</v>
      </c>
      <c r="H2" s="8" t="s">
        <v>60</v>
      </c>
      <c r="I2" s="2" t="s">
        <v>61</v>
      </c>
      <c r="K2" s="8"/>
      <c r="L2" s="8"/>
      <c r="M2" s="8"/>
      <c r="N2" s="8"/>
      <c r="O2" s="8"/>
      <c r="P2" s="8"/>
      <c r="Q2" s="8"/>
      <c r="R2" s="8"/>
      <c r="S2" s="8"/>
      <c r="T2" s="8"/>
    </row>
    <row r="3" customFormat="false" ht="12.75" hidden="false" customHeight="false" outlineLevel="0" collapsed="false">
      <c r="A3" s="0" t="s">
        <v>35</v>
      </c>
      <c r="B3" s="0" t="s">
        <v>35</v>
      </c>
      <c r="C3" s="0" t="s">
        <v>35</v>
      </c>
      <c r="D3" s="0" t="s">
        <v>35</v>
      </c>
      <c r="E3" s="0" t="s">
        <v>35</v>
      </c>
      <c r="F3" s="0" t="s">
        <v>35</v>
      </c>
      <c r="G3" s="0" t="s">
        <v>35</v>
      </c>
      <c r="H3" s="0" t="s">
        <v>35</v>
      </c>
      <c r="I3" s="0" t="s">
        <v>35</v>
      </c>
    </row>
    <row r="4" customFormat="false" ht="12.75" hidden="false" customHeight="false" outlineLevel="0" collapsed="false">
      <c r="A4" s="0" t="s">
        <v>62</v>
      </c>
      <c r="B4" s="0" t="s">
        <v>19</v>
      </c>
      <c r="C4" s="10" t="s">
        <v>19</v>
      </c>
      <c r="D4" s="10" t="s">
        <v>34</v>
      </c>
      <c r="E4" s="10" t="s">
        <v>34</v>
      </c>
      <c r="F4" s="10" t="s">
        <v>52</v>
      </c>
      <c r="G4" s="10" t="s">
        <v>52</v>
      </c>
      <c r="H4" s="0" t="n">
        <v>45</v>
      </c>
      <c r="I4" s="0" t="n">
        <v>1</v>
      </c>
    </row>
    <row r="5" customFormat="false" ht="12.75" hidden="false" customHeight="false" outlineLevel="0" collapsed="false">
      <c r="A5" s="9" t="s">
        <v>63</v>
      </c>
      <c r="B5" s="10" t="s">
        <v>19</v>
      </c>
      <c r="C5" s="10" t="s">
        <v>19</v>
      </c>
      <c r="D5" s="10" t="s">
        <v>34</v>
      </c>
      <c r="E5" s="10" t="s">
        <v>34</v>
      </c>
      <c r="F5" s="10" t="s">
        <v>52</v>
      </c>
      <c r="G5" s="10" t="s">
        <v>52</v>
      </c>
      <c r="H5" s="0" t="n">
        <v>0</v>
      </c>
      <c r="I5" s="0" t="n">
        <v>1</v>
      </c>
    </row>
    <row r="6" customFormat="false" ht="12.75" hidden="false" customHeight="false" outlineLevel="0" collapsed="false">
      <c r="A6" s="9" t="s">
        <v>64</v>
      </c>
      <c r="B6" s="10" t="s">
        <v>19</v>
      </c>
      <c r="C6" s="10" t="s">
        <v>19</v>
      </c>
      <c r="D6" s="10" t="s">
        <v>34</v>
      </c>
      <c r="E6" s="10" t="s">
        <v>34</v>
      </c>
      <c r="F6" s="10" t="s">
        <v>52</v>
      </c>
      <c r="G6" s="10" t="s">
        <v>52</v>
      </c>
      <c r="H6" s="0" t="n">
        <v>45</v>
      </c>
      <c r="I6" s="0" t="n">
        <v>1</v>
      </c>
    </row>
    <row r="7" customFormat="false" ht="12.75" hidden="false" customHeight="false" outlineLevel="0" collapsed="false">
      <c r="A7" s="9" t="s">
        <v>65</v>
      </c>
      <c r="B7" s="10" t="s">
        <v>19</v>
      </c>
      <c r="C7" s="10" t="s">
        <v>19</v>
      </c>
      <c r="D7" s="10" t="s">
        <v>34</v>
      </c>
      <c r="E7" s="10" t="s">
        <v>34</v>
      </c>
      <c r="F7" s="10" t="s">
        <v>52</v>
      </c>
      <c r="G7" s="10" t="s">
        <v>52</v>
      </c>
      <c r="H7" s="0" t="n">
        <v>0</v>
      </c>
      <c r="I7" s="0" t="n">
        <v>1</v>
      </c>
    </row>
    <row r="8" customFormat="false" ht="12.75" hidden="false" customHeight="false" outlineLevel="0" collapsed="false">
      <c r="A8" s="9" t="s">
        <v>66</v>
      </c>
      <c r="B8" s="10" t="s">
        <v>19</v>
      </c>
      <c r="C8" s="10" t="s">
        <v>19</v>
      </c>
      <c r="D8" s="10" t="s">
        <v>34</v>
      </c>
      <c r="E8" s="10" t="s">
        <v>34</v>
      </c>
      <c r="F8" s="10" t="s">
        <v>52</v>
      </c>
      <c r="G8" s="10" t="s">
        <v>52</v>
      </c>
      <c r="H8" s="0" t="n">
        <v>45</v>
      </c>
      <c r="I8" s="0" t="n">
        <v>1</v>
      </c>
    </row>
    <row r="9" customFormat="false" ht="12.75" hidden="false" customHeight="false" outlineLevel="0" collapsed="false">
      <c r="A9" s="9" t="s">
        <v>67</v>
      </c>
      <c r="B9" s="10" t="s">
        <v>19</v>
      </c>
      <c r="C9" s="10" t="s">
        <v>19</v>
      </c>
      <c r="D9" s="10" t="s">
        <v>34</v>
      </c>
      <c r="E9" s="10" t="s">
        <v>34</v>
      </c>
      <c r="F9" s="10" t="s">
        <v>52</v>
      </c>
      <c r="G9" s="10" t="s">
        <v>52</v>
      </c>
      <c r="H9" s="0" t="n">
        <v>0</v>
      </c>
      <c r="I9" s="0" t="n">
        <v>1</v>
      </c>
    </row>
    <row r="10" customFormat="false" ht="12.75" hidden="false" customHeight="false" outlineLevel="0" collapsed="false">
      <c r="A10" s="9" t="s">
        <v>68</v>
      </c>
      <c r="B10" s="10" t="s">
        <v>22</v>
      </c>
      <c r="C10" s="10" t="s">
        <v>22</v>
      </c>
      <c r="D10" s="10" t="s">
        <v>37</v>
      </c>
      <c r="E10" s="10" t="s">
        <v>37</v>
      </c>
      <c r="F10" s="10" t="s">
        <v>52</v>
      </c>
      <c r="G10" s="10" t="s">
        <v>52</v>
      </c>
      <c r="H10" s="0" t="n">
        <v>45</v>
      </c>
      <c r="I10" s="0" t="n">
        <v>1</v>
      </c>
    </row>
    <row r="11" customFormat="false" ht="12.75" hidden="false" customHeight="false" outlineLevel="0" collapsed="false">
      <c r="A11" s="9" t="s">
        <v>69</v>
      </c>
      <c r="B11" s="10" t="s">
        <v>22</v>
      </c>
      <c r="C11" s="10" t="s">
        <v>22</v>
      </c>
      <c r="D11" s="10" t="s">
        <v>37</v>
      </c>
      <c r="E11" s="10" t="s">
        <v>37</v>
      </c>
      <c r="F11" s="10" t="s">
        <v>52</v>
      </c>
      <c r="G11" s="10" t="s">
        <v>52</v>
      </c>
      <c r="H11" s="0" t="n">
        <v>0</v>
      </c>
      <c r="I11" s="0" t="n">
        <v>1</v>
      </c>
    </row>
  </sheetData>
  <mergeCells count="1">
    <mergeCell ref="A1:T1"/>
  </mergeCells>
  <dataValidations count="3">
    <dataValidation allowBlank="true" operator="between" showDropDown="false" showErrorMessage="true" showInputMessage="false" sqref="C4:C11 B5:C11" type="list">
      <formula1>suspensions!#ref!</formula1>
      <formula2>0</formula2>
    </dataValidation>
    <dataValidation allowBlank="true" operator="between" showDropDown="false" showErrorMessage="true" showInputMessage="false" sqref="D4:E11" type="list">
      <formula1>wheels!#ref!</formula1>
      <formula2>0</formula2>
    </dataValidation>
    <dataValidation allowBlank="true" operator="between" showDropDown="false" showErrorMessage="true" showInputMessage="false" sqref="F4:G11" type="list">
      <formula1>tires!#ref!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T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H7 A1"/>
    </sheetView>
  </sheetViews>
  <sheetFormatPr defaultRowHeight="12.75"/>
  <cols>
    <col collapsed="false" hidden="false" max="1025" min="1" style="0" width="17.1326530612245"/>
  </cols>
  <sheetData>
    <row r="1" customFormat="false" ht="24.75" hidden="false" customHeight="true" outlineLevel="0" collapsed="false">
      <c r="A1" s="6" t="s">
        <v>70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customFormat="false" ht="12.75" hidden="false" customHeight="false" outlineLevel="0" collapsed="false">
      <c r="A2" s="2" t="s">
        <v>11</v>
      </c>
      <c r="B2" s="2" t="s">
        <v>71</v>
      </c>
      <c r="C2" s="2" t="s">
        <v>25</v>
      </c>
      <c r="D2" s="2" t="s">
        <v>28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2.75" hidden="false" customHeight="false" outlineLevel="0" collapsed="false">
      <c r="A3" s="0" t="s">
        <v>72</v>
      </c>
      <c r="B3" s="0" t="s">
        <v>73</v>
      </c>
      <c r="C3" s="0" t="s">
        <v>35</v>
      </c>
      <c r="D3" s="0" t="n">
        <v>1200</v>
      </c>
    </row>
    <row r="4" customFormat="false" ht="12.75" hidden="false" customHeight="false" outlineLevel="0" collapsed="false">
      <c r="A4" s="0" t="s">
        <v>74</v>
      </c>
      <c r="B4" s="0" t="s">
        <v>75</v>
      </c>
      <c r="C4" s="0" t="s">
        <v>35</v>
      </c>
      <c r="D4" s="0" t="n">
        <v>1200</v>
      </c>
    </row>
    <row r="5" customFormat="false" ht="12.75" hidden="false" customHeight="false" outlineLevel="0" collapsed="false">
      <c r="A5" s="0" t="s">
        <v>76</v>
      </c>
      <c r="B5" s="0" t="s">
        <v>77</v>
      </c>
      <c r="C5" s="0" t="s">
        <v>35</v>
      </c>
      <c r="D5" s="0" t="n">
        <v>1200</v>
      </c>
    </row>
    <row r="6" customFormat="false" ht="12.75" hidden="false" customHeight="false" outlineLevel="0" collapsed="false">
      <c r="A6" s="0" t="s">
        <v>78</v>
      </c>
      <c r="B6" s="0" t="s">
        <v>79</v>
      </c>
      <c r="C6" s="0" t="s">
        <v>35</v>
      </c>
      <c r="D6" s="0" t="n">
        <v>1000</v>
      </c>
    </row>
    <row r="7" customFormat="false" ht="12.75" hidden="false" customHeight="false" outlineLevel="0" collapsed="false">
      <c r="A7" s="0" t="s">
        <v>80</v>
      </c>
      <c r="B7" s="0" t="s">
        <v>81</v>
      </c>
      <c r="C7" s="0" t="s">
        <v>35</v>
      </c>
      <c r="D7" s="0" t="n">
        <v>5000</v>
      </c>
    </row>
  </sheetData>
  <mergeCells count="1">
    <mergeCell ref="A1:T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T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H7 A1"/>
    </sheetView>
  </sheetViews>
  <sheetFormatPr defaultRowHeight="12.75"/>
  <cols>
    <col collapsed="false" hidden="false" max="1025" min="1" style="0" width="17.1326530612245"/>
  </cols>
  <sheetData>
    <row r="1" customFormat="false" ht="26.25" hidden="false" customHeight="true" outlineLevel="0" collapsed="false">
      <c r="A1" s="7" t="s">
        <v>82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customFormat="false" ht="12.75" hidden="false" customHeight="false" outlineLevel="0" collapsed="false">
      <c r="A2" s="2" t="s">
        <v>11</v>
      </c>
      <c r="B2" s="0" t="s">
        <v>29</v>
      </c>
      <c r="C2" s="0" t="s">
        <v>83</v>
      </c>
      <c r="D2" s="0" t="s">
        <v>84</v>
      </c>
      <c r="E2" s="0" t="s">
        <v>85</v>
      </c>
      <c r="F2" s="0" t="s">
        <v>86</v>
      </c>
      <c r="G2" s="0" t="s">
        <v>87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2.75" hidden="false" customHeight="false" outlineLevel="0" collapsed="false">
      <c r="A3" s="0" t="s">
        <v>88</v>
      </c>
      <c r="B3" s="0" t="n">
        <v>1</v>
      </c>
      <c r="C3" s="0" t="n">
        <v>500</v>
      </c>
      <c r="D3" s="0" t="n">
        <v>600</v>
      </c>
      <c r="E3" s="0" t="n">
        <v>0.15</v>
      </c>
      <c r="F3" s="0" t="n">
        <v>2</v>
      </c>
      <c r="G3" s="0" t="n">
        <v>0.35</v>
      </c>
    </row>
    <row r="4" customFormat="false" ht="12.75" hidden="false" customHeight="false" outlineLevel="0" collapsed="false">
      <c r="A4" s="0" t="s">
        <v>89</v>
      </c>
      <c r="B4" s="0" t="n">
        <v>1</v>
      </c>
      <c r="C4" s="0" t="n">
        <v>500</v>
      </c>
      <c r="D4" s="0" t="n">
        <v>600</v>
      </c>
      <c r="E4" s="0" t="n">
        <v>0.15</v>
      </c>
      <c r="F4" s="0" t="n">
        <v>2</v>
      </c>
      <c r="G4" s="0" t="n">
        <v>0.35</v>
      </c>
    </row>
    <row r="5" customFormat="false" ht="12.75" hidden="false" customHeight="false" outlineLevel="0" collapsed="false">
      <c r="A5" s="0" t="s">
        <v>90</v>
      </c>
      <c r="B5" s="0" t="n">
        <v>1</v>
      </c>
      <c r="C5" s="0" t="n">
        <v>500</v>
      </c>
      <c r="D5" s="0" t="n">
        <v>600</v>
      </c>
      <c r="E5" s="0" t="n">
        <v>0.15</v>
      </c>
      <c r="F5" s="0" t="n">
        <v>2</v>
      </c>
      <c r="G5" s="0" t="n">
        <v>0.35</v>
      </c>
    </row>
    <row r="6" customFormat="false" ht="12.75" hidden="false" customHeight="false" outlineLevel="0" collapsed="false">
      <c r="A6" s="0" t="s">
        <v>91</v>
      </c>
      <c r="B6" s="0" t="n">
        <v>1</v>
      </c>
      <c r="C6" s="0" t="n">
        <v>500</v>
      </c>
      <c r="D6" s="0" t="n">
        <v>600</v>
      </c>
      <c r="E6" s="0" t="n">
        <v>0.15</v>
      </c>
      <c r="F6" s="0" t="n">
        <v>2</v>
      </c>
      <c r="G6" s="0" t="n">
        <v>0.35</v>
      </c>
    </row>
    <row r="7" customFormat="false" ht="12.75" hidden="false" customHeight="false" outlineLevel="0" collapsed="false">
      <c r="A7" s="0" t="s">
        <v>92</v>
      </c>
      <c r="B7" s="0" t="n">
        <v>1</v>
      </c>
      <c r="C7" s="0" t="n">
        <v>500</v>
      </c>
      <c r="D7" s="0" t="n">
        <v>600</v>
      </c>
      <c r="E7" s="0" t="n">
        <v>0.15</v>
      </c>
      <c r="F7" s="0" t="n">
        <v>2</v>
      </c>
      <c r="G7" s="0" t="n">
        <v>0.35</v>
      </c>
    </row>
    <row r="8" customFormat="false" ht="12.75" hidden="false" customHeight="false" outlineLevel="0" collapsed="false">
      <c r="A8" s="0" t="s">
        <v>93</v>
      </c>
      <c r="B8" s="0" t="n">
        <v>1</v>
      </c>
      <c r="C8" s="0" t="n">
        <v>2000</v>
      </c>
      <c r="D8" s="0" t="n">
        <v>600</v>
      </c>
      <c r="E8" s="0" t="n">
        <v>0.15</v>
      </c>
      <c r="F8" s="0" t="n">
        <v>2</v>
      </c>
      <c r="G8" s="0" t="n">
        <v>0.35</v>
      </c>
    </row>
  </sheetData>
  <mergeCells count="1">
    <mergeCell ref="A1:T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T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H7 A1"/>
    </sheetView>
  </sheetViews>
  <sheetFormatPr defaultRowHeight="12.75"/>
  <cols>
    <col collapsed="false" hidden="false" max="1" min="1" style="0" width="19.2959183673469"/>
    <col collapsed="false" hidden="false" max="1025" min="2" style="0" width="17.1326530612245"/>
  </cols>
  <sheetData>
    <row r="1" customFormat="false" ht="26.25" hidden="false" customHeight="tru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customFormat="false" ht="12.75" hidden="false" customHeight="false" outlineLevel="0" collapsed="false">
      <c r="A2" s="2" t="s">
        <v>11</v>
      </c>
      <c r="B2" s="2" t="s">
        <v>94</v>
      </c>
      <c r="C2" s="2" t="s">
        <v>95</v>
      </c>
      <c r="D2" s="2" t="s">
        <v>96</v>
      </c>
      <c r="E2" s="2" t="s">
        <v>97</v>
      </c>
      <c r="F2" s="2" t="s">
        <v>98</v>
      </c>
      <c r="G2" s="2" t="s">
        <v>99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2.75" hidden="false" customHeight="false" outlineLevel="0" collapsed="false">
      <c r="A3" s="0" t="s">
        <v>100</v>
      </c>
      <c r="B3" s="0" t="n">
        <v>1</v>
      </c>
      <c r="C3" s="0" t="n">
        <v>0.5</v>
      </c>
      <c r="D3" s="0" t="n">
        <v>0.5</v>
      </c>
      <c r="E3" s="0" t="n">
        <v>1.3</v>
      </c>
      <c r="F3" s="0" t="n">
        <v>1.3</v>
      </c>
      <c r="G3" s="0" t="n">
        <v>1.3</v>
      </c>
    </row>
    <row r="4" customFormat="false" ht="12.75" hidden="false" customHeight="false" outlineLevel="0" collapsed="false">
      <c r="A4" s="0" t="s">
        <v>101</v>
      </c>
      <c r="B4" s="0" t="n">
        <v>0</v>
      </c>
      <c r="C4" s="0" t="n">
        <v>0.5</v>
      </c>
      <c r="D4" s="0" t="n">
        <v>0.5</v>
      </c>
      <c r="E4" s="0" t="n">
        <v>1.3</v>
      </c>
      <c r="F4" s="0" t="n">
        <v>1.3</v>
      </c>
      <c r="G4" s="0" t="n">
        <v>1.3</v>
      </c>
    </row>
    <row r="5" customFormat="false" ht="12.75" hidden="false" customHeight="false" outlineLevel="0" collapsed="false">
      <c r="A5" s="0" t="s">
        <v>102</v>
      </c>
      <c r="B5" s="0" t="n">
        <v>0.5</v>
      </c>
      <c r="C5" s="0" t="n">
        <v>0.5</v>
      </c>
      <c r="D5" s="0" t="n">
        <v>0.5</v>
      </c>
      <c r="E5" s="0" t="n">
        <v>1.3</v>
      </c>
      <c r="F5" s="0" t="n">
        <v>1.3</v>
      </c>
      <c r="G5" s="0" t="n">
        <v>1.3</v>
      </c>
    </row>
  </sheetData>
  <mergeCells count="1">
    <mergeCell ref="A1:T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T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7:H7 A1"/>
    </sheetView>
  </sheetViews>
  <sheetFormatPr defaultRowHeight="12.75"/>
  <cols>
    <col collapsed="false" hidden="false" max="1025" min="1" style="0" width="17.1326530612245"/>
  </cols>
  <sheetData>
    <row r="1" customFormat="false" ht="12.75" hidden="false" customHeight="false" outlineLevel="0" collapsed="false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customFormat="false" ht="12.75" hidden="false" customHeight="false" outlineLevel="0" collapsed="false">
      <c r="A2" s="2" t="s">
        <v>11</v>
      </c>
      <c r="B2" s="2" t="s">
        <v>103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2.75" hidden="false" customHeight="false" outlineLevel="0" collapsed="false">
      <c r="A3" s="0" t="s">
        <v>104</v>
      </c>
      <c r="B3" s="0" t="n">
        <v>10</v>
      </c>
    </row>
    <row r="4" customFormat="false" ht="12.75" hidden="false" customHeight="false" outlineLevel="0" collapsed="false">
      <c r="A4" s="0" t="s">
        <v>105</v>
      </c>
      <c r="B4" s="0" t="n">
        <v>10</v>
      </c>
    </row>
  </sheetData>
  <mergeCells count="1">
    <mergeCell ref="A1:T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