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jiwoo/Desktop/"/>
    </mc:Choice>
  </mc:AlternateContent>
  <xr:revisionPtr revIDLastSave="0" documentId="13_ncr:1_{DBC13703-34A8-8C45-B393-0C62E4D5A056}" xr6:coauthVersionLast="47" xr6:coauthVersionMax="47" xr10:uidLastSave="{00000000-0000-0000-0000-000000000000}"/>
  <bookViews>
    <workbookView xWindow="0" yWindow="0" windowWidth="28800" windowHeight="18000" activeTab="1" xr2:uid="{DB4F02D2-0453-0B42-B16E-CB0C0342D0F6}"/>
  </bookViews>
  <sheets>
    <sheet name="Structure 1" sheetId="1" r:id="rId1"/>
    <sheet name="Structure 2 " sheetId="5" r:id="rId2"/>
    <sheet name="If this is the order...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S28" i="1"/>
  <c r="S27" i="1"/>
  <c r="F22" i="5"/>
  <c r="F23" i="5"/>
  <c r="F24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S30" i="1"/>
  <c r="U3" i="1"/>
  <c r="U14" i="1"/>
  <c r="U15" i="1"/>
  <c r="U16" i="1"/>
  <c r="U17" i="1"/>
  <c r="U18" i="1"/>
  <c r="U19" i="1"/>
  <c r="U20" i="1"/>
  <c r="U13" i="1"/>
  <c r="U4" i="1"/>
  <c r="U5" i="1"/>
  <c r="U6" i="1"/>
  <c r="U7" i="1"/>
  <c r="U8" i="1"/>
  <c r="U9" i="1"/>
  <c r="U10" i="1"/>
  <c r="U11" i="1"/>
  <c r="U12" i="1"/>
  <c r="F5" i="1"/>
</calcChain>
</file>

<file path=xl/sharedStrings.xml><?xml version="1.0" encoding="utf-8"?>
<sst xmlns="http://schemas.openxmlformats.org/spreadsheetml/2006/main" count="332" uniqueCount="54">
  <si>
    <t>Supplier</t>
  </si>
  <si>
    <t>LTC</t>
  </si>
  <si>
    <t>Test Parameter</t>
  </si>
  <si>
    <t>Package Code 1</t>
  </si>
  <si>
    <t>Package Code 2</t>
  </si>
  <si>
    <t>L021</t>
  </si>
  <si>
    <t>NTT</t>
  </si>
  <si>
    <t>1. Energy
2. Protein
3. Total Fat
4. Saturated Fat
5. Trans Fat
6. Cholesterol
7. Carbohydrate
8. Total Sugar
9. Dietary Fibre
10. Sodium</t>
  </si>
  <si>
    <t>NTT1</t>
  </si>
  <si>
    <t>L021.NTT1</t>
  </si>
  <si>
    <t>1. Energy
2. Protein
3. Total Fat
4. Saturated Fat
5. Trans Fat
6. Cholesterol
7. Carbohydrate
8. Total Sugar</t>
  </si>
  <si>
    <t>NTT2</t>
  </si>
  <si>
    <t>L021.NTT2</t>
  </si>
  <si>
    <t>L023</t>
  </si>
  <si>
    <t>Old</t>
  </si>
  <si>
    <t>New</t>
  </si>
  <si>
    <t>Package Cost</t>
  </si>
  <si>
    <t>Package Price</t>
  </si>
  <si>
    <t>Base Cost</t>
  </si>
  <si>
    <t>Base Price</t>
  </si>
  <si>
    <t>Package Status</t>
  </si>
  <si>
    <t>L024</t>
  </si>
  <si>
    <t>Amino Acid</t>
  </si>
  <si>
    <t xml:space="preserve">Amino Acid </t>
  </si>
  <si>
    <t>Cystine</t>
  </si>
  <si>
    <t>Amino Acid1</t>
  </si>
  <si>
    <t>N</t>
  </si>
  <si>
    <t>NA</t>
  </si>
  <si>
    <t>Energy</t>
  </si>
  <si>
    <t>Protein</t>
  </si>
  <si>
    <t>Total Fat</t>
  </si>
  <si>
    <t>Saturated Fat</t>
  </si>
  <si>
    <t>Trans Fat</t>
  </si>
  <si>
    <t>Cholesterol</t>
  </si>
  <si>
    <t>Carbohydrate</t>
  </si>
  <si>
    <t>Total Sugar</t>
  </si>
  <si>
    <t>Dietary Fibre</t>
  </si>
  <si>
    <t>Sodium</t>
  </si>
  <si>
    <t>Example order and corresponding cost</t>
  </si>
  <si>
    <t xml:space="preserve">Customer 1 </t>
  </si>
  <si>
    <t xml:space="preserve">Customer 2 </t>
  </si>
  <si>
    <t>Customer 3</t>
  </si>
  <si>
    <t>Customer 4</t>
  </si>
  <si>
    <t>Order</t>
  </si>
  <si>
    <t>Final cost</t>
  </si>
  <si>
    <t xml:space="preserve">1. Energy
2. Protein
3. Total Fat
4. Saturated Fat
5. Trans Fat
6. Cholesterol
</t>
  </si>
  <si>
    <t xml:space="preserve">For more complex case (multiple packages applicable for one test parameter - for packages in L023) </t>
  </si>
  <si>
    <t>SHEET 1 (Lab Test Database)</t>
  </si>
  <si>
    <t xml:space="preserve">SHEET 2 (Package Details) </t>
  </si>
  <si>
    <t>L023_NTT1</t>
  </si>
  <si>
    <t>Package Code</t>
  </si>
  <si>
    <t>Package Test Parameters</t>
  </si>
  <si>
    <t>Energy
Protein
Total Fat
Saturated Fat
Trans Fat
Cholesterol
Carbohydrate
Total Sugar</t>
  </si>
  <si>
    <t>Energy
Protein
Total Fat
Saturated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</si>
</sst>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" fillId="0" borderId="0" xfId="1" applyFont="1"/>
    <xf numFmtId="0" fontId="2" fillId="2" borderId="0" xfId="0" applyFont="1" applyFill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396440</xdr:colOff>
      <xdr:row>2</xdr:row>
      <xdr:rowOff>1813858</xdr:rowOff>
    </xdr:from>
    <xdr:to>
      <xdr:col>13</xdr:col>
      <xdr:colOff>74706</xdr:colOff>
      <xdr:row>3</xdr:row>
      <xdr:rowOff>720163</xdr:rowOff>
    </xdr:to>
    <xdr:sp macro="" textlink="">
      <xdr:nvSpPr>
        <xdr:cNvPr id="2" name="Striped Right Arrow 1">
          <a:extLst>
            <a:ext uri="{FF2B5EF4-FFF2-40B4-BE49-F238E27FC236}">
              <a16:creationId xmlns:a16="http://schemas.microsoft.com/office/drawing/2014/main" id="{D51F856E-8ED6-2E37-11CF-2227EC09B42F}"/>
            </a:ext>
          </a:extLst>
        </xdr:cNvPr>
        <xdr:cNvSpPr/>
      </xdr:nvSpPr>
      <xdr:spPr>
        <a:xfrm>
          <a:off x="11210116" y="2262093"/>
          <a:ext cx="1321796" cy="1072776"/>
        </a:xfrm>
        <a:prstGeom prst="striped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11</xdr:row>
      <xdr:rowOff>0</xdr:rowOff>
    </xdr:from>
    <xdr:to>
      <xdr:col>12</xdr:col>
      <xdr:colOff>737596</xdr:colOff>
      <xdr:row>16</xdr:row>
      <xdr:rowOff>56776</xdr:rowOff>
    </xdr:to>
    <xdr:sp macro="" textlink="">
      <xdr:nvSpPr>
        <xdr:cNvPr id="2" name="Striped Right Arrow 1">
          <a:extLst>
            <a:ext uri="{FF2B5EF4-FFF2-40B4-BE49-F238E27FC236}">
              <a16:creationId xmlns:a16="http://schemas.microsoft.com/office/drawing/2014/main" id="{5241AE50-D881-0B44-A99A-5F8D171FB274}"/>
            </a:ext>
          </a:extLst>
        </xdr:cNvPr>
        <xdr:cNvSpPr/>
      </xdr:nvSpPr>
      <xdr:spPr>
        <a:xfrm>
          <a:off x="9321800" y="2298700"/>
          <a:ext cx="1321796" cy="1072776"/>
        </a:xfrm>
        <a:prstGeom prst="striped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723900</xdr:colOff>
      <xdr:row>17</xdr:row>
      <xdr:rowOff>177800</xdr:rowOff>
    </xdr:from>
    <xdr:to>
      <xdr:col>13</xdr:col>
      <xdr:colOff>127000</xdr:colOff>
      <xdr:row>20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39E3A5-A2D5-0F5F-978E-8AF4AEE42B91}"/>
            </a:ext>
          </a:extLst>
        </xdr:cNvPr>
        <xdr:cNvSpPr txBox="1"/>
      </xdr:nvSpPr>
      <xdr:spPr>
        <a:xfrm>
          <a:off x="8978900" y="3695700"/>
          <a:ext cx="18796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Instead of inserting</a:t>
          </a:r>
          <a:r>
            <a:rPr lang="en-GB" sz="1100" baseline="0"/>
            <a:t> new row every time... </a:t>
          </a:r>
          <a:endParaRPr lang="en-GB" sz="1100"/>
        </a:p>
      </xdr:txBody>
    </xdr:sp>
    <xdr:clientData/>
  </xdr:twoCellAnchor>
  <xdr:twoCellAnchor>
    <xdr:from>
      <xdr:col>13</xdr:col>
      <xdr:colOff>799732</xdr:colOff>
      <xdr:row>26</xdr:row>
      <xdr:rowOff>139700</xdr:rowOff>
    </xdr:from>
    <xdr:to>
      <xdr:col>20</xdr:col>
      <xdr:colOff>288971</xdr:colOff>
      <xdr:row>29</xdr:row>
      <xdr:rowOff>101599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C7B0B3-1786-4A40-A31D-1C1E99E98A1D}"/>
            </a:ext>
          </a:extLst>
        </xdr:cNvPr>
        <xdr:cNvSpPr txBox="1"/>
      </xdr:nvSpPr>
      <xdr:spPr>
        <a:xfrm>
          <a:off x="11567123" y="7649265"/>
          <a:ext cx="7109239" cy="569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Assumption: </a:t>
          </a:r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regardless of them being in multiple packages, that test parameter will still be same base cost and price, right?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157-B0DF-144E-A51E-E28A6D202280}">
  <dimension ref="A1:Y30"/>
  <sheetViews>
    <sheetView topLeftCell="C1" zoomScale="68" zoomScaleNormal="75" workbookViewId="0">
      <selection activeCell="X3" sqref="X3:Y12"/>
    </sheetView>
  </sheetViews>
  <sheetFormatPr baseColWidth="10" defaultRowHeight="16" x14ac:dyDescent="0.2"/>
  <cols>
    <col min="1" max="1" width="8" bestFit="1" customWidth="1"/>
    <col min="2" max="2" width="15" customWidth="1"/>
    <col min="3" max="3" width="13.6640625" customWidth="1"/>
    <col min="4" max="4" width="20" customWidth="1"/>
    <col min="5" max="6" width="14.5" bestFit="1" customWidth="1"/>
    <col min="7" max="7" width="12.5" bestFit="1" customWidth="1"/>
    <col min="8" max="8" width="13.1640625" bestFit="1" customWidth="1"/>
    <col min="9" max="9" width="9.5" bestFit="1" customWidth="1"/>
    <col min="10" max="10" width="10.1640625" bestFit="1" customWidth="1"/>
    <col min="19" max="19" width="20.6640625" customWidth="1"/>
    <col min="20" max="20" width="16" customWidth="1"/>
    <col min="22" max="22" width="14.5" customWidth="1"/>
  </cols>
  <sheetData>
    <row r="1" spans="1:25" ht="19" x14ac:dyDescent="0.2">
      <c r="A1" s="1" t="s">
        <v>14</v>
      </c>
      <c r="B1" s="2"/>
      <c r="C1" s="2"/>
      <c r="D1" s="2"/>
      <c r="P1" s="1" t="s">
        <v>15</v>
      </c>
    </row>
    <row r="2" spans="1:25" x14ac:dyDescent="0.2">
      <c r="A2" s="3" t="s">
        <v>0</v>
      </c>
      <c r="B2" s="3" t="s">
        <v>1</v>
      </c>
      <c r="C2" s="3" t="s">
        <v>2</v>
      </c>
      <c r="D2" s="6" t="s">
        <v>20</v>
      </c>
      <c r="E2" s="3" t="s">
        <v>3</v>
      </c>
      <c r="F2" s="3" t="s">
        <v>4</v>
      </c>
      <c r="G2" s="3" t="s">
        <v>16</v>
      </c>
      <c r="H2" s="3" t="s">
        <v>17</v>
      </c>
      <c r="I2" s="3" t="s">
        <v>18</v>
      </c>
      <c r="J2" s="3" t="s">
        <v>19</v>
      </c>
      <c r="P2" s="3" t="s">
        <v>0</v>
      </c>
      <c r="Q2" s="3" t="s">
        <v>1</v>
      </c>
      <c r="R2" s="3" t="s">
        <v>2</v>
      </c>
      <c r="S2" s="6" t="s">
        <v>20</v>
      </c>
      <c r="T2" s="3" t="s">
        <v>3</v>
      </c>
      <c r="U2" s="3" t="s">
        <v>4</v>
      </c>
      <c r="V2" s="3" t="s">
        <v>16</v>
      </c>
      <c r="W2" s="3" t="s">
        <v>17</v>
      </c>
      <c r="X2" s="3" t="s">
        <v>18</v>
      </c>
      <c r="Y2" s="3" t="s">
        <v>19</v>
      </c>
    </row>
    <row r="3" spans="1:25" ht="170" customHeight="1" x14ac:dyDescent="0.2">
      <c r="A3" s="2" t="s">
        <v>5</v>
      </c>
      <c r="B3" s="2" t="s">
        <v>6</v>
      </c>
      <c r="C3" s="5" t="s">
        <v>7</v>
      </c>
      <c r="D3">
        <v>1</v>
      </c>
      <c r="E3" s="2" t="s">
        <v>8</v>
      </c>
      <c r="F3" s="2" t="s">
        <v>9</v>
      </c>
      <c r="P3" s="2" t="s">
        <v>5</v>
      </c>
      <c r="Q3" s="2" t="s">
        <v>6</v>
      </c>
      <c r="R3" t="s">
        <v>28</v>
      </c>
      <c r="S3">
        <v>1</v>
      </c>
      <c r="T3" t="s">
        <v>8</v>
      </c>
      <c r="U3" t="str">
        <f>_xlfn.CONCAT(P3,"_",T3)</f>
        <v>L021_NTT1</v>
      </c>
      <c r="V3">
        <v>1000</v>
      </c>
      <c r="W3">
        <v>1450</v>
      </c>
      <c r="X3" t="s">
        <v>27</v>
      </c>
      <c r="Y3" t="s">
        <v>27</v>
      </c>
    </row>
    <row r="4" spans="1:25" ht="127" x14ac:dyDescent="0.2">
      <c r="A4" s="2" t="s">
        <v>13</v>
      </c>
      <c r="B4" s="2" t="s">
        <v>6</v>
      </c>
      <c r="C4" s="5" t="s">
        <v>10</v>
      </c>
      <c r="D4">
        <v>2</v>
      </c>
      <c r="E4" s="2" t="s">
        <v>11</v>
      </c>
      <c r="F4" s="2" t="s">
        <v>12</v>
      </c>
      <c r="P4" s="2" t="s">
        <v>5</v>
      </c>
      <c r="Q4" s="2" t="s">
        <v>6</v>
      </c>
      <c r="R4" t="s">
        <v>29</v>
      </c>
      <c r="S4">
        <v>1</v>
      </c>
      <c r="T4" t="s">
        <v>8</v>
      </c>
      <c r="U4" t="str">
        <f t="shared" ref="U4:U12" si="0">_xlfn.CONCAT(P4,"_",T4)</f>
        <v>L021_NTT1</v>
      </c>
      <c r="V4">
        <v>1000</v>
      </c>
      <c r="W4">
        <v>1450</v>
      </c>
      <c r="X4" t="s">
        <v>27</v>
      </c>
      <c r="Y4" t="s">
        <v>27</v>
      </c>
    </row>
    <row r="5" spans="1:25" ht="17" x14ac:dyDescent="0.2">
      <c r="A5" s="2" t="s">
        <v>21</v>
      </c>
      <c r="B5" s="2" t="s">
        <v>23</v>
      </c>
      <c r="C5" s="4" t="s">
        <v>22</v>
      </c>
      <c r="E5" s="2" t="s">
        <v>25</v>
      </c>
      <c r="F5" t="str">
        <f>_xlfn.CONCAT(A5,"_",E5)</f>
        <v>L024_Amino Acid1</v>
      </c>
      <c r="P5" s="2" t="s">
        <v>5</v>
      </c>
      <c r="Q5" s="2" t="s">
        <v>6</v>
      </c>
      <c r="R5" t="s">
        <v>30</v>
      </c>
      <c r="S5">
        <v>1</v>
      </c>
      <c r="T5" t="s">
        <v>8</v>
      </c>
      <c r="U5" t="str">
        <f t="shared" si="0"/>
        <v>L021_NTT1</v>
      </c>
      <c r="V5">
        <v>1000</v>
      </c>
      <c r="W5">
        <v>1450</v>
      </c>
      <c r="X5" t="s">
        <v>27</v>
      </c>
      <c r="Y5" t="s">
        <v>27</v>
      </c>
    </row>
    <row r="6" spans="1:25" x14ac:dyDescent="0.2">
      <c r="P6" s="2" t="s">
        <v>5</v>
      </c>
      <c r="Q6" s="2" t="s">
        <v>6</v>
      </c>
      <c r="R6" t="s">
        <v>31</v>
      </c>
      <c r="S6">
        <v>1</v>
      </c>
      <c r="T6" t="s">
        <v>8</v>
      </c>
      <c r="U6" t="str">
        <f t="shared" si="0"/>
        <v>L021_NTT1</v>
      </c>
      <c r="V6">
        <v>1000</v>
      </c>
      <c r="W6">
        <v>1450</v>
      </c>
      <c r="X6" t="s">
        <v>27</v>
      </c>
      <c r="Y6" t="s">
        <v>27</v>
      </c>
    </row>
    <row r="7" spans="1:25" x14ac:dyDescent="0.2">
      <c r="P7" s="2" t="s">
        <v>5</v>
      </c>
      <c r="Q7" s="2" t="s">
        <v>6</v>
      </c>
      <c r="R7" t="s">
        <v>32</v>
      </c>
      <c r="S7">
        <v>1</v>
      </c>
      <c r="T7" t="s">
        <v>8</v>
      </c>
      <c r="U7" t="str">
        <f t="shared" si="0"/>
        <v>L021_NTT1</v>
      </c>
      <c r="V7">
        <v>1000</v>
      </c>
      <c r="W7">
        <v>1450</v>
      </c>
      <c r="X7" t="s">
        <v>27</v>
      </c>
      <c r="Y7" t="s">
        <v>27</v>
      </c>
    </row>
    <row r="8" spans="1:25" x14ac:dyDescent="0.2">
      <c r="P8" s="2" t="s">
        <v>5</v>
      </c>
      <c r="Q8" s="2" t="s">
        <v>6</v>
      </c>
      <c r="R8" t="s">
        <v>33</v>
      </c>
      <c r="S8">
        <v>1</v>
      </c>
      <c r="T8" t="s">
        <v>8</v>
      </c>
      <c r="U8" t="str">
        <f t="shared" si="0"/>
        <v>L021_NTT1</v>
      </c>
      <c r="V8">
        <v>1000</v>
      </c>
      <c r="W8">
        <v>1450</v>
      </c>
      <c r="X8" t="s">
        <v>27</v>
      </c>
      <c r="Y8" t="s">
        <v>27</v>
      </c>
    </row>
    <row r="9" spans="1:25" x14ac:dyDescent="0.2">
      <c r="P9" s="2" t="s">
        <v>5</v>
      </c>
      <c r="Q9" s="2" t="s">
        <v>6</v>
      </c>
      <c r="R9" t="s">
        <v>34</v>
      </c>
      <c r="S9">
        <v>1</v>
      </c>
      <c r="T9" t="s">
        <v>8</v>
      </c>
      <c r="U9" t="str">
        <f t="shared" si="0"/>
        <v>L021_NTT1</v>
      </c>
      <c r="V9">
        <v>1000</v>
      </c>
      <c r="W9">
        <v>1450</v>
      </c>
      <c r="X9" t="s">
        <v>27</v>
      </c>
      <c r="Y9" t="s">
        <v>27</v>
      </c>
    </row>
    <row r="10" spans="1:25" x14ac:dyDescent="0.2">
      <c r="P10" s="2" t="s">
        <v>5</v>
      </c>
      <c r="Q10" s="2" t="s">
        <v>6</v>
      </c>
      <c r="R10" t="s">
        <v>35</v>
      </c>
      <c r="S10">
        <v>1</v>
      </c>
      <c r="T10" t="s">
        <v>8</v>
      </c>
      <c r="U10" t="str">
        <f t="shared" si="0"/>
        <v>L021_NTT1</v>
      </c>
      <c r="V10">
        <v>1000</v>
      </c>
      <c r="W10">
        <v>1450</v>
      </c>
      <c r="X10" t="s">
        <v>27</v>
      </c>
      <c r="Y10" t="s">
        <v>27</v>
      </c>
    </row>
    <row r="11" spans="1:25" x14ac:dyDescent="0.2">
      <c r="P11" s="2" t="s">
        <v>5</v>
      </c>
      <c r="Q11" s="2" t="s">
        <v>6</v>
      </c>
      <c r="R11" t="s">
        <v>36</v>
      </c>
      <c r="S11">
        <v>1</v>
      </c>
      <c r="T11" t="s">
        <v>8</v>
      </c>
      <c r="U11" t="str">
        <f t="shared" si="0"/>
        <v>L021_NTT1</v>
      </c>
      <c r="V11">
        <v>1000</v>
      </c>
      <c r="W11">
        <v>1450</v>
      </c>
      <c r="X11" t="s">
        <v>27</v>
      </c>
      <c r="Y11" t="s">
        <v>27</v>
      </c>
    </row>
    <row r="12" spans="1:25" x14ac:dyDescent="0.2">
      <c r="P12" s="2" t="s">
        <v>5</v>
      </c>
      <c r="Q12" s="2" t="s">
        <v>6</v>
      </c>
      <c r="R12" t="s">
        <v>37</v>
      </c>
      <c r="S12">
        <v>1</v>
      </c>
      <c r="T12" t="s">
        <v>8</v>
      </c>
      <c r="U12" t="str">
        <f t="shared" si="0"/>
        <v>L021_NTT1</v>
      </c>
      <c r="V12">
        <v>1000</v>
      </c>
      <c r="W12">
        <v>1450</v>
      </c>
      <c r="X12" t="s">
        <v>27</v>
      </c>
      <c r="Y12" t="s">
        <v>27</v>
      </c>
    </row>
    <row r="13" spans="1:25" x14ac:dyDescent="0.2">
      <c r="P13" s="2" t="s">
        <v>13</v>
      </c>
      <c r="Q13" s="2" t="s">
        <v>6</v>
      </c>
      <c r="R13" t="s">
        <v>28</v>
      </c>
      <c r="S13">
        <v>2</v>
      </c>
      <c r="T13" t="s">
        <v>8</v>
      </c>
      <c r="U13" t="str">
        <f>_xlfn.CONCAT(P13,"_",T13)</f>
        <v>L023_NTT1</v>
      </c>
      <c r="V13">
        <v>900</v>
      </c>
      <c r="W13">
        <v>1320</v>
      </c>
      <c r="X13">
        <v>100</v>
      </c>
      <c r="Y13">
        <v>110</v>
      </c>
    </row>
    <row r="14" spans="1:25" x14ac:dyDescent="0.2">
      <c r="P14" s="2" t="s">
        <v>13</v>
      </c>
      <c r="Q14" s="2" t="s">
        <v>6</v>
      </c>
      <c r="R14" t="s">
        <v>29</v>
      </c>
      <c r="S14">
        <v>2</v>
      </c>
      <c r="T14" t="s">
        <v>8</v>
      </c>
      <c r="U14" t="str">
        <f t="shared" ref="U14:U20" si="1">_xlfn.CONCAT(P14,"_",T14)</f>
        <v>L023_NTT1</v>
      </c>
      <c r="V14">
        <v>900</v>
      </c>
      <c r="W14">
        <v>1320</v>
      </c>
      <c r="X14">
        <v>200</v>
      </c>
      <c r="Y14">
        <v>250</v>
      </c>
    </row>
    <row r="15" spans="1:25" x14ac:dyDescent="0.2">
      <c r="P15" s="2" t="s">
        <v>13</v>
      </c>
      <c r="Q15" s="2" t="s">
        <v>6</v>
      </c>
      <c r="R15" t="s">
        <v>30</v>
      </c>
      <c r="S15">
        <v>2</v>
      </c>
      <c r="T15" t="s">
        <v>8</v>
      </c>
      <c r="U15" t="str">
        <f t="shared" si="1"/>
        <v>L023_NTT1</v>
      </c>
      <c r="V15">
        <v>900</v>
      </c>
      <c r="W15">
        <v>1320</v>
      </c>
      <c r="X15">
        <v>100</v>
      </c>
      <c r="Y15">
        <v>110</v>
      </c>
    </row>
    <row r="16" spans="1:25" x14ac:dyDescent="0.2">
      <c r="P16" s="2" t="s">
        <v>13</v>
      </c>
      <c r="Q16" s="2" t="s">
        <v>6</v>
      </c>
      <c r="R16" t="s">
        <v>31</v>
      </c>
      <c r="S16">
        <v>2</v>
      </c>
      <c r="T16" t="s">
        <v>8</v>
      </c>
      <c r="U16" t="str">
        <f t="shared" si="1"/>
        <v>L023_NTT1</v>
      </c>
      <c r="V16">
        <v>900</v>
      </c>
      <c r="W16">
        <v>1320</v>
      </c>
      <c r="X16">
        <v>300</v>
      </c>
      <c r="Y16">
        <v>320</v>
      </c>
    </row>
    <row r="17" spans="16:25" x14ac:dyDescent="0.2">
      <c r="P17" s="2" t="s">
        <v>13</v>
      </c>
      <c r="Q17" s="2" t="s">
        <v>6</v>
      </c>
      <c r="R17" t="s">
        <v>32</v>
      </c>
      <c r="S17">
        <v>2</v>
      </c>
      <c r="T17" t="s">
        <v>8</v>
      </c>
      <c r="U17" t="str">
        <f t="shared" si="1"/>
        <v>L023_NTT1</v>
      </c>
      <c r="V17">
        <v>900</v>
      </c>
      <c r="W17">
        <v>1320</v>
      </c>
      <c r="X17">
        <v>200</v>
      </c>
      <c r="Y17">
        <v>240</v>
      </c>
    </row>
    <row r="18" spans="16:25" x14ac:dyDescent="0.2">
      <c r="P18" s="2" t="s">
        <v>13</v>
      </c>
      <c r="Q18" s="2" t="s">
        <v>6</v>
      </c>
      <c r="R18" t="s">
        <v>33</v>
      </c>
      <c r="S18">
        <v>2</v>
      </c>
      <c r="T18" t="s">
        <v>8</v>
      </c>
      <c r="U18" t="str">
        <f t="shared" si="1"/>
        <v>L023_NTT1</v>
      </c>
      <c r="V18">
        <v>900</v>
      </c>
      <c r="W18">
        <v>1320</v>
      </c>
      <c r="X18">
        <v>150</v>
      </c>
      <c r="Y18">
        <v>200</v>
      </c>
    </row>
    <row r="19" spans="16:25" x14ac:dyDescent="0.2">
      <c r="P19" s="2" t="s">
        <v>13</v>
      </c>
      <c r="Q19" s="2" t="s">
        <v>6</v>
      </c>
      <c r="R19" t="s">
        <v>34</v>
      </c>
      <c r="S19">
        <v>2</v>
      </c>
      <c r="T19" t="s">
        <v>8</v>
      </c>
      <c r="U19" t="str">
        <f t="shared" si="1"/>
        <v>L023_NTT1</v>
      </c>
      <c r="V19">
        <v>900</v>
      </c>
      <c r="W19">
        <v>1320</v>
      </c>
      <c r="X19">
        <v>200</v>
      </c>
      <c r="Y19">
        <v>210</v>
      </c>
    </row>
    <row r="20" spans="16:25" x14ac:dyDescent="0.2">
      <c r="P20" s="2" t="s">
        <v>13</v>
      </c>
      <c r="Q20" s="2" t="s">
        <v>6</v>
      </c>
      <c r="R20" t="s">
        <v>35</v>
      </c>
      <c r="S20">
        <v>2</v>
      </c>
      <c r="T20" t="s">
        <v>8</v>
      </c>
      <c r="U20" t="str">
        <f t="shared" si="1"/>
        <v>L023_NTT1</v>
      </c>
      <c r="V20">
        <v>900</v>
      </c>
      <c r="W20">
        <v>1320</v>
      </c>
      <c r="X20">
        <v>100</v>
      </c>
      <c r="Y20">
        <v>120</v>
      </c>
    </row>
    <row r="21" spans="16:25" x14ac:dyDescent="0.2">
      <c r="P21" s="2" t="s">
        <v>21</v>
      </c>
      <c r="Q21" s="2" t="s">
        <v>22</v>
      </c>
      <c r="R21" t="s">
        <v>24</v>
      </c>
      <c r="S21" t="s">
        <v>26</v>
      </c>
      <c r="T21" t="s">
        <v>27</v>
      </c>
      <c r="U21" t="s">
        <v>27</v>
      </c>
      <c r="V21" t="s">
        <v>27</v>
      </c>
      <c r="W21" t="s">
        <v>27</v>
      </c>
      <c r="X21">
        <v>100</v>
      </c>
      <c r="Y21">
        <v>160</v>
      </c>
    </row>
    <row r="25" spans="16:25" ht="19" x14ac:dyDescent="0.2">
      <c r="P25" s="1" t="s">
        <v>38</v>
      </c>
    </row>
    <row r="26" spans="16:25" x14ac:dyDescent="0.2">
      <c r="Q26" t="s">
        <v>0</v>
      </c>
      <c r="R26" t="s">
        <v>43</v>
      </c>
      <c r="S26" t="s">
        <v>44</v>
      </c>
    </row>
    <row r="27" spans="16:25" ht="225" x14ac:dyDescent="0.2">
      <c r="P27" t="s">
        <v>39</v>
      </c>
      <c r="Q27" t="s">
        <v>5</v>
      </c>
      <c r="R27" s="5" t="s">
        <v>7</v>
      </c>
      <c r="S27">
        <f>W3</f>
        <v>1450</v>
      </c>
    </row>
    <row r="28" spans="16:25" ht="183" x14ac:dyDescent="0.2">
      <c r="P28" t="s">
        <v>40</v>
      </c>
      <c r="Q28" t="s">
        <v>13</v>
      </c>
      <c r="R28" s="5" t="s">
        <v>10</v>
      </c>
      <c r="S28">
        <f>W14</f>
        <v>1320</v>
      </c>
    </row>
    <row r="29" spans="16:25" ht="127" x14ac:dyDescent="0.2">
      <c r="P29" t="s">
        <v>41</v>
      </c>
      <c r="Q29" t="s">
        <v>13</v>
      </c>
      <c r="R29" s="5" t="s">
        <v>45</v>
      </c>
      <c r="S29">
        <f>SUM(Y13:Y18)</f>
        <v>1230</v>
      </c>
    </row>
    <row r="30" spans="16:25" x14ac:dyDescent="0.2">
      <c r="P30" t="s">
        <v>42</v>
      </c>
      <c r="Q30" t="s">
        <v>21</v>
      </c>
      <c r="R30" t="s">
        <v>24</v>
      </c>
      <c r="S30">
        <f>Y21</f>
        <v>160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4D88-BA6E-B749-9A65-B7D0FAFD9163}">
  <dimension ref="A1:X25"/>
  <sheetViews>
    <sheetView tabSelected="1" zoomScale="69" workbookViewId="0">
      <selection activeCell="P31" sqref="P31"/>
    </sheetView>
  </sheetViews>
  <sheetFormatPr baseColWidth="10" defaultRowHeight="16" x14ac:dyDescent="0.2"/>
  <cols>
    <col min="17" max="19" width="18.83203125" customWidth="1"/>
  </cols>
  <sheetData>
    <row r="1" spans="1:22" ht="21" x14ac:dyDescent="0.25">
      <c r="A1" s="1" t="s">
        <v>15</v>
      </c>
      <c r="O1" s="7" t="s">
        <v>46</v>
      </c>
    </row>
    <row r="2" spans="1:22" x14ac:dyDescent="0.2">
      <c r="A2" s="3" t="s">
        <v>0</v>
      </c>
      <c r="B2" s="3" t="s">
        <v>1</v>
      </c>
      <c r="C2" s="3" t="s">
        <v>2</v>
      </c>
      <c r="D2" s="6" t="s">
        <v>20</v>
      </c>
      <c r="E2" s="3" t="s">
        <v>3</v>
      </c>
      <c r="F2" s="3" t="s">
        <v>4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22" x14ac:dyDescent="0.2">
      <c r="A3" s="2" t="s">
        <v>5</v>
      </c>
      <c r="B3" s="2" t="s">
        <v>6</v>
      </c>
      <c r="C3" t="s">
        <v>28</v>
      </c>
      <c r="D3">
        <v>1</v>
      </c>
      <c r="E3" t="s">
        <v>8</v>
      </c>
      <c r="F3" t="str">
        <f>_xlfn.CONCAT(A3,"_",E3)</f>
        <v>L021_NTT1</v>
      </c>
      <c r="G3">
        <v>1000</v>
      </c>
      <c r="H3">
        <v>1450</v>
      </c>
      <c r="I3" t="s">
        <v>27</v>
      </c>
      <c r="J3" t="s">
        <v>27</v>
      </c>
    </row>
    <row r="4" spans="1:22" x14ac:dyDescent="0.2">
      <c r="A4" s="2" t="s">
        <v>5</v>
      </c>
      <c r="B4" s="2" t="s">
        <v>6</v>
      </c>
      <c r="C4" t="s">
        <v>29</v>
      </c>
      <c r="D4">
        <v>1</v>
      </c>
      <c r="E4" t="s">
        <v>8</v>
      </c>
      <c r="F4" t="str">
        <f t="shared" ref="F4:F12" si="0">_xlfn.CONCAT(A4,"_",E4)</f>
        <v>L021_NTT1</v>
      </c>
      <c r="G4">
        <v>1000</v>
      </c>
      <c r="H4">
        <v>1450</v>
      </c>
      <c r="I4" t="s">
        <v>27</v>
      </c>
      <c r="J4" t="s">
        <v>27</v>
      </c>
      <c r="O4" s="9" t="s">
        <v>47</v>
      </c>
    </row>
    <row r="5" spans="1:22" x14ac:dyDescent="0.2">
      <c r="A5" s="2" t="s">
        <v>5</v>
      </c>
      <c r="B5" s="2" t="s">
        <v>6</v>
      </c>
      <c r="C5" t="s">
        <v>30</v>
      </c>
      <c r="D5">
        <v>1</v>
      </c>
      <c r="E5" t="s">
        <v>8</v>
      </c>
      <c r="F5" t="str">
        <f t="shared" si="0"/>
        <v>L021_NTT1</v>
      </c>
      <c r="G5">
        <v>1000</v>
      </c>
      <c r="H5">
        <v>1450</v>
      </c>
      <c r="I5" t="s">
        <v>27</v>
      </c>
      <c r="J5" t="s">
        <v>27</v>
      </c>
      <c r="O5" s="3" t="s">
        <v>0</v>
      </c>
      <c r="P5" s="3" t="s">
        <v>1</v>
      </c>
      <c r="Q5" s="3" t="s">
        <v>2</v>
      </c>
      <c r="R5" s="3" t="s">
        <v>18</v>
      </c>
      <c r="S5" s="3" t="s">
        <v>19</v>
      </c>
      <c r="T5" s="3"/>
      <c r="U5" s="3"/>
      <c r="V5" s="3"/>
    </row>
    <row r="6" spans="1:22" x14ac:dyDescent="0.2">
      <c r="A6" s="2" t="s">
        <v>5</v>
      </c>
      <c r="B6" s="2" t="s">
        <v>6</v>
      </c>
      <c r="C6" t="s">
        <v>31</v>
      </c>
      <c r="D6">
        <v>1</v>
      </c>
      <c r="E6" t="s">
        <v>8</v>
      </c>
      <c r="F6" t="str">
        <f t="shared" si="0"/>
        <v>L021_NTT1</v>
      </c>
      <c r="G6">
        <v>1000</v>
      </c>
      <c r="H6">
        <v>1450</v>
      </c>
      <c r="I6" t="s">
        <v>27</v>
      </c>
      <c r="J6" t="s">
        <v>27</v>
      </c>
      <c r="O6" s="10" t="s">
        <v>13</v>
      </c>
      <c r="P6" s="10" t="s">
        <v>6</v>
      </c>
      <c r="Q6" s="11" t="s">
        <v>28</v>
      </c>
      <c r="R6" s="11">
        <v>100</v>
      </c>
      <c r="S6" s="11">
        <v>110</v>
      </c>
      <c r="T6" s="11"/>
      <c r="U6" s="11"/>
      <c r="V6" s="11"/>
    </row>
    <row r="7" spans="1:22" x14ac:dyDescent="0.2">
      <c r="A7" s="2" t="s">
        <v>5</v>
      </c>
      <c r="B7" s="2" t="s">
        <v>6</v>
      </c>
      <c r="C7" t="s">
        <v>32</v>
      </c>
      <c r="D7">
        <v>1</v>
      </c>
      <c r="E7" t="s">
        <v>8</v>
      </c>
      <c r="F7" t="str">
        <f t="shared" si="0"/>
        <v>L021_NTT1</v>
      </c>
      <c r="G7">
        <v>1000</v>
      </c>
      <c r="H7">
        <v>1450</v>
      </c>
      <c r="I7" t="s">
        <v>27</v>
      </c>
      <c r="J7" t="s">
        <v>27</v>
      </c>
      <c r="O7" s="10" t="s">
        <v>13</v>
      </c>
      <c r="P7" s="10" t="s">
        <v>6</v>
      </c>
      <c r="Q7" s="11" t="s">
        <v>29</v>
      </c>
      <c r="R7" s="11">
        <v>200</v>
      </c>
      <c r="S7" s="11">
        <v>250</v>
      </c>
      <c r="T7" s="11"/>
      <c r="U7" s="11"/>
      <c r="V7" s="11"/>
    </row>
    <row r="8" spans="1:22" x14ac:dyDescent="0.2">
      <c r="A8" s="2" t="s">
        <v>5</v>
      </c>
      <c r="B8" s="2" t="s">
        <v>6</v>
      </c>
      <c r="C8" t="s">
        <v>33</v>
      </c>
      <c r="D8">
        <v>1</v>
      </c>
      <c r="E8" t="s">
        <v>8</v>
      </c>
      <c r="F8" t="str">
        <f t="shared" si="0"/>
        <v>L021_NTT1</v>
      </c>
      <c r="G8">
        <v>1000</v>
      </c>
      <c r="H8">
        <v>1450</v>
      </c>
      <c r="I8" t="s">
        <v>27</v>
      </c>
      <c r="J8" t="s">
        <v>27</v>
      </c>
      <c r="O8" s="10" t="s">
        <v>13</v>
      </c>
      <c r="P8" s="10" t="s">
        <v>6</v>
      </c>
      <c r="Q8" s="11" t="s">
        <v>30</v>
      </c>
      <c r="R8" s="11">
        <v>100</v>
      </c>
      <c r="S8" s="11">
        <v>110</v>
      </c>
      <c r="T8" s="11"/>
      <c r="U8" s="11"/>
      <c r="V8" s="11"/>
    </row>
    <row r="9" spans="1:22" x14ac:dyDescent="0.2">
      <c r="A9" s="2" t="s">
        <v>5</v>
      </c>
      <c r="B9" s="2" t="s">
        <v>6</v>
      </c>
      <c r="C9" t="s">
        <v>34</v>
      </c>
      <c r="D9">
        <v>1</v>
      </c>
      <c r="E9" t="s">
        <v>8</v>
      </c>
      <c r="F9" t="str">
        <f t="shared" si="0"/>
        <v>L021_NTT1</v>
      </c>
      <c r="G9">
        <v>1000</v>
      </c>
      <c r="H9">
        <v>1450</v>
      </c>
      <c r="I9" t="s">
        <v>27</v>
      </c>
      <c r="J9" t="s">
        <v>27</v>
      </c>
      <c r="O9" s="10" t="s">
        <v>13</v>
      </c>
      <c r="P9" s="10" t="s">
        <v>6</v>
      </c>
      <c r="Q9" s="11" t="s">
        <v>31</v>
      </c>
      <c r="R9" s="11">
        <v>300</v>
      </c>
      <c r="S9" s="11">
        <v>320</v>
      </c>
      <c r="T9" s="11"/>
      <c r="U9" s="11"/>
      <c r="V9" s="11"/>
    </row>
    <row r="10" spans="1:22" x14ac:dyDescent="0.2">
      <c r="A10" s="2" t="s">
        <v>5</v>
      </c>
      <c r="B10" s="2" t="s">
        <v>6</v>
      </c>
      <c r="C10" t="s">
        <v>35</v>
      </c>
      <c r="D10">
        <v>1</v>
      </c>
      <c r="E10" t="s">
        <v>8</v>
      </c>
      <c r="F10" t="str">
        <f t="shared" si="0"/>
        <v>L021_NTT1</v>
      </c>
      <c r="G10">
        <v>1000</v>
      </c>
      <c r="H10">
        <v>1450</v>
      </c>
      <c r="I10" t="s">
        <v>27</v>
      </c>
      <c r="J10" t="s">
        <v>27</v>
      </c>
      <c r="O10" s="10" t="s">
        <v>13</v>
      </c>
      <c r="P10" s="10" t="s">
        <v>6</v>
      </c>
      <c r="Q10" s="11" t="s">
        <v>32</v>
      </c>
      <c r="R10" s="11">
        <v>200</v>
      </c>
      <c r="S10" s="11">
        <v>240</v>
      </c>
      <c r="T10" s="11"/>
      <c r="U10" s="11"/>
      <c r="V10" s="11"/>
    </row>
    <row r="11" spans="1:22" x14ac:dyDescent="0.2">
      <c r="A11" s="2" t="s">
        <v>5</v>
      </c>
      <c r="B11" s="2" t="s">
        <v>6</v>
      </c>
      <c r="C11" t="s">
        <v>36</v>
      </c>
      <c r="D11">
        <v>1</v>
      </c>
      <c r="E11" t="s">
        <v>8</v>
      </c>
      <c r="F11" t="str">
        <f t="shared" si="0"/>
        <v>L021_NTT1</v>
      </c>
      <c r="G11">
        <v>1000</v>
      </c>
      <c r="H11">
        <v>1450</v>
      </c>
      <c r="I11" t="s">
        <v>27</v>
      </c>
      <c r="J11" t="s">
        <v>27</v>
      </c>
      <c r="O11" s="10" t="s">
        <v>13</v>
      </c>
      <c r="P11" s="10" t="s">
        <v>6</v>
      </c>
      <c r="Q11" s="11" t="s">
        <v>33</v>
      </c>
      <c r="R11" s="11">
        <v>150</v>
      </c>
      <c r="S11" s="11">
        <v>200</v>
      </c>
      <c r="T11" s="11"/>
      <c r="U11" s="11"/>
      <c r="V11" s="11"/>
    </row>
    <row r="12" spans="1:22" x14ac:dyDescent="0.2">
      <c r="A12" s="2" t="s">
        <v>5</v>
      </c>
      <c r="B12" s="2" t="s">
        <v>6</v>
      </c>
      <c r="C12" t="s">
        <v>37</v>
      </c>
      <c r="D12">
        <v>1</v>
      </c>
      <c r="E12" t="s">
        <v>8</v>
      </c>
      <c r="F12" t="str">
        <f t="shared" si="0"/>
        <v>L021_NTT1</v>
      </c>
      <c r="G12">
        <v>1000</v>
      </c>
      <c r="H12">
        <v>1450</v>
      </c>
      <c r="I12" t="s">
        <v>27</v>
      </c>
      <c r="J12" t="s">
        <v>27</v>
      </c>
      <c r="O12" s="10" t="s">
        <v>13</v>
      </c>
      <c r="P12" s="10" t="s">
        <v>6</v>
      </c>
      <c r="Q12" s="11" t="s">
        <v>34</v>
      </c>
      <c r="R12" s="11">
        <v>200</v>
      </c>
      <c r="S12" s="11">
        <v>210</v>
      </c>
      <c r="T12" s="11"/>
      <c r="U12" s="11"/>
      <c r="V12" s="11"/>
    </row>
    <row r="13" spans="1:22" x14ac:dyDescent="0.2">
      <c r="A13" s="2" t="s">
        <v>13</v>
      </c>
      <c r="B13" s="2" t="s">
        <v>6</v>
      </c>
      <c r="C13" t="s">
        <v>28</v>
      </c>
      <c r="D13">
        <v>2</v>
      </c>
      <c r="E13" t="s">
        <v>8</v>
      </c>
      <c r="F13" t="str">
        <f>_xlfn.CONCAT(A13,"_",E13)</f>
        <v>L023_NTT1</v>
      </c>
      <c r="G13">
        <v>900</v>
      </c>
      <c r="H13">
        <v>1320</v>
      </c>
      <c r="I13">
        <v>100</v>
      </c>
      <c r="J13">
        <v>110</v>
      </c>
      <c r="O13" s="10" t="s">
        <v>13</v>
      </c>
      <c r="P13" s="10" t="s">
        <v>6</v>
      </c>
      <c r="Q13" s="11" t="s">
        <v>35</v>
      </c>
      <c r="R13" s="11">
        <v>100</v>
      </c>
      <c r="S13" s="11">
        <v>120</v>
      </c>
      <c r="T13" s="11"/>
      <c r="U13" s="11"/>
      <c r="V13" s="11"/>
    </row>
    <row r="14" spans="1:22" x14ac:dyDescent="0.2">
      <c r="A14" s="2" t="s">
        <v>13</v>
      </c>
      <c r="B14" s="2" t="s">
        <v>6</v>
      </c>
      <c r="C14" t="s">
        <v>29</v>
      </c>
      <c r="D14">
        <v>2</v>
      </c>
      <c r="E14" t="s">
        <v>8</v>
      </c>
      <c r="F14" t="str">
        <f t="shared" ref="F14:F24" si="1">_xlfn.CONCAT(A14,"_",E14)</f>
        <v>L023_NTT1</v>
      </c>
      <c r="G14">
        <v>900</v>
      </c>
      <c r="H14">
        <v>1320</v>
      </c>
      <c r="I14">
        <v>200</v>
      </c>
      <c r="J14">
        <v>250</v>
      </c>
      <c r="O14" s="10" t="s">
        <v>13</v>
      </c>
      <c r="P14" s="10" t="s">
        <v>6</v>
      </c>
      <c r="Q14" s="11" t="s">
        <v>28</v>
      </c>
      <c r="R14" s="11">
        <v>100</v>
      </c>
      <c r="S14" s="11">
        <v>110</v>
      </c>
      <c r="T14" s="11"/>
      <c r="U14" s="11"/>
      <c r="V14" s="11"/>
    </row>
    <row r="15" spans="1:22" x14ac:dyDescent="0.2">
      <c r="A15" s="2" t="s">
        <v>13</v>
      </c>
      <c r="B15" s="2" t="s">
        <v>6</v>
      </c>
      <c r="C15" t="s">
        <v>30</v>
      </c>
      <c r="D15">
        <v>2</v>
      </c>
      <c r="E15" t="s">
        <v>8</v>
      </c>
      <c r="F15" t="str">
        <f t="shared" si="1"/>
        <v>L023_NTT1</v>
      </c>
      <c r="G15">
        <v>900</v>
      </c>
      <c r="H15">
        <v>1320</v>
      </c>
      <c r="I15">
        <v>100</v>
      </c>
      <c r="J15">
        <v>110</v>
      </c>
      <c r="O15" s="10" t="s">
        <v>13</v>
      </c>
      <c r="P15" s="10" t="s">
        <v>6</v>
      </c>
      <c r="Q15" s="11" t="s">
        <v>29</v>
      </c>
      <c r="R15" s="11">
        <v>200</v>
      </c>
      <c r="S15" s="11">
        <v>250</v>
      </c>
      <c r="T15" s="11"/>
      <c r="U15" s="11"/>
      <c r="V15" s="11"/>
    </row>
    <row r="16" spans="1:22" x14ac:dyDescent="0.2">
      <c r="A16" s="2" t="s">
        <v>13</v>
      </c>
      <c r="B16" s="2" t="s">
        <v>6</v>
      </c>
      <c r="C16" t="s">
        <v>31</v>
      </c>
      <c r="D16">
        <v>2</v>
      </c>
      <c r="E16" t="s">
        <v>8</v>
      </c>
      <c r="F16" t="str">
        <f t="shared" si="1"/>
        <v>L023_NTT1</v>
      </c>
      <c r="G16">
        <v>900</v>
      </c>
      <c r="H16">
        <v>1320</v>
      </c>
      <c r="I16">
        <v>300</v>
      </c>
      <c r="J16">
        <v>320</v>
      </c>
      <c r="O16" s="10" t="s">
        <v>13</v>
      </c>
      <c r="P16" s="10" t="s">
        <v>6</v>
      </c>
      <c r="Q16" s="11" t="s">
        <v>30</v>
      </c>
      <c r="R16" s="11">
        <v>100</v>
      </c>
      <c r="S16" s="11">
        <v>110</v>
      </c>
      <c r="T16" s="11"/>
      <c r="U16" s="11"/>
      <c r="V16" s="11"/>
    </row>
    <row r="17" spans="1:24" x14ac:dyDescent="0.2">
      <c r="A17" s="2" t="s">
        <v>13</v>
      </c>
      <c r="B17" s="2" t="s">
        <v>6</v>
      </c>
      <c r="C17" t="s">
        <v>32</v>
      </c>
      <c r="D17">
        <v>2</v>
      </c>
      <c r="E17" t="s">
        <v>8</v>
      </c>
      <c r="F17" t="str">
        <f t="shared" si="1"/>
        <v>L023_NTT1</v>
      </c>
      <c r="G17">
        <v>900</v>
      </c>
      <c r="H17">
        <v>1320</v>
      </c>
      <c r="I17">
        <v>200</v>
      </c>
      <c r="J17">
        <v>240</v>
      </c>
      <c r="O17" s="10" t="s">
        <v>13</v>
      </c>
      <c r="P17" s="10" t="s">
        <v>6</v>
      </c>
      <c r="Q17" s="11" t="s">
        <v>31</v>
      </c>
      <c r="R17" s="11">
        <v>300</v>
      </c>
      <c r="S17" s="11">
        <v>320</v>
      </c>
      <c r="T17" s="11"/>
      <c r="U17" s="11"/>
      <c r="V17" s="11"/>
    </row>
    <row r="18" spans="1:24" x14ac:dyDescent="0.2">
      <c r="A18" s="2" t="s">
        <v>13</v>
      </c>
      <c r="B18" s="2" t="s">
        <v>6</v>
      </c>
      <c r="C18" t="s">
        <v>33</v>
      </c>
      <c r="D18">
        <v>2</v>
      </c>
      <c r="E18" t="s">
        <v>8</v>
      </c>
      <c r="F18" t="str">
        <f t="shared" si="1"/>
        <v>L023_NTT1</v>
      </c>
      <c r="G18">
        <v>900</v>
      </c>
      <c r="H18">
        <v>1320</v>
      </c>
      <c r="I18">
        <v>150</v>
      </c>
      <c r="J18">
        <v>200</v>
      </c>
    </row>
    <row r="19" spans="1:24" x14ac:dyDescent="0.2">
      <c r="A19" s="2" t="s">
        <v>13</v>
      </c>
      <c r="B19" s="2" t="s">
        <v>6</v>
      </c>
      <c r="C19" t="s">
        <v>34</v>
      </c>
      <c r="D19">
        <v>2</v>
      </c>
      <c r="E19" t="s">
        <v>8</v>
      </c>
      <c r="F19" t="str">
        <f t="shared" si="1"/>
        <v>L023_NTT1</v>
      </c>
      <c r="G19">
        <v>900</v>
      </c>
      <c r="H19">
        <v>1320</v>
      </c>
      <c r="I19">
        <v>200</v>
      </c>
      <c r="J19">
        <v>210</v>
      </c>
    </row>
    <row r="20" spans="1:24" x14ac:dyDescent="0.2">
      <c r="A20" s="2" t="s">
        <v>13</v>
      </c>
      <c r="B20" s="2" t="s">
        <v>6</v>
      </c>
      <c r="C20" t="s">
        <v>35</v>
      </c>
      <c r="D20">
        <v>2</v>
      </c>
      <c r="E20" t="s">
        <v>8</v>
      </c>
      <c r="F20" t="str">
        <f t="shared" si="1"/>
        <v>L023_NTT1</v>
      </c>
      <c r="G20">
        <v>900</v>
      </c>
      <c r="H20">
        <v>1320</v>
      </c>
      <c r="I20">
        <v>100</v>
      </c>
      <c r="J20">
        <v>120</v>
      </c>
    </row>
    <row r="21" spans="1:24" x14ac:dyDescent="0.2">
      <c r="A21" s="2" t="s">
        <v>13</v>
      </c>
      <c r="B21" s="2" t="s">
        <v>6</v>
      </c>
      <c r="C21" t="s">
        <v>28</v>
      </c>
      <c r="D21">
        <v>2</v>
      </c>
      <c r="E21" t="s">
        <v>11</v>
      </c>
      <c r="F21" t="str">
        <f t="shared" si="1"/>
        <v>L023_NTT2</v>
      </c>
      <c r="G21">
        <v>600</v>
      </c>
      <c r="H21">
        <v>780</v>
      </c>
      <c r="I21">
        <v>100</v>
      </c>
      <c r="J21">
        <v>110</v>
      </c>
      <c r="O21" s="9" t="s">
        <v>48</v>
      </c>
    </row>
    <row r="22" spans="1:24" x14ac:dyDescent="0.2">
      <c r="A22" s="2" t="s">
        <v>13</v>
      </c>
      <c r="B22" s="2" t="s">
        <v>6</v>
      </c>
      <c r="C22" t="s">
        <v>29</v>
      </c>
      <c r="D22">
        <v>2</v>
      </c>
      <c r="E22" s="8" t="s">
        <v>11</v>
      </c>
      <c r="F22" t="str">
        <f>_xlfn.CONCAT(A22,"_",E22)</f>
        <v>L023_NTT2</v>
      </c>
      <c r="G22">
        <v>600</v>
      </c>
      <c r="H22">
        <v>780</v>
      </c>
      <c r="I22">
        <v>200</v>
      </c>
      <c r="J22">
        <v>250</v>
      </c>
      <c r="O22" s="3"/>
      <c r="P22" s="3"/>
      <c r="Q22" s="3"/>
      <c r="R22" s="6"/>
      <c r="S22" s="3"/>
      <c r="T22" s="3"/>
      <c r="U22" s="3"/>
      <c r="V22" s="3"/>
      <c r="W22" s="3"/>
      <c r="X22" s="3"/>
    </row>
    <row r="23" spans="1:24" x14ac:dyDescent="0.2">
      <c r="A23" s="2" t="s">
        <v>13</v>
      </c>
      <c r="B23" s="2" t="s">
        <v>6</v>
      </c>
      <c r="C23" t="s">
        <v>30</v>
      </c>
      <c r="D23">
        <v>2</v>
      </c>
      <c r="E23" s="8" t="s">
        <v>11</v>
      </c>
      <c r="F23" t="str">
        <f t="shared" si="1"/>
        <v>L023_NTT2</v>
      </c>
      <c r="G23">
        <v>600</v>
      </c>
      <c r="H23">
        <v>780</v>
      </c>
      <c r="I23">
        <v>100</v>
      </c>
      <c r="J23">
        <v>110</v>
      </c>
      <c r="O23" s="6" t="s">
        <v>50</v>
      </c>
      <c r="P23" s="6" t="s">
        <v>20</v>
      </c>
      <c r="Q23" s="6" t="s">
        <v>51</v>
      </c>
      <c r="R23" s="6" t="s">
        <v>16</v>
      </c>
      <c r="S23" s="6" t="s">
        <v>17</v>
      </c>
    </row>
    <row r="24" spans="1:24" ht="136" x14ac:dyDescent="0.2">
      <c r="A24" s="2" t="s">
        <v>13</v>
      </c>
      <c r="B24" s="2" t="s">
        <v>6</v>
      </c>
      <c r="C24" t="s">
        <v>31</v>
      </c>
      <c r="D24">
        <v>2</v>
      </c>
      <c r="E24" s="8" t="s">
        <v>11</v>
      </c>
      <c r="F24" t="str">
        <f t="shared" si="1"/>
        <v>L023_NTT2</v>
      </c>
      <c r="G24">
        <v>600</v>
      </c>
      <c r="H24">
        <v>780</v>
      </c>
      <c r="I24">
        <v>300</v>
      </c>
      <c r="J24">
        <v>320</v>
      </c>
      <c r="O24" t="s">
        <v>49</v>
      </c>
      <c r="P24">
        <v>2</v>
      </c>
      <c r="Q24" s="4" t="s">
        <v>52</v>
      </c>
      <c r="R24">
        <v>900</v>
      </c>
      <c r="S24">
        <v>1320</v>
      </c>
    </row>
    <row r="25" spans="1:24" ht="68" x14ac:dyDescent="0.2">
      <c r="A25" s="2" t="s">
        <v>21</v>
      </c>
      <c r="B25" s="2" t="s">
        <v>22</v>
      </c>
      <c r="C25" t="s">
        <v>24</v>
      </c>
      <c r="D25" t="s">
        <v>26</v>
      </c>
      <c r="E25" t="s">
        <v>27</v>
      </c>
      <c r="F25" t="s">
        <v>27</v>
      </c>
      <c r="G25" t="s">
        <v>27</v>
      </c>
      <c r="H25" t="s">
        <v>27</v>
      </c>
      <c r="I25">
        <v>100</v>
      </c>
      <c r="J25">
        <v>160</v>
      </c>
      <c r="O25" t="s">
        <v>49</v>
      </c>
      <c r="P25">
        <v>2</v>
      </c>
      <c r="Q25" s="4" t="s">
        <v>53</v>
      </c>
      <c r="R25">
        <v>600</v>
      </c>
      <c r="S25">
        <v>780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09C8-3137-1942-BE02-7D7043A1A0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 1</vt:lpstr>
      <vt:lpstr>Structure 2 </vt:lpstr>
      <vt:lpstr>If this is the order...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2023-09-19T07:08:29Z</dcterms:created>
  <dcterms:modified xsi:type="dcterms:W3CDTF">2023-09-20T11:41:29Z</dcterms:modified>
</cp:coreProperties>
</file>