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장르">제1작업!$D$5:$D$12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<sst xmlns="http://schemas.openxmlformats.org/spreadsheetml/2006/main" count="119" uniqueCount="58">
  <si>
    <t>코드</t>
    <phoneticPr fontId="3" type="noConversion"/>
  </si>
  <si>
    <t>영화명</t>
    <phoneticPr fontId="3" type="noConversion"/>
  </si>
  <si>
    <t>장르</t>
  </si>
  <si>
    <t>장르</t>
    <phoneticPr fontId="3" type="noConversion"/>
  </si>
  <si>
    <t>관람가능</t>
    <phoneticPr fontId="3" type="noConversion"/>
  </si>
  <si>
    <t>개봉일</t>
  </si>
  <si>
    <t>개봉일</t>
    <phoneticPr fontId="3" type="noConversion"/>
  </si>
  <si>
    <t>스크린수</t>
    <phoneticPr fontId="3" type="noConversion"/>
  </si>
  <si>
    <t>감정포인트</t>
    <phoneticPr fontId="3" type="noConversion"/>
  </si>
  <si>
    <t>상영횟수
순위</t>
    <phoneticPr fontId="3" type="noConversion"/>
  </si>
  <si>
    <t>D1251</t>
  </si>
  <si>
    <t>D1251</t>
    <phoneticPr fontId="3" type="noConversion"/>
  </si>
  <si>
    <t>D1261</t>
    <phoneticPr fontId="3" type="noConversion"/>
  </si>
  <si>
    <t>A2312</t>
    <phoneticPr fontId="3" type="noConversion"/>
  </si>
  <si>
    <t>D1242</t>
    <phoneticPr fontId="3" type="noConversion"/>
  </si>
  <si>
    <t>C1552</t>
    <phoneticPr fontId="3" type="noConversion"/>
  </si>
  <si>
    <t>C1223</t>
    <phoneticPr fontId="3" type="noConversion"/>
  </si>
  <si>
    <t>C1571</t>
    <phoneticPr fontId="3" type="noConversion"/>
  </si>
  <si>
    <t>A2313</t>
    <phoneticPr fontId="3" type="noConversion"/>
  </si>
  <si>
    <t>한산 용의 출현</t>
    <phoneticPr fontId="3" type="noConversion"/>
  </si>
  <si>
    <t>비상선언</t>
    <phoneticPr fontId="3" type="noConversion"/>
  </si>
  <si>
    <t>미니언즈2</t>
    <phoneticPr fontId="3" type="noConversion"/>
  </si>
  <si>
    <t>정직한 후보2</t>
    <phoneticPr fontId="3" type="noConversion"/>
  </si>
  <si>
    <t>공조2</t>
    <phoneticPr fontId="3" type="noConversion"/>
  </si>
  <si>
    <t>외계인 1부</t>
    <phoneticPr fontId="3" type="noConversion"/>
  </si>
  <si>
    <t>헌트</t>
    <phoneticPr fontId="3" type="noConversion"/>
  </si>
  <si>
    <t>극장판 헬로카봇</t>
    <phoneticPr fontId="3" type="noConversion"/>
  </si>
  <si>
    <t>드라마</t>
  </si>
  <si>
    <t>드라마</t>
    <phoneticPr fontId="3" type="noConversion"/>
  </si>
  <si>
    <t>애니메이션</t>
  </si>
  <si>
    <t>애니메이션</t>
    <phoneticPr fontId="3" type="noConversion"/>
  </si>
  <si>
    <t>드라마</t>
    <phoneticPr fontId="3" type="noConversion"/>
  </si>
  <si>
    <t>액션</t>
  </si>
  <si>
    <t>액션</t>
    <phoneticPr fontId="3" type="noConversion"/>
  </si>
  <si>
    <t>액션</t>
    <phoneticPr fontId="3" type="noConversion"/>
  </si>
  <si>
    <t>액션</t>
    <phoneticPr fontId="3" type="noConversion"/>
  </si>
  <si>
    <t>12세이상</t>
  </si>
  <si>
    <t>12세이상</t>
    <phoneticPr fontId="3" type="noConversion"/>
  </si>
  <si>
    <t>12세이상</t>
    <phoneticPr fontId="3" type="noConversion"/>
  </si>
  <si>
    <t>전체관람가</t>
    <phoneticPr fontId="3" type="noConversion"/>
  </si>
  <si>
    <t>12세이상</t>
    <phoneticPr fontId="3" type="noConversion"/>
  </si>
  <si>
    <t>15세이상</t>
    <phoneticPr fontId="3" type="noConversion"/>
  </si>
  <si>
    <t>전체관람가</t>
    <phoneticPr fontId="3" type="noConversion"/>
  </si>
  <si>
    <t>상영횟수
(단위:천회)</t>
    <phoneticPr fontId="3" type="noConversion"/>
  </si>
  <si>
    <t>12세이상 관람가능 개수</t>
    <phoneticPr fontId="3" type="noConversion"/>
  </si>
  <si>
    <t>액션 장르 스크린수 평균</t>
    <phoneticPr fontId="3" type="noConversion"/>
  </si>
  <si>
    <t>최대 스크린수</t>
    <phoneticPr fontId="3" type="noConversion"/>
  </si>
  <si>
    <t>코드</t>
    <phoneticPr fontId="3" type="noConversion"/>
  </si>
  <si>
    <t>영화명</t>
    <phoneticPr fontId="3" type="noConversion"/>
  </si>
  <si>
    <t>A*</t>
    <phoneticPr fontId="3" type="noConversion"/>
  </si>
  <si>
    <t>&gt;=200</t>
    <phoneticPr fontId="3" type="noConversion"/>
  </si>
  <si>
    <t>총합계</t>
  </si>
  <si>
    <t>개수 : 영화명</t>
  </si>
  <si>
    <t>7월</t>
  </si>
  <si>
    <t>8월</t>
  </si>
  <si>
    <t>9월</t>
  </si>
  <si>
    <t>***</t>
  </si>
  <si>
    <t>평균 : 상영횟수(단위:천회)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</si>
</sst>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6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2" fillId="0" borderId="20" xfId="1" applyNumberFormat="1" applyFont="1" applyBorder="1" applyAlignment="1">
      <alignment horizontal="right" vertical="center"/>
    </xf>
    <xf numFmtId="176" fontId="2" fillId="0" borderId="21" xfId="1" applyNumberFormat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1" fontId="2" fillId="0" borderId="26" xfId="1" applyFont="1" applyBorder="1" applyAlignment="1">
      <alignment horizontal="right" vertical="center"/>
    </xf>
    <xf numFmtId="176" fontId="2" fillId="0" borderId="27" xfId="1" applyNumberFormat="1" applyFont="1" applyBorder="1" applyAlignment="1">
      <alignment horizontal="right" vertical="center"/>
    </xf>
    <xf numFmtId="14" fontId="2" fillId="0" borderId="3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5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/>
        <i val="0"/>
        <color rgb="FF0070C0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개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액션 및 드라마 장르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스크린수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(제1작업!$H$5,제1작업!$H$6,제1작업!$H$8,제1작업!$H$9,제1작업!$H$10,제1작업!$H$11)</c:f>
              <c:numCache>
                <c:formatCode>#,##0"개"</c:formatCode>
                <c:ptCount val="6"/>
                <c:pt idx="0">
                  <c:v>2223</c:v>
                </c:pt>
                <c:pt idx="1">
                  <c:v>1734</c:v>
                </c:pt>
                <c:pt idx="2">
                  <c:v>1318</c:v>
                </c:pt>
                <c:pt idx="3">
                  <c:v>2389</c:v>
                </c:pt>
                <c:pt idx="4">
                  <c:v>1959</c:v>
                </c:pt>
                <c:pt idx="5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4E37-A390-C3AC33F1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074048"/>
        <c:axId val="305372128"/>
      </c:barChart>
      <c:lineChart>
        <c:grouping val="standard"/>
        <c:varyColors val="0"/>
        <c:ser>
          <c:idx val="0"/>
          <c:order val="0"/>
          <c:tx>
            <c:v>상영횟수(단위:천회)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(제1작업!$G$5,제1작업!$G$6,제1작업!$G$8,제1작업!$G$9,제1작업!$G$10,제1작업!$G$11)</c:f>
              <c:numCache>
                <c:formatCode>_(* #,##0_);_(* \(#,##0\);_(* "-"_);_(@_)</c:formatCode>
                <c:ptCount val="6"/>
                <c:pt idx="0">
                  <c:v>218</c:v>
                </c:pt>
                <c:pt idx="1">
                  <c:v>73</c:v>
                </c:pt>
                <c:pt idx="2">
                  <c:v>72</c:v>
                </c:pt>
                <c:pt idx="3">
                  <c:v>257</c:v>
                </c:pt>
                <c:pt idx="4">
                  <c:v>68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C-4E37-A390-C3AC33F1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999360"/>
        <c:axId val="364998944"/>
      </c:lineChart>
      <c:catAx>
        <c:axId val="222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05372128"/>
        <c:crosses val="autoZero"/>
        <c:auto val="1"/>
        <c:lblAlgn val="ctr"/>
        <c:lblOffset val="100"/>
        <c:noMultiLvlLbl val="0"/>
      </c:catAx>
      <c:valAx>
        <c:axId val="3053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22074048"/>
        <c:crosses val="autoZero"/>
        <c:crossBetween val="between"/>
      </c:valAx>
      <c:valAx>
        <c:axId val="36499894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64999360"/>
        <c:crosses val="max"/>
        <c:crossBetween val="between"/>
        <c:majorUnit val="100"/>
      </c:valAx>
      <c:catAx>
        <c:axId val="3649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9894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57150</xdr:rowOff>
    </xdr:from>
    <xdr:to>
      <xdr:col>6</xdr:col>
      <xdr:colOff>419100</xdr:colOff>
      <xdr:row>2</xdr:row>
      <xdr:rowOff>190500</xdr:rowOff>
    </xdr:to>
    <xdr:sp macro="" textlink="">
      <xdr:nvSpPr>
        <xdr:cNvPr id="2" name="한쪽 모서리가 잘린 사각형 1"/>
        <xdr:cNvSpPr/>
      </xdr:nvSpPr>
      <xdr:spPr>
        <a:xfrm>
          <a:off x="133350" y="57150"/>
          <a:ext cx="4705350" cy="5842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일반영화 박스오피스 현황</a:t>
          </a:r>
        </a:p>
      </xdr:txBody>
    </xdr:sp>
    <xdr:clientData/>
  </xdr:twoCellAnchor>
  <xdr:twoCellAnchor editAs="oneCell">
    <xdr:from>
      <xdr:col>6</xdr:col>
      <xdr:colOff>628650</xdr:colOff>
      <xdr:row>0</xdr:row>
      <xdr:rowOff>114300</xdr:rowOff>
    </xdr:from>
    <xdr:to>
      <xdr:col>10</xdr:col>
      <xdr:colOff>9525</xdr:colOff>
      <xdr:row>2</xdr:row>
      <xdr:rowOff>200025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4300"/>
          <a:ext cx="2403475" cy="53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78833" cy="82867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14.71440682870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영화명" numFmtId="0">
      <sharedItems count="8">
        <s v="한산 용의 출현"/>
        <s v="비상선언"/>
        <s v="미니언즈2"/>
        <s v="정직한 후보2"/>
        <s v="공조2"/>
        <s v="외계인 1부"/>
        <s v="헌트"/>
        <s v="극장판 헬로카봇"/>
      </sharedItems>
    </cacheField>
    <cacheField name="장르" numFmtId="0">
      <sharedItems count="3">
        <s v="드라마"/>
        <s v="애니메이션"/>
        <s v="액션"/>
      </sharedItems>
    </cacheField>
    <cacheField name="관람가능" numFmtId="0">
      <sharedItems/>
    </cacheField>
    <cacheField name="개봉일" numFmtId="14">
      <sharedItems containsSemiMixedTypes="0" containsNonDate="0" containsDate="1" containsString="0" minDate="2022-07-20T00:00:00" maxDate="2022-09-29T00:00:00" count="6">
        <d v="2022-07-27T00:00:00"/>
        <d v="2022-08-03T00:00:00"/>
        <d v="2022-07-20T00:00:00"/>
        <d v="2022-09-28T00:00:00"/>
        <d v="2022-09-07T00:00:00"/>
        <d v="2022-08-10T00:00:00"/>
      </sharedItems>
      <fieldGroup base="4">
        <rangePr groupBy="months" startDate="2022-07-20T00:00:00" endDate="2022-09-29T00:00:00"/>
        <groupItems count="14">
          <s v="&lt;2022-07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9-29"/>
        </groupItems>
      </fieldGroup>
    </cacheField>
    <cacheField name="상영횟수_x000a_(단위:천회)" numFmtId="41">
      <sharedItems containsSemiMixedTypes="0" containsString="0" containsNumber="1" containsInteger="1" minValue="11" maxValue="257"/>
    </cacheField>
    <cacheField name="스크린수" numFmtId="176">
      <sharedItems containsSemiMixedTypes="0" containsString="0" containsNumber="1" containsInteger="1" minValue="790" maxValue="2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251"/>
    <x v="0"/>
    <x v="0"/>
    <s v="12세이상"/>
    <x v="0"/>
    <n v="218"/>
    <n v="2223"/>
  </r>
  <r>
    <s v="D1261"/>
    <x v="1"/>
    <x v="0"/>
    <s v="12세이상"/>
    <x v="1"/>
    <n v="73"/>
    <n v="1734"/>
  </r>
  <r>
    <s v="A2312"/>
    <x v="2"/>
    <x v="1"/>
    <s v="전체관람가"/>
    <x v="2"/>
    <n v="79"/>
    <n v="1394"/>
  </r>
  <r>
    <s v="D1242"/>
    <x v="3"/>
    <x v="0"/>
    <s v="12세이상"/>
    <x v="3"/>
    <n v="72"/>
    <n v="1318"/>
  </r>
  <r>
    <s v="C1552"/>
    <x v="4"/>
    <x v="2"/>
    <s v="15세이상"/>
    <x v="4"/>
    <n v="257"/>
    <n v="2389"/>
  </r>
  <r>
    <s v="C1223"/>
    <x v="5"/>
    <x v="2"/>
    <s v="12세이상"/>
    <x v="2"/>
    <n v="68"/>
    <n v="1959"/>
  </r>
  <r>
    <s v="C1571"/>
    <x v="6"/>
    <x v="2"/>
    <s v="15세이상"/>
    <x v="5"/>
    <n v="171"/>
    <n v="1625"/>
  </r>
  <r>
    <s v="A2313"/>
    <x v="7"/>
    <x v="1"/>
    <s v="전체관람가"/>
    <x v="3"/>
    <n v="11"/>
    <n v="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1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개봉일" colHeaderCaption="장르">
  <location ref="B2:H8" firstHeaderRow="1" firstDataRow="3" firstDataCol="1"/>
  <pivotFields count="7">
    <pivotField showAll="0"/>
    <pivotField dataField="1" showAll="0">
      <items count="9">
        <item x="4"/>
        <item x="7"/>
        <item x="2"/>
        <item x="1"/>
        <item x="5"/>
        <item x="3"/>
        <item x="0"/>
        <item x="6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  <pivotField numFmtId="176" showAll="0"/>
  </pivotFields>
  <rowFields count="1">
    <field x="4"/>
  </rowFields>
  <rowItems count="4">
    <i>
      <x v="7"/>
    </i>
    <i>
      <x v="8"/>
    </i>
    <i>
      <x v="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영화명" fld="1" subtotal="count" baseField="0" baseItem="0"/>
    <dataField name="평균 : 상영횟수(단위:천회)" fld="5" subtotal="average" baseField="4" baseItem="7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9" tableBorderDxfId="14">
  <autoFilter ref="B18:E22"/>
  <tableColumns count="4">
    <tableColumn id="1" name="영화명" dataDxfId="13"/>
    <tableColumn id="2" name="장르" dataDxfId="12"/>
    <tableColumn id="3" name="상영횟수_x000a_(단위:천회)" dataDxfId="11" dataCellStyle="쉼표 [0]"/>
    <tableColumn id="4" name="스크린수" dataDxfId="1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="150" zoomScaleNormal="150" workbookViewId="0">
      <selection activeCell="H11" activeCellId="20" sqref="C4 G4 H4 C5 G5 H5 C6 G6 H6 C8 G8 H8 C9 G9 H9 C10 G10 H10 C11 G11 H11"/>
    </sheetView>
  </sheetViews>
  <sheetFormatPr defaultRowHeight="13.5" x14ac:dyDescent="0.3"/>
  <cols>
    <col min="1" max="1" width="1.625" style="1" customWidth="1"/>
    <col min="2" max="2" width="6.75" style="1" bestFit="1" customWidth="1"/>
    <col min="3" max="3" width="15.875" style="1" bestFit="1" customWidth="1"/>
    <col min="4" max="5" width="11" style="1" bestFit="1" customWidth="1"/>
    <col min="6" max="6" width="13.25" style="1" bestFit="1" customWidth="1"/>
    <col min="7" max="7" width="10.625" style="1" customWidth="1"/>
    <col min="8" max="8" width="9" style="1"/>
    <col min="9" max="9" width="11" style="1" bestFit="1" customWidth="1"/>
    <col min="10" max="16384" width="9" style="1"/>
  </cols>
  <sheetData>
    <row r="1" spans="2:10" ht="18.75" customHeight="1" x14ac:dyDescent="0.3"/>
    <row r="2" spans="2:10" ht="16.5" customHeight="1" x14ac:dyDescent="0.3"/>
    <row r="3" spans="2:10" ht="17.25" customHeight="1" thickBot="1" x14ac:dyDescent="0.35"/>
    <row r="4" spans="2:10" ht="27.75" thickBot="1" x14ac:dyDescent="0.35">
      <c r="B4" s="8" t="s">
        <v>0</v>
      </c>
      <c r="C4" s="9" t="s">
        <v>1</v>
      </c>
      <c r="D4" s="9" t="s">
        <v>3</v>
      </c>
      <c r="E4" s="9" t="s">
        <v>4</v>
      </c>
      <c r="F4" s="9" t="s">
        <v>6</v>
      </c>
      <c r="G4" s="10" t="s">
        <v>43</v>
      </c>
      <c r="H4" s="9" t="s">
        <v>7</v>
      </c>
      <c r="I4" s="9" t="s">
        <v>8</v>
      </c>
      <c r="J4" s="11" t="s">
        <v>9</v>
      </c>
    </row>
    <row r="5" spans="2:10" x14ac:dyDescent="0.3">
      <c r="B5" s="12" t="s">
        <v>11</v>
      </c>
      <c r="C5" s="13" t="s">
        <v>19</v>
      </c>
      <c r="D5" s="13" t="s">
        <v>28</v>
      </c>
      <c r="E5" s="13" t="s">
        <v>37</v>
      </c>
      <c r="F5" s="43">
        <v>44769</v>
      </c>
      <c r="G5" s="22">
        <v>218</v>
      </c>
      <c r="H5" s="28">
        <v>2223</v>
      </c>
      <c r="I5" s="22"/>
      <c r="J5" s="23"/>
    </row>
    <row r="6" spans="2:10" x14ac:dyDescent="0.3">
      <c r="B6" s="14" t="s">
        <v>12</v>
      </c>
      <c r="C6" s="15" t="s">
        <v>20</v>
      </c>
      <c r="D6" s="15" t="s">
        <v>28</v>
      </c>
      <c r="E6" s="15" t="s">
        <v>38</v>
      </c>
      <c r="F6" s="44">
        <v>44776</v>
      </c>
      <c r="G6" s="24">
        <v>73</v>
      </c>
      <c r="H6" s="29">
        <v>1734</v>
      </c>
      <c r="I6" s="24"/>
      <c r="J6" s="25"/>
    </row>
    <row r="7" spans="2:10" x14ac:dyDescent="0.3">
      <c r="B7" s="14" t="s">
        <v>13</v>
      </c>
      <c r="C7" s="15" t="s">
        <v>21</v>
      </c>
      <c r="D7" s="15" t="s">
        <v>30</v>
      </c>
      <c r="E7" s="15" t="s">
        <v>39</v>
      </c>
      <c r="F7" s="44">
        <v>44762</v>
      </c>
      <c r="G7" s="24">
        <v>79</v>
      </c>
      <c r="H7" s="29">
        <v>1394</v>
      </c>
      <c r="I7" s="24"/>
      <c r="J7" s="25"/>
    </row>
    <row r="8" spans="2:10" x14ac:dyDescent="0.3">
      <c r="B8" s="14" t="s">
        <v>14</v>
      </c>
      <c r="C8" s="15" t="s">
        <v>22</v>
      </c>
      <c r="D8" s="15" t="s">
        <v>31</v>
      </c>
      <c r="E8" s="15" t="s">
        <v>40</v>
      </c>
      <c r="F8" s="44">
        <v>44832</v>
      </c>
      <c r="G8" s="24">
        <v>72</v>
      </c>
      <c r="H8" s="29">
        <v>1318</v>
      </c>
      <c r="I8" s="24"/>
      <c r="J8" s="25"/>
    </row>
    <row r="9" spans="2:10" x14ac:dyDescent="0.3">
      <c r="B9" s="14" t="s">
        <v>15</v>
      </c>
      <c r="C9" s="15" t="s">
        <v>23</v>
      </c>
      <c r="D9" s="15" t="s">
        <v>33</v>
      </c>
      <c r="E9" s="15" t="s">
        <v>41</v>
      </c>
      <c r="F9" s="44">
        <v>44811</v>
      </c>
      <c r="G9" s="24">
        <v>257</v>
      </c>
      <c r="H9" s="29">
        <v>2389</v>
      </c>
      <c r="I9" s="24"/>
      <c r="J9" s="25"/>
    </row>
    <row r="10" spans="2:10" ht="13.5" customHeight="1" x14ac:dyDescent="0.3">
      <c r="B10" s="14" t="s">
        <v>16</v>
      </c>
      <c r="C10" s="15" t="s">
        <v>24</v>
      </c>
      <c r="D10" s="15" t="s">
        <v>34</v>
      </c>
      <c r="E10" s="15" t="s">
        <v>36</v>
      </c>
      <c r="F10" s="44">
        <v>44762</v>
      </c>
      <c r="G10" s="24">
        <v>68</v>
      </c>
      <c r="H10" s="29">
        <v>1959</v>
      </c>
      <c r="I10" s="24"/>
      <c r="J10" s="25"/>
    </row>
    <row r="11" spans="2:10" x14ac:dyDescent="0.3">
      <c r="B11" s="14" t="s">
        <v>17</v>
      </c>
      <c r="C11" s="15" t="s">
        <v>25</v>
      </c>
      <c r="D11" s="15" t="s">
        <v>35</v>
      </c>
      <c r="E11" s="15" t="s">
        <v>41</v>
      </c>
      <c r="F11" s="44">
        <v>44783</v>
      </c>
      <c r="G11" s="24">
        <v>171</v>
      </c>
      <c r="H11" s="29">
        <v>1625</v>
      </c>
      <c r="I11" s="24"/>
      <c r="J11" s="25"/>
    </row>
    <row r="12" spans="2:10" ht="14.25" thickBot="1" x14ac:dyDescent="0.35">
      <c r="B12" s="16" t="s">
        <v>18</v>
      </c>
      <c r="C12" s="17" t="s">
        <v>26</v>
      </c>
      <c r="D12" s="17" t="s">
        <v>30</v>
      </c>
      <c r="E12" s="17" t="s">
        <v>42</v>
      </c>
      <c r="F12" s="45">
        <v>44832</v>
      </c>
      <c r="G12" s="26">
        <v>11</v>
      </c>
      <c r="H12" s="30">
        <v>790</v>
      </c>
      <c r="I12" s="26"/>
      <c r="J12" s="27"/>
    </row>
    <row r="13" spans="2:10" x14ac:dyDescent="0.3">
      <c r="B13" s="5" t="s">
        <v>44</v>
      </c>
      <c r="C13" s="6"/>
      <c r="D13" s="6"/>
      <c r="E13" s="19"/>
      <c r="F13" s="7"/>
      <c r="G13" s="6" t="s">
        <v>46</v>
      </c>
      <c r="H13" s="6"/>
      <c r="I13" s="6"/>
      <c r="J13" s="20"/>
    </row>
    <row r="14" spans="2:10" ht="14.25" thickBot="1" x14ac:dyDescent="0.35">
      <c r="B14" s="2" t="s">
        <v>45</v>
      </c>
      <c r="C14" s="3"/>
      <c r="D14" s="3"/>
      <c r="E14" s="17"/>
      <c r="F14" s="4"/>
      <c r="G14" s="21" t="s">
        <v>47</v>
      </c>
      <c r="H14" s="17" t="s">
        <v>10</v>
      </c>
      <c r="I14" s="21" t="s">
        <v>48</v>
      </c>
      <c r="J14" s="18"/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8" priority="1">
      <formula>$G5&gt;=100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50" zoomScaleNormal="150" workbookViewId="0">
      <selection activeCell="H8" sqref="H8"/>
    </sheetView>
  </sheetViews>
  <sheetFormatPr defaultRowHeight="13.5" x14ac:dyDescent="0.3"/>
  <cols>
    <col min="1" max="1" width="1.625" style="1" customWidth="1"/>
    <col min="2" max="3" width="15.875" style="1" bestFit="1" customWidth="1"/>
    <col min="4" max="5" width="11" style="1" bestFit="1" customWidth="1"/>
    <col min="6" max="6" width="13.25" style="1" bestFit="1" customWidth="1"/>
    <col min="7" max="7" width="10.25" style="1" customWidth="1"/>
    <col min="8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3</v>
      </c>
      <c r="E2" s="9" t="s">
        <v>4</v>
      </c>
      <c r="F2" s="9" t="s">
        <v>6</v>
      </c>
      <c r="G2" s="10" t="s">
        <v>43</v>
      </c>
      <c r="H2" s="9" t="s">
        <v>7</v>
      </c>
    </row>
    <row r="3" spans="2:8" x14ac:dyDescent="0.3">
      <c r="B3" s="12" t="s">
        <v>11</v>
      </c>
      <c r="C3" s="13" t="s">
        <v>19</v>
      </c>
      <c r="D3" s="13" t="s">
        <v>28</v>
      </c>
      <c r="E3" s="13" t="s">
        <v>37</v>
      </c>
      <c r="F3" s="43">
        <v>44769</v>
      </c>
      <c r="G3" s="22">
        <v>218</v>
      </c>
      <c r="H3" s="28">
        <v>2223</v>
      </c>
    </row>
    <row r="4" spans="2:8" x14ac:dyDescent="0.3">
      <c r="B4" s="14" t="s">
        <v>12</v>
      </c>
      <c r="C4" s="15" t="s">
        <v>20</v>
      </c>
      <c r="D4" s="15" t="s">
        <v>28</v>
      </c>
      <c r="E4" s="15" t="s">
        <v>38</v>
      </c>
      <c r="F4" s="44">
        <v>44776</v>
      </c>
      <c r="G4" s="24">
        <v>73</v>
      </c>
      <c r="H4" s="29">
        <v>1734</v>
      </c>
    </row>
    <row r="5" spans="2:8" x14ac:dyDescent="0.3">
      <c r="B5" s="14" t="s">
        <v>13</v>
      </c>
      <c r="C5" s="15" t="s">
        <v>21</v>
      </c>
      <c r="D5" s="15" t="s">
        <v>30</v>
      </c>
      <c r="E5" s="15" t="s">
        <v>39</v>
      </c>
      <c r="F5" s="44">
        <v>44762</v>
      </c>
      <c r="G5" s="24">
        <v>79</v>
      </c>
      <c r="H5" s="29">
        <v>1394</v>
      </c>
    </row>
    <row r="6" spans="2:8" x14ac:dyDescent="0.3">
      <c r="B6" s="14" t="s">
        <v>14</v>
      </c>
      <c r="C6" s="15" t="s">
        <v>22</v>
      </c>
      <c r="D6" s="15" t="s">
        <v>31</v>
      </c>
      <c r="E6" s="15" t="s">
        <v>40</v>
      </c>
      <c r="F6" s="44">
        <v>44832</v>
      </c>
      <c r="G6" s="24">
        <v>72</v>
      </c>
      <c r="H6" s="29">
        <v>1318</v>
      </c>
    </row>
    <row r="7" spans="2:8" x14ac:dyDescent="0.3">
      <c r="B7" s="14" t="s">
        <v>15</v>
      </c>
      <c r="C7" s="15" t="s">
        <v>23</v>
      </c>
      <c r="D7" s="15" t="s">
        <v>33</v>
      </c>
      <c r="E7" s="15" t="s">
        <v>41</v>
      </c>
      <c r="F7" s="44">
        <v>44811</v>
      </c>
      <c r="G7" s="24">
        <v>257</v>
      </c>
      <c r="H7" s="29">
        <v>2389</v>
      </c>
    </row>
    <row r="8" spans="2:8" x14ac:dyDescent="0.3">
      <c r="B8" s="14" t="s">
        <v>16</v>
      </c>
      <c r="C8" s="15" t="s">
        <v>24</v>
      </c>
      <c r="D8" s="15" t="s">
        <v>34</v>
      </c>
      <c r="E8" s="15" t="s">
        <v>36</v>
      </c>
      <c r="F8" s="44">
        <v>44762</v>
      </c>
      <c r="G8" s="24">
        <v>68</v>
      </c>
      <c r="H8" s="29">
        <v>1959</v>
      </c>
    </row>
    <row r="9" spans="2:8" x14ac:dyDescent="0.3">
      <c r="B9" s="14" t="s">
        <v>17</v>
      </c>
      <c r="C9" s="15" t="s">
        <v>25</v>
      </c>
      <c r="D9" s="15" t="s">
        <v>35</v>
      </c>
      <c r="E9" s="15" t="s">
        <v>41</v>
      </c>
      <c r="F9" s="44">
        <v>44783</v>
      </c>
      <c r="G9" s="24">
        <v>171</v>
      </c>
      <c r="H9" s="29">
        <v>1625</v>
      </c>
    </row>
    <row r="10" spans="2:8" ht="14.25" thickBot="1" x14ac:dyDescent="0.35">
      <c r="B10" s="16" t="s">
        <v>18</v>
      </c>
      <c r="C10" s="17" t="s">
        <v>26</v>
      </c>
      <c r="D10" s="17" t="s">
        <v>30</v>
      </c>
      <c r="E10" s="17" t="s">
        <v>42</v>
      </c>
      <c r="F10" s="45">
        <v>44832</v>
      </c>
      <c r="G10" s="26">
        <v>11</v>
      </c>
      <c r="H10" s="30">
        <v>790</v>
      </c>
    </row>
    <row r="13" spans="2:8" ht="14.25" thickBot="1" x14ac:dyDescent="0.35"/>
    <row r="14" spans="2:8" ht="27" x14ac:dyDescent="0.3">
      <c r="B14" s="8" t="s">
        <v>0</v>
      </c>
      <c r="C14" s="10" t="s">
        <v>43</v>
      </c>
    </row>
    <row r="15" spans="2:8" x14ac:dyDescent="0.3">
      <c r="B15" s="1" t="s">
        <v>49</v>
      </c>
    </row>
    <row r="16" spans="2:8" x14ac:dyDescent="0.3">
      <c r="C16" s="1" t="s">
        <v>50</v>
      </c>
    </row>
    <row r="18" spans="2:5" ht="27.75" thickBot="1" x14ac:dyDescent="0.35">
      <c r="B18" s="35" t="s">
        <v>1</v>
      </c>
      <c r="C18" s="36" t="s">
        <v>3</v>
      </c>
      <c r="D18" s="37" t="s">
        <v>43</v>
      </c>
      <c r="E18" s="38" t="s">
        <v>7</v>
      </c>
    </row>
    <row r="19" spans="2:5" x14ac:dyDescent="0.3">
      <c r="B19" s="31" t="s">
        <v>19</v>
      </c>
      <c r="C19" s="13" t="s">
        <v>28</v>
      </c>
      <c r="D19" s="22">
        <v>218</v>
      </c>
      <c r="E19" s="33">
        <v>2223</v>
      </c>
    </row>
    <row r="20" spans="2:5" x14ac:dyDescent="0.3">
      <c r="B20" s="32" t="s">
        <v>21</v>
      </c>
      <c r="C20" s="15" t="s">
        <v>30</v>
      </c>
      <c r="D20" s="24">
        <v>79</v>
      </c>
      <c r="E20" s="34">
        <v>1394</v>
      </c>
    </row>
    <row r="21" spans="2:5" x14ac:dyDescent="0.3">
      <c r="B21" s="32" t="s">
        <v>23</v>
      </c>
      <c r="C21" s="15" t="s">
        <v>33</v>
      </c>
      <c r="D21" s="24">
        <v>257</v>
      </c>
      <c r="E21" s="34">
        <v>2389</v>
      </c>
    </row>
    <row r="22" spans="2:5" x14ac:dyDescent="0.3">
      <c r="B22" s="39" t="s">
        <v>26</v>
      </c>
      <c r="C22" s="40" t="s">
        <v>30</v>
      </c>
      <c r="D22" s="41">
        <v>11</v>
      </c>
      <c r="E22" s="42">
        <v>790</v>
      </c>
    </row>
  </sheetData>
  <phoneticPr fontId="3" type="noConversion"/>
  <conditionalFormatting sqref="B3:H10">
    <cfRule type="expression" dxfId="7" priority="1">
      <formula>$G3&gt;=100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I6" sqref="I6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5.5" style="1" customWidth="1"/>
    <col min="5" max="5" width="13.125" style="1" customWidth="1"/>
    <col min="6" max="6" width="25.5" style="1" customWidth="1"/>
    <col min="7" max="7" width="13.125" style="1" customWidth="1"/>
    <col min="8" max="8" width="25.5" style="1" customWidth="1"/>
    <col min="9" max="9" width="18" style="1" customWidth="1"/>
    <col min="10" max="10" width="20.125" style="1" customWidth="1"/>
    <col min="11" max="16384" width="9" style="1"/>
  </cols>
  <sheetData>
    <row r="2" spans="2:10" ht="16.5" x14ac:dyDescent="0.3">
      <c r="B2" s="48"/>
      <c r="C2" s="49" t="s">
        <v>2</v>
      </c>
      <c r="D2" s="48"/>
      <c r="E2" s="48"/>
      <c r="F2" s="48"/>
      <c r="G2" s="48"/>
      <c r="H2" s="48"/>
      <c r="I2"/>
      <c r="J2"/>
    </row>
    <row r="3" spans="2:10" ht="16.5" x14ac:dyDescent="0.3">
      <c r="B3" s="48"/>
      <c r="C3" s="51" t="s">
        <v>32</v>
      </c>
      <c r="D3" s="50"/>
      <c r="E3" s="51" t="s">
        <v>29</v>
      </c>
      <c r="F3" s="50"/>
      <c r="G3" s="51" t="s">
        <v>27</v>
      </c>
      <c r="H3" s="50"/>
      <c r="I3"/>
      <c r="J3"/>
    </row>
    <row r="4" spans="2:10" ht="16.5" x14ac:dyDescent="0.3">
      <c r="B4" s="49" t="s">
        <v>5</v>
      </c>
      <c r="C4" s="52" t="s">
        <v>52</v>
      </c>
      <c r="D4" s="52" t="s">
        <v>57</v>
      </c>
      <c r="E4" s="52" t="s">
        <v>52</v>
      </c>
      <c r="F4" s="52" t="s">
        <v>57</v>
      </c>
      <c r="G4" s="52" t="s">
        <v>52</v>
      </c>
      <c r="H4" s="52" t="s">
        <v>57</v>
      </c>
      <c r="I4"/>
      <c r="J4"/>
    </row>
    <row r="5" spans="2:10" ht="16.5" x14ac:dyDescent="0.3">
      <c r="B5" s="46" t="s">
        <v>53</v>
      </c>
      <c r="C5" s="47">
        <v>1</v>
      </c>
      <c r="D5" s="47">
        <v>68</v>
      </c>
      <c r="E5" s="47">
        <v>1</v>
      </c>
      <c r="F5" s="47">
        <v>79</v>
      </c>
      <c r="G5" s="47">
        <v>1</v>
      </c>
      <c r="H5" s="47">
        <v>218</v>
      </c>
      <c r="I5"/>
      <c r="J5"/>
    </row>
    <row r="6" spans="2:10" ht="16.5" x14ac:dyDescent="0.3">
      <c r="B6" s="46" t="s">
        <v>54</v>
      </c>
      <c r="C6" s="47">
        <v>1</v>
      </c>
      <c r="D6" s="47">
        <v>171</v>
      </c>
      <c r="E6" s="47" t="s">
        <v>56</v>
      </c>
      <c r="F6" s="47" t="s">
        <v>56</v>
      </c>
      <c r="G6" s="47">
        <v>1</v>
      </c>
      <c r="H6" s="47">
        <v>73</v>
      </c>
      <c r="I6"/>
      <c r="J6"/>
    </row>
    <row r="7" spans="2:10" ht="16.5" x14ac:dyDescent="0.3">
      <c r="B7" s="46" t="s">
        <v>55</v>
      </c>
      <c r="C7" s="47">
        <v>1</v>
      </c>
      <c r="D7" s="47">
        <v>257</v>
      </c>
      <c r="E7" s="47">
        <v>1</v>
      </c>
      <c r="F7" s="47">
        <v>11</v>
      </c>
      <c r="G7" s="47">
        <v>1</v>
      </c>
      <c r="H7" s="47">
        <v>72</v>
      </c>
      <c r="I7"/>
      <c r="J7"/>
    </row>
    <row r="8" spans="2:10" ht="16.5" x14ac:dyDescent="0.3">
      <c r="B8" s="46" t="s">
        <v>51</v>
      </c>
      <c r="C8" s="47">
        <v>3</v>
      </c>
      <c r="D8" s="47">
        <v>165.33333333333334</v>
      </c>
      <c r="E8" s="47">
        <v>2</v>
      </c>
      <c r="F8" s="47">
        <v>45</v>
      </c>
      <c r="G8" s="47">
        <v>3</v>
      </c>
      <c r="H8" s="47">
        <v>121</v>
      </c>
      <c r="I8"/>
      <c r="J8"/>
    </row>
    <row r="9" spans="2:10" ht="16.5" x14ac:dyDescent="0.3">
      <c r="B9"/>
      <c r="C9"/>
      <c r="D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장르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2024-01-23T07:35:15Z</dcterms:created>
  <dcterms:modified xsi:type="dcterms:W3CDTF">2024-01-23T08:39:33Z</dcterms:modified>
</cp:coreProperties>
</file>