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7640" yWindow="-8620" windowWidth="25600" windowHeight="17540" tabRatio="500"/>
  </bookViews>
  <sheets>
    <sheet name="Hoja1" sheetId="1" r:id="rId1"/>
  </sheets>
  <externalReferences>
    <externalReference r:id="rId2"/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5" i="1" l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F178" i="1"/>
  <c r="F163" i="1"/>
  <c r="F162" i="1"/>
  <c r="F161" i="1"/>
  <c r="I159" i="1"/>
  <c r="F151" i="1"/>
  <c r="F142" i="1"/>
  <c r="F141" i="1"/>
  <c r="F140" i="1"/>
  <c r="F139" i="1"/>
  <c r="F138" i="1"/>
  <c r="F137" i="1"/>
  <c r="F136" i="1"/>
  <c r="F135" i="1"/>
  <c r="I133" i="1"/>
  <c r="I81" i="1"/>
  <c r="I80" i="1"/>
  <c r="I79" i="1"/>
  <c r="I78" i="1"/>
  <c r="I77" i="1"/>
  <c r="I76" i="1"/>
  <c r="I75" i="1"/>
  <c r="I74" i="1"/>
  <c r="I66" i="1"/>
  <c r="I65" i="1"/>
  <c r="I64" i="1"/>
  <c r="I55" i="1"/>
  <c r="I54" i="1"/>
  <c r="I53" i="1"/>
  <c r="I52" i="1"/>
  <c r="I51" i="1"/>
  <c r="I50" i="1"/>
  <c r="I49" i="1"/>
  <c r="I48" i="1"/>
  <c r="I47" i="1"/>
  <c r="I46" i="1"/>
  <c r="I45" i="1"/>
  <c r="I44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1" i="1"/>
  <c r="I20" i="1"/>
  <c r="I16" i="1"/>
  <c r="I15" i="1"/>
  <c r="I14" i="1"/>
  <c r="I13" i="1"/>
  <c r="I12" i="1"/>
  <c r="I11" i="1"/>
  <c r="I10" i="1"/>
  <c r="I5" i="1"/>
  <c r="I4" i="1"/>
  <c r="I3" i="1"/>
</calcChain>
</file>

<file path=xl/sharedStrings.xml><?xml version="1.0" encoding="utf-8"?>
<sst xmlns="http://schemas.openxmlformats.org/spreadsheetml/2006/main" count="2007" uniqueCount="585">
  <si>
    <t>Nombre en Inglés genérico</t>
  </si>
  <si>
    <t>Nombre en Español</t>
  </si>
  <si>
    <t>Opciones</t>
  </si>
  <si>
    <t>Argentina</t>
  </si>
  <si>
    <t>Brazil</t>
  </si>
  <si>
    <t>Chile</t>
  </si>
  <si>
    <t>Colombia</t>
  </si>
  <si>
    <t>Mexico</t>
  </si>
  <si>
    <t>Peru</t>
  </si>
  <si>
    <t>Panama</t>
  </si>
  <si>
    <t xml:space="preserve">Opening Hours Sticker </t>
  </si>
  <si>
    <t xml:space="preserve">Adhesivo Horario en entrada </t>
  </si>
  <si>
    <t>Vinilo Horarios</t>
  </si>
  <si>
    <t>Horario acceso</t>
  </si>
  <si>
    <t>Franja informativa</t>
  </si>
  <si>
    <t>Electrostático horarios</t>
  </si>
  <si>
    <t>Sticker Horario de Tienda</t>
  </si>
  <si>
    <t>Facade Logo</t>
  </si>
  <si>
    <t xml:space="preserve">Logo fachada </t>
  </si>
  <si>
    <t>Performance</t>
  </si>
  <si>
    <t>Logo fachada Performance</t>
  </si>
  <si>
    <t>Logo en fachada</t>
  </si>
  <si>
    <t>logo fachada</t>
  </si>
  <si>
    <t>Logo de Fachada</t>
  </si>
  <si>
    <t>Originals</t>
  </si>
  <si>
    <t>Logo fachada Originals</t>
  </si>
  <si>
    <t>Price Communication</t>
  </si>
  <si>
    <t>Comunicación de precios</t>
  </si>
  <si>
    <t>maniquies</t>
  </si>
  <si>
    <t>Comunicación de precio maniquí</t>
  </si>
  <si>
    <t>Cuadro de precios maniquies</t>
  </si>
  <si>
    <t>Price Point</t>
  </si>
  <si>
    <t>Comunicación de Precios - Maniquies</t>
  </si>
  <si>
    <t>Vertical Panel Graphic</t>
  </si>
  <si>
    <t>Grafica de panel vertical</t>
  </si>
  <si>
    <t>campaña actual / vigente</t>
  </si>
  <si>
    <t>Gráfica de pared vertical</t>
  </si>
  <si>
    <t>Grafica Vertical de panel</t>
  </si>
  <si>
    <t xml:space="preserve">Imagen vertical </t>
  </si>
  <si>
    <t>Iman vertical perímetro</t>
  </si>
  <si>
    <t>Kids generic (colors pattern)</t>
  </si>
  <si>
    <t xml:space="preserve">Grafica vertical circulos panel </t>
  </si>
  <si>
    <t>Iman vertical Textura Kids</t>
  </si>
  <si>
    <t>Square Panel Graphic</t>
  </si>
  <si>
    <t>Grafica de panel cuadrada</t>
  </si>
  <si>
    <t>Gráfica de pared cuadrada</t>
  </si>
  <si>
    <t>Grafica Cuadrada para panel</t>
  </si>
  <si>
    <t>Pánel graphic</t>
  </si>
  <si>
    <t>Iman cuadrado pared de calzado</t>
  </si>
  <si>
    <t>Square graphic FTW panel</t>
  </si>
  <si>
    <t>Grafica cuadrada para panel de calzado</t>
  </si>
  <si>
    <t>Gráfica pared de calzado</t>
  </si>
  <si>
    <t>Grafica Cuadrada zapatillero</t>
  </si>
  <si>
    <t>Column graphic</t>
  </si>
  <si>
    <t>Grafica de columna</t>
  </si>
  <si>
    <t>Campañas vigentes</t>
  </si>
  <si>
    <t>Gráfica de columna</t>
  </si>
  <si>
    <t xml:space="preserve">Gráfica de Pilar </t>
  </si>
  <si>
    <t>Gráfico para Columna</t>
  </si>
  <si>
    <t>Gondola graphic</t>
  </si>
  <si>
    <t>Gráfica para Góndola</t>
  </si>
  <si>
    <t>Fondo de góndola</t>
  </si>
  <si>
    <t>Grafica Góndola</t>
  </si>
  <si>
    <t>Gráfico para Góndola</t>
  </si>
  <si>
    <t>Plinth wrap</t>
  </si>
  <si>
    <t>Forro Plinth</t>
  </si>
  <si>
    <t>Blanco mujer</t>
  </si>
  <si>
    <t>Vinilo para tarima dama</t>
  </si>
  <si>
    <t>Forro plinth</t>
  </si>
  <si>
    <t>Vinyl Plinth</t>
  </si>
  <si>
    <t>Vinilo para tarima kids</t>
  </si>
  <si>
    <t xml:space="preserve">Forro Plinth </t>
  </si>
  <si>
    <t xml:space="preserve">Outdoor </t>
  </si>
  <si>
    <t>Vinilo para tarima aventura</t>
  </si>
  <si>
    <t>Category</t>
  </si>
  <si>
    <t xml:space="preserve">Vinilo para tarima </t>
  </si>
  <si>
    <t xml:space="preserve">Forro plinth categoria </t>
  </si>
  <si>
    <t xml:space="preserve">Forro Plinth  </t>
  </si>
  <si>
    <t>Campaign</t>
  </si>
  <si>
    <t>Vinilo para tarima de campaña</t>
  </si>
  <si>
    <t xml:space="preserve">Forro plinth </t>
  </si>
  <si>
    <t>Table wrap</t>
  </si>
  <si>
    <t>Grafica para mesa</t>
  </si>
  <si>
    <t>Lona para mesa dama</t>
  </si>
  <si>
    <t>Gráfica Mesa</t>
  </si>
  <si>
    <t>Branding mesa</t>
  </si>
  <si>
    <t xml:space="preserve">Vinil para mesas </t>
  </si>
  <si>
    <t>Círculos kids</t>
  </si>
  <si>
    <t>Lona para mesa kids</t>
  </si>
  <si>
    <t xml:space="preserve">Grafica para mesa </t>
  </si>
  <si>
    <t>Outdoor brujulas</t>
  </si>
  <si>
    <t>Lona para mesa outdoor</t>
  </si>
  <si>
    <t>Speed Selector</t>
  </si>
  <si>
    <t xml:space="preserve">Speed selector </t>
  </si>
  <si>
    <t>Campaña</t>
  </si>
  <si>
    <t>Speed selector de campaña</t>
  </si>
  <si>
    <t>Running Segmentation</t>
  </si>
  <si>
    <t>Speed selector de Running segmentation</t>
  </si>
  <si>
    <t>Grafica en columna</t>
  </si>
  <si>
    <t>Category FTW wall header</t>
  </si>
  <si>
    <t xml:space="preserve">Header categoria Calzado </t>
  </si>
  <si>
    <t>Header pared de calzado</t>
  </si>
  <si>
    <t xml:space="preserve">Header zaptillero Segmentacion running </t>
  </si>
  <si>
    <t xml:space="preserve">Header categoría </t>
  </si>
  <si>
    <t>Header calzado  core</t>
  </si>
  <si>
    <t>Panel graphic</t>
  </si>
  <si>
    <t>Grafica para panel</t>
  </si>
  <si>
    <t>Tights</t>
  </si>
  <si>
    <t>Gráfica área destino calzas</t>
  </si>
  <si>
    <t>Grafica Trasera Pants</t>
  </si>
  <si>
    <t>Gráfico Panel tighgs core</t>
  </si>
  <si>
    <t>Bras</t>
  </si>
  <si>
    <t>Gráficas área destino bra</t>
  </si>
  <si>
    <t>Grafica trasera Bra</t>
  </si>
  <si>
    <t>Gráfico Panel  Bras core</t>
  </si>
  <si>
    <t>Shelf talker</t>
  </si>
  <si>
    <t xml:space="preserve">Hablador de repisa </t>
  </si>
  <si>
    <t>Bra - Soporte alto / high support</t>
  </si>
  <si>
    <t>Comunicación de estante- soporte alto</t>
  </si>
  <si>
    <t>Cintillo de bandeja bra</t>
  </si>
  <si>
    <t>Shelf Talker Bras soporte alto core</t>
  </si>
  <si>
    <t>Bra -Soporte liviano / low support</t>
  </si>
  <si>
    <t>Comunicación de estante- soporte bajo</t>
  </si>
  <si>
    <t>Shelf Talker Bras soporte bajo core</t>
  </si>
  <si>
    <t>Bra - Soporte medio / medium support</t>
  </si>
  <si>
    <t>Comunicación de estante- soporte medio</t>
  </si>
  <si>
    <t>Shelf Talker Bras soporte medio core</t>
  </si>
  <si>
    <t>Bra - Hablador dividido/divided shelf</t>
  </si>
  <si>
    <t>Comunicación de estante- dividido</t>
  </si>
  <si>
    <t>Shelf Talker Bras dividido core</t>
  </si>
  <si>
    <t>Tights - hablador /tights shelf</t>
  </si>
  <si>
    <t>Comunicación de estante- calzas</t>
  </si>
  <si>
    <t>Cintillo de bandeja pants</t>
  </si>
  <si>
    <t>Shelf Talker Tights core</t>
  </si>
  <si>
    <t>Tights - hablador explicación/explanation shelf talker</t>
  </si>
  <si>
    <t>Comunicación de estante- calzas con explicación</t>
  </si>
  <si>
    <t>Shelf Talker explicación tecnologia core</t>
  </si>
  <si>
    <t>Good</t>
  </si>
  <si>
    <t>Comunicación de estante- GBB- Good</t>
  </si>
  <si>
    <t>Flejeras  (desde)</t>
  </si>
  <si>
    <t>Shelf Talker explicación tecnologia 2.0 y 2.2</t>
  </si>
  <si>
    <t xml:space="preserve">Climaheat </t>
  </si>
  <si>
    <t>Comunicación de estante- Climaheat</t>
  </si>
  <si>
    <t>Tecologia Climaheat - colgador</t>
  </si>
  <si>
    <t>Shelf Talker explicación tecnologia 2.0 y 2.3</t>
  </si>
  <si>
    <t xml:space="preserve">Climachill </t>
  </si>
  <si>
    <t>Comunicación de estante- Climachill</t>
  </si>
  <si>
    <t>Tecnologia Climachill- colgador</t>
  </si>
  <si>
    <t>Shelf Talker explicación tecnologia 2.0 y 2.4</t>
  </si>
  <si>
    <t xml:space="preserve">Climawarm </t>
  </si>
  <si>
    <t>Comunicación de estante- Climawarm</t>
  </si>
  <si>
    <t xml:space="preserve">Tecnologia Climawarm - colgador </t>
  </si>
  <si>
    <t>Shelf Talker explicación tecnologia 2.0 y 2.5</t>
  </si>
  <si>
    <t xml:space="preserve">Climastorm </t>
  </si>
  <si>
    <t>Comunicación de estante- Climastorm</t>
  </si>
  <si>
    <t xml:space="preserve">Tecnologia Climastorm - colgador </t>
  </si>
  <si>
    <t>Shelf Talker explicación tecnologia 2.0 y 2.6</t>
  </si>
  <si>
    <t xml:space="preserve">Climacool </t>
  </si>
  <si>
    <t>Comunicación de estante- Climacool</t>
  </si>
  <si>
    <t xml:space="preserve">Tecnologia Climacool - colgador </t>
  </si>
  <si>
    <t>Shelf Talker explicación tecnologia 2.0 y 2.7</t>
  </si>
  <si>
    <t xml:space="preserve">Climalite </t>
  </si>
  <si>
    <t>Comunicación de estante- Climalite</t>
  </si>
  <si>
    <t xml:space="preserve">Tecnoogia Climalite - colgador </t>
  </si>
  <si>
    <t>Shelf Talker explicación tecnologia 2.0 y 2.8</t>
  </si>
  <si>
    <t>Techfit</t>
  </si>
  <si>
    <t>Comunicación de estante- Techfit</t>
  </si>
  <si>
    <t xml:space="preserve">Tecnologia Techfit - colgador </t>
  </si>
  <si>
    <t>Shelf Talker explicación tecnologia 2.0 y 2.9</t>
  </si>
  <si>
    <t>Mirror Sticker</t>
  </si>
  <si>
    <t>Adhesivo para espejo</t>
  </si>
  <si>
    <t>probadores/fitting rooms</t>
  </si>
  <si>
    <t>Sticker espejo en probadores</t>
  </si>
  <si>
    <t>Llamado espejo</t>
  </si>
  <si>
    <t>Sticker vestieres</t>
  </si>
  <si>
    <t>Sticker espejo probadores</t>
  </si>
  <si>
    <t>Sticker para Espejo</t>
  </si>
  <si>
    <t>panel</t>
  </si>
  <si>
    <t>Sticker espejo en pared de salón</t>
  </si>
  <si>
    <t>Sticker panel</t>
  </si>
  <si>
    <t>pared de calzado/Ftw wall</t>
  </si>
  <si>
    <t>Sticker espejo en pared de calzado</t>
  </si>
  <si>
    <t>Sticker pared calzado</t>
  </si>
  <si>
    <t>Sticker espejo pared de calzado</t>
  </si>
  <si>
    <t>columna / columns</t>
  </si>
  <si>
    <t>Sticker espejo en columnas</t>
  </si>
  <si>
    <t>Sticker columna</t>
  </si>
  <si>
    <t>Sticker espejo columna</t>
  </si>
  <si>
    <t>Football clubs logo support</t>
  </si>
  <si>
    <t>Soporte para logos de equipos Football</t>
  </si>
  <si>
    <t>Soporte para logos de fútbol</t>
  </si>
  <si>
    <t>Soporte insignias</t>
  </si>
  <si>
    <t>Soporte logos Football</t>
  </si>
  <si>
    <t>Football logo graphic</t>
  </si>
  <si>
    <t>Grafica logos de equipos</t>
  </si>
  <si>
    <t>local clubs (it depends on each country)</t>
  </si>
  <si>
    <t>Subheader pared de fútbol River</t>
  </si>
  <si>
    <t>Gráfica insignia</t>
  </si>
  <si>
    <t>Milan</t>
  </si>
  <si>
    <t>Subheader pared de fútbol Milan</t>
  </si>
  <si>
    <t>Juventus</t>
  </si>
  <si>
    <t>Subheader pared de fútbol Juventus</t>
  </si>
  <si>
    <t>Real Madrid</t>
  </si>
  <si>
    <t>Subheader pared de fútbol Real Madrid</t>
  </si>
  <si>
    <t xml:space="preserve">Chelsea </t>
  </si>
  <si>
    <t>Subheader pared de fútbol Chelsea</t>
  </si>
  <si>
    <t>Manchester united</t>
  </si>
  <si>
    <t>Subheader pared de fútbol Manchester United</t>
  </si>
  <si>
    <t>Bayern Munich</t>
  </si>
  <si>
    <t>Subheader pared de fútbol Bayern Munich</t>
  </si>
  <si>
    <t xml:space="preserve">Alemania </t>
  </si>
  <si>
    <t>Subheader pared de fútbol Alemania</t>
  </si>
  <si>
    <t>España</t>
  </si>
  <si>
    <t>Subheader pared de fútbol España</t>
  </si>
  <si>
    <t>Subheader pared de fútbol Argentina</t>
  </si>
  <si>
    <t>Subheader pared de fútbol Colombia</t>
  </si>
  <si>
    <t>Other Feds</t>
  </si>
  <si>
    <t>Subheader pared de fútbol otros equipos</t>
  </si>
  <si>
    <t>Hanger talkers</t>
  </si>
  <si>
    <t>Etiquetas para perchas</t>
  </si>
  <si>
    <t>Comunicación para perchas climaheat</t>
  </si>
  <si>
    <t>Etiquetas tecnologia-  colgador</t>
  </si>
  <si>
    <t xml:space="preserve">Tags gancho </t>
  </si>
  <si>
    <t>Hanger</t>
  </si>
  <si>
    <t>Comunicación para perchas</t>
  </si>
  <si>
    <t>Comunicación para perchas climachill</t>
  </si>
  <si>
    <t>Comunicación para perchas climawarm</t>
  </si>
  <si>
    <t>Climastorm</t>
  </si>
  <si>
    <t>Comunicación para perchas climastorm</t>
  </si>
  <si>
    <t>Climacool</t>
  </si>
  <si>
    <t>Comunicación para perchas climacool</t>
  </si>
  <si>
    <t>Climalite</t>
  </si>
  <si>
    <t>Comunicación para perchas climalite</t>
  </si>
  <si>
    <t>Comunicación para perchas Techfit</t>
  </si>
  <si>
    <t>Flocking</t>
  </si>
  <si>
    <t>Hang tags estampado</t>
  </si>
  <si>
    <t>GBB communication</t>
  </si>
  <si>
    <t>Comunicación GBB</t>
  </si>
  <si>
    <t>A5 better performance</t>
  </si>
  <si>
    <t>Hojas para comunicación GBB Better Performance</t>
  </si>
  <si>
    <t xml:space="preserve">Hojas </t>
  </si>
  <si>
    <t>A5 better kids</t>
  </si>
  <si>
    <t>Hojas para Comunicación GBB better Kids</t>
  </si>
  <si>
    <t>A5 better originals</t>
  </si>
  <si>
    <t>Hojas para Comunicación GBB better Originals</t>
  </si>
  <si>
    <t xml:space="preserve">Rail Plug </t>
  </si>
  <si>
    <t>Comunicación punta de riel</t>
  </si>
  <si>
    <t>Tope de gondola Climaheat</t>
  </si>
  <si>
    <t xml:space="preserve">Etiquetas tecnologia- góndola </t>
  </si>
  <si>
    <t xml:space="preserve">Tags riel </t>
  </si>
  <si>
    <t>Rail Plug</t>
  </si>
  <si>
    <t>Tope de góndola Climachill</t>
  </si>
  <si>
    <t>Tope de góndola Climawarm</t>
  </si>
  <si>
    <t>Tope de góndola Climastorm</t>
  </si>
  <si>
    <t>Tope de góndola Climacool</t>
  </si>
  <si>
    <t>Tope de góndola Climalite</t>
  </si>
  <si>
    <t>Tope de góndola Techfit</t>
  </si>
  <si>
    <t>Rail Rider</t>
  </si>
  <si>
    <t>Comunicación rieles de Góndola</t>
  </si>
  <si>
    <t>Percha de riel góndola Climaheat</t>
  </si>
  <si>
    <t>Percha de riel góndola Climachill</t>
  </si>
  <si>
    <t>Percha de riel góndola Climawarm</t>
  </si>
  <si>
    <t>Percha de riel góndola Climastorm</t>
  </si>
  <si>
    <t>Percha de riel góndola Climacool</t>
  </si>
  <si>
    <t>Percha de riel góndola Clmalite</t>
  </si>
  <si>
    <t>Percha de riel góndola Techfit</t>
  </si>
  <si>
    <t>A7 for bags</t>
  </si>
  <si>
    <t>A7 para bolsas/morrales</t>
  </si>
  <si>
    <t xml:space="preserve">Accesorios </t>
  </si>
  <si>
    <t>Hojas para precio accesorios</t>
  </si>
  <si>
    <t xml:space="preserve">Hojas A7 - accesorios </t>
  </si>
  <si>
    <t>A7 para Bolsas</t>
  </si>
  <si>
    <t>Category and gender header FTW Wall</t>
  </si>
  <si>
    <t>Header de género y categoría</t>
  </si>
  <si>
    <t>Men</t>
  </si>
  <si>
    <t>Header 3D hombre</t>
  </si>
  <si>
    <t>Header trasera</t>
  </si>
  <si>
    <t>Header pared calzado</t>
  </si>
  <si>
    <t>Header de género y categoría FTW Wall</t>
  </si>
  <si>
    <t>Women</t>
  </si>
  <si>
    <t>Header 3D mujer</t>
  </si>
  <si>
    <t>Kids</t>
  </si>
  <si>
    <t>Header 3D niños</t>
  </si>
  <si>
    <t>Training</t>
  </si>
  <si>
    <t>Header 3D entrenamiento</t>
  </si>
  <si>
    <t>Outdoor</t>
  </si>
  <si>
    <t>Header 3D Aventura</t>
  </si>
  <si>
    <t>Golf</t>
  </si>
  <si>
    <t>Header 3D Golf</t>
  </si>
  <si>
    <t>Rugby</t>
  </si>
  <si>
    <t>Header 3D Rugby</t>
  </si>
  <si>
    <t>Tennis</t>
  </si>
  <si>
    <t>Header 3D Tenis</t>
  </si>
  <si>
    <t>Category and  Silos FTW Wall</t>
  </si>
  <si>
    <t>Silos de categoria para pared de calzado</t>
  </si>
  <si>
    <t>Football Ace</t>
  </si>
  <si>
    <t>Subheader segmentation fútbol ACE</t>
  </si>
  <si>
    <t>Silos Zapatillero - Football Ace</t>
  </si>
  <si>
    <t>Señalización silos</t>
  </si>
  <si>
    <t>Gráfico silos pared de calzado</t>
  </si>
  <si>
    <t>Silos de categoria para FTW Wall</t>
  </si>
  <si>
    <t>Football X</t>
  </si>
  <si>
    <t>Subheader segmentation fútbol X</t>
  </si>
  <si>
    <t>Silos Zapatillero - Football X</t>
  </si>
  <si>
    <t>Football Copa</t>
  </si>
  <si>
    <t>Subheader segmentation fútbol Copa</t>
  </si>
  <si>
    <t>Silos Zapatillero - Football Copa</t>
  </si>
  <si>
    <t>Football Messi</t>
  </si>
  <si>
    <t>Subheader segmentation fútbol Messi</t>
  </si>
  <si>
    <t>Silos Zapatillero - Football Messi</t>
  </si>
  <si>
    <t>Running Segmentation Neutral</t>
  </si>
  <si>
    <t>Subheader segmentation running Neutral</t>
  </si>
  <si>
    <t>Running Segmentation Natural</t>
  </si>
  <si>
    <t>Subheader segmentation running Natural</t>
  </si>
  <si>
    <t>Running Segmentation Stable</t>
  </si>
  <si>
    <t>Subheader segmentation running Estable</t>
  </si>
  <si>
    <t>Category Header APP Wall</t>
  </si>
  <si>
    <t>Header de categoría para APP wall</t>
  </si>
  <si>
    <t>Plotter header góndola</t>
  </si>
  <si>
    <t>Header perímetro textil</t>
  </si>
  <si>
    <t>Football</t>
  </si>
  <si>
    <t>Header 3D fútbol</t>
  </si>
  <si>
    <t>Header 3D aventura</t>
  </si>
  <si>
    <t>Running</t>
  </si>
  <si>
    <t>Header 3D correr</t>
  </si>
  <si>
    <t>Header 3D golf</t>
  </si>
  <si>
    <t>Header 3D tenis</t>
  </si>
  <si>
    <t>Accesories</t>
  </si>
  <si>
    <t>Header 3D accesorios</t>
  </si>
  <si>
    <t xml:space="preserve">Athletics </t>
  </si>
  <si>
    <t>Header 3D athletics</t>
  </si>
  <si>
    <t>Category  Gondola Header</t>
  </si>
  <si>
    <t xml:space="preserve">Header de Gondola de categoria </t>
  </si>
  <si>
    <t>Header de góndola Accesorios</t>
  </si>
  <si>
    <t>Señalizador góndola</t>
  </si>
  <si>
    <t>Header góndola</t>
  </si>
  <si>
    <t xml:space="preserve">Athetics </t>
  </si>
  <si>
    <t>Header de góndola Athletics</t>
  </si>
  <si>
    <t>Header de góndola niños</t>
  </si>
  <si>
    <t>Header de góndola fútbol</t>
  </si>
  <si>
    <t>Header de góndola entrenamiento</t>
  </si>
  <si>
    <t>Header de góndola Aventura</t>
  </si>
  <si>
    <t>Header de góndola correr</t>
  </si>
  <si>
    <t>Header de góndola golf</t>
  </si>
  <si>
    <t>Header de góndola rugby</t>
  </si>
  <si>
    <t>Header de góndola tenis</t>
  </si>
  <si>
    <t>header de góndola athletics</t>
  </si>
  <si>
    <t>Shoeflags</t>
  </si>
  <si>
    <t>Habladores señalizar calzado</t>
  </si>
  <si>
    <t>Hojas blancas para shoeflags</t>
  </si>
  <si>
    <t xml:space="preserve">Etiquetas precio </t>
  </si>
  <si>
    <t>shoeflags</t>
  </si>
  <si>
    <t>Shoe tags</t>
  </si>
  <si>
    <t xml:space="preserve">Etiquetas - tags </t>
  </si>
  <si>
    <t>Price cycle Sale FTW</t>
  </si>
  <si>
    <t>Shoetags Promoción</t>
  </si>
  <si>
    <t>Etiquetas price cycle</t>
  </si>
  <si>
    <t>Tags</t>
  </si>
  <si>
    <t>Price cycle Nuevo FTW</t>
  </si>
  <si>
    <t>Shoetags Nuevo</t>
  </si>
  <si>
    <t>Price cycle Llévalo ya FTW</t>
  </si>
  <si>
    <t>Shoetags Llevalo ya</t>
  </si>
  <si>
    <t>Price cycle Oferta Especial FTW</t>
  </si>
  <si>
    <t>Shoetags Oferta especial</t>
  </si>
  <si>
    <t>Football FTW</t>
  </si>
  <si>
    <t>Shoetags fútbol</t>
  </si>
  <si>
    <t>Etiquetas FTW</t>
  </si>
  <si>
    <t>Shoetags</t>
  </si>
  <si>
    <t>Running Segmentation FTW Extreme</t>
  </si>
  <si>
    <t>Shoetags segmentación running- extremo</t>
  </si>
  <si>
    <t xml:space="preserve">Etiqutas Running Segmentacion </t>
  </si>
  <si>
    <t>Running Segmentation FTW Fast</t>
  </si>
  <si>
    <t>Shoetags segmentación running-rápido</t>
  </si>
  <si>
    <t>Hang tags</t>
  </si>
  <si>
    <t>Price cycle Sale APP</t>
  </si>
  <si>
    <t>Hangtags Promoción</t>
  </si>
  <si>
    <t>Price cycle Nuevo APP</t>
  </si>
  <si>
    <t>Hangtags Nuevo</t>
  </si>
  <si>
    <t>Price cycle Llévalo ya APP</t>
  </si>
  <si>
    <t>Hangtags llevalo ya</t>
  </si>
  <si>
    <t>Price cycle Oferta Especial APP</t>
  </si>
  <si>
    <t>Hangtags Oferta especial</t>
  </si>
  <si>
    <t>Football APP</t>
  </si>
  <si>
    <t>Hangtags fútbol</t>
  </si>
  <si>
    <t>Football Hangtags</t>
  </si>
  <si>
    <t>Football test pad</t>
  </si>
  <si>
    <t>Pads de Football</t>
  </si>
  <si>
    <t>Pad de fútbol</t>
  </si>
  <si>
    <t xml:space="preserve">pads de football </t>
  </si>
  <si>
    <t xml:space="preserve">Pads fútbol </t>
  </si>
  <si>
    <t>Pads Football</t>
  </si>
  <si>
    <t xml:space="preserve">Shopping bags </t>
  </si>
  <si>
    <t>Bolsas</t>
  </si>
  <si>
    <t>Small</t>
  </si>
  <si>
    <t>bolsa small</t>
  </si>
  <si>
    <t>Bolsas compras</t>
  </si>
  <si>
    <t>Shopping bags</t>
  </si>
  <si>
    <t xml:space="preserve">Medium </t>
  </si>
  <si>
    <t>bolsa medium</t>
  </si>
  <si>
    <t>Large</t>
  </si>
  <si>
    <t>bolas grande</t>
  </si>
  <si>
    <t xml:space="preserve">FTW riser sleeve </t>
  </si>
  <si>
    <t>Shoe Riser</t>
  </si>
  <si>
    <t>Campaña actual vigente</t>
  </si>
  <si>
    <t>Alzador de zapatillas</t>
  </si>
  <si>
    <t>Riser calzado</t>
  </si>
  <si>
    <t>FTW Riser</t>
  </si>
  <si>
    <t>Injection pack actual</t>
  </si>
  <si>
    <t>Superstar</t>
  </si>
  <si>
    <t>Stan Smith</t>
  </si>
  <si>
    <t>Farm</t>
  </si>
  <si>
    <t>Tubular</t>
  </si>
  <si>
    <t>ZX FLUX</t>
  </si>
  <si>
    <t>Action Sports generico</t>
  </si>
  <si>
    <t>Price Cycle - Nuevo</t>
  </si>
  <si>
    <t>Shoe Riser Ciclo de precio - Nuevo</t>
  </si>
  <si>
    <t>Price Cycle - Exclusivo</t>
  </si>
  <si>
    <t>Shoe Riser ciclo de precio - Exclusivo</t>
  </si>
  <si>
    <t>Price Cycle - Oferta especial</t>
  </si>
  <si>
    <t>Shoe Riser ciclo de precio - Oferta especial</t>
  </si>
  <si>
    <t>FTW cage wrap</t>
  </si>
  <si>
    <t>Jaulas de calzado</t>
  </si>
  <si>
    <t>campaña actual</t>
  </si>
  <si>
    <t>Gráfico Jaulas calzado</t>
  </si>
  <si>
    <t>Jaula de Calzado</t>
  </si>
  <si>
    <t>Price cycle - Nuevo</t>
  </si>
  <si>
    <t>Price cycle - Oferta Especial</t>
  </si>
  <si>
    <t>Price cycle - Exclusivo</t>
  </si>
  <si>
    <t>FTW Islands</t>
  </si>
  <si>
    <t>Islas de calzado</t>
  </si>
  <si>
    <t>Gráfico islas de calzado</t>
  </si>
  <si>
    <t>FTW Island</t>
  </si>
  <si>
    <t>Slat wall - FTW display</t>
  </si>
  <si>
    <t>Bandejas de calzado</t>
  </si>
  <si>
    <t>FTW  Display</t>
  </si>
  <si>
    <t>Action Sports campaña actual</t>
  </si>
  <si>
    <t>FTW tags</t>
  </si>
  <si>
    <t>Etiquetas - tags de calzado OCS</t>
  </si>
  <si>
    <t>Shoetags campaña vigente</t>
  </si>
  <si>
    <t>Etiqueta de calzado</t>
  </si>
  <si>
    <t>Tags calzado OCS</t>
  </si>
  <si>
    <t>FTW wall generic graphic (shoe boxes) OCS</t>
  </si>
  <si>
    <t>Grafica para FTW wall (cajas de zapatos OCS)</t>
  </si>
  <si>
    <t xml:space="preserve">Blue boxes </t>
  </si>
  <si>
    <t>Fondo de pared de calzado Originals- cajas</t>
  </si>
  <si>
    <t>Grafica caja de zapatos pared de zapatillero</t>
  </si>
  <si>
    <t>Gráfico pared calzado OCS</t>
  </si>
  <si>
    <t>Gondola Header</t>
  </si>
  <si>
    <t>Señalizacion de genero en gondola</t>
  </si>
  <si>
    <t>Hombre</t>
  </si>
  <si>
    <t xml:space="preserve">Header de género gondola </t>
  </si>
  <si>
    <t>Header Góndola</t>
  </si>
  <si>
    <t>Señalizador de Gondola</t>
  </si>
  <si>
    <t>Mujer</t>
  </si>
  <si>
    <t>Niño</t>
  </si>
  <si>
    <t>Gondola Graphic</t>
  </si>
  <si>
    <t>Imagen para gondola</t>
  </si>
  <si>
    <t>Campaña actual</t>
  </si>
  <si>
    <t>Imagen para punta de gondola</t>
  </si>
  <si>
    <t>Gráfico góndola</t>
  </si>
  <si>
    <t>Gráfica de  gondola</t>
  </si>
  <si>
    <t>Table / Shelf Talker</t>
  </si>
  <si>
    <t>Hablador de mesa - repisa</t>
  </si>
  <si>
    <t xml:space="preserve">Comunicación para marcos </t>
  </si>
  <si>
    <t>Shelf talker mesa</t>
  </si>
  <si>
    <t>Table Shelf Talker</t>
  </si>
  <si>
    <t>Price communication</t>
  </si>
  <si>
    <t>Action Sports</t>
  </si>
  <si>
    <t>Wall graphic OCS</t>
  </si>
  <si>
    <t>Grafica de pared OCS</t>
  </si>
  <si>
    <t>Grafica Originals</t>
  </si>
  <si>
    <t>Grafica de pared cuadrada Originals</t>
  </si>
  <si>
    <t>Gráfica pared calzado OCS</t>
  </si>
  <si>
    <t>Injection pack vigente</t>
  </si>
  <si>
    <t>Panel graphic OCS</t>
  </si>
  <si>
    <t>Grafica para panel OCS</t>
  </si>
  <si>
    <t>Gráfica Originals para cuadro especial Core- campaña</t>
  </si>
  <si>
    <t>Grafica de pared vertical Originals</t>
  </si>
  <si>
    <t>Panel gráfico OCS</t>
  </si>
  <si>
    <t>Gráfica Originals para cuadro especial Core- season vigente</t>
  </si>
  <si>
    <t>Table wraps OCS</t>
  </si>
  <si>
    <t>Forros de mesa OCS</t>
  </si>
  <si>
    <t>generica</t>
  </si>
  <si>
    <t>Lona de mesa Originals</t>
  </si>
  <si>
    <t>Grafica de mesas Originals</t>
  </si>
  <si>
    <t>viniles mesa OCS</t>
  </si>
  <si>
    <t>Accesory hangtag</t>
  </si>
  <si>
    <t>Tag - etiqueta de accesorios</t>
  </si>
  <si>
    <t>Etiqueta de accesorios</t>
  </si>
  <si>
    <t>Tags accesorios</t>
  </si>
  <si>
    <t>Tags de Accesorios</t>
  </si>
  <si>
    <t>Price communciation</t>
  </si>
  <si>
    <t xml:space="preserve">Tabla de precios </t>
  </si>
  <si>
    <t>maniquíes - vitrinas</t>
  </si>
  <si>
    <t>Tabla para  comunicar  precios</t>
  </si>
  <si>
    <t>Navigation Gender Headers Kids FTW wall</t>
  </si>
  <si>
    <t>Headers de género para pared de calzado Kids</t>
  </si>
  <si>
    <t>Header Kids</t>
  </si>
  <si>
    <t xml:space="preserve">Header Zapatillero Kids </t>
  </si>
  <si>
    <t>Header navegación pared de calzado</t>
  </si>
  <si>
    <t>Girls</t>
  </si>
  <si>
    <t>Boys</t>
  </si>
  <si>
    <t>Infants</t>
  </si>
  <si>
    <t>Kids Generic Table wrap</t>
  </si>
  <si>
    <t>Grafica para forrar mesas Kids</t>
  </si>
  <si>
    <t>Generic (color circles pattern)</t>
  </si>
  <si>
    <t xml:space="preserve">Gráfica mesa Kids </t>
  </si>
  <si>
    <t>Vinil para mesa kids</t>
  </si>
  <si>
    <t>FTW wall Kids Floor pattern</t>
  </si>
  <si>
    <t>Adhesivo para piso en FTW wall Kids</t>
  </si>
  <si>
    <t>Tablero de pisada y prueba medida kids</t>
  </si>
  <si>
    <t xml:space="preserve">Gráfica piso zapatillero </t>
  </si>
  <si>
    <t>Floor graphic kids</t>
  </si>
  <si>
    <t>Generico circulo colores</t>
  </si>
  <si>
    <t xml:space="preserve">FTW wall Kids graphic holder </t>
  </si>
  <si>
    <t xml:space="preserve">Soporte para poner gráfica en pared de calzado </t>
  </si>
  <si>
    <t xml:space="preserve">Soporte gráfica zapatillero </t>
  </si>
  <si>
    <t>imagen acrilico pared de calzado</t>
  </si>
  <si>
    <t>Acrílico para  pared de calzado - grande</t>
  </si>
  <si>
    <t>Soporte para imagen de calzado Kids</t>
  </si>
  <si>
    <t xml:space="preserve">MTK pared calzado </t>
  </si>
  <si>
    <t>Panel para gráfico de calzado de kids</t>
  </si>
  <si>
    <t>FTW wall Kids graphic</t>
  </si>
  <si>
    <t>Gráfica para señalizacion de tallas en pared de calzado</t>
  </si>
  <si>
    <t>Shoe size chart</t>
  </si>
  <si>
    <t>Comunicación de talles kids</t>
  </si>
  <si>
    <t>Gráfica para tallas -  zaptillero</t>
  </si>
  <si>
    <t>Gráfico tallas pared Kids</t>
  </si>
  <si>
    <t>campaña actual / vigente Large</t>
  </si>
  <si>
    <t xml:space="preserve">Imagen pared calzado </t>
  </si>
  <si>
    <t xml:space="preserve">Gráfico tallas pared </t>
  </si>
  <si>
    <t>campaña actual / vigente Small</t>
  </si>
  <si>
    <t>Kids shoeflags</t>
  </si>
  <si>
    <t>Señalizadores de precio para pared de calzado BCS sencillo</t>
  </si>
  <si>
    <t>BCS Single/Sencillo</t>
  </si>
  <si>
    <t>shoeflags kids</t>
  </si>
  <si>
    <t xml:space="preserve">Etiqueta precio </t>
  </si>
  <si>
    <t>Señalizadores de precio para pared de calzado BCS doble</t>
  </si>
  <si>
    <t>BCS Double/Doble</t>
  </si>
  <si>
    <t>Señalizadores de precio para pared de calzado OCS sencillo</t>
  </si>
  <si>
    <t>OCS Single/Sencillo</t>
  </si>
  <si>
    <t>Señalizadores de precio para pared de calzado OCS doble</t>
  </si>
  <si>
    <t>OCS Double/Doble</t>
  </si>
  <si>
    <t>Kids Shoeflags</t>
  </si>
  <si>
    <t>Brand &amp; Athlete Key Quotes</t>
  </si>
  <si>
    <t>Brand &amp; Athlete Frases Celebres</t>
  </si>
  <si>
    <t>Small - Caroline Wozniacki</t>
  </si>
  <si>
    <t xml:space="preserve">Comunicación Pilares </t>
  </si>
  <si>
    <t>Small - Damian Lillard</t>
  </si>
  <si>
    <t>Small - Gareth Bale</t>
  </si>
  <si>
    <t>Small - James Harden</t>
  </si>
  <si>
    <t>Small - Jessica Ennis-Hill</t>
  </si>
  <si>
    <t>Small - Lionel Messi</t>
  </si>
  <si>
    <t>Small - Sasha di Giulian</t>
  </si>
  <si>
    <t>Small - Yohan Blake</t>
  </si>
  <si>
    <t>Large - Caroline Wozniacki</t>
  </si>
  <si>
    <t>Large - Damian Lillard</t>
  </si>
  <si>
    <t>Large - Gareth Bale</t>
  </si>
  <si>
    <t>Large - James Harden</t>
  </si>
  <si>
    <t>Large - Jessica Ennis-Hill</t>
  </si>
  <si>
    <t xml:space="preserve">Brand &amp; Athlete Key Quotes </t>
  </si>
  <si>
    <t>Large - Lionel Messi</t>
  </si>
  <si>
    <t>Large - Sasha di Giulian</t>
  </si>
  <si>
    <t>Brand &amp; Athlete Dwell Space</t>
  </si>
  <si>
    <t>Large - Yohan Blake</t>
  </si>
  <si>
    <t>Brand &amp; Athlete Dwell Space/staircases</t>
  </si>
  <si>
    <t>Brand &amp; Athlete Areas Vacias</t>
  </si>
  <si>
    <t>Caroline Wozniacki</t>
  </si>
  <si>
    <t xml:space="preserve">Comunicación athletas espacios </t>
  </si>
  <si>
    <t>Damian Lillard</t>
  </si>
  <si>
    <t>Gareth Bale</t>
  </si>
  <si>
    <t>James Harden</t>
  </si>
  <si>
    <t>Jessica Ennis-Hill</t>
  </si>
  <si>
    <t>Lionel Messi</t>
  </si>
  <si>
    <t>Sasha di Giulian</t>
  </si>
  <si>
    <t>Yohan Blake</t>
  </si>
  <si>
    <t>Brand &amp; Athlete Fitting Rooms Cubicles/posters/gift cards</t>
  </si>
  <si>
    <t>Brand &amp; Athlete Probadores/postales/posters</t>
  </si>
  <si>
    <t>Brand &amp; Athlete Probadores</t>
  </si>
  <si>
    <t xml:space="preserve">Comunicación probadores </t>
  </si>
  <si>
    <t>Brand &amp; Athlete Fitting Rooms Cubicles</t>
  </si>
  <si>
    <t>Brand &amp; Athlete Fitting Rooms Zone</t>
  </si>
  <si>
    <t>Brand &amp; Athlete Area Probadores</t>
  </si>
  <si>
    <t xml:space="preserve">Comunicación paredes probadores </t>
  </si>
  <si>
    <t>Brand &amp; Athlete Fitting Rooms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</si>
</sst>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4" xfId="0" applyFont="1" applyFill="1" applyBorder="1"/>
    <xf numFmtId="0" fontId="0" fillId="3" borderId="5" xfId="0" applyFill="1" applyBorder="1"/>
    <xf numFmtId="0" fontId="0" fillId="3" borderId="5" xfId="0" applyFont="1" applyFill="1" applyBorder="1"/>
    <xf numFmtId="0" fontId="0" fillId="0" borderId="5" xfId="0" applyFill="1" applyBorder="1"/>
    <xf numFmtId="0" fontId="0" fillId="0" borderId="5" xfId="0" applyFont="1" applyFill="1" applyBorder="1"/>
    <xf numFmtId="0" fontId="0" fillId="0" borderId="4" xfId="0" applyFill="1" applyBorder="1"/>
    <xf numFmtId="0" fontId="0" fillId="3" borderId="6" xfId="0" applyFill="1" applyBorder="1"/>
    <xf numFmtId="0" fontId="2" fillId="3" borderId="5" xfId="0" applyFont="1" applyFill="1" applyBorder="1"/>
    <xf numFmtId="0" fontId="3" fillId="0" borderId="5" xfId="0" applyFont="1" applyFill="1" applyBorder="1"/>
    <xf numFmtId="0" fontId="2" fillId="0" borderId="5" xfId="0" applyFont="1" applyFill="1" applyBorder="1"/>
    <xf numFmtId="0" fontId="3" fillId="3" borderId="5" xfId="0" applyFont="1" applyFill="1" applyBorder="1"/>
    <xf numFmtId="0" fontId="0" fillId="4" borderId="5" xfId="0" applyFill="1" applyBorder="1"/>
    <xf numFmtId="0" fontId="0" fillId="4" borderId="0" xfId="0" applyFill="1"/>
    <xf numFmtId="0" fontId="0" fillId="4" borderId="5" xfId="0" applyFont="1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5" xfId="0" applyFont="1" applyFill="1" applyBorder="1"/>
    <xf numFmtId="0" fontId="0" fillId="5" borderId="4" xfId="0" applyFill="1" applyBorder="1"/>
    <xf numFmtId="0" fontId="0" fillId="5" borderId="0" xfId="0" applyFill="1"/>
    <xf numFmtId="0" fontId="0" fillId="6" borderId="5" xfId="0" applyFill="1" applyBorder="1"/>
    <xf numFmtId="0" fontId="0" fillId="6" borderId="5" xfId="0" applyFont="1" applyFill="1" applyBorder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lcecar/AppData/Local/Microsoft/Windows/Temporary%20Internet%20Files/Content.Outlook/IKJOXU4G/Copy%20of%20Copy%20of%20Aplicaci&#243;n%20ISC%20consolidado%20LAM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rmktg%20LATAM/Copy%20of%20Aplicaci&#243;n%20ISC%20consolidado%20LAM%20COL%20BC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C BCS "/>
      <sheetName val="ISC HC"/>
      <sheetName val="ISC ATELIER"/>
      <sheetName val="ISC NBHD"/>
      <sheetName val="ISC Kids"/>
      <sheetName val="ISC FO"/>
    </sheetNames>
    <sheetDataSet>
      <sheetData sheetId="0" refreshError="1"/>
      <sheetData sheetId="1" refreshError="1">
        <row r="1">
          <cell r="A1" t="str">
            <v>FORMATO BCS HC</v>
          </cell>
        </row>
        <row r="2">
          <cell r="A2" t="str">
            <v>Nombre en Inglés genérico</v>
          </cell>
          <cell r="B2" t="str">
            <v>Nombre en Español</v>
          </cell>
          <cell r="C2" t="str">
            <v>Opciones</v>
          </cell>
          <cell r="D2" t="str">
            <v>Medidas</v>
          </cell>
          <cell r="E2" t="str">
            <v>Argentina</v>
          </cell>
          <cell r="F2" t="str">
            <v>Brazil</v>
          </cell>
          <cell r="G2" t="str">
            <v>Chile</v>
          </cell>
          <cell r="H2" t="str">
            <v>Colombia</v>
          </cell>
          <cell r="I2" t="str">
            <v>Mexico</v>
          </cell>
          <cell r="J2" t="str">
            <v>Peru</v>
          </cell>
          <cell r="K2" t="str">
            <v>Panama y CAC</v>
          </cell>
        </row>
        <row r="3">
          <cell r="A3" t="str">
            <v>Opening hours communication</v>
          </cell>
          <cell r="B3" t="str">
            <v>Señalizacion Horario acceso</v>
          </cell>
          <cell r="C3" t="str">
            <v>-</v>
          </cell>
          <cell r="G3" t="str">
            <v>Horario acceso</v>
          </cell>
          <cell r="H3" t="str">
            <v>Franja informativa</v>
          </cell>
        </row>
        <row r="4">
          <cell r="A4" t="str">
            <v>Facade Logo</v>
          </cell>
          <cell r="B4" t="str">
            <v>Logo en fachada</v>
          </cell>
          <cell r="C4" t="str">
            <v>Performance</v>
          </cell>
          <cell r="G4" t="str">
            <v>Logo en fachada</v>
          </cell>
          <cell r="H4" t="str">
            <v xml:space="preserve">Logo fachada </v>
          </cell>
        </row>
        <row r="5">
          <cell r="A5" t="str">
            <v>Facade Logo</v>
          </cell>
          <cell r="B5" t="str">
            <v>Logo en fachada</v>
          </cell>
          <cell r="C5" t="str">
            <v>Originals</v>
          </cell>
          <cell r="G5" t="str">
            <v>Logo en fachada</v>
          </cell>
          <cell r="H5" t="str">
            <v xml:space="preserve">Logo fachada </v>
          </cell>
        </row>
        <row r="6">
          <cell r="A6" t="str">
            <v>Price Communication</v>
          </cell>
          <cell r="B6" t="str">
            <v>Comunicación de precio</v>
          </cell>
          <cell r="C6" t="str">
            <v>Maniquies</v>
          </cell>
          <cell r="H6" t="str">
            <v xml:space="preserve">Marco precios </v>
          </cell>
        </row>
        <row r="7">
          <cell r="A7" t="str">
            <v>FTW Fins graphic</v>
          </cell>
          <cell r="B7" t="str">
            <v>Grafica para Fins pared de calzado</v>
          </cell>
          <cell r="C7" t="str">
            <v>Campañas actuales / vigentes</v>
          </cell>
          <cell r="H7" t="str">
            <v xml:space="preserve">Fins calzado </v>
          </cell>
        </row>
        <row r="8">
          <cell r="A8" t="str">
            <v>FTW Fins graphic</v>
          </cell>
          <cell r="B8" t="str">
            <v>Grafica para Fins pared de calzado</v>
          </cell>
          <cell r="C8" t="str">
            <v>generico</v>
          </cell>
          <cell r="H8" t="str">
            <v xml:space="preserve">Fins calzado </v>
          </cell>
        </row>
        <row r="9">
          <cell r="A9" t="str">
            <v>FTW Running segmentation Header</v>
          </cell>
          <cell r="B9" t="str">
            <v>Header Segmentacion Running pared calzado (medida speed selector)</v>
          </cell>
          <cell r="G9" t="str">
            <v xml:space="preserve">Header zaptillero Segmentacion running </v>
          </cell>
          <cell r="H9" t="str">
            <v>Señalización pisadas</v>
          </cell>
        </row>
        <row r="10">
          <cell r="A10" t="str">
            <v>Header FTW wall Football Silos (speed selector)</v>
          </cell>
          <cell r="B10" t="str">
            <v>Header Silos Football</v>
          </cell>
          <cell r="C10" t="str">
            <v>Ace</v>
          </cell>
          <cell r="H10" t="str">
            <v xml:space="preserve">Silos fútbol calzado </v>
          </cell>
        </row>
        <row r="11">
          <cell r="A11" t="str">
            <v>Header FTW wall Football Silos (speed selector)</v>
          </cell>
          <cell r="B11" t="str">
            <v>Header Silos Football</v>
          </cell>
          <cell r="C11" t="str">
            <v>X</v>
          </cell>
          <cell r="H11" t="str">
            <v xml:space="preserve">Silos fútbol calzado </v>
          </cell>
        </row>
        <row r="12">
          <cell r="A12" t="str">
            <v>Header FTW wall Football Silos (speed selector)</v>
          </cell>
          <cell r="B12" t="str">
            <v>Header Silos Football</v>
          </cell>
          <cell r="C12" t="str">
            <v>Copa</v>
          </cell>
          <cell r="H12" t="str">
            <v xml:space="preserve">Silos fútbol calzado </v>
          </cell>
        </row>
        <row r="13">
          <cell r="A13" t="str">
            <v>Header FTW wall Football Silos (speed selector)</v>
          </cell>
          <cell r="B13" t="str">
            <v>Header Silos Football</v>
          </cell>
          <cell r="C13" t="str">
            <v>Messi</v>
          </cell>
          <cell r="H13" t="str">
            <v xml:space="preserve">Silos fútbol calzado </v>
          </cell>
        </row>
        <row r="14">
          <cell r="A14" t="str">
            <v>Speed Selector</v>
          </cell>
          <cell r="B14" t="str">
            <v xml:space="preserve">Speed selector </v>
          </cell>
          <cell r="C14" t="str">
            <v>Campaña</v>
          </cell>
          <cell r="G14" t="str">
            <v xml:space="preserve">Speed selector </v>
          </cell>
          <cell r="H14" t="str">
            <v xml:space="preserve">Speed selector campaña </v>
          </cell>
        </row>
        <row r="15">
          <cell r="A15" t="str">
            <v>Speed Selector</v>
          </cell>
          <cell r="B15" t="str">
            <v xml:space="preserve">Speed selector </v>
          </cell>
          <cell r="C15" t="str">
            <v>Running Segmentation</v>
          </cell>
          <cell r="G15" t="str">
            <v xml:space="preserve">Speed selector </v>
          </cell>
          <cell r="H15" t="str">
            <v xml:space="preserve">Speed selector campaña </v>
          </cell>
        </row>
        <row r="16">
          <cell r="A16" t="str">
            <v>Column Graphic</v>
          </cell>
          <cell r="B16" t="str">
            <v>Grafica en columna</v>
          </cell>
          <cell r="C16" t="str">
            <v>Campañas actuales / vigentes</v>
          </cell>
          <cell r="G16" t="str">
            <v xml:space="preserve">Gráfica de Pilar </v>
          </cell>
          <cell r="H16" t="str">
            <v xml:space="preserve">Imagen vertical retablo </v>
          </cell>
        </row>
        <row r="17">
          <cell r="A17" t="str">
            <v>Gondola Graphic</v>
          </cell>
          <cell r="B17" t="str">
            <v>Grafica en Góndola</v>
          </cell>
          <cell r="C17" t="str">
            <v>Campañas actuales / vigentes</v>
          </cell>
          <cell r="G17" t="str">
            <v>Grafica Góndola</v>
          </cell>
          <cell r="H17" t="str">
            <v>Punta de góndola</v>
          </cell>
        </row>
        <row r="18">
          <cell r="A18" t="str">
            <v>Square Graphic</v>
          </cell>
          <cell r="B18" t="str">
            <v>Gráfica cuadrada</v>
          </cell>
          <cell r="C18" t="str">
            <v>Campañas actuales / vigentes</v>
          </cell>
          <cell r="H18" t="str">
            <v xml:space="preserve">Tela cuadrada </v>
          </cell>
        </row>
        <row r="19">
          <cell r="A19" t="str">
            <v>Plinth wrap</v>
          </cell>
          <cell r="B19" t="str">
            <v>Forro plinth</v>
          </cell>
          <cell r="C19" t="str">
            <v>Blanco mujer</v>
          </cell>
          <cell r="G19" t="str">
            <v>Forro plinth</v>
          </cell>
          <cell r="H19" t="str">
            <v>Branding plinth</v>
          </cell>
        </row>
        <row r="20">
          <cell r="A20" t="str">
            <v>Plinth wrap</v>
          </cell>
          <cell r="B20" t="str">
            <v>Forro plinth</v>
          </cell>
          <cell r="C20" t="str">
            <v>Círculos kids</v>
          </cell>
          <cell r="G20" t="str">
            <v>Forro plinth</v>
          </cell>
          <cell r="H20" t="str">
            <v>Branding plinth</v>
          </cell>
        </row>
        <row r="21">
          <cell r="A21" t="str">
            <v>Plinth wrap</v>
          </cell>
          <cell r="B21" t="str">
            <v>Forro plinth</v>
          </cell>
          <cell r="C21" t="str">
            <v xml:space="preserve">Outdoor </v>
          </cell>
          <cell r="G21" t="str">
            <v>Forro plinth</v>
          </cell>
          <cell r="H21" t="str">
            <v>Branding plinth</v>
          </cell>
        </row>
        <row r="22">
          <cell r="A22" t="str">
            <v>Plinth wrap</v>
          </cell>
          <cell r="B22" t="str">
            <v xml:space="preserve">Forro plinth </v>
          </cell>
          <cell r="C22" t="str">
            <v>Categoria</v>
          </cell>
          <cell r="G22" t="str">
            <v xml:space="preserve">Forro plinth categoria </v>
          </cell>
          <cell r="H22" t="str">
            <v>Branding plinth</v>
          </cell>
        </row>
        <row r="23">
          <cell r="A23" t="str">
            <v>Plinth wrap</v>
          </cell>
          <cell r="B23" t="str">
            <v xml:space="preserve">Forro plinth </v>
          </cell>
          <cell r="C23" t="str">
            <v>Campaña actual</v>
          </cell>
          <cell r="G23" t="str">
            <v>Forro plinth campaña</v>
          </cell>
          <cell r="H23" t="str">
            <v>Branding plinth</v>
          </cell>
        </row>
        <row r="24">
          <cell r="A24" t="str">
            <v>Table inlay graphic</v>
          </cell>
          <cell r="B24" t="str">
            <v xml:space="preserve">Grafica para mesa </v>
          </cell>
          <cell r="C24" t="str">
            <v>Categoria</v>
          </cell>
          <cell r="H24" t="str">
            <v>Branding mesa</v>
          </cell>
        </row>
        <row r="25">
          <cell r="A25" t="str">
            <v>Table inlay graphic</v>
          </cell>
          <cell r="B25" t="str">
            <v xml:space="preserve">Grafica para mesa </v>
          </cell>
          <cell r="C25" t="str">
            <v>Campaña actual</v>
          </cell>
          <cell r="G25" t="str">
            <v>Grafica para mesa campaña</v>
          </cell>
          <cell r="H25" t="str">
            <v>Branding mesa</v>
          </cell>
        </row>
        <row r="26">
          <cell r="A26" t="str">
            <v xml:space="preserve">Mirror sticker </v>
          </cell>
          <cell r="B26" t="str">
            <v>Adhesivo de espejo</v>
          </cell>
          <cell r="C26" t="str">
            <v>Service Content</v>
          </cell>
          <cell r="G26" t="str">
            <v>Llamado espejo</v>
          </cell>
        </row>
        <row r="27">
          <cell r="A27" t="str">
            <v xml:space="preserve">Mirror sticker </v>
          </cell>
          <cell r="B27" t="str">
            <v>Adhesivo de espejo</v>
          </cell>
          <cell r="C27" t="str">
            <v>Ecom</v>
          </cell>
          <cell r="G27" t="str">
            <v>Llamado espejo</v>
          </cell>
          <cell r="H27" t="str">
            <v>Sticker compra</v>
          </cell>
        </row>
        <row r="28">
          <cell r="A28" t="str">
            <v>Center court graphic</v>
          </cell>
          <cell r="B28" t="str">
            <v>Grafica de center court</v>
          </cell>
          <cell r="C28" t="str">
            <v>Campaña</v>
          </cell>
          <cell r="G28" t="str">
            <v>Center court graphic</v>
          </cell>
          <cell r="H28" t="str">
            <v xml:space="preserve">Center Court </v>
          </cell>
        </row>
        <row r="29">
          <cell r="A29" t="str">
            <v>Table talker</v>
          </cell>
          <cell r="B29" t="str">
            <v>Hablador de mesa</v>
          </cell>
          <cell r="C29" t="str">
            <v>Campaña actual</v>
          </cell>
          <cell r="H29" t="str">
            <v xml:space="preserve">MTK </v>
          </cell>
        </row>
        <row r="30">
          <cell r="A30" t="str">
            <v>Table talker</v>
          </cell>
          <cell r="B30" t="str">
            <v>Hablador de mesa</v>
          </cell>
          <cell r="C30" t="str">
            <v>GBB</v>
          </cell>
          <cell r="H30" t="str">
            <v xml:space="preserve">MTK </v>
          </cell>
        </row>
        <row r="31">
          <cell r="A31" t="str">
            <v>Shelf talker</v>
          </cell>
          <cell r="B31" t="str">
            <v xml:space="preserve">Hablador de repisa </v>
          </cell>
          <cell r="C31" t="str">
            <v>Bra - Soporte alto / High support</v>
          </cell>
          <cell r="G31" t="str">
            <v>Cintillo de bandeja bra</v>
          </cell>
          <cell r="H31" t="str">
            <v xml:space="preserve">Shelf talker </v>
          </cell>
        </row>
        <row r="32">
          <cell r="A32" t="str">
            <v>Shelf talker</v>
          </cell>
          <cell r="B32" t="str">
            <v xml:space="preserve">Hablador de repisa </v>
          </cell>
          <cell r="C32" t="str">
            <v>Bra - Soporte liviano / low support</v>
          </cell>
          <cell r="G32" t="str">
            <v>Cintillo de bandeja bra</v>
          </cell>
          <cell r="H32" t="str">
            <v xml:space="preserve">Shelf talker </v>
          </cell>
        </row>
        <row r="33">
          <cell r="A33" t="str">
            <v>Shelf talker</v>
          </cell>
          <cell r="B33" t="str">
            <v xml:space="preserve">Hablador de repisa </v>
          </cell>
          <cell r="C33" t="str">
            <v>Bra - Soporte medio / medium Support</v>
          </cell>
          <cell r="G33" t="str">
            <v>Cintillo de bandeja bra</v>
          </cell>
          <cell r="H33" t="str">
            <v xml:space="preserve">Shelf talker </v>
          </cell>
        </row>
        <row r="34">
          <cell r="A34" t="str">
            <v>Shelf talker</v>
          </cell>
          <cell r="B34" t="str">
            <v xml:space="preserve">Hablador de repisa </v>
          </cell>
          <cell r="C34" t="str">
            <v>Bra -  dividido / divided</v>
          </cell>
          <cell r="G34" t="str">
            <v>Cintillo de bandeja bra</v>
          </cell>
          <cell r="H34" t="str">
            <v xml:space="preserve">Shelf talker </v>
          </cell>
        </row>
        <row r="35">
          <cell r="A35" t="str">
            <v>Shelf talker</v>
          </cell>
          <cell r="B35" t="str">
            <v xml:space="preserve">Hablador de repisa </v>
          </cell>
          <cell r="C35" t="str">
            <v>Tights</v>
          </cell>
          <cell r="G35" t="str">
            <v>Cintillo de bandeja pants</v>
          </cell>
          <cell r="H35" t="str">
            <v xml:space="preserve">Shelf talker </v>
          </cell>
        </row>
        <row r="36">
          <cell r="A36" t="str">
            <v>Shelf talker</v>
          </cell>
          <cell r="B36" t="str">
            <v xml:space="preserve">Hablador de repisa </v>
          </cell>
          <cell r="C36" t="str">
            <v>Tights - explicación / explanation</v>
          </cell>
          <cell r="G36" t="str">
            <v>Cintillo de bandeja pants</v>
          </cell>
          <cell r="H36" t="str">
            <v xml:space="preserve">Shelf talker </v>
          </cell>
        </row>
        <row r="37">
          <cell r="A37" t="str">
            <v>Shelf talker</v>
          </cell>
          <cell r="B37" t="str">
            <v xml:space="preserve">Hablador de repisa </v>
          </cell>
          <cell r="C37" t="str">
            <v>Good</v>
          </cell>
          <cell r="G37" t="str">
            <v>Flejeras  (desde)</v>
          </cell>
          <cell r="H37" t="str">
            <v xml:space="preserve">Shelf talker </v>
          </cell>
        </row>
        <row r="38">
          <cell r="A38" t="str">
            <v>Shelf talker</v>
          </cell>
          <cell r="B38" t="str">
            <v xml:space="preserve">Hablador de repisa </v>
          </cell>
          <cell r="C38" t="str">
            <v xml:space="preserve">Climaheat </v>
          </cell>
          <cell r="H38" t="str">
            <v xml:space="preserve">Shelf talker </v>
          </cell>
        </row>
        <row r="39">
          <cell r="A39" t="str">
            <v>Shelf talker</v>
          </cell>
          <cell r="B39" t="str">
            <v xml:space="preserve">Hablador de repisa </v>
          </cell>
          <cell r="C39" t="str">
            <v xml:space="preserve">Climachill </v>
          </cell>
          <cell r="H39" t="str">
            <v xml:space="preserve">Shelf talker </v>
          </cell>
        </row>
        <row r="40">
          <cell r="A40" t="str">
            <v>Shelf talker</v>
          </cell>
          <cell r="B40" t="str">
            <v xml:space="preserve">Hablador de repisa </v>
          </cell>
          <cell r="C40" t="str">
            <v xml:space="preserve">Climawarm </v>
          </cell>
          <cell r="H40" t="str">
            <v xml:space="preserve">Shelf talker </v>
          </cell>
        </row>
        <row r="41">
          <cell r="A41" t="str">
            <v>Shelf talker</v>
          </cell>
          <cell r="B41" t="str">
            <v xml:space="preserve">Hablador de repisa </v>
          </cell>
          <cell r="C41" t="str">
            <v xml:space="preserve">Climastorm </v>
          </cell>
          <cell r="H41" t="str">
            <v xml:space="preserve">Shelf talker </v>
          </cell>
        </row>
        <row r="42">
          <cell r="A42" t="str">
            <v>Shelf talker</v>
          </cell>
          <cell r="B42" t="str">
            <v xml:space="preserve">Hablador de repisa </v>
          </cell>
          <cell r="C42" t="str">
            <v xml:space="preserve">Climacool </v>
          </cell>
          <cell r="H42" t="str">
            <v xml:space="preserve">Shelf talker </v>
          </cell>
        </row>
        <row r="43">
          <cell r="A43" t="str">
            <v>Shelf talker</v>
          </cell>
          <cell r="B43" t="str">
            <v xml:space="preserve">Hablador de repisa </v>
          </cell>
          <cell r="C43" t="str">
            <v xml:space="preserve">Climalite </v>
          </cell>
          <cell r="H43" t="str">
            <v xml:space="preserve">Shelf talker </v>
          </cell>
        </row>
        <row r="44">
          <cell r="A44" t="str">
            <v>Shelf talker</v>
          </cell>
          <cell r="B44" t="str">
            <v xml:space="preserve">Hablador de repisa </v>
          </cell>
          <cell r="C44" t="str">
            <v>Techfit</v>
          </cell>
          <cell r="H44" t="str">
            <v xml:space="preserve">Shelf talker </v>
          </cell>
        </row>
        <row r="45">
          <cell r="A45" t="str">
            <v>Football logo graphic</v>
          </cell>
          <cell r="B45" t="str">
            <v>Grafica logos de equipos</v>
          </cell>
          <cell r="C45" t="str">
            <v>local (depends on each country)</v>
          </cell>
          <cell r="G45" t="str">
            <v>Gráfica insignia</v>
          </cell>
          <cell r="H45" t="str">
            <v xml:space="preserve">Escudos </v>
          </cell>
        </row>
        <row r="46">
          <cell r="A46" t="str">
            <v>Football logo graphic</v>
          </cell>
          <cell r="B46" t="str">
            <v>Grafica logos de equipos</v>
          </cell>
          <cell r="C46" t="str">
            <v>Milan</v>
          </cell>
          <cell r="G46" t="str">
            <v>Gráfica insignia</v>
          </cell>
          <cell r="H46" t="str">
            <v xml:space="preserve">Escudos </v>
          </cell>
        </row>
        <row r="47">
          <cell r="A47" t="str">
            <v>Football logo graphic</v>
          </cell>
          <cell r="B47" t="str">
            <v>Grafica logos de equipos</v>
          </cell>
          <cell r="C47" t="str">
            <v>Juventus</v>
          </cell>
          <cell r="G47" t="str">
            <v>Gráfica insignia</v>
          </cell>
          <cell r="H47" t="str">
            <v xml:space="preserve">Escudos </v>
          </cell>
        </row>
        <row r="48">
          <cell r="A48" t="str">
            <v>Football logo graphic</v>
          </cell>
          <cell r="B48" t="str">
            <v>Grafica logos de equipos</v>
          </cell>
          <cell r="C48" t="str">
            <v>Real Madrid</v>
          </cell>
          <cell r="G48" t="str">
            <v>Gráfica insignia</v>
          </cell>
          <cell r="H48" t="str">
            <v xml:space="preserve">Escudos </v>
          </cell>
        </row>
        <row r="49">
          <cell r="A49" t="str">
            <v>Football logo graphic</v>
          </cell>
          <cell r="B49" t="str">
            <v>Grafica logos de equipos</v>
          </cell>
          <cell r="C49" t="str">
            <v xml:space="preserve">Chelsea </v>
          </cell>
          <cell r="G49" t="str">
            <v>Gráfica insignia</v>
          </cell>
          <cell r="H49" t="str">
            <v xml:space="preserve">Escudos </v>
          </cell>
        </row>
        <row r="50">
          <cell r="A50" t="str">
            <v>Football logo graphic</v>
          </cell>
          <cell r="B50" t="str">
            <v>Grafica logos de equipos</v>
          </cell>
          <cell r="C50" t="str">
            <v>Manchester united</v>
          </cell>
          <cell r="G50" t="str">
            <v>Gráfica insignia</v>
          </cell>
          <cell r="H50" t="str">
            <v xml:space="preserve">Escudos </v>
          </cell>
        </row>
        <row r="51">
          <cell r="A51" t="str">
            <v>Football logo graphic</v>
          </cell>
          <cell r="B51" t="str">
            <v>Grafica logos de equipos</v>
          </cell>
          <cell r="C51" t="str">
            <v>Bayern Munich</v>
          </cell>
          <cell r="G51" t="str">
            <v>Gráfica insignia</v>
          </cell>
          <cell r="H51" t="str">
            <v xml:space="preserve">Escudos </v>
          </cell>
        </row>
        <row r="52">
          <cell r="A52" t="str">
            <v>Football logo graphic</v>
          </cell>
          <cell r="B52" t="str">
            <v>Grafica logos de equipos</v>
          </cell>
          <cell r="C52" t="str">
            <v xml:space="preserve">Alemania </v>
          </cell>
          <cell r="G52" t="str">
            <v>Gráfica insignia</v>
          </cell>
          <cell r="H52" t="str">
            <v xml:space="preserve">Escudos </v>
          </cell>
        </row>
        <row r="53">
          <cell r="A53" t="str">
            <v>Football logo graphic</v>
          </cell>
          <cell r="B53" t="str">
            <v>Grafica logos de equipos</v>
          </cell>
          <cell r="C53" t="str">
            <v>España</v>
          </cell>
          <cell r="G53" t="str">
            <v>Gráfica insignia</v>
          </cell>
          <cell r="H53" t="str">
            <v xml:space="preserve">Escudos </v>
          </cell>
        </row>
        <row r="54">
          <cell r="A54" t="str">
            <v>Football logo graphic</v>
          </cell>
          <cell r="B54" t="str">
            <v>Grafica logos de equipos</v>
          </cell>
          <cell r="C54" t="str">
            <v>Argentina</v>
          </cell>
          <cell r="G54" t="str">
            <v>Gráfica insignia</v>
          </cell>
          <cell r="H54" t="str">
            <v xml:space="preserve">Escudos </v>
          </cell>
        </row>
        <row r="55">
          <cell r="A55" t="str">
            <v>Football logo graphic</v>
          </cell>
          <cell r="B55" t="str">
            <v>Grafica logos de equipos</v>
          </cell>
          <cell r="C55" t="str">
            <v>Colombia</v>
          </cell>
          <cell r="G55" t="str">
            <v>Gráfica insignia</v>
          </cell>
          <cell r="H55" t="str">
            <v xml:space="preserve">Escudos </v>
          </cell>
        </row>
        <row r="56">
          <cell r="A56" t="str">
            <v>Football logo graphic</v>
          </cell>
          <cell r="B56" t="str">
            <v>Grafica logos de equipos</v>
          </cell>
          <cell r="C56" t="str">
            <v>Other Feds</v>
          </cell>
          <cell r="G56" t="str">
            <v>Gráfica insignia</v>
          </cell>
          <cell r="H56" t="str">
            <v xml:space="preserve">Escudos </v>
          </cell>
        </row>
        <row r="57">
          <cell r="A57" t="str">
            <v>Hanger Talker</v>
          </cell>
          <cell r="B57" t="str">
            <v>Etiquetas para perchas</v>
          </cell>
          <cell r="C57" t="str">
            <v xml:space="preserve">Climaheat </v>
          </cell>
          <cell r="G57" t="str">
            <v>Etiquetas colgador</v>
          </cell>
          <cell r="H57" t="str">
            <v xml:space="preserve">Señalizador gancho tecnología </v>
          </cell>
        </row>
        <row r="58">
          <cell r="A58" t="str">
            <v>Hanger Talker</v>
          </cell>
          <cell r="B58" t="str">
            <v>Etiquetas para perchas</v>
          </cell>
          <cell r="C58" t="str">
            <v xml:space="preserve">Climachill </v>
          </cell>
          <cell r="G58" t="str">
            <v>Etiquetas colgador</v>
          </cell>
          <cell r="H58" t="str">
            <v xml:space="preserve">Señalizador gancho tecnología </v>
          </cell>
        </row>
        <row r="59">
          <cell r="A59" t="str">
            <v>Hanger Talker</v>
          </cell>
          <cell r="B59" t="str">
            <v>Etiquetas para perchas</v>
          </cell>
          <cell r="C59" t="str">
            <v xml:space="preserve">Climawarm </v>
          </cell>
          <cell r="G59" t="str">
            <v>Etiquetas colgador</v>
          </cell>
          <cell r="H59" t="str">
            <v xml:space="preserve">Señalizador gancho tecnología </v>
          </cell>
        </row>
        <row r="60">
          <cell r="A60" t="str">
            <v>Hanger Talker</v>
          </cell>
          <cell r="B60" t="str">
            <v>Etiquetas para perchas</v>
          </cell>
          <cell r="C60" t="str">
            <v xml:space="preserve">Climastorm </v>
          </cell>
          <cell r="G60" t="str">
            <v>Etiquetas colgador</v>
          </cell>
          <cell r="H60" t="str">
            <v xml:space="preserve">Señalizador gancho tecnología </v>
          </cell>
        </row>
        <row r="61">
          <cell r="A61" t="str">
            <v>Hanger Talker</v>
          </cell>
          <cell r="B61" t="str">
            <v>Etiquetas para perchas</v>
          </cell>
          <cell r="C61" t="str">
            <v xml:space="preserve">Climacool </v>
          </cell>
          <cell r="G61" t="str">
            <v>Etiquetas colgador</v>
          </cell>
          <cell r="H61" t="str">
            <v xml:space="preserve">Señalizador gancho tecnología </v>
          </cell>
        </row>
        <row r="62">
          <cell r="A62" t="str">
            <v>Hanger Talker</v>
          </cell>
          <cell r="B62" t="str">
            <v>Etiquetas para perchas</v>
          </cell>
          <cell r="C62" t="str">
            <v xml:space="preserve">Climalite </v>
          </cell>
          <cell r="G62" t="str">
            <v>Etiquetas colgador</v>
          </cell>
          <cell r="H62" t="str">
            <v xml:space="preserve">Señalizador gancho tecnología </v>
          </cell>
        </row>
        <row r="63">
          <cell r="A63" t="str">
            <v>Hanger Talker</v>
          </cell>
          <cell r="B63" t="str">
            <v>Etiquetas para perchas</v>
          </cell>
          <cell r="C63" t="str">
            <v>Techfit</v>
          </cell>
          <cell r="G63" t="str">
            <v>Etiquetas colgador</v>
          </cell>
          <cell r="H63" t="str">
            <v xml:space="preserve">Señalizador gancho tecnología </v>
          </cell>
        </row>
        <row r="64">
          <cell r="A64" t="str">
            <v>Hanger Talker</v>
          </cell>
          <cell r="B64" t="str">
            <v>Etiquetas para perchas</v>
          </cell>
          <cell r="C64" t="str">
            <v>Flocking</v>
          </cell>
          <cell r="G64" t="str">
            <v>Etiquetas colgador</v>
          </cell>
          <cell r="H64" t="str">
            <v xml:space="preserve">Señalizador gancho tecnología </v>
          </cell>
        </row>
        <row r="65">
          <cell r="A65" t="str">
            <v>GBB communication</v>
          </cell>
          <cell r="B65" t="str">
            <v>Comunicación GBB</v>
          </cell>
          <cell r="C65" t="str">
            <v>A5 better performance</v>
          </cell>
          <cell r="H65" t="str">
            <v xml:space="preserve">MTK </v>
          </cell>
        </row>
        <row r="66">
          <cell r="A66" t="str">
            <v>GBB communication</v>
          </cell>
          <cell r="B66" t="str">
            <v>Comunicación GBB</v>
          </cell>
          <cell r="C66" t="str">
            <v>A5 better kids</v>
          </cell>
          <cell r="H66" t="str">
            <v xml:space="preserve">MTK </v>
          </cell>
        </row>
        <row r="67">
          <cell r="A67" t="str">
            <v>GBB communication</v>
          </cell>
          <cell r="B67" t="str">
            <v>Comunicación GBB</v>
          </cell>
          <cell r="C67" t="str">
            <v>A5 better originals</v>
          </cell>
          <cell r="H67" t="str">
            <v xml:space="preserve">MTK </v>
          </cell>
        </row>
        <row r="68">
          <cell r="A68" t="str">
            <v>A7 for bags</v>
          </cell>
          <cell r="B68" t="str">
            <v>A7 para bolsas</v>
          </cell>
          <cell r="C68" t="str">
            <v>Accesorios</v>
          </cell>
          <cell r="H68" t="str">
            <v>Bolsitas precios</v>
          </cell>
        </row>
        <row r="69">
          <cell r="A69" t="str">
            <v>Shoegtags</v>
          </cell>
          <cell r="B69" t="str">
            <v xml:space="preserve">Etiquetas - tags </v>
          </cell>
          <cell r="C69" t="str">
            <v>price cycle Sale FTW</v>
          </cell>
          <cell r="H69" t="str">
            <v>Tags calzado</v>
          </cell>
        </row>
        <row r="70">
          <cell r="A70" t="str">
            <v>Shoegtags</v>
          </cell>
          <cell r="B70" t="str">
            <v xml:space="preserve">Etiquetas - tags </v>
          </cell>
          <cell r="C70" t="str">
            <v>price cycle Nuevo FTW</v>
          </cell>
          <cell r="H70" t="str">
            <v>Tags calzado</v>
          </cell>
        </row>
        <row r="71">
          <cell r="A71" t="str">
            <v>Shoegtags</v>
          </cell>
          <cell r="B71" t="str">
            <v xml:space="preserve">Etiquetas - tags </v>
          </cell>
          <cell r="C71" t="str">
            <v>price cycle Llévalo ya FTW</v>
          </cell>
          <cell r="H71" t="str">
            <v>Tags calzado</v>
          </cell>
        </row>
        <row r="72">
          <cell r="A72" t="str">
            <v>Shoegtags</v>
          </cell>
          <cell r="B72" t="str">
            <v xml:space="preserve">Etiquetas - tags </v>
          </cell>
          <cell r="C72" t="str">
            <v>price cycle Oferta Especial FTW</v>
          </cell>
          <cell r="H72" t="str">
            <v>Tags calzado</v>
          </cell>
        </row>
        <row r="73">
          <cell r="A73" t="str">
            <v>Shoegtags</v>
          </cell>
          <cell r="B73" t="str">
            <v xml:space="preserve">Etiquetas - tags </v>
          </cell>
          <cell r="C73" t="str">
            <v>Football FTW</v>
          </cell>
          <cell r="H73" t="str">
            <v>Tags calzado</v>
          </cell>
        </row>
        <row r="74">
          <cell r="A74" t="str">
            <v>Shoegtags</v>
          </cell>
          <cell r="B74" t="str">
            <v xml:space="preserve">Etiquetas - tags </v>
          </cell>
          <cell r="C74" t="str">
            <v>Running Segmentation</v>
          </cell>
          <cell r="G74" t="str">
            <v>Etiquetas segmentacion Running</v>
          </cell>
        </row>
        <row r="75">
          <cell r="A75" t="str">
            <v>Hangtags</v>
          </cell>
          <cell r="B75" t="str">
            <v xml:space="preserve">Etiquetas - tags </v>
          </cell>
          <cell r="C75" t="str">
            <v>price cycle Sale APP</v>
          </cell>
          <cell r="H75" t="str">
            <v>Tags textil</v>
          </cell>
        </row>
        <row r="76">
          <cell r="A76" t="str">
            <v>Hangtags</v>
          </cell>
          <cell r="B76" t="str">
            <v xml:space="preserve">Etiquetas - tags </v>
          </cell>
          <cell r="C76" t="str">
            <v>price cycle Nuevo APP</v>
          </cell>
          <cell r="H76" t="str">
            <v>Tags textil</v>
          </cell>
        </row>
        <row r="77">
          <cell r="A77" t="str">
            <v>Hangtags</v>
          </cell>
          <cell r="B77" t="str">
            <v xml:space="preserve">Etiquetas - tags </v>
          </cell>
          <cell r="C77" t="str">
            <v>price cycle Llévalo ya APP</v>
          </cell>
          <cell r="H77" t="str">
            <v>Tags textil</v>
          </cell>
        </row>
        <row r="78">
          <cell r="A78" t="str">
            <v>Hangtags</v>
          </cell>
          <cell r="B78" t="str">
            <v xml:space="preserve">Etiquetas - tags </v>
          </cell>
          <cell r="C78" t="str">
            <v>price cycle Oferta Especial APP</v>
          </cell>
          <cell r="H78" t="str">
            <v>Tags textil</v>
          </cell>
        </row>
        <row r="79">
          <cell r="A79" t="str">
            <v>Hangtags</v>
          </cell>
          <cell r="B79" t="str">
            <v xml:space="preserve">Etiquetas - tags </v>
          </cell>
          <cell r="C79" t="str">
            <v>Football APP</v>
          </cell>
          <cell r="H79" t="str">
            <v>Tags textil</v>
          </cell>
        </row>
        <row r="80">
          <cell r="A80" t="str">
            <v>Rail Rider</v>
          </cell>
          <cell r="B80" t="str">
            <v>Comunicación rieles de Góndola</v>
          </cell>
          <cell r="C80" t="str">
            <v xml:space="preserve">Climaheat </v>
          </cell>
          <cell r="H80" t="str">
            <v xml:space="preserve">Señalizador riel tecnología </v>
          </cell>
        </row>
        <row r="81">
          <cell r="A81" t="str">
            <v>Rail Rider</v>
          </cell>
          <cell r="B81" t="str">
            <v>Comunicación rieles de Góndola</v>
          </cell>
          <cell r="C81" t="str">
            <v xml:space="preserve">Climachill </v>
          </cell>
          <cell r="H81" t="str">
            <v xml:space="preserve">Señalizador riel tecnología </v>
          </cell>
        </row>
        <row r="82">
          <cell r="A82" t="str">
            <v>Rail Rider</v>
          </cell>
          <cell r="B82" t="str">
            <v>Comunicación rieles de Góndola</v>
          </cell>
          <cell r="C82" t="str">
            <v xml:space="preserve">Climawarm </v>
          </cell>
          <cell r="H82" t="str">
            <v xml:space="preserve">Señalizador riel tecnología </v>
          </cell>
        </row>
        <row r="83">
          <cell r="A83" t="str">
            <v>Rail Rider</v>
          </cell>
          <cell r="B83" t="str">
            <v>Comunicación rieles de Góndola</v>
          </cell>
          <cell r="C83" t="str">
            <v xml:space="preserve">Climastorm </v>
          </cell>
          <cell r="H83" t="str">
            <v xml:space="preserve">Señalizador riel tecnología </v>
          </cell>
        </row>
        <row r="84">
          <cell r="A84" t="str">
            <v>Rail Rider</v>
          </cell>
          <cell r="B84" t="str">
            <v>Comunicación rieles de Góndola</v>
          </cell>
          <cell r="C84" t="str">
            <v xml:space="preserve">Climacool </v>
          </cell>
          <cell r="H84" t="str">
            <v xml:space="preserve">Señalizador riel tecnología </v>
          </cell>
        </row>
        <row r="85">
          <cell r="A85" t="str">
            <v>Rail Rider</v>
          </cell>
          <cell r="B85" t="str">
            <v>Comunicación rieles de Góndola</v>
          </cell>
          <cell r="C85" t="str">
            <v xml:space="preserve">Climalite </v>
          </cell>
          <cell r="H85" t="str">
            <v xml:space="preserve">Señalizador riel tecnología </v>
          </cell>
        </row>
        <row r="86">
          <cell r="A86" t="str">
            <v>Rail Rider</v>
          </cell>
          <cell r="B86" t="str">
            <v>Comunicación rieles de Góndola</v>
          </cell>
          <cell r="C86" t="str">
            <v>Techfit</v>
          </cell>
          <cell r="H86" t="str">
            <v xml:space="preserve">Señalizador riel tecnología </v>
          </cell>
        </row>
        <row r="87">
          <cell r="A87" t="str">
            <v>Shopping Bags</v>
          </cell>
          <cell r="B87" t="str">
            <v>Bolsas</v>
          </cell>
          <cell r="C87" t="str">
            <v>Small</v>
          </cell>
          <cell r="H87" t="str">
            <v>Bolsas compras</v>
          </cell>
        </row>
        <row r="88">
          <cell r="A88" t="str">
            <v>Shopping Bags</v>
          </cell>
          <cell r="B88" t="str">
            <v>Bolsas</v>
          </cell>
          <cell r="C88" t="str">
            <v>Medium</v>
          </cell>
          <cell r="H88" t="str">
            <v>Bolsas compras</v>
          </cell>
        </row>
        <row r="89">
          <cell r="A89" t="str">
            <v>Shopping Bags</v>
          </cell>
          <cell r="B89" t="str">
            <v>Bolsas</v>
          </cell>
          <cell r="C89" t="str">
            <v>Large</v>
          </cell>
          <cell r="H89" t="str">
            <v>Bolsas compras</v>
          </cell>
        </row>
        <row r="90">
          <cell r="A90" t="str">
            <v xml:space="preserve">Table / Shelf Talker OCS </v>
          </cell>
          <cell r="B90" t="str">
            <v>Habladores de mesa y gondola OCS</v>
          </cell>
          <cell r="C90" t="str">
            <v>RITA ORA</v>
          </cell>
          <cell r="G90" t="str">
            <v>Table / Shelf Talker</v>
          </cell>
          <cell r="H90" t="str">
            <v>Table / Shelf talker</v>
          </cell>
        </row>
        <row r="91">
          <cell r="A91" t="str">
            <v xml:space="preserve">Table / Shelf Talker OCS </v>
          </cell>
          <cell r="B91" t="str">
            <v>Habladores de mesa y gondola OCS</v>
          </cell>
          <cell r="C91" t="str">
            <v>Action Sports</v>
          </cell>
          <cell r="G91" t="str">
            <v>Table / Shelf Talker</v>
          </cell>
          <cell r="H91" t="str">
            <v>Table / Shelf talker</v>
          </cell>
        </row>
        <row r="92">
          <cell r="A92" t="str">
            <v xml:space="preserve">Table / Shelf Talker OCS </v>
          </cell>
          <cell r="B92" t="str">
            <v>Habladores de mesa y gondola OCS</v>
          </cell>
          <cell r="C92" t="str">
            <v>Farm</v>
          </cell>
          <cell r="G92" t="str">
            <v>Table / Shelf Talker</v>
          </cell>
          <cell r="H92" t="str">
            <v>Table / Shelf talker</v>
          </cell>
        </row>
        <row r="93">
          <cell r="A93" t="str">
            <v xml:space="preserve">Table / Shelf Talker OCS </v>
          </cell>
          <cell r="B93" t="str">
            <v>Habladores de mesa y gondola OCS</v>
          </cell>
          <cell r="C93" t="str">
            <v>Campaña actual / vigente</v>
          </cell>
          <cell r="G93" t="str">
            <v>Table / Shelf Talker</v>
          </cell>
          <cell r="H93" t="str">
            <v>Table / Shelf talker</v>
          </cell>
        </row>
        <row r="94">
          <cell r="A94" t="str">
            <v xml:space="preserve">Table / Shelf Talker OCS </v>
          </cell>
          <cell r="B94" t="str">
            <v>Habladores de mesa y gondola OCS</v>
          </cell>
          <cell r="C94" t="str">
            <v>Injection pack vigente</v>
          </cell>
          <cell r="G94" t="str">
            <v>Table / Shelf Talker</v>
          </cell>
          <cell r="H94" t="str">
            <v>Table / Shelf talker</v>
          </cell>
        </row>
        <row r="95">
          <cell r="A95" t="str">
            <v>FTW Graphic (image fins - FTW wall) OCS</v>
          </cell>
          <cell r="B95" t="str">
            <v>Imagen para Fins en pared de calzado OCS</v>
          </cell>
          <cell r="C95" t="str">
            <v>Campaña actual / vigente</v>
          </cell>
          <cell r="H95" t="str">
            <v xml:space="preserve">Fins calzado </v>
          </cell>
        </row>
        <row r="96">
          <cell r="A96" t="str">
            <v>FTW single shelf graphic (speed selector) OCS</v>
          </cell>
          <cell r="B96" t="str">
            <v>Speed Selector (grafica) en pared de calzado OCS</v>
          </cell>
          <cell r="C96" t="str">
            <v>Campaña actual / vigente</v>
          </cell>
          <cell r="H96" t="str">
            <v xml:space="preserve">Speed selector </v>
          </cell>
        </row>
        <row r="97">
          <cell r="A97" t="str">
            <v>FTW tags OCS</v>
          </cell>
          <cell r="B97" t="str">
            <v>Etiquetas - tags calzado OCS</v>
          </cell>
          <cell r="C97" t="str">
            <v>campaña actual / vigente</v>
          </cell>
          <cell r="H97" t="str">
            <v xml:space="preserve">Tags calzado Originals </v>
          </cell>
        </row>
        <row r="98">
          <cell r="A98" t="str">
            <v>FTW tags OCS</v>
          </cell>
          <cell r="B98" t="str">
            <v>Etiquetas - tags calzado OCS</v>
          </cell>
          <cell r="C98" t="str">
            <v>price cycle Exclusivo</v>
          </cell>
          <cell r="H98" t="str">
            <v xml:space="preserve">Tags calzado Originals </v>
          </cell>
        </row>
        <row r="99">
          <cell r="A99" t="str">
            <v>FTW tags OCS</v>
          </cell>
          <cell r="B99" t="str">
            <v>Etiquetas - tags calzado OCS</v>
          </cell>
          <cell r="C99" t="str">
            <v>price cycle Nuevo</v>
          </cell>
          <cell r="H99" t="str">
            <v xml:space="preserve">Tags calzado Originals </v>
          </cell>
        </row>
        <row r="100">
          <cell r="A100" t="str">
            <v>FTW tags OCS</v>
          </cell>
          <cell r="B100" t="str">
            <v>Etiquetas - tags calzado OCS</v>
          </cell>
          <cell r="C100" t="str">
            <v>price cycle Special Offer</v>
          </cell>
          <cell r="H100" t="str">
            <v xml:space="preserve">Tags calzado Originals </v>
          </cell>
        </row>
        <row r="101">
          <cell r="A101" t="str">
            <v>Mannequin Plinths Graphic Insert OCS</v>
          </cell>
          <cell r="B101" t="str">
            <v>Forro para Plinths OCS</v>
          </cell>
          <cell r="C101" t="str">
            <v>Campaña actual / vigente</v>
          </cell>
          <cell r="H101" t="str">
            <v>Branding plinth</v>
          </cell>
        </row>
        <row r="102">
          <cell r="A102" t="str">
            <v>Gondola end cap / graphic</v>
          </cell>
          <cell r="B102" t="str">
            <v>Grafica de gondola OCS</v>
          </cell>
          <cell r="C102" t="str">
            <v>Campaña actual / vigente</v>
          </cell>
          <cell r="H102" t="str">
            <v>End cap</v>
          </cell>
        </row>
        <row r="103">
          <cell r="A103" t="str">
            <v>Gondola end cap / graphic</v>
          </cell>
          <cell r="B103" t="str">
            <v>Grafica de gondola OCS</v>
          </cell>
          <cell r="C103" t="str">
            <v>Injection pack vigente</v>
          </cell>
          <cell r="H103" t="str">
            <v>End cap</v>
          </cell>
        </row>
        <row r="104">
          <cell r="A104" t="str">
            <v>Table inlay OCS</v>
          </cell>
          <cell r="B104" t="str">
            <v>Forro de mesa OCS</v>
          </cell>
          <cell r="C104" t="str">
            <v>Campaña actual</v>
          </cell>
          <cell r="H104" t="str">
            <v>Branding mesa</v>
          </cell>
        </row>
        <row r="105">
          <cell r="A105" t="str">
            <v>Hero Light Box OCS</v>
          </cell>
          <cell r="B105" t="str">
            <v>Imagen depared - caja de luz OCS</v>
          </cell>
          <cell r="C105" t="str">
            <v>Campaña actual / vigente</v>
          </cell>
          <cell r="D105" t="str">
            <v>Nuevo concecpto HC</v>
          </cell>
        </row>
        <row r="106">
          <cell r="A106" t="str">
            <v>Hero Light Box OCS</v>
          </cell>
          <cell r="B106" t="str">
            <v>Imagen depared - caja de luz OCS</v>
          </cell>
          <cell r="C106" t="str">
            <v>Injection pack vigente</v>
          </cell>
          <cell r="D106" t="str">
            <v>Nuevo concecpto HC</v>
          </cell>
        </row>
        <row r="107">
          <cell r="A107" t="str">
            <v>Gondola end cap / graphic OCS</v>
          </cell>
          <cell r="B107" t="str">
            <v>Grafica de gondola OCS</v>
          </cell>
          <cell r="C107" t="str">
            <v>Campaña actual / vigente</v>
          </cell>
          <cell r="D107" t="str">
            <v>Nuevo concecpto HC</v>
          </cell>
          <cell r="H107" t="str">
            <v>End cap</v>
          </cell>
        </row>
        <row r="108">
          <cell r="A108" t="str">
            <v>Gondola end cap / graphic OCS</v>
          </cell>
          <cell r="B108" t="str">
            <v>Grafica de gondola OCS</v>
          </cell>
          <cell r="C108" t="str">
            <v>Injection pack vigente</v>
          </cell>
          <cell r="D108" t="str">
            <v>Nuevo concecpto HC</v>
          </cell>
          <cell r="H108" t="str">
            <v>End cap</v>
          </cell>
        </row>
        <row r="109">
          <cell r="A109" t="str">
            <v>Standard seasonal graphic FTW wall</v>
          </cell>
          <cell r="B109" t="str">
            <v>Grafica para pared de calzado OCS</v>
          </cell>
          <cell r="C109" t="str">
            <v>Campaña actual</v>
          </cell>
          <cell r="D109" t="str">
            <v>Nuevo concecpto HC</v>
          </cell>
          <cell r="H109" t="str">
            <v xml:space="preserve">Imagen pared calzado </v>
          </cell>
        </row>
        <row r="110">
          <cell r="A110" t="str">
            <v>Standard Horizontal Graphic FTW wall</v>
          </cell>
          <cell r="B110" t="str">
            <v>Grafica horizontal para pared de calzado OCS</v>
          </cell>
          <cell r="C110" t="str">
            <v>Campaña actual</v>
          </cell>
          <cell r="D110" t="str">
            <v>Nuevo concecpto HC</v>
          </cell>
        </row>
        <row r="111">
          <cell r="A111" t="str">
            <v>FTW wall talker</v>
          </cell>
          <cell r="B111" t="str">
            <v>Hablador para pared de calzado OCS</v>
          </cell>
          <cell r="C111" t="str">
            <v>Campaña actual</v>
          </cell>
          <cell r="D111" t="str">
            <v>Nuevo concecpto HC</v>
          </cell>
        </row>
        <row r="112">
          <cell r="A112" t="str">
            <v>Brand &amp; Athlete Circulation Space</v>
          </cell>
          <cell r="B112" t="str">
            <v>Brand &amp; Athlete espacios de circulacion</v>
          </cell>
          <cell r="C112" t="str">
            <v>Caroline Wozniacki</v>
          </cell>
          <cell r="H112" t="str">
            <v>BAP</v>
          </cell>
        </row>
        <row r="113">
          <cell r="A113" t="str">
            <v>Brand &amp; Athlete Circulation Space</v>
          </cell>
          <cell r="B113" t="str">
            <v>Brand &amp; Athlete espacios de circulacion</v>
          </cell>
          <cell r="C113" t="str">
            <v>Damian Lillard</v>
          </cell>
          <cell r="H113" t="str">
            <v>BAP</v>
          </cell>
        </row>
        <row r="114">
          <cell r="A114" t="str">
            <v>Brand &amp; Athlete Circulation Space</v>
          </cell>
          <cell r="B114" t="str">
            <v>Brand &amp; Athlete espacios de circulacion</v>
          </cell>
          <cell r="C114" t="str">
            <v>Gareth Bale</v>
          </cell>
          <cell r="H114" t="str">
            <v>BAP</v>
          </cell>
        </row>
        <row r="115">
          <cell r="A115" t="str">
            <v>Brand &amp; Athlete Circulation Space</v>
          </cell>
          <cell r="B115" t="str">
            <v>Brand &amp; Athlete espacios de circulacion</v>
          </cell>
          <cell r="C115" t="str">
            <v>James Harden</v>
          </cell>
          <cell r="H115" t="str">
            <v>BAP</v>
          </cell>
        </row>
        <row r="116">
          <cell r="A116" t="str">
            <v>Brand &amp; Athlete Circulation Space</v>
          </cell>
          <cell r="B116" t="str">
            <v>Brand &amp; Athlete espacios de circulacion</v>
          </cell>
          <cell r="C116" t="str">
            <v>Jessica Ennis-Hill</v>
          </cell>
          <cell r="H116" t="str">
            <v>BAP</v>
          </cell>
        </row>
        <row r="117">
          <cell r="A117" t="str">
            <v>Brand &amp; Athlete Circulation Space</v>
          </cell>
          <cell r="B117" t="str">
            <v>Brand &amp; Athlete espacios de circulacion</v>
          </cell>
          <cell r="C117" t="str">
            <v>Lionel Messi</v>
          </cell>
          <cell r="H117" t="str">
            <v>BAP</v>
          </cell>
        </row>
        <row r="118">
          <cell r="A118" t="str">
            <v>Brand &amp; Athlete Circulation Space</v>
          </cell>
          <cell r="B118" t="str">
            <v>Brand &amp; Athlete espacios de circulacion</v>
          </cell>
          <cell r="C118" t="str">
            <v>Sasha di Giulian</v>
          </cell>
          <cell r="H118" t="str">
            <v>BAP</v>
          </cell>
        </row>
        <row r="119">
          <cell r="A119" t="str">
            <v>Brand &amp; Athlete Circulation Space</v>
          </cell>
          <cell r="B119" t="str">
            <v>Brand &amp; Athlete espacios de circulacion</v>
          </cell>
          <cell r="C119" t="str">
            <v>Yohan Blake</v>
          </cell>
          <cell r="H119" t="str">
            <v>BAP</v>
          </cell>
        </row>
        <row r="120">
          <cell r="A120" t="str">
            <v>Brand &amp; Athlete Key Quotes</v>
          </cell>
          <cell r="B120" t="str">
            <v>Brand &amp; Athlete Frases Celebres</v>
          </cell>
          <cell r="C120" t="str">
            <v>Small - Caroline Wozniacki</v>
          </cell>
          <cell r="H120" t="str">
            <v>BAP</v>
          </cell>
        </row>
        <row r="121">
          <cell r="A121" t="str">
            <v>Brand &amp; Athlete Key Quotes</v>
          </cell>
          <cell r="B121" t="str">
            <v>Brand &amp; Athlete Frases Celebres</v>
          </cell>
          <cell r="C121" t="str">
            <v>Small - Damian Lillard</v>
          </cell>
          <cell r="H121" t="str">
            <v>BAP</v>
          </cell>
        </row>
        <row r="122">
          <cell r="A122" t="str">
            <v>Brand &amp; Athlete Key Quotes</v>
          </cell>
          <cell r="B122" t="str">
            <v>Brand &amp; Athlete Frases Celebres</v>
          </cell>
          <cell r="C122" t="str">
            <v>Small - Gareth Bale</v>
          </cell>
          <cell r="H122" t="str">
            <v>BAP</v>
          </cell>
        </row>
        <row r="123">
          <cell r="A123" t="str">
            <v>Brand &amp; Athlete Key Quotes</v>
          </cell>
          <cell r="B123" t="str">
            <v>Brand &amp; Athlete Frases Celebres</v>
          </cell>
          <cell r="C123" t="str">
            <v>Small - James Harden</v>
          </cell>
          <cell r="H123" t="str">
            <v>BAP</v>
          </cell>
        </row>
        <row r="124">
          <cell r="A124" t="str">
            <v>Brand &amp; Athlete Key Quotes</v>
          </cell>
          <cell r="B124" t="str">
            <v>Brand &amp; Athlete Frases Celebres</v>
          </cell>
          <cell r="C124" t="str">
            <v>Small - Jessica Ennis-Hill</v>
          </cell>
          <cell r="H124" t="str">
            <v>BAP</v>
          </cell>
        </row>
        <row r="125">
          <cell r="A125" t="str">
            <v>Brand &amp; Athlete Key Quotes</v>
          </cell>
          <cell r="B125" t="str">
            <v>Brand &amp; Athlete Frases Celebres</v>
          </cell>
          <cell r="C125" t="str">
            <v>Small - Lionel Messi</v>
          </cell>
          <cell r="H125" t="str">
            <v>BAP</v>
          </cell>
        </row>
        <row r="126">
          <cell r="A126" t="str">
            <v>Brand &amp; Athlete Key Quotes</v>
          </cell>
          <cell r="B126" t="str">
            <v>Brand &amp; Athlete Frases Celebres</v>
          </cell>
          <cell r="C126" t="str">
            <v>Small - Sasha di Giulian</v>
          </cell>
          <cell r="H126" t="str">
            <v>BAP</v>
          </cell>
        </row>
        <row r="127">
          <cell r="A127" t="str">
            <v>Brand &amp; Athlete Key Quotes</v>
          </cell>
          <cell r="B127" t="str">
            <v>Brand &amp; Athlete Frases Celebres</v>
          </cell>
          <cell r="C127" t="str">
            <v>Small - Yohan Blake</v>
          </cell>
          <cell r="H127" t="str">
            <v>BAP</v>
          </cell>
        </row>
        <row r="128">
          <cell r="A128" t="str">
            <v>Brand &amp; Athlete Key Quotes</v>
          </cell>
          <cell r="B128" t="str">
            <v>Brand &amp; Athlete Frases Celebres</v>
          </cell>
          <cell r="C128" t="str">
            <v>Large - Caroline Wozniacki</v>
          </cell>
          <cell r="H128" t="str">
            <v>BAP</v>
          </cell>
        </row>
        <row r="129">
          <cell r="A129" t="str">
            <v>Brand &amp; Athlete Key Quotes</v>
          </cell>
          <cell r="B129" t="str">
            <v>Brand &amp; Athlete Frases Celebres</v>
          </cell>
          <cell r="C129" t="str">
            <v>Large - Damian Lillard</v>
          </cell>
          <cell r="H129" t="str">
            <v>BAP</v>
          </cell>
        </row>
        <row r="130">
          <cell r="A130" t="str">
            <v>Brand &amp; Athlete Key Quotes</v>
          </cell>
          <cell r="B130" t="str">
            <v>Brand &amp; Athlete Frases Celebres</v>
          </cell>
          <cell r="C130" t="str">
            <v>Large - Gareth Bale</v>
          </cell>
          <cell r="H130" t="str">
            <v>BAP</v>
          </cell>
        </row>
        <row r="131">
          <cell r="A131" t="str">
            <v>Brand &amp; Athlete Key Quotes</v>
          </cell>
          <cell r="B131" t="str">
            <v>Brand &amp; Athlete Frases Celebres</v>
          </cell>
          <cell r="C131" t="str">
            <v>Large - James Harden</v>
          </cell>
          <cell r="H131" t="str">
            <v>BAP</v>
          </cell>
        </row>
        <row r="132">
          <cell r="A132" t="str">
            <v>Brand &amp; Athlete Key Quotes</v>
          </cell>
          <cell r="B132" t="str">
            <v>Brand &amp; Athlete Frases Celebres</v>
          </cell>
          <cell r="C132" t="str">
            <v>Large - Jessica Ennis-Hill</v>
          </cell>
          <cell r="H132" t="str">
            <v>BAP</v>
          </cell>
        </row>
        <row r="133">
          <cell r="A133" t="str">
            <v>Brand &amp; Athlete Key Quotes</v>
          </cell>
          <cell r="B133" t="str">
            <v>Brand &amp; Athlete Frases Celebres</v>
          </cell>
          <cell r="C133" t="str">
            <v>Large - Lionel Messi</v>
          </cell>
          <cell r="H133" t="str">
            <v>BAP</v>
          </cell>
        </row>
        <row r="134">
          <cell r="A134" t="str">
            <v>Brand &amp; Athlete Dwell Space</v>
          </cell>
          <cell r="B134" t="str">
            <v>Brand &amp; Athlete Frases Celebres</v>
          </cell>
          <cell r="C134" t="str">
            <v>Large - Sasha di Giulian</v>
          </cell>
          <cell r="H134" t="str">
            <v>BAP</v>
          </cell>
        </row>
        <row r="135">
          <cell r="A135" t="str">
            <v>Brand &amp; Athlete Dwell Space</v>
          </cell>
          <cell r="B135" t="str">
            <v>Brand &amp; Athlete Frases Celebres</v>
          </cell>
          <cell r="C135" t="str">
            <v>Large - Yohan Blake</v>
          </cell>
          <cell r="H135" t="str">
            <v>BAP</v>
          </cell>
        </row>
        <row r="136">
          <cell r="A136" t="str">
            <v>Brand &amp; Athlete Dwell Space</v>
          </cell>
          <cell r="B136" t="str">
            <v>Brand &amp; Athlete Areas Vacias</v>
          </cell>
          <cell r="C136" t="str">
            <v>Caroline Wozniacki</v>
          </cell>
          <cell r="H136" t="str">
            <v>BAP</v>
          </cell>
        </row>
        <row r="137">
          <cell r="A137" t="str">
            <v>Brand &amp; Athlete Dwell Space</v>
          </cell>
          <cell r="B137" t="str">
            <v>Brand &amp; Athlete Areas Vacias</v>
          </cell>
          <cell r="C137" t="str">
            <v>Damian Lillard</v>
          </cell>
          <cell r="H137" t="str">
            <v>BAP</v>
          </cell>
        </row>
        <row r="138">
          <cell r="A138" t="str">
            <v>Brand &amp; Athlete Dwell Space</v>
          </cell>
          <cell r="B138" t="str">
            <v>Brand &amp; Athlete Areas Vacias</v>
          </cell>
          <cell r="C138" t="str">
            <v>Gareth Bale</v>
          </cell>
          <cell r="H138" t="str">
            <v>BAP</v>
          </cell>
        </row>
        <row r="139">
          <cell r="A139" t="str">
            <v>Brand &amp; Athlete Dwell Space</v>
          </cell>
          <cell r="B139" t="str">
            <v>Brand &amp; Athlete Areas Vacias</v>
          </cell>
          <cell r="C139" t="str">
            <v>James Harden</v>
          </cell>
          <cell r="H139" t="str">
            <v>BAP</v>
          </cell>
        </row>
        <row r="140">
          <cell r="A140" t="str">
            <v>Brand &amp; Athlete Dwell Space</v>
          </cell>
          <cell r="B140" t="str">
            <v>Brand &amp; Athlete Areas Vacias</v>
          </cell>
          <cell r="C140" t="str">
            <v>Jessica Ennis-Hill</v>
          </cell>
          <cell r="H140" t="str">
            <v>BAP</v>
          </cell>
        </row>
        <row r="141">
          <cell r="A141" t="str">
            <v>Brand &amp; Athlete Dwell Space</v>
          </cell>
          <cell r="B141" t="str">
            <v>Brand &amp; Athlete Areas Vacias</v>
          </cell>
          <cell r="C141" t="str">
            <v>Lionel Messi</v>
          </cell>
          <cell r="H141" t="str">
            <v>BAP</v>
          </cell>
        </row>
        <row r="142">
          <cell r="A142" t="str">
            <v>Brand &amp; Athlete Dwell Space</v>
          </cell>
          <cell r="B142" t="str">
            <v>Brand &amp; Athlete Areas Vacias</v>
          </cell>
          <cell r="C142" t="str">
            <v>Sasha di Giulian</v>
          </cell>
          <cell r="H142" t="str">
            <v>BAP</v>
          </cell>
        </row>
        <row r="143">
          <cell r="A143" t="str">
            <v>Brand &amp; Athlete Dwell Space</v>
          </cell>
          <cell r="B143" t="str">
            <v>Brand &amp; Athlete Areas Vacias</v>
          </cell>
          <cell r="C143" t="str">
            <v>Yohan Blake</v>
          </cell>
          <cell r="H143" t="str">
            <v>BAP</v>
          </cell>
        </row>
        <row r="144">
          <cell r="A144" t="str">
            <v>Brand &amp; Athlete Fitting Rooms Cubicles</v>
          </cell>
          <cell r="B144" t="str">
            <v>Brand &amp; Athlete Probadores</v>
          </cell>
          <cell r="C144" t="str">
            <v>Caroline Wozniacki</v>
          </cell>
          <cell r="H144" t="str">
            <v>BAP</v>
          </cell>
        </row>
        <row r="145">
          <cell r="A145" t="str">
            <v>Brand &amp; Athlete Fitting Rooms Cubicles</v>
          </cell>
          <cell r="B145" t="str">
            <v>Brand &amp; Athlete Probadores</v>
          </cell>
          <cell r="C145" t="str">
            <v>Damian Lillard</v>
          </cell>
          <cell r="H145" t="str">
            <v>BAP</v>
          </cell>
        </row>
        <row r="146">
          <cell r="A146" t="str">
            <v>Brand &amp; Athlete Fitting Rooms Cubicles</v>
          </cell>
          <cell r="B146" t="str">
            <v>Brand &amp; Athlete Probadores</v>
          </cell>
          <cell r="C146" t="str">
            <v>Gareth Bale</v>
          </cell>
          <cell r="H146" t="str">
            <v>BAP</v>
          </cell>
        </row>
        <row r="147">
          <cell r="A147" t="str">
            <v>Brand &amp; Athlete Fitting Rooms Cubicles</v>
          </cell>
          <cell r="B147" t="str">
            <v>Brand &amp; Athlete Probadores</v>
          </cell>
          <cell r="C147" t="str">
            <v>James Harden</v>
          </cell>
          <cell r="H147" t="str">
            <v>BAP</v>
          </cell>
        </row>
        <row r="148">
          <cell r="A148" t="str">
            <v>Brand &amp; Athlete Fitting Rooms Cubicles</v>
          </cell>
          <cell r="B148" t="str">
            <v>Brand &amp; Athlete Probadores</v>
          </cell>
          <cell r="C148" t="str">
            <v>Jessica Ennis-Hill</v>
          </cell>
          <cell r="H148" t="str">
            <v>BAP</v>
          </cell>
        </row>
        <row r="149">
          <cell r="A149" t="str">
            <v>Brand &amp; Athlete Fitting Rooms Cubicles</v>
          </cell>
          <cell r="B149" t="str">
            <v>Brand &amp; Athlete Probadores</v>
          </cell>
          <cell r="C149" t="str">
            <v>Lionel Messi</v>
          </cell>
          <cell r="H149" t="str">
            <v>BAP</v>
          </cell>
        </row>
        <row r="150">
          <cell r="A150" t="str">
            <v>Brand &amp; Athlete Fitting Rooms Cubicles</v>
          </cell>
          <cell r="B150" t="str">
            <v>Brand &amp; Athlete Probadores</v>
          </cell>
          <cell r="C150" t="str">
            <v>Sasha di Giulian</v>
          </cell>
          <cell r="H150" t="str">
            <v>BAP</v>
          </cell>
        </row>
        <row r="151">
          <cell r="A151" t="str">
            <v>Brand &amp; Athlete Fitting Rooms Cubicles</v>
          </cell>
          <cell r="B151" t="str">
            <v>Brand &amp; Athlete Probadores</v>
          </cell>
          <cell r="C151" t="str">
            <v>Yohan Blake</v>
          </cell>
          <cell r="H151" t="str">
            <v>BAP</v>
          </cell>
        </row>
        <row r="152">
          <cell r="A152" t="str">
            <v>Brand &amp; Athlete Fitting Rooms Area</v>
          </cell>
          <cell r="B152" t="str">
            <v>Brand &amp; Athlete Area Probadores</v>
          </cell>
          <cell r="C152" t="str">
            <v>Caroline Wozniacki</v>
          </cell>
          <cell r="H152" t="str">
            <v>BAP</v>
          </cell>
        </row>
        <row r="153">
          <cell r="A153" t="str">
            <v>Brand &amp; Athlete Fitting Rooms Area</v>
          </cell>
          <cell r="B153" t="str">
            <v>Brand &amp; Athlete Area Probadores</v>
          </cell>
          <cell r="C153" t="str">
            <v>Damian Lillard</v>
          </cell>
          <cell r="H153" t="str">
            <v>BAP</v>
          </cell>
        </row>
        <row r="154">
          <cell r="A154" t="str">
            <v>Brand &amp; Athlete Fitting Rooms Area</v>
          </cell>
          <cell r="B154" t="str">
            <v>Brand &amp; Athlete Area Probadores</v>
          </cell>
          <cell r="C154" t="str">
            <v>Gareth Bale</v>
          </cell>
          <cell r="H154" t="str">
            <v>BAP</v>
          </cell>
        </row>
        <row r="155">
          <cell r="A155" t="str">
            <v>Brand &amp; Athlete Fitting Rooms Area</v>
          </cell>
          <cell r="B155" t="str">
            <v>Brand &amp; Athlete Area Probadores</v>
          </cell>
          <cell r="C155" t="str">
            <v>James Harden</v>
          </cell>
          <cell r="H155" t="str">
            <v>BAP</v>
          </cell>
        </row>
        <row r="156">
          <cell r="A156" t="str">
            <v>Brand &amp; Athlete Fitting Rooms Area</v>
          </cell>
          <cell r="B156" t="str">
            <v>Brand &amp; Athlete Area Probadores</v>
          </cell>
          <cell r="C156" t="str">
            <v>Jessica Ennis-Hill</v>
          </cell>
          <cell r="H156" t="str">
            <v>BAP</v>
          </cell>
        </row>
        <row r="157">
          <cell r="A157" t="str">
            <v>Brand &amp; Athlete Fitting Rooms Area</v>
          </cell>
          <cell r="B157" t="str">
            <v>Brand &amp; Athlete Area Probadores</v>
          </cell>
          <cell r="C157" t="str">
            <v>Lionel Messi</v>
          </cell>
          <cell r="H157" t="str">
            <v>BAP</v>
          </cell>
        </row>
        <row r="158">
          <cell r="A158" t="str">
            <v>Brand &amp; Athlete Fitting Rooms Area</v>
          </cell>
          <cell r="B158" t="str">
            <v>Brand &amp; Athlete Area Probadores</v>
          </cell>
          <cell r="C158" t="str">
            <v>Sasha di Giulian</v>
          </cell>
          <cell r="H158" t="str">
            <v>BAP</v>
          </cell>
        </row>
        <row r="159">
          <cell r="A159" t="str">
            <v>Brand &amp; Athlete Fitting Rooms Area</v>
          </cell>
          <cell r="B159" t="str">
            <v>Brand &amp; Athlete Area Probadores</v>
          </cell>
          <cell r="C159" t="str">
            <v>Yohan Blake</v>
          </cell>
          <cell r="H159" t="str">
            <v>BAP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SC BCS "/>
      <sheetName val="ISC HC"/>
      <sheetName val="ISC ATELIER"/>
      <sheetName val="ISC NBHD"/>
      <sheetName val="ISC Kids"/>
      <sheetName val="ISC FO"/>
    </sheetNames>
    <sheetDataSet>
      <sheetData sheetId="0" refreshError="1">
        <row r="1">
          <cell r="A1" t="str">
            <v>FORMATO BCS CORE - 2.1 - 2.0</v>
          </cell>
          <cell r="F1">
            <v>0</v>
          </cell>
        </row>
        <row r="2">
          <cell r="F2">
            <v>0</v>
          </cell>
        </row>
        <row r="3">
          <cell r="C3" t="str">
            <v>Opciones</v>
          </cell>
          <cell r="D3" t="str">
            <v>Formato de tienda</v>
          </cell>
          <cell r="E3" t="str">
            <v>Medidas</v>
          </cell>
          <cell r="F3" t="str">
            <v>Argentina</v>
          </cell>
        </row>
        <row r="4">
          <cell r="C4">
            <v>0</v>
          </cell>
          <cell r="D4" t="str">
            <v>todas</v>
          </cell>
          <cell r="E4">
            <v>0</v>
          </cell>
          <cell r="F4">
            <v>0</v>
          </cell>
        </row>
        <row r="5">
          <cell r="C5" t="str">
            <v>Performance</v>
          </cell>
          <cell r="D5" t="str">
            <v>todas</v>
          </cell>
          <cell r="E5">
            <v>0</v>
          </cell>
          <cell r="F5">
            <v>0</v>
          </cell>
        </row>
        <row r="6">
          <cell r="C6" t="str">
            <v>Originals</v>
          </cell>
          <cell r="D6" t="str">
            <v>todas</v>
          </cell>
          <cell r="E6">
            <v>0</v>
          </cell>
          <cell r="F6">
            <v>0</v>
          </cell>
        </row>
        <row r="7">
          <cell r="C7" t="str">
            <v>maniquies</v>
          </cell>
          <cell r="D7" t="str">
            <v>todas</v>
          </cell>
          <cell r="E7">
            <v>0</v>
          </cell>
          <cell r="F7">
            <v>0</v>
          </cell>
        </row>
        <row r="8">
          <cell r="C8" t="str">
            <v>campaña actual / vigente</v>
          </cell>
          <cell r="D8" t="str">
            <v>todas</v>
          </cell>
          <cell r="E8">
            <v>0</v>
          </cell>
          <cell r="F8">
            <v>0</v>
          </cell>
        </row>
        <row r="9">
          <cell r="C9" t="str">
            <v>Kids generic (colors pattern)</v>
          </cell>
          <cell r="D9" t="str">
            <v>todas</v>
          </cell>
          <cell r="E9">
            <v>0</v>
          </cell>
          <cell r="F9">
            <v>0</v>
          </cell>
        </row>
        <row r="10">
          <cell r="C10" t="str">
            <v>campaña actual / vigente</v>
          </cell>
          <cell r="D10" t="str">
            <v>todas</v>
          </cell>
          <cell r="E10">
            <v>0</v>
          </cell>
          <cell r="F10">
            <v>0</v>
          </cell>
        </row>
        <row r="11">
          <cell r="C11" t="str">
            <v>campaña actual / vigente</v>
          </cell>
          <cell r="D11" t="str">
            <v>Core</v>
          </cell>
          <cell r="E11">
            <v>0</v>
          </cell>
          <cell r="F11">
            <v>0</v>
          </cell>
        </row>
        <row r="12">
          <cell r="C12" t="str">
            <v>campaña actual / vigente</v>
          </cell>
          <cell r="D12">
            <v>2.1</v>
          </cell>
          <cell r="E12">
            <v>0</v>
          </cell>
          <cell r="F12">
            <v>0</v>
          </cell>
        </row>
        <row r="13">
          <cell r="C13" t="str">
            <v>Campañas vigentes</v>
          </cell>
          <cell r="D13" t="str">
            <v>todas</v>
          </cell>
          <cell r="E13">
            <v>0</v>
          </cell>
          <cell r="F13">
            <v>0</v>
          </cell>
        </row>
        <row r="14">
          <cell r="C14" t="str">
            <v>Campañas vigentes</v>
          </cell>
          <cell r="D14" t="str">
            <v>Core</v>
          </cell>
          <cell r="E14">
            <v>0</v>
          </cell>
          <cell r="F14">
            <v>0</v>
          </cell>
        </row>
        <row r="15">
          <cell r="C15" t="str">
            <v>Blanco mujer</v>
          </cell>
          <cell r="D15" t="str">
            <v>todas</v>
          </cell>
          <cell r="E15">
            <v>0</v>
          </cell>
          <cell r="F15">
            <v>0</v>
          </cell>
        </row>
        <row r="16">
          <cell r="C16" t="str">
            <v>Kids generic (colors pattern)</v>
          </cell>
          <cell r="D16" t="str">
            <v>todas</v>
          </cell>
          <cell r="E16">
            <v>0</v>
          </cell>
          <cell r="F16">
            <v>0</v>
          </cell>
        </row>
        <row r="17">
          <cell r="C17" t="str">
            <v xml:space="preserve">Outdoor </v>
          </cell>
          <cell r="D17" t="str">
            <v>todas</v>
          </cell>
          <cell r="E17">
            <v>0</v>
          </cell>
          <cell r="F17">
            <v>0</v>
          </cell>
        </row>
        <row r="18">
          <cell r="C18" t="str">
            <v>Category</v>
          </cell>
          <cell r="D18" t="str">
            <v>todas</v>
          </cell>
          <cell r="E18">
            <v>0</v>
          </cell>
          <cell r="F18">
            <v>0</v>
          </cell>
        </row>
        <row r="19">
          <cell r="C19" t="str">
            <v>Campaign</v>
          </cell>
          <cell r="D19" t="str">
            <v>todas</v>
          </cell>
          <cell r="E19">
            <v>0</v>
          </cell>
          <cell r="F19">
            <v>0</v>
          </cell>
        </row>
        <row r="20">
          <cell r="C20" t="str">
            <v>Blanco mujer</v>
          </cell>
          <cell r="D20" t="str">
            <v>2.0 y 2.1</v>
          </cell>
          <cell r="E20">
            <v>0</v>
          </cell>
          <cell r="F20">
            <v>0</v>
          </cell>
        </row>
        <row r="21">
          <cell r="C21" t="str">
            <v>Círculos kids</v>
          </cell>
          <cell r="D21" t="str">
            <v>todas</v>
          </cell>
          <cell r="E21">
            <v>0</v>
          </cell>
          <cell r="F21">
            <v>0</v>
          </cell>
        </row>
        <row r="22">
          <cell r="C22" t="str">
            <v>Outdoor brujulas</v>
          </cell>
          <cell r="D22" t="str">
            <v>todas</v>
          </cell>
          <cell r="E22">
            <v>0</v>
          </cell>
          <cell r="F22">
            <v>0</v>
          </cell>
        </row>
        <row r="23">
          <cell r="C23" t="str">
            <v>Campaign graphic</v>
          </cell>
          <cell r="D23" t="str">
            <v>Core</v>
          </cell>
          <cell r="E23">
            <v>0</v>
          </cell>
          <cell r="F23">
            <v>0</v>
          </cell>
        </row>
        <row r="24">
          <cell r="C24" t="str">
            <v>Campaign graphic</v>
          </cell>
          <cell r="D24">
            <v>2.1</v>
          </cell>
          <cell r="E24">
            <v>0</v>
          </cell>
          <cell r="F24">
            <v>0</v>
          </cell>
        </row>
        <row r="25">
          <cell r="C25" t="str">
            <v>FTW segmentation graphic</v>
          </cell>
          <cell r="D25" t="str">
            <v>Core</v>
          </cell>
          <cell r="E25">
            <v>0</v>
          </cell>
          <cell r="F25">
            <v>0</v>
          </cell>
        </row>
        <row r="26">
          <cell r="C26" t="str">
            <v>FTW segmentation graphic</v>
          </cell>
          <cell r="D26">
            <v>2.1</v>
          </cell>
          <cell r="E26">
            <v>0</v>
          </cell>
          <cell r="F26">
            <v>0</v>
          </cell>
        </row>
        <row r="27">
          <cell r="C27">
            <v>0</v>
          </cell>
          <cell r="D27" t="str">
            <v>Core</v>
          </cell>
          <cell r="E27">
            <v>0</v>
          </cell>
          <cell r="F27">
            <v>0</v>
          </cell>
        </row>
        <row r="28">
          <cell r="C28">
            <v>0</v>
          </cell>
          <cell r="D28" t="str">
            <v>2.0 y 2.1</v>
          </cell>
          <cell r="E28">
            <v>0</v>
          </cell>
          <cell r="F28">
            <v>0</v>
          </cell>
        </row>
        <row r="29">
          <cell r="C29" t="str">
            <v>Tights</v>
          </cell>
          <cell r="D29" t="str">
            <v>Core</v>
          </cell>
          <cell r="E29">
            <v>0</v>
          </cell>
          <cell r="F29">
            <v>0</v>
          </cell>
        </row>
        <row r="30">
          <cell r="C30" t="str">
            <v>Tights</v>
          </cell>
          <cell r="D30" t="str">
            <v>2.0 y 2.1</v>
          </cell>
          <cell r="E30">
            <v>0</v>
          </cell>
          <cell r="F30">
            <v>0</v>
          </cell>
        </row>
        <row r="31">
          <cell r="C31" t="str">
            <v>Bras</v>
          </cell>
          <cell r="D31" t="str">
            <v>Core</v>
          </cell>
          <cell r="E31">
            <v>0</v>
          </cell>
          <cell r="F31">
            <v>0</v>
          </cell>
        </row>
        <row r="32">
          <cell r="C32" t="str">
            <v>Bras</v>
          </cell>
          <cell r="D32" t="str">
            <v>2.0 y 2.1</v>
          </cell>
          <cell r="E32">
            <v>0</v>
          </cell>
          <cell r="F32">
            <v>0</v>
          </cell>
        </row>
        <row r="33">
          <cell r="C33" t="str">
            <v>Bra - Soporte alto / high support</v>
          </cell>
          <cell r="D33" t="str">
            <v>Core</v>
          </cell>
          <cell r="E33">
            <v>0</v>
          </cell>
          <cell r="F33">
            <v>0</v>
          </cell>
        </row>
        <row r="34">
          <cell r="C34" t="str">
            <v>Bra -Soporte liviano / low support</v>
          </cell>
          <cell r="D34" t="str">
            <v>Core</v>
          </cell>
          <cell r="E34">
            <v>0</v>
          </cell>
          <cell r="F34">
            <v>0</v>
          </cell>
        </row>
        <row r="35">
          <cell r="C35" t="str">
            <v>Bra - Soporte medio / medium support</v>
          </cell>
          <cell r="D35" t="str">
            <v>Core</v>
          </cell>
          <cell r="E35">
            <v>0</v>
          </cell>
          <cell r="F35">
            <v>0</v>
          </cell>
        </row>
        <row r="36">
          <cell r="C36" t="str">
            <v>Bra - Hablador dividido/divided shelf</v>
          </cell>
          <cell r="D36" t="str">
            <v>Core</v>
          </cell>
          <cell r="E36">
            <v>0</v>
          </cell>
          <cell r="F36">
            <v>0</v>
          </cell>
        </row>
        <row r="37">
          <cell r="C37" t="str">
            <v>Tights - hablador /tights shelf</v>
          </cell>
          <cell r="D37" t="str">
            <v>Core</v>
          </cell>
          <cell r="E37">
            <v>0</v>
          </cell>
          <cell r="F37">
            <v>0</v>
          </cell>
        </row>
        <row r="38">
          <cell r="C38" t="str">
            <v>Tights - hablador explicación/explanation shelf talker</v>
          </cell>
          <cell r="D38" t="str">
            <v>Core</v>
          </cell>
          <cell r="E38">
            <v>0</v>
          </cell>
          <cell r="F38">
            <v>0</v>
          </cell>
        </row>
        <row r="39">
          <cell r="C39" t="str">
            <v>Bra - Soporte alto / high support</v>
          </cell>
          <cell r="D39" t="str">
            <v>2.0 y 2.1</v>
          </cell>
          <cell r="E39">
            <v>0</v>
          </cell>
          <cell r="F39">
            <v>0</v>
          </cell>
        </row>
        <row r="40">
          <cell r="C40" t="str">
            <v>Bra -Soporte liviano / low support</v>
          </cell>
          <cell r="D40" t="str">
            <v>2.0 y 2.1</v>
          </cell>
          <cell r="E40">
            <v>0</v>
          </cell>
          <cell r="F40">
            <v>0</v>
          </cell>
        </row>
        <row r="41">
          <cell r="C41" t="str">
            <v>Bra - Soporte medio / medium support</v>
          </cell>
          <cell r="D41" t="str">
            <v>2.0 y 2.1</v>
          </cell>
          <cell r="E41">
            <v>0</v>
          </cell>
          <cell r="F41">
            <v>0</v>
          </cell>
        </row>
        <row r="42">
          <cell r="C42" t="str">
            <v>Bra - Hablador dividido/divided shelf</v>
          </cell>
          <cell r="D42" t="str">
            <v>2.0 y 2.1</v>
          </cell>
          <cell r="E42">
            <v>0</v>
          </cell>
          <cell r="F42">
            <v>0</v>
          </cell>
        </row>
        <row r="43">
          <cell r="C43" t="str">
            <v>Tights - hablador /tights shelf</v>
          </cell>
          <cell r="D43" t="str">
            <v>2.0 y 2.1</v>
          </cell>
          <cell r="E43">
            <v>0</v>
          </cell>
          <cell r="F43">
            <v>0</v>
          </cell>
        </row>
        <row r="44">
          <cell r="C44" t="str">
            <v>Tights - hablador explicación/explanation shelf talker</v>
          </cell>
          <cell r="D44" t="str">
            <v>2.0 y 2.1</v>
          </cell>
          <cell r="E44">
            <v>0</v>
          </cell>
          <cell r="F44">
            <v>0</v>
          </cell>
        </row>
        <row r="45">
          <cell r="C45" t="str">
            <v>Good</v>
          </cell>
          <cell r="D45" t="str">
            <v>todas</v>
          </cell>
          <cell r="E45">
            <v>0</v>
          </cell>
          <cell r="F45">
            <v>0</v>
          </cell>
        </row>
        <row r="46">
          <cell r="C46" t="str">
            <v xml:space="preserve">Climaheat </v>
          </cell>
          <cell r="D46" t="str">
            <v>Core</v>
          </cell>
          <cell r="E46">
            <v>0</v>
          </cell>
          <cell r="F46">
            <v>0</v>
          </cell>
        </row>
        <row r="47">
          <cell r="C47" t="str">
            <v xml:space="preserve">Climachill </v>
          </cell>
          <cell r="D47" t="str">
            <v>Core</v>
          </cell>
          <cell r="E47">
            <v>0</v>
          </cell>
          <cell r="F47">
            <v>0</v>
          </cell>
        </row>
        <row r="48">
          <cell r="C48" t="str">
            <v xml:space="preserve">Climawarm </v>
          </cell>
          <cell r="D48" t="str">
            <v>Core</v>
          </cell>
          <cell r="E48">
            <v>0</v>
          </cell>
          <cell r="F48">
            <v>0</v>
          </cell>
        </row>
        <row r="49">
          <cell r="C49" t="str">
            <v xml:space="preserve">Climastorm </v>
          </cell>
          <cell r="D49" t="str">
            <v>Core</v>
          </cell>
          <cell r="E49">
            <v>0</v>
          </cell>
          <cell r="F49">
            <v>0</v>
          </cell>
        </row>
        <row r="50">
          <cell r="C50" t="str">
            <v xml:space="preserve">Climacool </v>
          </cell>
          <cell r="D50" t="str">
            <v>Core</v>
          </cell>
          <cell r="E50">
            <v>0</v>
          </cell>
          <cell r="F50">
            <v>0</v>
          </cell>
        </row>
        <row r="51">
          <cell r="C51" t="str">
            <v xml:space="preserve">Climalite </v>
          </cell>
          <cell r="D51" t="str">
            <v>Core</v>
          </cell>
          <cell r="E51">
            <v>0</v>
          </cell>
          <cell r="F51">
            <v>0</v>
          </cell>
        </row>
        <row r="52">
          <cell r="C52" t="str">
            <v>Techfit</v>
          </cell>
          <cell r="D52" t="str">
            <v>Core</v>
          </cell>
          <cell r="E52">
            <v>0</v>
          </cell>
          <cell r="F52">
            <v>0</v>
          </cell>
        </row>
        <row r="53">
          <cell r="C53" t="str">
            <v xml:space="preserve">Climaheat </v>
          </cell>
          <cell r="D53" t="str">
            <v>2.0 y 2.1</v>
          </cell>
          <cell r="E53">
            <v>0</v>
          </cell>
          <cell r="F53">
            <v>0</v>
          </cell>
        </row>
        <row r="54">
          <cell r="C54" t="str">
            <v xml:space="preserve">Climachill </v>
          </cell>
          <cell r="D54" t="str">
            <v>2.0 y 2.1</v>
          </cell>
          <cell r="E54">
            <v>0</v>
          </cell>
          <cell r="F54">
            <v>0</v>
          </cell>
        </row>
        <row r="55">
          <cell r="C55" t="str">
            <v xml:space="preserve">Climawarm </v>
          </cell>
          <cell r="D55" t="str">
            <v>2.0 y 2.1</v>
          </cell>
          <cell r="E55">
            <v>0</v>
          </cell>
          <cell r="F55">
            <v>0</v>
          </cell>
        </row>
        <row r="56">
          <cell r="C56" t="str">
            <v xml:space="preserve">Climastorm </v>
          </cell>
          <cell r="D56" t="str">
            <v>2.0 y 2.1</v>
          </cell>
          <cell r="E56">
            <v>0</v>
          </cell>
          <cell r="F56">
            <v>0</v>
          </cell>
        </row>
        <row r="57">
          <cell r="C57" t="str">
            <v xml:space="preserve">Climacool </v>
          </cell>
          <cell r="D57" t="str">
            <v>2.0 y 2.1</v>
          </cell>
          <cell r="E57">
            <v>0</v>
          </cell>
          <cell r="F57">
            <v>0</v>
          </cell>
        </row>
        <row r="58">
          <cell r="C58" t="str">
            <v xml:space="preserve">Climalite </v>
          </cell>
          <cell r="D58" t="str">
            <v>2.0 y 2.1</v>
          </cell>
          <cell r="E58">
            <v>0</v>
          </cell>
          <cell r="F58">
            <v>0</v>
          </cell>
        </row>
        <row r="59">
          <cell r="C59" t="str">
            <v>Techfit</v>
          </cell>
          <cell r="D59" t="str">
            <v>2.0 y 2.1</v>
          </cell>
          <cell r="E59">
            <v>0</v>
          </cell>
          <cell r="F59">
            <v>0</v>
          </cell>
        </row>
        <row r="60">
          <cell r="C60" t="str">
            <v>probadores/fitting rooms</v>
          </cell>
          <cell r="D60" t="str">
            <v>todas</v>
          </cell>
          <cell r="E60">
            <v>0</v>
          </cell>
          <cell r="F60">
            <v>0</v>
          </cell>
        </row>
        <row r="61">
          <cell r="C61" t="str">
            <v>panel</v>
          </cell>
          <cell r="D61" t="str">
            <v>todas</v>
          </cell>
          <cell r="E61">
            <v>0</v>
          </cell>
          <cell r="F61">
            <v>0</v>
          </cell>
        </row>
        <row r="62">
          <cell r="C62" t="str">
            <v>pared de calzado/Ftw wall</v>
          </cell>
          <cell r="D62" t="str">
            <v>todas</v>
          </cell>
          <cell r="E62">
            <v>0</v>
          </cell>
          <cell r="F62">
            <v>0</v>
          </cell>
        </row>
        <row r="63">
          <cell r="C63" t="str">
            <v>columna / columns</v>
          </cell>
          <cell r="D63" t="str">
            <v>todas</v>
          </cell>
          <cell r="E63">
            <v>0</v>
          </cell>
          <cell r="F63">
            <v>0</v>
          </cell>
        </row>
        <row r="64">
          <cell r="C64">
            <v>0</v>
          </cell>
          <cell r="D64" t="str">
            <v>2.0 y 2.1</v>
          </cell>
          <cell r="E64">
            <v>0</v>
          </cell>
          <cell r="F64">
            <v>0</v>
          </cell>
        </row>
        <row r="65">
          <cell r="C65" t="str">
            <v>local clubs (it depends on each country)</v>
          </cell>
          <cell r="D65" t="str">
            <v>Core</v>
          </cell>
          <cell r="E65">
            <v>0</v>
          </cell>
          <cell r="F65">
            <v>0</v>
          </cell>
        </row>
        <row r="66">
          <cell r="C66" t="str">
            <v>Milan</v>
          </cell>
          <cell r="D66" t="str">
            <v>Core</v>
          </cell>
          <cell r="E66">
            <v>0</v>
          </cell>
          <cell r="F66">
            <v>0</v>
          </cell>
        </row>
        <row r="67">
          <cell r="C67" t="str">
            <v>Juventus</v>
          </cell>
          <cell r="D67" t="str">
            <v>Core</v>
          </cell>
          <cell r="E67">
            <v>0</v>
          </cell>
          <cell r="F67">
            <v>0</v>
          </cell>
        </row>
        <row r="68">
          <cell r="C68" t="str">
            <v>Real Madrid</v>
          </cell>
          <cell r="D68" t="str">
            <v>Core</v>
          </cell>
          <cell r="E68">
            <v>0</v>
          </cell>
          <cell r="F68">
            <v>0</v>
          </cell>
        </row>
        <row r="69">
          <cell r="C69" t="str">
            <v xml:space="preserve">Chelsea </v>
          </cell>
          <cell r="D69" t="str">
            <v>Core</v>
          </cell>
          <cell r="E69">
            <v>0</v>
          </cell>
          <cell r="F69">
            <v>0</v>
          </cell>
        </row>
        <row r="70">
          <cell r="C70" t="str">
            <v>Manchester united</v>
          </cell>
          <cell r="D70" t="str">
            <v>Core</v>
          </cell>
          <cell r="E70">
            <v>0</v>
          </cell>
          <cell r="F70">
            <v>0</v>
          </cell>
        </row>
        <row r="71">
          <cell r="C71" t="str">
            <v>Bayern Munich</v>
          </cell>
          <cell r="D71" t="str">
            <v>Core</v>
          </cell>
          <cell r="E71">
            <v>0</v>
          </cell>
          <cell r="F71">
            <v>0</v>
          </cell>
        </row>
        <row r="72">
          <cell r="C72" t="str">
            <v xml:space="preserve">Alemania </v>
          </cell>
          <cell r="D72" t="str">
            <v>Core</v>
          </cell>
          <cell r="E72">
            <v>0</v>
          </cell>
          <cell r="F72">
            <v>0</v>
          </cell>
        </row>
        <row r="73">
          <cell r="C73" t="str">
            <v>España</v>
          </cell>
          <cell r="D73" t="str">
            <v>Core</v>
          </cell>
          <cell r="E73">
            <v>0</v>
          </cell>
          <cell r="F73">
            <v>0</v>
          </cell>
        </row>
        <row r="74">
          <cell r="C74" t="str">
            <v>Argentina</v>
          </cell>
          <cell r="D74" t="str">
            <v>Core</v>
          </cell>
          <cell r="E74">
            <v>0</v>
          </cell>
          <cell r="F74">
            <v>0</v>
          </cell>
        </row>
        <row r="75">
          <cell r="C75" t="str">
            <v>Colombia</v>
          </cell>
          <cell r="D75" t="str">
            <v>Core</v>
          </cell>
          <cell r="E75">
            <v>0</v>
          </cell>
          <cell r="F75">
            <v>0</v>
          </cell>
        </row>
        <row r="76">
          <cell r="C76" t="str">
            <v>Other Feds</v>
          </cell>
          <cell r="D76" t="str">
            <v>Core</v>
          </cell>
          <cell r="E76">
            <v>0</v>
          </cell>
          <cell r="F76">
            <v>0</v>
          </cell>
        </row>
        <row r="77">
          <cell r="C77" t="str">
            <v xml:space="preserve">local clubs </v>
          </cell>
          <cell r="D77" t="str">
            <v>2.0 y 2.1</v>
          </cell>
          <cell r="E77">
            <v>0</v>
          </cell>
          <cell r="F77">
            <v>0</v>
          </cell>
        </row>
        <row r="78">
          <cell r="C78" t="str">
            <v>Milan</v>
          </cell>
          <cell r="D78" t="str">
            <v>2.0 y 2.1</v>
          </cell>
          <cell r="E78">
            <v>0</v>
          </cell>
          <cell r="F78">
            <v>0</v>
          </cell>
        </row>
        <row r="79">
          <cell r="C79" t="str">
            <v>Juventus</v>
          </cell>
          <cell r="D79" t="str">
            <v>2.0 y 2.1</v>
          </cell>
          <cell r="E79">
            <v>0</v>
          </cell>
          <cell r="F79">
            <v>0</v>
          </cell>
        </row>
        <row r="80">
          <cell r="C80" t="str">
            <v>Real Madrid</v>
          </cell>
          <cell r="D80" t="str">
            <v>2.0 y 2.1</v>
          </cell>
          <cell r="E80">
            <v>0</v>
          </cell>
          <cell r="F80">
            <v>0</v>
          </cell>
        </row>
        <row r="81">
          <cell r="C81" t="str">
            <v xml:space="preserve">Chelsea </v>
          </cell>
          <cell r="D81" t="str">
            <v>2.0 y 2.1</v>
          </cell>
          <cell r="E81">
            <v>0</v>
          </cell>
          <cell r="F81">
            <v>0</v>
          </cell>
        </row>
        <row r="82">
          <cell r="C82" t="str">
            <v>Manchester united</v>
          </cell>
          <cell r="D82" t="str">
            <v>2.0 y 2.1</v>
          </cell>
          <cell r="E82">
            <v>0</v>
          </cell>
          <cell r="F82">
            <v>0</v>
          </cell>
        </row>
        <row r="83">
          <cell r="C83" t="str">
            <v>Bayern Munich</v>
          </cell>
          <cell r="D83" t="str">
            <v>2.0 y 2.1</v>
          </cell>
          <cell r="E83">
            <v>0</v>
          </cell>
          <cell r="F83">
            <v>0</v>
          </cell>
        </row>
        <row r="84">
          <cell r="C84" t="str">
            <v xml:space="preserve">Alemania </v>
          </cell>
          <cell r="D84" t="str">
            <v>2.0 y 2.1</v>
          </cell>
          <cell r="E84">
            <v>0</v>
          </cell>
          <cell r="F84">
            <v>0</v>
          </cell>
        </row>
        <row r="85">
          <cell r="C85" t="str">
            <v>España</v>
          </cell>
          <cell r="D85" t="str">
            <v>2.0 y 2.1</v>
          </cell>
          <cell r="E85">
            <v>0</v>
          </cell>
          <cell r="F85">
            <v>0</v>
          </cell>
        </row>
        <row r="86">
          <cell r="C86" t="str">
            <v>Argentina</v>
          </cell>
          <cell r="D86" t="str">
            <v>2.0 y 2.1</v>
          </cell>
          <cell r="E86">
            <v>0</v>
          </cell>
          <cell r="F86">
            <v>0</v>
          </cell>
        </row>
        <row r="87">
          <cell r="C87" t="str">
            <v>Colombia</v>
          </cell>
          <cell r="D87" t="str">
            <v>2.0 y 2.1</v>
          </cell>
          <cell r="E87">
            <v>0</v>
          </cell>
          <cell r="F87">
            <v>0</v>
          </cell>
        </row>
        <row r="88">
          <cell r="C88" t="str">
            <v>Other Feds</v>
          </cell>
          <cell r="D88" t="str">
            <v>2.0 y 2.1</v>
          </cell>
          <cell r="E88">
            <v>0</v>
          </cell>
          <cell r="F88">
            <v>0</v>
          </cell>
        </row>
        <row r="89">
          <cell r="C89" t="str">
            <v xml:space="preserve">Climaheat </v>
          </cell>
          <cell r="D89" t="str">
            <v>todas</v>
          </cell>
          <cell r="E89">
            <v>0</v>
          </cell>
          <cell r="F89">
            <v>0</v>
          </cell>
        </row>
        <row r="90">
          <cell r="C90" t="str">
            <v xml:space="preserve">Climachill </v>
          </cell>
          <cell r="D90" t="str">
            <v>todas</v>
          </cell>
          <cell r="E90">
            <v>0</v>
          </cell>
          <cell r="F90">
            <v>0</v>
          </cell>
        </row>
        <row r="91">
          <cell r="C91" t="str">
            <v xml:space="preserve">Climawarm </v>
          </cell>
          <cell r="D91" t="str">
            <v>todas</v>
          </cell>
          <cell r="E91">
            <v>0</v>
          </cell>
          <cell r="F91">
            <v>0</v>
          </cell>
        </row>
        <row r="92">
          <cell r="C92" t="str">
            <v>Climastorm</v>
          </cell>
          <cell r="D92" t="str">
            <v>todas</v>
          </cell>
          <cell r="E92">
            <v>0</v>
          </cell>
          <cell r="F92">
            <v>0</v>
          </cell>
        </row>
        <row r="93">
          <cell r="C93" t="str">
            <v>Climacool</v>
          </cell>
          <cell r="D93" t="str">
            <v>todas</v>
          </cell>
          <cell r="E93">
            <v>0</v>
          </cell>
          <cell r="F93">
            <v>0</v>
          </cell>
        </row>
        <row r="94">
          <cell r="C94" t="str">
            <v>Climalite</v>
          </cell>
          <cell r="D94" t="str">
            <v>todas</v>
          </cell>
          <cell r="E94">
            <v>0</v>
          </cell>
          <cell r="F94">
            <v>0</v>
          </cell>
        </row>
        <row r="95">
          <cell r="C95" t="str">
            <v>Techfit</v>
          </cell>
          <cell r="D95" t="str">
            <v>todas</v>
          </cell>
          <cell r="E95">
            <v>0</v>
          </cell>
          <cell r="F95">
            <v>0</v>
          </cell>
        </row>
        <row r="96">
          <cell r="C96" t="str">
            <v>Flocking</v>
          </cell>
          <cell r="D96" t="str">
            <v>todas</v>
          </cell>
          <cell r="E96">
            <v>0</v>
          </cell>
          <cell r="F96">
            <v>0</v>
          </cell>
        </row>
        <row r="97">
          <cell r="C97" t="str">
            <v>A5 better performance</v>
          </cell>
          <cell r="D97" t="str">
            <v>todas</v>
          </cell>
          <cell r="E97">
            <v>0</v>
          </cell>
          <cell r="F97">
            <v>0</v>
          </cell>
        </row>
        <row r="98">
          <cell r="C98" t="str">
            <v>A5 better kids</v>
          </cell>
          <cell r="D98" t="str">
            <v>todas</v>
          </cell>
          <cell r="E98">
            <v>0</v>
          </cell>
          <cell r="F98">
            <v>0</v>
          </cell>
        </row>
        <row r="99">
          <cell r="C99" t="str">
            <v>A5 better originals</v>
          </cell>
          <cell r="D99" t="str">
            <v>todas</v>
          </cell>
          <cell r="E99">
            <v>0</v>
          </cell>
          <cell r="F99">
            <v>0</v>
          </cell>
        </row>
        <row r="100">
          <cell r="C100" t="str">
            <v xml:space="preserve">Climaheat </v>
          </cell>
          <cell r="D100" t="str">
            <v>Core</v>
          </cell>
          <cell r="E100">
            <v>0</v>
          </cell>
          <cell r="F100">
            <v>0</v>
          </cell>
        </row>
        <row r="101">
          <cell r="C101" t="str">
            <v xml:space="preserve">Climachill </v>
          </cell>
          <cell r="D101" t="str">
            <v>Core</v>
          </cell>
          <cell r="E101">
            <v>0</v>
          </cell>
          <cell r="F101">
            <v>0</v>
          </cell>
        </row>
        <row r="102">
          <cell r="C102" t="str">
            <v xml:space="preserve">Climawarm </v>
          </cell>
          <cell r="D102" t="str">
            <v>Core</v>
          </cell>
          <cell r="E102">
            <v>0</v>
          </cell>
          <cell r="F102">
            <v>0</v>
          </cell>
        </row>
        <row r="103">
          <cell r="C103" t="str">
            <v xml:space="preserve">Climastorm </v>
          </cell>
          <cell r="D103" t="str">
            <v>Core</v>
          </cell>
          <cell r="E103">
            <v>0</v>
          </cell>
          <cell r="F103">
            <v>0</v>
          </cell>
        </row>
        <row r="104">
          <cell r="C104" t="str">
            <v xml:space="preserve">Climacool </v>
          </cell>
          <cell r="D104" t="str">
            <v>Core</v>
          </cell>
          <cell r="E104">
            <v>0</v>
          </cell>
          <cell r="F104">
            <v>0</v>
          </cell>
        </row>
        <row r="105">
          <cell r="C105" t="str">
            <v xml:space="preserve">Climalite </v>
          </cell>
          <cell r="D105" t="str">
            <v>Core</v>
          </cell>
          <cell r="E105">
            <v>0</v>
          </cell>
          <cell r="F105">
            <v>0</v>
          </cell>
        </row>
        <row r="106">
          <cell r="C106" t="str">
            <v>Techfit</v>
          </cell>
          <cell r="D106" t="str">
            <v>Core</v>
          </cell>
          <cell r="E106">
            <v>0</v>
          </cell>
          <cell r="F106">
            <v>0</v>
          </cell>
        </row>
        <row r="107">
          <cell r="C107" t="str">
            <v xml:space="preserve">Climaheat </v>
          </cell>
          <cell r="D107" t="str">
            <v>todas</v>
          </cell>
          <cell r="E107">
            <v>0</v>
          </cell>
          <cell r="F107">
            <v>0</v>
          </cell>
        </row>
        <row r="108">
          <cell r="C108" t="str">
            <v xml:space="preserve">Climachill </v>
          </cell>
          <cell r="D108" t="str">
            <v>todas</v>
          </cell>
          <cell r="E108">
            <v>0</v>
          </cell>
          <cell r="F108">
            <v>0</v>
          </cell>
        </row>
        <row r="109">
          <cell r="C109" t="str">
            <v xml:space="preserve">Climawarm </v>
          </cell>
          <cell r="D109" t="str">
            <v>todas</v>
          </cell>
          <cell r="E109">
            <v>0</v>
          </cell>
          <cell r="F109">
            <v>0</v>
          </cell>
        </row>
        <row r="110">
          <cell r="C110" t="str">
            <v xml:space="preserve">Climastorm </v>
          </cell>
          <cell r="D110" t="str">
            <v>todas</v>
          </cell>
          <cell r="E110">
            <v>0</v>
          </cell>
          <cell r="F110">
            <v>0</v>
          </cell>
        </row>
        <row r="111">
          <cell r="C111" t="str">
            <v xml:space="preserve">Climacool </v>
          </cell>
          <cell r="D111" t="str">
            <v>todas</v>
          </cell>
          <cell r="E111">
            <v>0</v>
          </cell>
          <cell r="F111">
            <v>0</v>
          </cell>
        </row>
        <row r="112">
          <cell r="C112" t="str">
            <v xml:space="preserve">Climalite </v>
          </cell>
          <cell r="D112" t="str">
            <v>todas</v>
          </cell>
          <cell r="E112">
            <v>0</v>
          </cell>
          <cell r="F112">
            <v>0</v>
          </cell>
        </row>
        <row r="113">
          <cell r="C113" t="str">
            <v>Techfit</v>
          </cell>
          <cell r="D113" t="str">
            <v>todas</v>
          </cell>
          <cell r="E113">
            <v>0</v>
          </cell>
          <cell r="F113">
            <v>0</v>
          </cell>
        </row>
        <row r="114">
          <cell r="C114" t="str">
            <v xml:space="preserve">Accesorios </v>
          </cell>
          <cell r="D114" t="str">
            <v>todas</v>
          </cell>
          <cell r="E114">
            <v>0</v>
          </cell>
          <cell r="F114">
            <v>0</v>
          </cell>
        </row>
        <row r="115">
          <cell r="C115" t="str">
            <v>Men</v>
          </cell>
          <cell r="D115" t="str">
            <v>2.0 y 2.1</v>
          </cell>
          <cell r="E115">
            <v>0</v>
          </cell>
          <cell r="F115">
            <v>0</v>
          </cell>
        </row>
        <row r="116">
          <cell r="C116" t="str">
            <v>Women</v>
          </cell>
          <cell r="D116" t="str">
            <v>2.0 y 2.1</v>
          </cell>
          <cell r="E116">
            <v>0</v>
          </cell>
          <cell r="F116">
            <v>0</v>
          </cell>
        </row>
        <row r="117">
          <cell r="C117" t="str">
            <v>Kids</v>
          </cell>
          <cell r="D117" t="str">
            <v>2.0 y 2.1</v>
          </cell>
          <cell r="E117">
            <v>0</v>
          </cell>
          <cell r="F117">
            <v>0</v>
          </cell>
        </row>
        <row r="118">
          <cell r="C118" t="str">
            <v>Training</v>
          </cell>
          <cell r="D118" t="str">
            <v>2.0 y 2.1</v>
          </cell>
          <cell r="E118">
            <v>0</v>
          </cell>
          <cell r="F118">
            <v>0</v>
          </cell>
        </row>
        <row r="119">
          <cell r="C119" t="str">
            <v>Outdoor</v>
          </cell>
          <cell r="D119" t="str">
            <v>2.0 y 2.1</v>
          </cell>
          <cell r="E119">
            <v>0</v>
          </cell>
          <cell r="F119">
            <v>0</v>
          </cell>
        </row>
        <row r="120">
          <cell r="C120" t="str">
            <v>Golf</v>
          </cell>
          <cell r="D120" t="str">
            <v>2.0 y 2.1</v>
          </cell>
          <cell r="E120">
            <v>0</v>
          </cell>
          <cell r="F120">
            <v>0</v>
          </cell>
        </row>
        <row r="121">
          <cell r="C121" t="str">
            <v>Rugby</v>
          </cell>
          <cell r="D121" t="str">
            <v>2.0 y 2.1</v>
          </cell>
          <cell r="E121">
            <v>0</v>
          </cell>
          <cell r="F121">
            <v>0</v>
          </cell>
        </row>
        <row r="122">
          <cell r="C122" t="str">
            <v>Tennis</v>
          </cell>
          <cell r="D122" t="str">
            <v>2.0 y 2.1</v>
          </cell>
          <cell r="E122">
            <v>0</v>
          </cell>
          <cell r="F122">
            <v>0</v>
          </cell>
        </row>
        <row r="123">
          <cell r="C123" t="str">
            <v>Men</v>
          </cell>
          <cell r="D123" t="str">
            <v>Core</v>
          </cell>
          <cell r="E123">
            <v>0</v>
          </cell>
          <cell r="F123">
            <v>0</v>
          </cell>
        </row>
        <row r="124">
          <cell r="C124" t="str">
            <v>Women</v>
          </cell>
          <cell r="D124" t="str">
            <v>Core</v>
          </cell>
          <cell r="E124">
            <v>0</v>
          </cell>
          <cell r="F124">
            <v>0</v>
          </cell>
        </row>
        <row r="125">
          <cell r="C125" t="str">
            <v>Kids</v>
          </cell>
          <cell r="D125" t="str">
            <v>Core</v>
          </cell>
          <cell r="E125">
            <v>0</v>
          </cell>
          <cell r="F125">
            <v>0</v>
          </cell>
        </row>
        <row r="126">
          <cell r="C126" t="str">
            <v>Training</v>
          </cell>
          <cell r="D126" t="str">
            <v>Core</v>
          </cell>
          <cell r="E126">
            <v>0</v>
          </cell>
          <cell r="F126">
            <v>0</v>
          </cell>
        </row>
        <row r="127">
          <cell r="C127" t="str">
            <v>Outdoor</v>
          </cell>
          <cell r="D127" t="str">
            <v>Core</v>
          </cell>
          <cell r="E127">
            <v>0</v>
          </cell>
          <cell r="F127">
            <v>0</v>
          </cell>
        </row>
        <row r="128">
          <cell r="C128" t="str">
            <v>Golf</v>
          </cell>
          <cell r="D128" t="str">
            <v>Core</v>
          </cell>
          <cell r="E128">
            <v>0</v>
          </cell>
          <cell r="F128">
            <v>0</v>
          </cell>
        </row>
        <row r="129">
          <cell r="C129" t="str">
            <v>Rugby</v>
          </cell>
          <cell r="D129" t="str">
            <v>Core</v>
          </cell>
          <cell r="E129">
            <v>0</v>
          </cell>
          <cell r="F129">
            <v>0</v>
          </cell>
        </row>
        <row r="130">
          <cell r="C130" t="str">
            <v>Tennis</v>
          </cell>
          <cell r="D130" t="str">
            <v>Core</v>
          </cell>
          <cell r="E130">
            <v>0</v>
          </cell>
          <cell r="F130">
            <v>0</v>
          </cell>
        </row>
        <row r="131">
          <cell r="C131" t="str">
            <v>Football Ace</v>
          </cell>
          <cell r="D131" t="str">
            <v>Core</v>
          </cell>
          <cell r="E131">
            <v>0</v>
          </cell>
          <cell r="F131">
            <v>0</v>
          </cell>
        </row>
        <row r="132">
          <cell r="C132" t="str">
            <v>Football X</v>
          </cell>
          <cell r="D132" t="str">
            <v>Core</v>
          </cell>
          <cell r="E132">
            <v>0</v>
          </cell>
          <cell r="F132">
            <v>0</v>
          </cell>
        </row>
        <row r="133">
          <cell r="C133" t="str">
            <v>Football Copa</v>
          </cell>
          <cell r="D133" t="str">
            <v>Core</v>
          </cell>
          <cell r="E133">
            <v>0</v>
          </cell>
          <cell r="F133">
            <v>0</v>
          </cell>
        </row>
        <row r="134">
          <cell r="C134" t="str">
            <v>Football Messi</v>
          </cell>
          <cell r="D134" t="str">
            <v>Core</v>
          </cell>
          <cell r="E134">
            <v>0</v>
          </cell>
          <cell r="F134">
            <v>0</v>
          </cell>
        </row>
        <row r="135">
          <cell r="C135" t="str">
            <v>Running Segmentation Neutral</v>
          </cell>
          <cell r="D135" t="str">
            <v>Core</v>
          </cell>
          <cell r="E135">
            <v>0</v>
          </cell>
          <cell r="F135">
            <v>0</v>
          </cell>
        </row>
        <row r="136">
          <cell r="C136" t="str">
            <v>Running Segmentation Natural</v>
          </cell>
          <cell r="D136" t="str">
            <v>Core</v>
          </cell>
          <cell r="E136">
            <v>0</v>
          </cell>
          <cell r="F136">
            <v>0</v>
          </cell>
        </row>
        <row r="137">
          <cell r="C137" t="str">
            <v>Running Segmentation Stable</v>
          </cell>
          <cell r="D137" t="str">
            <v>Core</v>
          </cell>
          <cell r="E137">
            <v>0</v>
          </cell>
          <cell r="F137">
            <v>0</v>
          </cell>
        </row>
        <row r="138">
          <cell r="C138" t="str">
            <v>Football Ace</v>
          </cell>
          <cell r="D138">
            <v>2.1</v>
          </cell>
          <cell r="E138">
            <v>0</v>
          </cell>
          <cell r="F138">
            <v>0</v>
          </cell>
        </row>
        <row r="139">
          <cell r="C139" t="str">
            <v>Football X</v>
          </cell>
          <cell r="D139">
            <v>2.1</v>
          </cell>
          <cell r="E139">
            <v>0</v>
          </cell>
          <cell r="F139">
            <v>0</v>
          </cell>
        </row>
        <row r="140">
          <cell r="C140" t="str">
            <v>Football Copa</v>
          </cell>
          <cell r="D140">
            <v>2.1</v>
          </cell>
          <cell r="E140">
            <v>0</v>
          </cell>
          <cell r="F140">
            <v>0</v>
          </cell>
        </row>
        <row r="141">
          <cell r="C141" t="str">
            <v>Football Messi</v>
          </cell>
          <cell r="D141">
            <v>2.1</v>
          </cell>
          <cell r="E141">
            <v>0</v>
          </cell>
          <cell r="F141">
            <v>0</v>
          </cell>
        </row>
        <row r="142">
          <cell r="C142" t="str">
            <v>Running Segmentation Neutral</v>
          </cell>
          <cell r="D142">
            <v>2.1</v>
          </cell>
          <cell r="E142">
            <v>0</v>
          </cell>
          <cell r="F142">
            <v>0</v>
          </cell>
        </row>
        <row r="143">
          <cell r="C143" t="str">
            <v>Running Segmentation Natural</v>
          </cell>
          <cell r="D143">
            <v>2.1</v>
          </cell>
          <cell r="E143">
            <v>0</v>
          </cell>
          <cell r="F143">
            <v>0</v>
          </cell>
        </row>
        <row r="144">
          <cell r="C144" t="str">
            <v>Running Segmentation Stable</v>
          </cell>
          <cell r="D144">
            <v>2.1</v>
          </cell>
          <cell r="E144">
            <v>0</v>
          </cell>
          <cell r="F144">
            <v>0</v>
          </cell>
        </row>
        <row r="145">
          <cell r="C145" t="str">
            <v>Football Ace</v>
          </cell>
          <cell r="D145" t="str">
            <v>2.0</v>
          </cell>
          <cell r="E145">
            <v>0</v>
          </cell>
          <cell r="F145">
            <v>0</v>
          </cell>
        </row>
        <row r="146">
          <cell r="C146" t="str">
            <v>Football X</v>
          </cell>
          <cell r="D146" t="str">
            <v>2.0</v>
          </cell>
          <cell r="E146">
            <v>0</v>
          </cell>
          <cell r="F146">
            <v>0</v>
          </cell>
        </row>
        <row r="147">
          <cell r="C147" t="str">
            <v>Football Copa</v>
          </cell>
          <cell r="D147" t="str">
            <v>2.0</v>
          </cell>
          <cell r="E147">
            <v>0</v>
          </cell>
          <cell r="F147">
            <v>0</v>
          </cell>
        </row>
        <row r="148">
          <cell r="C148" t="str">
            <v>Football Messi</v>
          </cell>
          <cell r="D148" t="str">
            <v>2.0</v>
          </cell>
          <cell r="E148">
            <v>0</v>
          </cell>
          <cell r="F148">
            <v>0</v>
          </cell>
        </row>
        <row r="149">
          <cell r="C149" t="str">
            <v>Running Segmentation Neutral</v>
          </cell>
          <cell r="D149" t="str">
            <v>2.0</v>
          </cell>
          <cell r="E149">
            <v>0</v>
          </cell>
          <cell r="F149">
            <v>0</v>
          </cell>
        </row>
        <row r="150">
          <cell r="C150" t="str">
            <v>Running Segmentation Natural</v>
          </cell>
          <cell r="D150" t="str">
            <v>2.0</v>
          </cell>
          <cell r="E150">
            <v>0</v>
          </cell>
          <cell r="F150">
            <v>0</v>
          </cell>
        </row>
        <row r="151">
          <cell r="C151" t="str">
            <v>Running Segmentation Stable</v>
          </cell>
          <cell r="D151" t="str">
            <v>2.0</v>
          </cell>
          <cell r="E151">
            <v>0</v>
          </cell>
          <cell r="F151">
            <v>0</v>
          </cell>
        </row>
        <row r="152">
          <cell r="C152" t="str">
            <v>Kids</v>
          </cell>
          <cell r="D152" t="str">
            <v>2.0 y 2.1</v>
          </cell>
          <cell r="E152">
            <v>0</v>
          </cell>
          <cell r="F152">
            <v>0</v>
          </cell>
        </row>
        <row r="153">
          <cell r="C153" t="str">
            <v>Football</v>
          </cell>
          <cell r="D153" t="str">
            <v>2.0 y 2.1</v>
          </cell>
          <cell r="E153">
            <v>0</v>
          </cell>
          <cell r="F153">
            <v>0</v>
          </cell>
        </row>
        <row r="154">
          <cell r="C154" t="str">
            <v>Training</v>
          </cell>
          <cell r="D154" t="str">
            <v>2.0 y 2.1</v>
          </cell>
          <cell r="E154">
            <v>0</v>
          </cell>
          <cell r="F154">
            <v>0</v>
          </cell>
        </row>
        <row r="155">
          <cell r="C155" t="str">
            <v>Outdoor</v>
          </cell>
          <cell r="D155" t="str">
            <v>2.0 y 2.1</v>
          </cell>
          <cell r="E155">
            <v>0</v>
          </cell>
          <cell r="F155">
            <v>0</v>
          </cell>
        </row>
        <row r="156">
          <cell r="C156" t="str">
            <v>Running</v>
          </cell>
          <cell r="D156" t="str">
            <v>2.0 y 2.1</v>
          </cell>
          <cell r="E156">
            <v>0</v>
          </cell>
          <cell r="F156">
            <v>0</v>
          </cell>
        </row>
        <row r="157">
          <cell r="C157" t="str">
            <v>Golf</v>
          </cell>
          <cell r="D157" t="str">
            <v>2.0 y 2.1</v>
          </cell>
          <cell r="E157">
            <v>0</v>
          </cell>
          <cell r="F157">
            <v>0</v>
          </cell>
        </row>
        <row r="158">
          <cell r="C158" t="str">
            <v>Rugby</v>
          </cell>
          <cell r="D158" t="str">
            <v>2.0 y 2.1</v>
          </cell>
          <cell r="E158">
            <v>0</v>
          </cell>
          <cell r="F158">
            <v>0</v>
          </cell>
        </row>
        <row r="159">
          <cell r="C159" t="str">
            <v>Tennis</v>
          </cell>
          <cell r="D159" t="str">
            <v>2.0 y 2.1</v>
          </cell>
          <cell r="E159">
            <v>0</v>
          </cell>
          <cell r="F159">
            <v>0</v>
          </cell>
        </row>
        <row r="160">
          <cell r="C160" t="str">
            <v>Accesories</v>
          </cell>
          <cell r="D160" t="str">
            <v>2.0 y 2.1</v>
          </cell>
          <cell r="E160">
            <v>0</v>
          </cell>
          <cell r="F160">
            <v>0</v>
          </cell>
        </row>
        <row r="161">
          <cell r="C161" t="str">
            <v xml:space="preserve">Athetics </v>
          </cell>
          <cell r="D161" t="str">
            <v>2.0 y 2.1</v>
          </cell>
          <cell r="E161">
            <v>0</v>
          </cell>
          <cell r="F161">
            <v>0</v>
          </cell>
        </row>
        <row r="162">
          <cell r="C162" t="str">
            <v>Kids</v>
          </cell>
          <cell r="D162" t="str">
            <v>Core</v>
          </cell>
          <cell r="E162">
            <v>0</v>
          </cell>
          <cell r="F162">
            <v>0</v>
          </cell>
        </row>
        <row r="163">
          <cell r="C163" t="str">
            <v>Football</v>
          </cell>
          <cell r="D163" t="str">
            <v>Core</v>
          </cell>
          <cell r="E163">
            <v>0</v>
          </cell>
          <cell r="F163">
            <v>0</v>
          </cell>
        </row>
        <row r="164">
          <cell r="C164" t="str">
            <v>Training</v>
          </cell>
          <cell r="D164" t="str">
            <v>Core</v>
          </cell>
          <cell r="E164">
            <v>0</v>
          </cell>
          <cell r="F164">
            <v>0</v>
          </cell>
        </row>
        <row r="165">
          <cell r="C165" t="str">
            <v>Outdoor</v>
          </cell>
          <cell r="D165" t="str">
            <v>Core</v>
          </cell>
          <cell r="E165">
            <v>0</v>
          </cell>
          <cell r="F165">
            <v>0</v>
          </cell>
        </row>
        <row r="166">
          <cell r="C166" t="str">
            <v>Running</v>
          </cell>
          <cell r="D166" t="str">
            <v>Core</v>
          </cell>
          <cell r="E166">
            <v>0</v>
          </cell>
          <cell r="F166">
            <v>0</v>
          </cell>
        </row>
        <row r="167">
          <cell r="C167" t="str">
            <v>Golf</v>
          </cell>
          <cell r="D167" t="str">
            <v>Core</v>
          </cell>
          <cell r="E167">
            <v>0</v>
          </cell>
          <cell r="F167">
            <v>0</v>
          </cell>
        </row>
        <row r="168">
          <cell r="C168" t="str">
            <v>Rugby</v>
          </cell>
          <cell r="D168" t="str">
            <v>Core</v>
          </cell>
          <cell r="E168">
            <v>0</v>
          </cell>
          <cell r="F168">
            <v>0</v>
          </cell>
        </row>
        <row r="169">
          <cell r="C169" t="str">
            <v>Tennis</v>
          </cell>
          <cell r="D169" t="str">
            <v>Core</v>
          </cell>
          <cell r="E169">
            <v>0</v>
          </cell>
          <cell r="F169">
            <v>0</v>
          </cell>
        </row>
        <row r="170">
          <cell r="C170" t="str">
            <v>Accesories</v>
          </cell>
          <cell r="D170" t="str">
            <v>Core</v>
          </cell>
          <cell r="E170">
            <v>0</v>
          </cell>
          <cell r="F170">
            <v>0</v>
          </cell>
        </row>
        <row r="171">
          <cell r="C171" t="str">
            <v xml:space="preserve">Athletics </v>
          </cell>
          <cell r="D171" t="str">
            <v>Core</v>
          </cell>
          <cell r="E171">
            <v>0</v>
          </cell>
          <cell r="F171">
            <v>0</v>
          </cell>
        </row>
        <row r="172">
          <cell r="C172" t="str">
            <v>Accesories</v>
          </cell>
          <cell r="D172" t="str">
            <v>2.0 y 2.1</v>
          </cell>
          <cell r="E172">
            <v>0</v>
          </cell>
          <cell r="F172">
            <v>0</v>
          </cell>
        </row>
        <row r="173">
          <cell r="C173" t="str">
            <v xml:space="preserve">Athetics </v>
          </cell>
          <cell r="D173" t="str">
            <v>2.0 y 2.1</v>
          </cell>
          <cell r="E173">
            <v>0</v>
          </cell>
          <cell r="F173">
            <v>0</v>
          </cell>
        </row>
        <row r="174">
          <cell r="C174" t="str">
            <v>Kids</v>
          </cell>
          <cell r="D174" t="str">
            <v>2.0 y 2.1</v>
          </cell>
          <cell r="E174">
            <v>0</v>
          </cell>
          <cell r="F174">
            <v>0</v>
          </cell>
        </row>
        <row r="175">
          <cell r="C175" t="str">
            <v>Football</v>
          </cell>
          <cell r="D175" t="str">
            <v>2.0 y 2.1</v>
          </cell>
          <cell r="E175">
            <v>0</v>
          </cell>
          <cell r="F175">
            <v>0</v>
          </cell>
        </row>
        <row r="176">
          <cell r="C176" t="str">
            <v>Training</v>
          </cell>
          <cell r="D176" t="str">
            <v>2.0 y 2.1</v>
          </cell>
          <cell r="E176">
            <v>0</v>
          </cell>
          <cell r="F176">
            <v>0</v>
          </cell>
        </row>
        <row r="177">
          <cell r="C177" t="str">
            <v>Outdoor</v>
          </cell>
          <cell r="D177" t="str">
            <v>2.0 y 2.1</v>
          </cell>
          <cell r="E177">
            <v>0</v>
          </cell>
          <cell r="F177">
            <v>0</v>
          </cell>
        </row>
        <row r="178">
          <cell r="C178" t="str">
            <v>Running</v>
          </cell>
          <cell r="D178" t="str">
            <v>2.0 y 2.1</v>
          </cell>
          <cell r="E178">
            <v>0</v>
          </cell>
          <cell r="F178">
            <v>0</v>
          </cell>
        </row>
        <row r="179">
          <cell r="C179" t="str">
            <v>Golf</v>
          </cell>
          <cell r="D179" t="str">
            <v>2.0 y 2.1</v>
          </cell>
          <cell r="E179">
            <v>0</v>
          </cell>
          <cell r="F179">
            <v>0</v>
          </cell>
        </row>
        <row r="180">
          <cell r="C180" t="str">
            <v>Rugby</v>
          </cell>
          <cell r="D180" t="str">
            <v>2.0 y 2.1</v>
          </cell>
          <cell r="E180">
            <v>0</v>
          </cell>
          <cell r="F180">
            <v>0</v>
          </cell>
        </row>
        <row r="181">
          <cell r="C181" t="str">
            <v>Tennis</v>
          </cell>
          <cell r="D181" t="str">
            <v>2.0 y 2.1</v>
          </cell>
          <cell r="E181">
            <v>0</v>
          </cell>
          <cell r="F181">
            <v>0</v>
          </cell>
        </row>
        <row r="182">
          <cell r="C182" t="str">
            <v>Accesories</v>
          </cell>
          <cell r="D182" t="str">
            <v>Core</v>
          </cell>
          <cell r="E182">
            <v>0</v>
          </cell>
          <cell r="F182">
            <v>0</v>
          </cell>
        </row>
        <row r="183">
          <cell r="C183" t="str">
            <v xml:space="preserve">Athetics </v>
          </cell>
          <cell r="D183" t="str">
            <v>Core</v>
          </cell>
          <cell r="E183">
            <v>0</v>
          </cell>
          <cell r="F183">
            <v>0</v>
          </cell>
        </row>
        <row r="184">
          <cell r="C184" t="str">
            <v>Kids</v>
          </cell>
          <cell r="D184" t="str">
            <v>Core</v>
          </cell>
          <cell r="E184">
            <v>0</v>
          </cell>
          <cell r="F184">
            <v>0</v>
          </cell>
        </row>
        <row r="185">
          <cell r="C185" t="str">
            <v>Football</v>
          </cell>
          <cell r="D185" t="str">
            <v>Core</v>
          </cell>
          <cell r="E185">
            <v>0</v>
          </cell>
          <cell r="F185">
            <v>0</v>
          </cell>
        </row>
        <row r="186">
          <cell r="C186" t="str">
            <v>Training</v>
          </cell>
          <cell r="D186" t="str">
            <v>Core</v>
          </cell>
          <cell r="E186">
            <v>0</v>
          </cell>
          <cell r="F186">
            <v>0</v>
          </cell>
        </row>
        <row r="187">
          <cell r="C187" t="str">
            <v>Outdoor</v>
          </cell>
          <cell r="D187" t="str">
            <v>Core</v>
          </cell>
          <cell r="E187">
            <v>0</v>
          </cell>
          <cell r="F187">
            <v>0</v>
          </cell>
        </row>
        <row r="188">
          <cell r="C188" t="str">
            <v>Running</v>
          </cell>
          <cell r="D188" t="str">
            <v>Core</v>
          </cell>
          <cell r="E188">
            <v>0</v>
          </cell>
          <cell r="F188">
            <v>0</v>
          </cell>
        </row>
        <row r="189">
          <cell r="C189" t="str">
            <v>Golf</v>
          </cell>
          <cell r="D189" t="str">
            <v>Core</v>
          </cell>
          <cell r="E189">
            <v>0</v>
          </cell>
          <cell r="F189">
            <v>0</v>
          </cell>
        </row>
        <row r="190">
          <cell r="C190" t="str">
            <v>Rugby</v>
          </cell>
          <cell r="D190" t="str">
            <v>Core</v>
          </cell>
          <cell r="E190">
            <v>0</v>
          </cell>
          <cell r="F190">
            <v>0</v>
          </cell>
        </row>
        <row r="191">
          <cell r="C191" t="str">
            <v>Tennis</v>
          </cell>
          <cell r="D191" t="str">
            <v>Core</v>
          </cell>
          <cell r="E191">
            <v>0</v>
          </cell>
          <cell r="F191">
            <v>0</v>
          </cell>
        </row>
        <row r="192">
          <cell r="C192" t="str">
            <v>Accesories</v>
          </cell>
          <cell r="D192" t="str">
            <v>Core</v>
          </cell>
          <cell r="E192">
            <v>0</v>
          </cell>
          <cell r="F192">
            <v>0</v>
          </cell>
        </row>
        <row r="193">
          <cell r="C193" t="str">
            <v xml:space="preserve">Athletics </v>
          </cell>
          <cell r="D193" t="str">
            <v>Core</v>
          </cell>
          <cell r="E193">
            <v>0</v>
          </cell>
          <cell r="F193">
            <v>0</v>
          </cell>
        </row>
        <row r="194">
          <cell r="C194">
            <v>0</v>
          </cell>
          <cell r="D194" t="str">
            <v>2.1 y Core</v>
          </cell>
          <cell r="E194">
            <v>0</v>
          </cell>
          <cell r="F194">
            <v>0</v>
          </cell>
        </row>
        <row r="195">
          <cell r="C195" t="str">
            <v>Price cycle Sale FTW</v>
          </cell>
          <cell r="D195" t="str">
            <v>todas</v>
          </cell>
          <cell r="E195">
            <v>0</v>
          </cell>
          <cell r="F195">
            <v>0</v>
          </cell>
        </row>
        <row r="196">
          <cell r="C196" t="str">
            <v>Price cycle Nuevo FTW</v>
          </cell>
          <cell r="D196" t="str">
            <v>todas</v>
          </cell>
          <cell r="E196">
            <v>0</v>
          </cell>
          <cell r="F196">
            <v>0</v>
          </cell>
        </row>
        <row r="197">
          <cell r="C197" t="str">
            <v>Price cycle Llévalo ya FTW</v>
          </cell>
          <cell r="D197" t="str">
            <v>todas</v>
          </cell>
          <cell r="E197">
            <v>0</v>
          </cell>
          <cell r="F197">
            <v>0</v>
          </cell>
        </row>
        <row r="198">
          <cell r="C198" t="str">
            <v>Price cycle Oferta Especial FTW</v>
          </cell>
          <cell r="D198" t="str">
            <v>todas</v>
          </cell>
          <cell r="E198">
            <v>0</v>
          </cell>
          <cell r="F198">
            <v>0</v>
          </cell>
        </row>
        <row r="199">
          <cell r="C199" t="str">
            <v>Football FTW</v>
          </cell>
          <cell r="D199" t="str">
            <v>todas</v>
          </cell>
          <cell r="E199">
            <v>0</v>
          </cell>
          <cell r="F199">
            <v>0</v>
          </cell>
        </row>
        <row r="200">
          <cell r="C200" t="str">
            <v>Running Segmentation FTW Extreme</v>
          </cell>
          <cell r="D200" t="str">
            <v>todas</v>
          </cell>
          <cell r="E200">
            <v>0</v>
          </cell>
          <cell r="F200">
            <v>0</v>
          </cell>
        </row>
        <row r="201">
          <cell r="C201" t="str">
            <v>Running Segmentation FTW Fast</v>
          </cell>
          <cell r="D201" t="str">
            <v>todas</v>
          </cell>
          <cell r="E201">
            <v>0</v>
          </cell>
          <cell r="F201">
            <v>0</v>
          </cell>
        </row>
        <row r="202">
          <cell r="C202" t="str">
            <v>Price cycle Sale APP</v>
          </cell>
          <cell r="D202" t="str">
            <v>todas</v>
          </cell>
          <cell r="E202">
            <v>0</v>
          </cell>
          <cell r="F202">
            <v>0</v>
          </cell>
        </row>
        <row r="203">
          <cell r="C203" t="str">
            <v>Price cycle Nuevo APP</v>
          </cell>
          <cell r="D203" t="str">
            <v>todas</v>
          </cell>
          <cell r="E203">
            <v>0</v>
          </cell>
          <cell r="F203">
            <v>0</v>
          </cell>
        </row>
        <row r="204">
          <cell r="C204" t="str">
            <v>Price cycle Llévalo ya APP</v>
          </cell>
          <cell r="D204" t="str">
            <v>todas</v>
          </cell>
          <cell r="E204">
            <v>0</v>
          </cell>
          <cell r="F204">
            <v>0</v>
          </cell>
        </row>
        <row r="205">
          <cell r="C205" t="str">
            <v>Price cycle Oferta Especial APP</v>
          </cell>
          <cell r="D205" t="str">
            <v>todas</v>
          </cell>
          <cell r="E205">
            <v>0</v>
          </cell>
          <cell r="F205">
            <v>0</v>
          </cell>
        </row>
        <row r="206">
          <cell r="C206" t="str">
            <v>Football APP</v>
          </cell>
          <cell r="D206" t="str">
            <v>todas</v>
          </cell>
          <cell r="E206">
            <v>0</v>
          </cell>
          <cell r="F206">
            <v>0</v>
          </cell>
        </row>
        <row r="207">
          <cell r="C207">
            <v>0</v>
          </cell>
          <cell r="D207" t="str">
            <v>todas</v>
          </cell>
          <cell r="E207">
            <v>0</v>
          </cell>
          <cell r="F207">
            <v>0</v>
          </cell>
        </row>
        <row r="208">
          <cell r="C208" t="str">
            <v>Small</v>
          </cell>
          <cell r="D208" t="str">
            <v>todas</v>
          </cell>
          <cell r="E208">
            <v>0</v>
          </cell>
          <cell r="F208">
            <v>0</v>
          </cell>
        </row>
        <row r="209">
          <cell r="C209" t="str">
            <v xml:space="preserve">Medium </v>
          </cell>
          <cell r="D209" t="str">
            <v>todas</v>
          </cell>
          <cell r="E209">
            <v>0</v>
          </cell>
          <cell r="F209">
            <v>0</v>
          </cell>
        </row>
        <row r="210">
          <cell r="C210" t="str">
            <v>Large</v>
          </cell>
          <cell r="D210" t="str">
            <v>todas</v>
          </cell>
          <cell r="E210">
            <v>0</v>
          </cell>
          <cell r="F210">
            <v>0</v>
          </cell>
        </row>
        <row r="211">
          <cell r="C211" t="str">
            <v>campaña actual / vigente</v>
          </cell>
          <cell r="D211" t="str">
            <v>todas</v>
          </cell>
          <cell r="E211">
            <v>0</v>
          </cell>
          <cell r="F211">
            <v>0</v>
          </cell>
        </row>
        <row r="212">
          <cell r="C212" t="str">
            <v>Price cycle Nuevo</v>
          </cell>
          <cell r="D212" t="str">
            <v>todas</v>
          </cell>
          <cell r="E212">
            <v>0</v>
          </cell>
          <cell r="F212">
            <v>0</v>
          </cell>
        </row>
        <row r="213">
          <cell r="C213" t="str">
            <v>Price cycle Exclusivo</v>
          </cell>
          <cell r="D213" t="str">
            <v>todas</v>
          </cell>
          <cell r="E213">
            <v>0</v>
          </cell>
          <cell r="F213">
            <v>0</v>
          </cell>
        </row>
        <row r="214">
          <cell r="C214" t="str">
            <v>Price cycle Special Offer</v>
          </cell>
          <cell r="D214" t="str">
            <v>todas</v>
          </cell>
          <cell r="E214">
            <v>0</v>
          </cell>
          <cell r="F214">
            <v>0</v>
          </cell>
        </row>
        <row r="215">
          <cell r="C215" t="str">
            <v>Superstar Generic</v>
          </cell>
          <cell r="D215" t="str">
            <v>todas</v>
          </cell>
          <cell r="E215">
            <v>0</v>
          </cell>
          <cell r="F215">
            <v>0</v>
          </cell>
        </row>
        <row r="216">
          <cell r="C216" t="str">
            <v>Rita Ora Generic</v>
          </cell>
          <cell r="D216" t="str">
            <v>todas</v>
          </cell>
          <cell r="E216">
            <v>0</v>
          </cell>
          <cell r="F216">
            <v>0</v>
          </cell>
        </row>
        <row r="217">
          <cell r="C217" t="str">
            <v>Stan Smith Generic</v>
          </cell>
          <cell r="D217" t="str">
            <v>todas</v>
          </cell>
          <cell r="E217">
            <v>0</v>
          </cell>
          <cell r="F217">
            <v>0</v>
          </cell>
        </row>
        <row r="218">
          <cell r="C218" t="str">
            <v>Tubular Generic</v>
          </cell>
          <cell r="D218" t="str">
            <v>todas</v>
          </cell>
          <cell r="E218">
            <v>0</v>
          </cell>
          <cell r="F218">
            <v>0</v>
          </cell>
        </row>
        <row r="219">
          <cell r="C219" t="str">
            <v>ZX FLUX Generic</v>
          </cell>
          <cell r="D219" t="str">
            <v>todas</v>
          </cell>
          <cell r="E219">
            <v>0</v>
          </cell>
          <cell r="F219">
            <v>0</v>
          </cell>
        </row>
        <row r="220">
          <cell r="C220" t="str">
            <v>Action Sports Generic</v>
          </cell>
          <cell r="D220" t="str">
            <v>todas</v>
          </cell>
          <cell r="E220">
            <v>0</v>
          </cell>
          <cell r="F220">
            <v>0</v>
          </cell>
        </row>
        <row r="221">
          <cell r="C221" t="str">
            <v>Farm Generic</v>
          </cell>
          <cell r="D221" t="str">
            <v>todas</v>
          </cell>
          <cell r="E221">
            <v>0</v>
          </cell>
          <cell r="F221">
            <v>0</v>
          </cell>
        </row>
        <row r="222">
          <cell r="C222" t="str">
            <v>Price cycle Nuevo</v>
          </cell>
          <cell r="D222" t="str">
            <v>todas</v>
          </cell>
          <cell r="E222">
            <v>0</v>
          </cell>
          <cell r="F222">
            <v>0</v>
          </cell>
        </row>
        <row r="223">
          <cell r="C223" t="str">
            <v>Price cycle Special Offer</v>
          </cell>
          <cell r="D223" t="str">
            <v>todas</v>
          </cell>
          <cell r="E223">
            <v>0</v>
          </cell>
          <cell r="F223">
            <v>0</v>
          </cell>
        </row>
        <row r="224">
          <cell r="C224" t="str">
            <v>Price cycle Exclusivo</v>
          </cell>
          <cell r="D224" t="str">
            <v>todas</v>
          </cell>
          <cell r="E224">
            <v>0</v>
          </cell>
          <cell r="F224">
            <v>0</v>
          </cell>
        </row>
        <row r="225">
          <cell r="C225" t="str">
            <v>campaña actual / vigente</v>
          </cell>
          <cell r="D225" t="str">
            <v>todas</v>
          </cell>
          <cell r="E225">
            <v>0</v>
          </cell>
          <cell r="F225">
            <v>0</v>
          </cell>
        </row>
        <row r="226">
          <cell r="C226" t="str">
            <v>Farm Generic</v>
          </cell>
          <cell r="D226" t="str">
            <v>todas</v>
          </cell>
          <cell r="E226">
            <v>0</v>
          </cell>
          <cell r="F226">
            <v>0</v>
          </cell>
        </row>
        <row r="227">
          <cell r="C227" t="str">
            <v>Injection pack vigente</v>
          </cell>
          <cell r="D227" t="str">
            <v>todas</v>
          </cell>
          <cell r="E227">
            <v>0</v>
          </cell>
          <cell r="F227">
            <v>0</v>
          </cell>
        </row>
        <row r="228">
          <cell r="C228" t="str">
            <v>Action Sports Generic</v>
          </cell>
          <cell r="D228" t="str">
            <v>todas</v>
          </cell>
          <cell r="E228">
            <v>0</v>
          </cell>
          <cell r="F228">
            <v>0</v>
          </cell>
        </row>
        <row r="229">
          <cell r="C229" t="str">
            <v>Action Sports campaña vigente</v>
          </cell>
          <cell r="D229" t="str">
            <v>todas</v>
          </cell>
          <cell r="E229">
            <v>0</v>
          </cell>
          <cell r="F229">
            <v>0</v>
          </cell>
        </row>
        <row r="230">
          <cell r="C230" t="str">
            <v>campaña actual / vigente</v>
          </cell>
          <cell r="D230" t="str">
            <v>todas</v>
          </cell>
          <cell r="E230">
            <v>0</v>
          </cell>
          <cell r="F230">
            <v>0</v>
          </cell>
        </row>
        <row r="231">
          <cell r="C231" t="str">
            <v>ZX FLUX</v>
          </cell>
          <cell r="D231" t="str">
            <v>todas</v>
          </cell>
          <cell r="E231">
            <v>0</v>
          </cell>
          <cell r="F231">
            <v>0</v>
          </cell>
        </row>
        <row r="232">
          <cell r="C232" t="str">
            <v>Tubular</v>
          </cell>
          <cell r="D232" t="str">
            <v>todas</v>
          </cell>
          <cell r="E232">
            <v>0</v>
          </cell>
          <cell r="F232">
            <v>0</v>
          </cell>
        </row>
        <row r="233">
          <cell r="C233" t="str">
            <v>Superstar</v>
          </cell>
          <cell r="D233" t="str">
            <v>todas</v>
          </cell>
          <cell r="E233">
            <v>0</v>
          </cell>
          <cell r="F233">
            <v>0</v>
          </cell>
        </row>
        <row r="234">
          <cell r="C234" t="str">
            <v>Stan Smith</v>
          </cell>
          <cell r="D234" t="str">
            <v>todas</v>
          </cell>
          <cell r="E234">
            <v>0</v>
          </cell>
          <cell r="F234">
            <v>0</v>
          </cell>
        </row>
        <row r="235">
          <cell r="C235" t="str">
            <v>Action Sport</v>
          </cell>
          <cell r="D235" t="str">
            <v>todas</v>
          </cell>
          <cell r="E235">
            <v>0</v>
          </cell>
          <cell r="F235">
            <v>0</v>
          </cell>
        </row>
        <row r="236">
          <cell r="C236" t="str">
            <v>campaña actual / vigente</v>
          </cell>
          <cell r="D236" t="str">
            <v>todas</v>
          </cell>
          <cell r="E236">
            <v>0</v>
          </cell>
          <cell r="F236">
            <v>0</v>
          </cell>
        </row>
        <row r="237">
          <cell r="C237" t="str">
            <v>Injection pack vigente</v>
          </cell>
          <cell r="D237" t="str">
            <v>todas</v>
          </cell>
          <cell r="E237">
            <v>0</v>
          </cell>
          <cell r="F237">
            <v>0</v>
          </cell>
        </row>
        <row r="238">
          <cell r="C238" t="str">
            <v>campaña actual / vigente</v>
          </cell>
          <cell r="D238" t="str">
            <v>todas</v>
          </cell>
          <cell r="E238">
            <v>0</v>
          </cell>
          <cell r="F238">
            <v>0</v>
          </cell>
        </row>
        <row r="239">
          <cell r="C239" t="str">
            <v>Price cyle Exclusivo</v>
          </cell>
          <cell r="D239" t="str">
            <v>todas</v>
          </cell>
          <cell r="E239">
            <v>0</v>
          </cell>
          <cell r="F239">
            <v>0</v>
          </cell>
        </row>
        <row r="240">
          <cell r="C240" t="str">
            <v>Price cyle Nuevo</v>
          </cell>
          <cell r="D240" t="str">
            <v>todas</v>
          </cell>
          <cell r="E240">
            <v>0</v>
          </cell>
          <cell r="F240">
            <v>0</v>
          </cell>
        </row>
        <row r="241">
          <cell r="C241" t="str">
            <v>Price cyle Special Offer</v>
          </cell>
          <cell r="D241" t="str">
            <v>todas</v>
          </cell>
          <cell r="E241">
            <v>0</v>
          </cell>
          <cell r="F241">
            <v>0</v>
          </cell>
        </row>
        <row r="242">
          <cell r="C242" t="str">
            <v xml:space="preserve">Blue boxes </v>
          </cell>
          <cell r="D242" t="str">
            <v>todas</v>
          </cell>
          <cell r="E242">
            <v>0</v>
          </cell>
          <cell r="F242">
            <v>0</v>
          </cell>
        </row>
        <row r="243">
          <cell r="C243" t="str">
            <v>Hombre</v>
          </cell>
          <cell r="D243" t="str">
            <v>todas</v>
          </cell>
          <cell r="E243">
            <v>0</v>
          </cell>
          <cell r="F243">
            <v>0</v>
          </cell>
        </row>
        <row r="244">
          <cell r="C244" t="str">
            <v>Mujer</v>
          </cell>
          <cell r="D244" t="str">
            <v>todas</v>
          </cell>
          <cell r="E244">
            <v>0</v>
          </cell>
          <cell r="F244">
            <v>0</v>
          </cell>
        </row>
        <row r="245">
          <cell r="C245" t="str">
            <v>Niño</v>
          </cell>
          <cell r="D245" t="str">
            <v>todas</v>
          </cell>
          <cell r="E245">
            <v>0</v>
          </cell>
          <cell r="F245">
            <v>0</v>
          </cell>
        </row>
        <row r="246">
          <cell r="C246" t="str">
            <v>SALE</v>
          </cell>
          <cell r="D246" t="str">
            <v>todas</v>
          </cell>
          <cell r="E246">
            <v>0</v>
          </cell>
          <cell r="F246">
            <v>0</v>
          </cell>
        </row>
        <row r="247">
          <cell r="C247" t="str">
            <v>campaña actual / vigente</v>
          </cell>
          <cell r="D247" t="str">
            <v>todas</v>
          </cell>
          <cell r="E247">
            <v>0</v>
          </cell>
          <cell r="F247">
            <v>0</v>
          </cell>
        </row>
        <row r="248">
          <cell r="C248" t="str">
            <v>Injection pack vigente</v>
          </cell>
          <cell r="D248" t="str">
            <v>todas</v>
          </cell>
          <cell r="E248">
            <v>0</v>
          </cell>
          <cell r="F248">
            <v>0</v>
          </cell>
        </row>
        <row r="249">
          <cell r="C249" t="str">
            <v>campaña actual / vigente</v>
          </cell>
          <cell r="D249" t="str">
            <v>todas</v>
          </cell>
          <cell r="E249">
            <v>0</v>
          </cell>
          <cell r="F249">
            <v>0</v>
          </cell>
        </row>
        <row r="250">
          <cell r="C250" t="str">
            <v>Injection pack vigente</v>
          </cell>
          <cell r="D250" t="str">
            <v>todas</v>
          </cell>
          <cell r="E250">
            <v>0</v>
          </cell>
          <cell r="F250">
            <v>0</v>
          </cell>
        </row>
        <row r="251">
          <cell r="C251" t="str">
            <v>Price cycle Special Offer</v>
          </cell>
          <cell r="D251" t="str">
            <v>todas</v>
          </cell>
          <cell r="E251">
            <v>0</v>
          </cell>
          <cell r="F251">
            <v>0</v>
          </cell>
        </row>
        <row r="252">
          <cell r="C252" t="str">
            <v>Price cycle Nuevo</v>
          </cell>
          <cell r="D252" t="str">
            <v>todas</v>
          </cell>
          <cell r="E252">
            <v>0</v>
          </cell>
          <cell r="F252">
            <v>0</v>
          </cell>
        </row>
        <row r="253">
          <cell r="C253" t="str">
            <v>Price cycle Exclusivo</v>
          </cell>
          <cell r="D253" t="str">
            <v>todas</v>
          </cell>
          <cell r="E253">
            <v>0</v>
          </cell>
          <cell r="F253">
            <v>0</v>
          </cell>
        </row>
        <row r="254">
          <cell r="C254" t="str">
            <v>Generic Price communication</v>
          </cell>
          <cell r="D254" t="str">
            <v>todas</v>
          </cell>
          <cell r="E254">
            <v>0</v>
          </cell>
          <cell r="F254">
            <v>0</v>
          </cell>
        </row>
        <row r="255">
          <cell r="C255" t="str">
            <v>Action Sports Generic</v>
          </cell>
          <cell r="D255" t="str">
            <v>todas</v>
          </cell>
          <cell r="E255">
            <v>0</v>
          </cell>
          <cell r="F255">
            <v>0</v>
          </cell>
        </row>
        <row r="256">
          <cell r="C256" t="str">
            <v>campaña actual / vigente</v>
          </cell>
          <cell r="D256" t="str">
            <v>todas</v>
          </cell>
          <cell r="E256">
            <v>0</v>
          </cell>
          <cell r="F256">
            <v>0</v>
          </cell>
        </row>
        <row r="257">
          <cell r="C257" t="str">
            <v>Injection pack vigente</v>
          </cell>
          <cell r="D257" t="str">
            <v>todas</v>
          </cell>
          <cell r="E257">
            <v>0</v>
          </cell>
          <cell r="F257">
            <v>0</v>
          </cell>
        </row>
        <row r="258">
          <cell r="C258" t="str">
            <v>campaña actual / vigente</v>
          </cell>
          <cell r="D258" t="str">
            <v>todas</v>
          </cell>
          <cell r="E258">
            <v>0</v>
          </cell>
          <cell r="F258">
            <v>0</v>
          </cell>
        </row>
        <row r="259">
          <cell r="C259" t="str">
            <v>Injection pack vigente</v>
          </cell>
          <cell r="D259" t="str">
            <v>todas</v>
          </cell>
          <cell r="E259">
            <v>0</v>
          </cell>
          <cell r="F259">
            <v>0</v>
          </cell>
        </row>
        <row r="260">
          <cell r="C260" t="str">
            <v>campaña actual / vigente</v>
          </cell>
          <cell r="D260" t="str">
            <v>todas</v>
          </cell>
          <cell r="E260">
            <v>0</v>
          </cell>
          <cell r="F260">
            <v>0</v>
          </cell>
        </row>
        <row r="261">
          <cell r="C261" t="str">
            <v>Generic Price communication</v>
          </cell>
          <cell r="D261" t="str">
            <v>todas</v>
          </cell>
          <cell r="E261">
            <v>0</v>
          </cell>
          <cell r="F261">
            <v>0</v>
          </cell>
        </row>
        <row r="262">
          <cell r="C262" t="str">
            <v>maniquíes - vitrinas</v>
          </cell>
          <cell r="D262" t="str">
            <v>todas</v>
          </cell>
          <cell r="E262">
            <v>0</v>
          </cell>
          <cell r="F262">
            <v>0</v>
          </cell>
        </row>
        <row r="263">
          <cell r="C263" t="str">
            <v>Kids</v>
          </cell>
          <cell r="D263" t="str">
            <v>todas</v>
          </cell>
          <cell r="E263">
            <v>0</v>
          </cell>
          <cell r="F263">
            <v>0</v>
          </cell>
        </row>
        <row r="264">
          <cell r="C264" t="str">
            <v>Girls</v>
          </cell>
          <cell r="D264" t="str">
            <v>todas</v>
          </cell>
          <cell r="E264">
            <v>0</v>
          </cell>
          <cell r="F264">
            <v>0</v>
          </cell>
        </row>
        <row r="265">
          <cell r="C265" t="str">
            <v>Boys</v>
          </cell>
          <cell r="D265" t="str">
            <v>todas</v>
          </cell>
          <cell r="E265">
            <v>0</v>
          </cell>
          <cell r="F265">
            <v>0</v>
          </cell>
        </row>
        <row r="266">
          <cell r="C266" t="str">
            <v>Infants</v>
          </cell>
          <cell r="D266" t="str">
            <v>todas</v>
          </cell>
          <cell r="E266">
            <v>0</v>
          </cell>
          <cell r="F266">
            <v>0</v>
          </cell>
        </row>
        <row r="267">
          <cell r="C267" t="str">
            <v>Generic (color circles pattern)</v>
          </cell>
          <cell r="D267" t="str">
            <v>todas</v>
          </cell>
          <cell r="E267">
            <v>0</v>
          </cell>
          <cell r="F267">
            <v>0</v>
          </cell>
        </row>
        <row r="268">
          <cell r="C268" t="str">
            <v>Generic (color circles pattern)</v>
          </cell>
          <cell r="D268" t="str">
            <v>todas</v>
          </cell>
          <cell r="E268">
            <v>0</v>
          </cell>
          <cell r="F268">
            <v>0</v>
          </cell>
        </row>
        <row r="269">
          <cell r="C269" t="str">
            <v>Small</v>
          </cell>
          <cell r="D269" t="str">
            <v>Core</v>
          </cell>
          <cell r="E269">
            <v>0</v>
          </cell>
          <cell r="F269">
            <v>0</v>
          </cell>
        </row>
        <row r="270">
          <cell r="C270" t="str">
            <v>Shoe size chart</v>
          </cell>
          <cell r="D270" t="str">
            <v>Core</v>
          </cell>
          <cell r="E270">
            <v>0</v>
          </cell>
          <cell r="F270">
            <v>0</v>
          </cell>
        </row>
        <row r="271">
          <cell r="C271" t="str">
            <v>campaña actual / vigente Large</v>
          </cell>
          <cell r="D271" t="str">
            <v>Core</v>
          </cell>
          <cell r="E271">
            <v>0</v>
          </cell>
          <cell r="F271">
            <v>0</v>
          </cell>
        </row>
        <row r="272">
          <cell r="C272" t="str">
            <v>campaña actual / vigente Small</v>
          </cell>
          <cell r="D272" t="str">
            <v>Core</v>
          </cell>
          <cell r="E272">
            <v>0</v>
          </cell>
          <cell r="F272">
            <v>0</v>
          </cell>
        </row>
        <row r="273">
          <cell r="C273" t="str">
            <v>BCS Single/Sencillo</v>
          </cell>
          <cell r="D273" t="str">
            <v>Core</v>
          </cell>
          <cell r="E273">
            <v>0</v>
          </cell>
          <cell r="F273">
            <v>0</v>
          </cell>
        </row>
        <row r="274">
          <cell r="C274" t="str">
            <v>BCS Double/Doble</v>
          </cell>
          <cell r="D274" t="str">
            <v>Core</v>
          </cell>
          <cell r="E274">
            <v>0</v>
          </cell>
          <cell r="F274">
            <v>0</v>
          </cell>
        </row>
        <row r="275">
          <cell r="C275" t="str">
            <v>OCS Single/Sencillo</v>
          </cell>
          <cell r="D275" t="str">
            <v>Core</v>
          </cell>
          <cell r="E275">
            <v>0</v>
          </cell>
          <cell r="F275">
            <v>0</v>
          </cell>
        </row>
        <row r="276">
          <cell r="C276" t="str">
            <v>OCS Double/Doble</v>
          </cell>
          <cell r="D276" t="str">
            <v>Core</v>
          </cell>
          <cell r="E276">
            <v>0</v>
          </cell>
          <cell r="F276">
            <v>0</v>
          </cell>
        </row>
        <row r="277">
          <cell r="C277" t="str">
            <v>Caroline Wozniacki</v>
          </cell>
          <cell r="D277" t="str">
            <v>todas</v>
          </cell>
          <cell r="E277">
            <v>0</v>
          </cell>
          <cell r="F277">
            <v>0</v>
          </cell>
        </row>
        <row r="278">
          <cell r="C278" t="str">
            <v>Damian Lillard</v>
          </cell>
          <cell r="D278" t="str">
            <v>todas</v>
          </cell>
          <cell r="E278">
            <v>0</v>
          </cell>
          <cell r="F278">
            <v>0</v>
          </cell>
        </row>
        <row r="279">
          <cell r="C279" t="str">
            <v>Gareth Bale</v>
          </cell>
          <cell r="D279" t="str">
            <v>todas</v>
          </cell>
          <cell r="E279">
            <v>0</v>
          </cell>
          <cell r="F279">
            <v>0</v>
          </cell>
        </row>
        <row r="280">
          <cell r="C280" t="str">
            <v>James Harden</v>
          </cell>
          <cell r="D280" t="str">
            <v>todas</v>
          </cell>
          <cell r="E280">
            <v>0</v>
          </cell>
          <cell r="F280">
            <v>0</v>
          </cell>
        </row>
        <row r="281">
          <cell r="C281" t="str">
            <v>Jessica Ennis-Hill</v>
          </cell>
          <cell r="D281" t="str">
            <v>todas</v>
          </cell>
          <cell r="E281">
            <v>0</v>
          </cell>
          <cell r="F281">
            <v>0</v>
          </cell>
        </row>
        <row r="282">
          <cell r="C282" t="str">
            <v>Lionel Messi</v>
          </cell>
          <cell r="D282" t="str">
            <v>todas</v>
          </cell>
          <cell r="E282">
            <v>0</v>
          </cell>
          <cell r="F282">
            <v>0</v>
          </cell>
        </row>
        <row r="283">
          <cell r="C283" t="str">
            <v>Sasha di Giulian</v>
          </cell>
          <cell r="D283" t="str">
            <v>todas</v>
          </cell>
          <cell r="E283">
            <v>0</v>
          </cell>
          <cell r="F283">
            <v>0</v>
          </cell>
        </row>
        <row r="284">
          <cell r="C284" t="str">
            <v>Yohan Blake</v>
          </cell>
          <cell r="D284" t="str">
            <v>todas</v>
          </cell>
          <cell r="E284">
            <v>0</v>
          </cell>
          <cell r="F284">
            <v>0</v>
          </cell>
        </row>
        <row r="285">
          <cell r="C285" t="str">
            <v>Small - Caroline Wozniacki</v>
          </cell>
          <cell r="D285" t="str">
            <v>todas</v>
          </cell>
          <cell r="E285">
            <v>0</v>
          </cell>
          <cell r="F285">
            <v>0</v>
          </cell>
        </row>
        <row r="286">
          <cell r="C286" t="str">
            <v>Small - Damian Lillard</v>
          </cell>
          <cell r="D286" t="str">
            <v>todas</v>
          </cell>
          <cell r="E286">
            <v>0</v>
          </cell>
          <cell r="F286">
            <v>0</v>
          </cell>
        </row>
        <row r="287">
          <cell r="C287" t="str">
            <v>Small - Gareth Bale</v>
          </cell>
          <cell r="D287" t="str">
            <v>todas</v>
          </cell>
          <cell r="E287">
            <v>0</v>
          </cell>
          <cell r="F287">
            <v>0</v>
          </cell>
        </row>
        <row r="288">
          <cell r="C288" t="str">
            <v>Small - James Harden</v>
          </cell>
          <cell r="D288" t="str">
            <v>todas</v>
          </cell>
          <cell r="E288">
            <v>0</v>
          </cell>
          <cell r="F288">
            <v>0</v>
          </cell>
        </row>
        <row r="289">
          <cell r="C289" t="str">
            <v>Small - Jessica Ennis-Hill</v>
          </cell>
          <cell r="D289" t="str">
            <v>todas</v>
          </cell>
          <cell r="E289">
            <v>0</v>
          </cell>
          <cell r="F289">
            <v>0</v>
          </cell>
        </row>
        <row r="290">
          <cell r="C290" t="str">
            <v>Small - Lionel Messi</v>
          </cell>
          <cell r="D290" t="str">
            <v>todas</v>
          </cell>
          <cell r="E290">
            <v>0</v>
          </cell>
          <cell r="F290">
            <v>0</v>
          </cell>
        </row>
        <row r="291">
          <cell r="C291" t="str">
            <v>Small - Sasha di Giulian</v>
          </cell>
          <cell r="D291" t="str">
            <v>todas</v>
          </cell>
          <cell r="E291">
            <v>0</v>
          </cell>
          <cell r="F291">
            <v>0</v>
          </cell>
        </row>
        <row r="292">
          <cell r="C292" t="str">
            <v>Small - Yohan Blake</v>
          </cell>
          <cell r="D292" t="str">
            <v>todas</v>
          </cell>
          <cell r="E292">
            <v>0</v>
          </cell>
          <cell r="F292">
            <v>0</v>
          </cell>
        </row>
        <row r="293">
          <cell r="C293" t="str">
            <v>Large - Caroline Wozniacki</v>
          </cell>
          <cell r="D293" t="str">
            <v>todas</v>
          </cell>
          <cell r="E293">
            <v>0</v>
          </cell>
          <cell r="F293">
            <v>0</v>
          </cell>
        </row>
        <row r="294">
          <cell r="C294" t="str">
            <v>Large - Damian Lillard</v>
          </cell>
          <cell r="D294" t="str">
            <v>todas</v>
          </cell>
          <cell r="E294">
            <v>0</v>
          </cell>
          <cell r="F294">
            <v>0</v>
          </cell>
        </row>
        <row r="295">
          <cell r="C295" t="str">
            <v>Large - Gareth Bale</v>
          </cell>
          <cell r="D295" t="str">
            <v>todas</v>
          </cell>
          <cell r="E295">
            <v>0</v>
          </cell>
          <cell r="F295">
            <v>0</v>
          </cell>
        </row>
        <row r="296">
          <cell r="C296" t="str">
            <v>Large - James Harden</v>
          </cell>
          <cell r="D296" t="str">
            <v>todas</v>
          </cell>
          <cell r="E296">
            <v>0</v>
          </cell>
          <cell r="F296">
            <v>0</v>
          </cell>
        </row>
        <row r="297">
          <cell r="C297" t="str">
            <v>Large - Jessica Ennis-Hill</v>
          </cell>
          <cell r="D297" t="str">
            <v>todas</v>
          </cell>
          <cell r="E297">
            <v>0</v>
          </cell>
          <cell r="F297">
            <v>0</v>
          </cell>
        </row>
        <row r="298">
          <cell r="C298" t="str">
            <v>Large - Lionel Messi</v>
          </cell>
          <cell r="D298" t="str">
            <v>todas</v>
          </cell>
          <cell r="E298">
            <v>0</v>
          </cell>
          <cell r="F298">
            <v>0</v>
          </cell>
        </row>
        <row r="299">
          <cell r="C299" t="str">
            <v>Large - Sasha di Giulian</v>
          </cell>
          <cell r="D299" t="str">
            <v>todas</v>
          </cell>
          <cell r="E299">
            <v>0</v>
          </cell>
          <cell r="F299">
            <v>0</v>
          </cell>
        </row>
        <row r="300">
          <cell r="C300" t="str">
            <v>Large - Yohan Blake</v>
          </cell>
          <cell r="D300" t="str">
            <v>todas</v>
          </cell>
          <cell r="E300">
            <v>0</v>
          </cell>
          <cell r="F300">
            <v>0</v>
          </cell>
        </row>
        <row r="301">
          <cell r="C301" t="str">
            <v>Caroline Wozniacki</v>
          </cell>
          <cell r="D301" t="str">
            <v>todas</v>
          </cell>
          <cell r="E301">
            <v>0</v>
          </cell>
          <cell r="F301">
            <v>0</v>
          </cell>
        </row>
        <row r="302">
          <cell r="C302" t="str">
            <v>Damian Lillard</v>
          </cell>
          <cell r="D302" t="str">
            <v>todas</v>
          </cell>
          <cell r="E302">
            <v>0</v>
          </cell>
          <cell r="F302">
            <v>0</v>
          </cell>
        </row>
        <row r="303">
          <cell r="C303" t="str">
            <v>Gareth Bale</v>
          </cell>
          <cell r="D303" t="str">
            <v>todas</v>
          </cell>
          <cell r="E303">
            <v>0</v>
          </cell>
          <cell r="F303">
            <v>0</v>
          </cell>
        </row>
        <row r="304">
          <cell r="C304" t="str">
            <v>James Harden</v>
          </cell>
          <cell r="D304" t="str">
            <v>todas</v>
          </cell>
          <cell r="E304">
            <v>0</v>
          </cell>
          <cell r="F304">
            <v>0</v>
          </cell>
        </row>
        <row r="305">
          <cell r="C305" t="str">
            <v>Jessica Ennis-Hill</v>
          </cell>
          <cell r="D305" t="str">
            <v>todas</v>
          </cell>
          <cell r="E305">
            <v>0</v>
          </cell>
          <cell r="F305">
            <v>0</v>
          </cell>
        </row>
        <row r="306">
          <cell r="C306" t="str">
            <v>Lionel Messi</v>
          </cell>
          <cell r="D306" t="str">
            <v>todas</v>
          </cell>
          <cell r="E306">
            <v>0</v>
          </cell>
          <cell r="F306">
            <v>0</v>
          </cell>
        </row>
        <row r="307">
          <cell r="C307" t="str">
            <v>Sasha di Giulian</v>
          </cell>
          <cell r="D307" t="str">
            <v>todas</v>
          </cell>
          <cell r="E307">
            <v>0</v>
          </cell>
          <cell r="F307">
            <v>0</v>
          </cell>
        </row>
        <row r="308">
          <cell r="C308" t="str">
            <v>Yohan Blake</v>
          </cell>
          <cell r="D308" t="str">
            <v>todas</v>
          </cell>
          <cell r="E308">
            <v>0</v>
          </cell>
          <cell r="F308">
            <v>0</v>
          </cell>
        </row>
        <row r="309">
          <cell r="C309" t="str">
            <v>Caroline Wozniacki</v>
          </cell>
          <cell r="D309" t="str">
            <v>todas</v>
          </cell>
          <cell r="E309">
            <v>0</v>
          </cell>
          <cell r="F309">
            <v>0</v>
          </cell>
        </row>
        <row r="310">
          <cell r="C310" t="str">
            <v>Damian Lillard</v>
          </cell>
          <cell r="D310" t="str">
            <v>todas</v>
          </cell>
          <cell r="E310">
            <v>0</v>
          </cell>
          <cell r="F310">
            <v>0</v>
          </cell>
        </row>
        <row r="311">
          <cell r="C311" t="str">
            <v>Gareth Bale</v>
          </cell>
          <cell r="D311" t="str">
            <v>todas</v>
          </cell>
          <cell r="E311">
            <v>0</v>
          </cell>
          <cell r="F311">
            <v>0</v>
          </cell>
        </row>
        <row r="312">
          <cell r="C312" t="str">
            <v>James Harden</v>
          </cell>
          <cell r="D312" t="str">
            <v>todas</v>
          </cell>
          <cell r="E312">
            <v>0</v>
          </cell>
          <cell r="F312">
            <v>0</v>
          </cell>
        </row>
        <row r="313">
          <cell r="C313" t="str">
            <v>Jessica Ennis-Hill</v>
          </cell>
          <cell r="D313" t="str">
            <v>todas</v>
          </cell>
          <cell r="E313">
            <v>0</v>
          </cell>
          <cell r="F313">
            <v>0</v>
          </cell>
        </row>
        <row r="314">
          <cell r="C314" t="str">
            <v>Lionel Messi</v>
          </cell>
          <cell r="D314" t="str">
            <v>todas</v>
          </cell>
          <cell r="E314">
            <v>0</v>
          </cell>
          <cell r="F314">
            <v>0</v>
          </cell>
        </row>
        <row r="315">
          <cell r="C315" t="str">
            <v>Sasha di Giulian</v>
          </cell>
          <cell r="D315" t="str">
            <v>todas</v>
          </cell>
          <cell r="E315">
            <v>0</v>
          </cell>
          <cell r="F315">
            <v>0</v>
          </cell>
        </row>
        <row r="316">
          <cell r="C316" t="str">
            <v>Yohan Blake</v>
          </cell>
          <cell r="D316" t="str">
            <v>todas</v>
          </cell>
          <cell r="E316">
            <v>0</v>
          </cell>
          <cell r="F316">
            <v>0</v>
          </cell>
        </row>
        <row r="317">
          <cell r="C317" t="str">
            <v>Caroline Wozniacki</v>
          </cell>
          <cell r="D317" t="str">
            <v>todas</v>
          </cell>
          <cell r="E317">
            <v>0</v>
          </cell>
          <cell r="F317">
            <v>0</v>
          </cell>
        </row>
        <row r="318">
          <cell r="C318" t="str">
            <v>Damian Lillard</v>
          </cell>
          <cell r="D318" t="str">
            <v>todas</v>
          </cell>
          <cell r="E318">
            <v>0</v>
          </cell>
          <cell r="F318">
            <v>0</v>
          </cell>
        </row>
        <row r="319">
          <cell r="C319" t="str">
            <v>Gareth Bale</v>
          </cell>
          <cell r="D319" t="str">
            <v>todas</v>
          </cell>
          <cell r="E319">
            <v>0</v>
          </cell>
          <cell r="F319">
            <v>0</v>
          </cell>
        </row>
        <row r="320">
          <cell r="C320" t="str">
            <v>James Harden</v>
          </cell>
          <cell r="D320" t="str">
            <v>todas</v>
          </cell>
          <cell r="E320">
            <v>0</v>
          </cell>
          <cell r="F320">
            <v>0</v>
          </cell>
        </row>
        <row r="321">
          <cell r="C321" t="str">
            <v>Jessica Ennis-Hill</v>
          </cell>
          <cell r="D321" t="str">
            <v>todas</v>
          </cell>
          <cell r="E321">
            <v>0</v>
          </cell>
          <cell r="F321">
            <v>0</v>
          </cell>
        </row>
        <row r="322">
          <cell r="C322" t="str">
            <v>Lionel Messi</v>
          </cell>
          <cell r="D322" t="str">
            <v>todas</v>
          </cell>
          <cell r="E322">
            <v>0</v>
          </cell>
          <cell r="F322">
            <v>0</v>
          </cell>
        </row>
        <row r="323">
          <cell r="C323" t="str">
            <v>Sasha di Giulian</v>
          </cell>
          <cell r="D323" t="str">
            <v>todas</v>
          </cell>
          <cell r="E323">
            <v>0</v>
          </cell>
          <cell r="F323">
            <v>0</v>
          </cell>
        </row>
        <row r="324">
          <cell r="C324" t="str">
            <v>Yohan Blake</v>
          </cell>
          <cell r="D324" t="str">
            <v>todas</v>
          </cell>
          <cell r="E324">
            <v>0</v>
          </cell>
          <cell r="F32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tabSelected="1" topLeftCell="A194" workbookViewId="0">
      <selection activeCell="B196" sqref="B196:B235"/>
    </sheetView>
  </sheetViews>
  <sheetFormatPr baseColWidth="10" defaultRowHeight="15" x14ac:dyDescent="0"/>
  <cols>
    <col min="3" max="3" width="48.1640625" bestFit="1" customWidth="1"/>
    <col min="4" max="4" width="49.1640625" bestFit="1" customWidth="1"/>
    <col min="5" max="5" width="44.1640625" bestFit="1" customWidth="1"/>
    <col min="6" max="6" width="49.33203125" bestFit="1" customWidth="1"/>
    <col min="7" max="7" width="27.6640625" bestFit="1" customWidth="1"/>
    <col min="8" max="8" width="40.1640625" bestFit="1" customWidth="1"/>
    <col min="9" max="9" width="33.33203125" bestFit="1" customWidth="1"/>
    <col min="10" max="10" width="40.1640625" bestFit="1" customWidth="1"/>
    <col min="11" max="11" width="49.1640625" bestFit="1" customWidth="1"/>
    <col min="12" max="12" width="45.5" bestFit="1" customWidth="1"/>
  </cols>
  <sheetData>
    <row r="1" spans="1:12" ht="19" thickBot="1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2">
      <c r="A2">
        <v>1</v>
      </c>
      <c r="B2">
        <v>1</v>
      </c>
      <c r="C2" s="4" t="s">
        <v>10</v>
      </c>
      <c r="D2" s="4" t="s">
        <v>11</v>
      </c>
      <c r="E2" s="4"/>
      <c r="F2" s="4" t="s">
        <v>12</v>
      </c>
      <c r="G2" s="4"/>
      <c r="H2" s="5" t="s">
        <v>13</v>
      </c>
      <c r="I2" s="4" t="s">
        <v>14</v>
      </c>
      <c r="J2" s="4" t="s">
        <v>15</v>
      </c>
      <c r="K2" s="4" t="s">
        <v>11</v>
      </c>
      <c r="L2" s="4" t="s">
        <v>16</v>
      </c>
    </row>
    <row r="3" spans="1:12">
      <c r="A3">
        <v>1</v>
      </c>
      <c r="B3">
        <v>1</v>
      </c>
      <c r="C3" s="6" t="s">
        <v>17</v>
      </c>
      <c r="D3" s="6" t="s">
        <v>18</v>
      </c>
      <c r="E3" s="6" t="s">
        <v>19</v>
      </c>
      <c r="F3" s="6" t="s">
        <v>20</v>
      </c>
      <c r="G3" s="6"/>
      <c r="H3" s="7" t="s">
        <v>21</v>
      </c>
      <c r="I3" s="4" t="str">
        <f>VLOOKUP(C3,'[1]ISC HC'!$A:$K,8,0)</f>
        <v xml:space="preserve">Logo fachada </v>
      </c>
      <c r="J3" s="6" t="s">
        <v>22</v>
      </c>
      <c r="K3" s="6" t="s">
        <v>18</v>
      </c>
      <c r="L3" s="6" t="s">
        <v>23</v>
      </c>
    </row>
    <row r="4" spans="1:12">
      <c r="A4">
        <v>1</v>
      </c>
      <c r="B4">
        <v>1</v>
      </c>
      <c r="C4" s="6" t="s">
        <v>17</v>
      </c>
      <c r="D4" s="6" t="s">
        <v>18</v>
      </c>
      <c r="E4" s="6" t="s">
        <v>24</v>
      </c>
      <c r="F4" s="6" t="s">
        <v>25</v>
      </c>
      <c r="G4" s="6"/>
      <c r="H4" s="7" t="s">
        <v>21</v>
      </c>
      <c r="I4" s="4" t="str">
        <f>VLOOKUP(C4,'[1]ISC HC'!$A:$K,8,0)</f>
        <v xml:space="preserve">Logo fachada </v>
      </c>
      <c r="J4" s="6" t="s">
        <v>22</v>
      </c>
      <c r="K4" s="6" t="s">
        <v>18</v>
      </c>
      <c r="L4" s="6" t="s">
        <v>23</v>
      </c>
    </row>
    <row r="5" spans="1:12">
      <c r="A5">
        <v>1</v>
      </c>
      <c r="B5">
        <v>1</v>
      </c>
      <c r="C5" s="6" t="s">
        <v>26</v>
      </c>
      <c r="D5" s="6" t="s">
        <v>27</v>
      </c>
      <c r="E5" s="6" t="s">
        <v>28</v>
      </c>
      <c r="F5" s="6" t="s">
        <v>29</v>
      </c>
      <c r="G5" s="6"/>
      <c r="H5" s="7" t="s">
        <v>30</v>
      </c>
      <c r="I5" s="4" t="str">
        <f>VLOOKUP(C5,'[1]ISC HC'!$A:$K,8,0)</f>
        <v xml:space="preserve">Marco precios </v>
      </c>
      <c r="J5" s="6" t="s">
        <v>31</v>
      </c>
      <c r="K5" s="6" t="s">
        <v>27</v>
      </c>
      <c r="L5" s="6" t="s">
        <v>32</v>
      </c>
    </row>
    <row r="6" spans="1:12">
      <c r="A6">
        <v>1</v>
      </c>
      <c r="B6">
        <v>1</v>
      </c>
      <c r="C6" s="8" t="s">
        <v>33</v>
      </c>
      <c r="D6" s="8" t="s">
        <v>34</v>
      </c>
      <c r="E6" s="8" t="s">
        <v>35</v>
      </c>
      <c r="F6" s="8" t="s">
        <v>36</v>
      </c>
      <c r="G6" s="8"/>
      <c r="H6" s="9" t="s">
        <v>37</v>
      </c>
      <c r="I6" s="10" t="s">
        <v>38</v>
      </c>
      <c r="J6" s="8" t="s">
        <v>39</v>
      </c>
      <c r="K6" s="8" t="s">
        <v>34</v>
      </c>
      <c r="L6" s="8" t="s">
        <v>34</v>
      </c>
    </row>
    <row r="7" spans="1:12">
      <c r="A7">
        <v>1</v>
      </c>
      <c r="B7">
        <v>1</v>
      </c>
      <c r="C7" s="8" t="s">
        <v>33</v>
      </c>
      <c r="D7" s="8" t="s">
        <v>34</v>
      </c>
      <c r="E7" s="8" t="s">
        <v>40</v>
      </c>
      <c r="F7" s="8" t="s">
        <v>36</v>
      </c>
      <c r="G7" s="8"/>
      <c r="H7" s="9" t="s">
        <v>41</v>
      </c>
      <c r="I7" s="10" t="s">
        <v>38</v>
      </c>
      <c r="J7" s="8" t="s">
        <v>42</v>
      </c>
      <c r="K7" s="8" t="s">
        <v>34</v>
      </c>
      <c r="L7" s="8" t="s">
        <v>34</v>
      </c>
    </row>
    <row r="8" spans="1:12">
      <c r="A8">
        <v>1</v>
      </c>
      <c r="B8">
        <v>1</v>
      </c>
      <c r="C8" s="8" t="s">
        <v>43</v>
      </c>
      <c r="D8" s="8" t="s">
        <v>44</v>
      </c>
      <c r="E8" s="8" t="s">
        <v>35</v>
      </c>
      <c r="F8" s="8" t="s">
        <v>45</v>
      </c>
      <c r="G8" s="8"/>
      <c r="H8" s="9" t="s">
        <v>46</v>
      </c>
      <c r="I8" s="10" t="s">
        <v>47</v>
      </c>
      <c r="J8" s="8" t="s">
        <v>48</v>
      </c>
      <c r="K8" s="8" t="s">
        <v>44</v>
      </c>
      <c r="L8" s="8" t="s">
        <v>44</v>
      </c>
    </row>
    <row r="9" spans="1:12">
      <c r="A9">
        <v>1</v>
      </c>
      <c r="B9">
        <v>1</v>
      </c>
      <c r="C9" s="8" t="s">
        <v>49</v>
      </c>
      <c r="D9" s="8" t="s">
        <v>50</v>
      </c>
      <c r="E9" s="8" t="s">
        <v>35</v>
      </c>
      <c r="F9" s="8" t="s">
        <v>51</v>
      </c>
      <c r="G9" s="8"/>
      <c r="H9" s="9" t="s">
        <v>52</v>
      </c>
      <c r="I9" s="10" t="s">
        <v>47</v>
      </c>
      <c r="J9" s="8" t="s">
        <v>48</v>
      </c>
      <c r="K9" s="8" t="s">
        <v>50</v>
      </c>
      <c r="L9" s="8" t="s">
        <v>50</v>
      </c>
    </row>
    <row r="10" spans="1:12">
      <c r="A10">
        <v>1</v>
      </c>
      <c r="B10">
        <v>1</v>
      </c>
      <c r="C10" s="8" t="s">
        <v>53</v>
      </c>
      <c r="D10" s="8" t="s">
        <v>54</v>
      </c>
      <c r="E10" s="8" t="s">
        <v>55</v>
      </c>
      <c r="F10" s="8" t="s">
        <v>56</v>
      </c>
      <c r="G10" s="8"/>
      <c r="H10" s="9" t="s">
        <v>57</v>
      </c>
      <c r="I10" s="10" t="str">
        <f>VLOOKUP(C10,'[1]ISC HC'!$A:$K,8,0)</f>
        <v xml:space="preserve">Imagen vertical retablo </v>
      </c>
      <c r="J10" s="8" t="s">
        <v>58</v>
      </c>
      <c r="K10" s="8" t="s">
        <v>54</v>
      </c>
      <c r="L10" s="8" t="s">
        <v>54</v>
      </c>
    </row>
    <row r="11" spans="1:12">
      <c r="A11">
        <v>1</v>
      </c>
      <c r="B11">
        <v>1</v>
      </c>
      <c r="C11" s="8" t="s">
        <v>59</v>
      </c>
      <c r="D11" s="8" t="s">
        <v>60</v>
      </c>
      <c r="E11" s="8" t="s">
        <v>55</v>
      </c>
      <c r="F11" s="8" t="s">
        <v>61</v>
      </c>
      <c r="G11" s="8"/>
      <c r="H11" s="9" t="s">
        <v>62</v>
      </c>
      <c r="I11" s="10" t="str">
        <f>VLOOKUP(C11,'[1]ISC HC'!$A:$K,8,0)</f>
        <v>Punta de góndola</v>
      </c>
      <c r="J11" s="8" t="s">
        <v>63</v>
      </c>
      <c r="K11" s="8" t="s">
        <v>60</v>
      </c>
      <c r="L11" s="8" t="s">
        <v>60</v>
      </c>
    </row>
    <row r="12" spans="1:12">
      <c r="A12">
        <v>1</v>
      </c>
      <c r="B12">
        <v>1</v>
      </c>
      <c r="C12" s="8" t="s">
        <v>64</v>
      </c>
      <c r="D12" s="8" t="s">
        <v>65</v>
      </c>
      <c r="E12" s="8" t="s">
        <v>66</v>
      </c>
      <c r="F12" s="8" t="s">
        <v>67</v>
      </c>
      <c r="G12" s="8"/>
      <c r="H12" s="9" t="s">
        <v>68</v>
      </c>
      <c r="I12" s="10" t="str">
        <f>VLOOKUP(C12,'[1]ISC HC'!$A:$K,8,0)</f>
        <v>Branding plinth</v>
      </c>
      <c r="J12" s="8" t="s">
        <v>65</v>
      </c>
      <c r="K12" s="8" t="s">
        <v>65</v>
      </c>
      <c r="L12" s="8" t="s">
        <v>69</v>
      </c>
    </row>
    <row r="13" spans="1:12">
      <c r="A13">
        <v>1</v>
      </c>
      <c r="B13">
        <v>1</v>
      </c>
      <c r="C13" s="8" t="s">
        <v>64</v>
      </c>
      <c r="D13" s="8" t="s">
        <v>65</v>
      </c>
      <c r="E13" s="8" t="s">
        <v>40</v>
      </c>
      <c r="F13" s="8" t="s">
        <v>70</v>
      </c>
      <c r="G13" s="8"/>
      <c r="H13" s="9" t="s">
        <v>68</v>
      </c>
      <c r="I13" s="10" t="str">
        <f>VLOOKUP(C13,'[1]ISC HC'!$A:$K,8,0)</f>
        <v>Branding plinth</v>
      </c>
      <c r="J13" s="8" t="s">
        <v>71</v>
      </c>
      <c r="K13" s="8" t="s">
        <v>65</v>
      </c>
      <c r="L13" s="8" t="s">
        <v>69</v>
      </c>
    </row>
    <row r="14" spans="1:12">
      <c r="A14">
        <v>1</v>
      </c>
      <c r="B14">
        <v>1</v>
      </c>
      <c r="C14" s="8" t="s">
        <v>64</v>
      </c>
      <c r="D14" s="8" t="s">
        <v>65</v>
      </c>
      <c r="E14" s="8" t="s">
        <v>72</v>
      </c>
      <c r="F14" s="8" t="s">
        <v>73</v>
      </c>
      <c r="G14" s="8"/>
      <c r="H14" s="9" t="s">
        <v>68</v>
      </c>
      <c r="I14" s="10" t="str">
        <f>VLOOKUP(C14,'[1]ISC HC'!$A:$K,8,0)</f>
        <v>Branding plinth</v>
      </c>
      <c r="J14" s="8" t="s">
        <v>71</v>
      </c>
      <c r="K14" s="8" t="s">
        <v>65</v>
      </c>
      <c r="L14" s="8" t="s">
        <v>69</v>
      </c>
    </row>
    <row r="15" spans="1:12">
      <c r="A15">
        <v>1</v>
      </c>
      <c r="B15">
        <v>1</v>
      </c>
      <c r="C15" s="8" t="s">
        <v>64</v>
      </c>
      <c r="D15" s="8" t="s">
        <v>65</v>
      </c>
      <c r="E15" s="8" t="s">
        <v>74</v>
      </c>
      <c r="F15" s="8" t="s">
        <v>75</v>
      </c>
      <c r="G15" s="8"/>
      <c r="H15" s="9" t="s">
        <v>76</v>
      </c>
      <c r="I15" s="10" t="str">
        <f>VLOOKUP(C15,'[1]ISC HC'!$A:$K,8,0)</f>
        <v>Branding plinth</v>
      </c>
      <c r="J15" s="8" t="s">
        <v>77</v>
      </c>
      <c r="K15" s="8" t="s">
        <v>65</v>
      </c>
      <c r="L15" s="8" t="s">
        <v>69</v>
      </c>
    </row>
    <row r="16" spans="1:12">
      <c r="A16">
        <v>1</v>
      </c>
      <c r="B16">
        <v>1</v>
      </c>
      <c r="C16" s="8" t="s">
        <v>64</v>
      </c>
      <c r="D16" s="8" t="s">
        <v>65</v>
      </c>
      <c r="E16" s="8" t="s">
        <v>78</v>
      </c>
      <c r="F16" s="8" t="s">
        <v>79</v>
      </c>
      <c r="G16" s="8"/>
      <c r="H16" s="9" t="s">
        <v>80</v>
      </c>
      <c r="I16" s="10" t="str">
        <f>VLOOKUP(C16,'[1]ISC HC'!$A:$K,8,0)</f>
        <v>Branding plinth</v>
      </c>
      <c r="J16" s="8" t="s">
        <v>71</v>
      </c>
      <c r="K16" s="8" t="s">
        <v>65</v>
      </c>
      <c r="L16" s="8" t="s">
        <v>69</v>
      </c>
    </row>
    <row r="17" spans="1:12">
      <c r="A17">
        <v>1</v>
      </c>
      <c r="B17">
        <v>1</v>
      </c>
      <c r="C17" s="8" t="s">
        <v>81</v>
      </c>
      <c r="D17" s="8" t="s">
        <v>82</v>
      </c>
      <c r="E17" s="8" t="s">
        <v>66</v>
      </c>
      <c r="F17" s="8" t="s">
        <v>83</v>
      </c>
      <c r="G17" s="8"/>
      <c r="H17" s="9" t="s">
        <v>84</v>
      </c>
      <c r="I17" s="10" t="s">
        <v>85</v>
      </c>
      <c r="J17" s="8" t="s">
        <v>86</v>
      </c>
      <c r="K17" s="8" t="s">
        <v>82</v>
      </c>
      <c r="L17" s="8" t="s">
        <v>82</v>
      </c>
    </row>
    <row r="18" spans="1:12">
      <c r="A18">
        <v>1</v>
      </c>
      <c r="B18">
        <v>1</v>
      </c>
      <c r="C18" s="8" t="s">
        <v>81</v>
      </c>
      <c r="D18" s="8" t="s">
        <v>82</v>
      </c>
      <c r="E18" s="8" t="s">
        <v>87</v>
      </c>
      <c r="F18" s="8" t="s">
        <v>88</v>
      </c>
      <c r="G18" s="8"/>
      <c r="H18" s="9" t="s">
        <v>84</v>
      </c>
      <c r="I18" s="10" t="s">
        <v>85</v>
      </c>
      <c r="J18" s="8" t="s">
        <v>86</v>
      </c>
      <c r="K18" s="8" t="s">
        <v>89</v>
      </c>
      <c r="L18" s="8" t="s">
        <v>82</v>
      </c>
    </row>
    <row r="19" spans="1:12">
      <c r="A19">
        <v>1</v>
      </c>
      <c r="B19">
        <v>1</v>
      </c>
      <c r="C19" s="8" t="s">
        <v>81</v>
      </c>
      <c r="D19" s="8" t="s">
        <v>82</v>
      </c>
      <c r="E19" s="8" t="s">
        <v>90</v>
      </c>
      <c r="F19" s="8" t="s">
        <v>91</v>
      </c>
      <c r="G19" s="8"/>
      <c r="H19" s="9" t="s">
        <v>84</v>
      </c>
      <c r="I19" s="10" t="s">
        <v>85</v>
      </c>
      <c r="J19" s="8" t="s">
        <v>86</v>
      </c>
      <c r="K19" s="8" t="s">
        <v>89</v>
      </c>
      <c r="L19" s="8" t="s">
        <v>82</v>
      </c>
    </row>
    <row r="20" spans="1:12">
      <c r="A20">
        <v>1</v>
      </c>
      <c r="B20">
        <v>1</v>
      </c>
      <c r="C20" s="6" t="s">
        <v>92</v>
      </c>
      <c r="D20" s="6" t="s">
        <v>93</v>
      </c>
      <c r="E20" s="6" t="s">
        <v>94</v>
      </c>
      <c r="F20" s="6" t="s">
        <v>95</v>
      </c>
      <c r="G20" s="6"/>
      <c r="H20" s="7" t="s">
        <v>93</v>
      </c>
      <c r="I20" s="4" t="e">
        <f>VLOOKUP(C20,'[2]ISC BCS '!C:H,6,0)</f>
        <v>#N/A</v>
      </c>
      <c r="J20" s="6" t="s">
        <v>92</v>
      </c>
      <c r="K20" s="6" t="s">
        <v>93</v>
      </c>
      <c r="L20" s="6" t="s">
        <v>93</v>
      </c>
    </row>
    <row r="21" spans="1:12">
      <c r="A21">
        <v>1</v>
      </c>
      <c r="B21">
        <v>1</v>
      </c>
      <c r="C21" s="6" t="s">
        <v>92</v>
      </c>
      <c r="D21" s="6" t="s">
        <v>93</v>
      </c>
      <c r="E21" s="6" t="s">
        <v>96</v>
      </c>
      <c r="F21" s="6" t="s">
        <v>97</v>
      </c>
      <c r="G21" s="6"/>
      <c r="H21" s="7" t="s">
        <v>93</v>
      </c>
      <c r="I21" s="4" t="e">
        <f>VLOOKUP(C21,'[2]ISC BCS '!C:H,6,0)</f>
        <v>#N/A</v>
      </c>
      <c r="J21" s="6" t="s">
        <v>92</v>
      </c>
      <c r="K21" s="6" t="s">
        <v>93</v>
      </c>
      <c r="L21" s="6" t="s">
        <v>98</v>
      </c>
    </row>
    <row r="22" spans="1:12">
      <c r="A22">
        <v>1</v>
      </c>
      <c r="B22">
        <v>1</v>
      </c>
      <c r="C22" s="8" t="s">
        <v>99</v>
      </c>
      <c r="D22" s="8" t="s">
        <v>100</v>
      </c>
      <c r="E22" s="8"/>
      <c r="F22" s="8" t="s">
        <v>101</v>
      </c>
      <c r="G22" s="8"/>
      <c r="H22" s="9" t="s">
        <v>102</v>
      </c>
      <c r="I22" s="10" t="s">
        <v>103</v>
      </c>
      <c r="J22" s="8" t="s">
        <v>104</v>
      </c>
      <c r="K22" s="8" t="s">
        <v>100</v>
      </c>
      <c r="L22" s="8" t="s">
        <v>100</v>
      </c>
    </row>
    <row r="23" spans="1:12">
      <c r="A23">
        <v>1</v>
      </c>
      <c r="B23">
        <v>1</v>
      </c>
      <c r="C23" s="8" t="s">
        <v>105</v>
      </c>
      <c r="D23" s="8" t="s">
        <v>106</v>
      </c>
      <c r="E23" s="8" t="s">
        <v>107</v>
      </c>
      <c r="F23" s="8" t="s">
        <v>108</v>
      </c>
      <c r="G23" s="8"/>
      <c r="H23" s="9" t="s">
        <v>109</v>
      </c>
      <c r="I23" s="10" t="s">
        <v>47</v>
      </c>
      <c r="J23" s="8" t="s">
        <v>110</v>
      </c>
      <c r="K23" s="8" t="s">
        <v>106</v>
      </c>
      <c r="L23" s="8" t="s">
        <v>106</v>
      </c>
    </row>
    <row r="24" spans="1:12">
      <c r="A24">
        <v>1</v>
      </c>
      <c r="B24">
        <v>1</v>
      </c>
      <c r="C24" s="8" t="s">
        <v>105</v>
      </c>
      <c r="D24" s="8" t="s">
        <v>106</v>
      </c>
      <c r="E24" s="8" t="s">
        <v>111</v>
      </c>
      <c r="F24" s="8" t="s">
        <v>112</v>
      </c>
      <c r="G24" s="8"/>
      <c r="H24" s="9" t="s">
        <v>113</v>
      </c>
      <c r="I24" s="10" t="s">
        <v>47</v>
      </c>
      <c r="J24" s="8" t="s">
        <v>114</v>
      </c>
      <c r="K24" s="8" t="s">
        <v>106</v>
      </c>
      <c r="L24" s="8" t="s">
        <v>106</v>
      </c>
    </row>
    <row r="25" spans="1:12">
      <c r="A25">
        <v>1</v>
      </c>
      <c r="B25">
        <v>1</v>
      </c>
      <c r="C25" s="6" t="s">
        <v>115</v>
      </c>
      <c r="D25" s="6" t="s">
        <v>116</v>
      </c>
      <c r="E25" s="6" t="s">
        <v>117</v>
      </c>
      <c r="F25" s="6" t="s">
        <v>118</v>
      </c>
      <c r="G25" s="6"/>
      <c r="H25" s="7" t="s">
        <v>119</v>
      </c>
      <c r="I25" s="4" t="str">
        <f>VLOOKUP(C25,'[1]ISC HC'!$A:$K,8,0)</f>
        <v xml:space="preserve">Shelf talker </v>
      </c>
      <c r="J25" s="6" t="s">
        <v>120</v>
      </c>
      <c r="K25" s="6" t="s">
        <v>116</v>
      </c>
      <c r="L25" s="6" t="s">
        <v>115</v>
      </c>
    </row>
    <row r="26" spans="1:12">
      <c r="A26">
        <v>1</v>
      </c>
      <c r="B26">
        <v>1</v>
      </c>
      <c r="C26" s="6" t="s">
        <v>115</v>
      </c>
      <c r="D26" s="6" t="s">
        <v>116</v>
      </c>
      <c r="E26" s="6" t="s">
        <v>121</v>
      </c>
      <c r="F26" s="6" t="s">
        <v>122</v>
      </c>
      <c r="G26" s="6"/>
      <c r="H26" s="7" t="s">
        <v>119</v>
      </c>
      <c r="I26" s="4" t="str">
        <f>VLOOKUP(C26,'[1]ISC HC'!$A:$K,8,0)</f>
        <v xml:space="preserve">Shelf talker </v>
      </c>
      <c r="J26" s="6" t="s">
        <v>123</v>
      </c>
      <c r="K26" s="6" t="s">
        <v>116</v>
      </c>
      <c r="L26" s="6" t="s">
        <v>115</v>
      </c>
    </row>
    <row r="27" spans="1:12">
      <c r="A27">
        <v>1</v>
      </c>
      <c r="B27">
        <v>1</v>
      </c>
      <c r="C27" s="6" t="s">
        <v>115</v>
      </c>
      <c r="D27" s="6" t="s">
        <v>116</v>
      </c>
      <c r="E27" s="6" t="s">
        <v>124</v>
      </c>
      <c r="F27" s="6" t="s">
        <v>125</v>
      </c>
      <c r="G27" s="6"/>
      <c r="H27" s="7" t="s">
        <v>119</v>
      </c>
      <c r="I27" s="4" t="str">
        <f>VLOOKUP(C27,'[1]ISC HC'!$A:$K,8,0)</f>
        <v xml:space="preserve">Shelf talker </v>
      </c>
      <c r="J27" s="6" t="s">
        <v>126</v>
      </c>
      <c r="K27" s="6" t="s">
        <v>116</v>
      </c>
      <c r="L27" s="6" t="s">
        <v>115</v>
      </c>
    </row>
    <row r="28" spans="1:12">
      <c r="A28">
        <v>1</v>
      </c>
      <c r="B28">
        <v>1</v>
      </c>
      <c r="C28" s="6" t="s">
        <v>115</v>
      </c>
      <c r="D28" s="6" t="s">
        <v>116</v>
      </c>
      <c r="E28" s="6" t="s">
        <v>127</v>
      </c>
      <c r="F28" s="6" t="s">
        <v>128</v>
      </c>
      <c r="G28" s="6"/>
      <c r="H28" s="7" t="s">
        <v>119</v>
      </c>
      <c r="I28" s="4" t="str">
        <f>VLOOKUP(C28,'[1]ISC HC'!$A:$K,8,0)</f>
        <v xml:space="preserve">Shelf talker </v>
      </c>
      <c r="J28" s="6" t="s">
        <v>129</v>
      </c>
      <c r="K28" s="6" t="s">
        <v>116</v>
      </c>
      <c r="L28" s="6" t="s">
        <v>115</v>
      </c>
    </row>
    <row r="29" spans="1:12">
      <c r="A29">
        <v>1</v>
      </c>
      <c r="B29">
        <v>1</v>
      </c>
      <c r="C29" s="6" t="s">
        <v>115</v>
      </c>
      <c r="D29" s="6" t="s">
        <v>116</v>
      </c>
      <c r="E29" s="6" t="s">
        <v>130</v>
      </c>
      <c r="F29" s="6" t="s">
        <v>131</v>
      </c>
      <c r="G29" s="6"/>
      <c r="H29" s="7" t="s">
        <v>132</v>
      </c>
      <c r="I29" s="4" t="str">
        <f>VLOOKUP(C29,'[1]ISC HC'!$A:$K,8,0)</f>
        <v xml:space="preserve">Shelf talker </v>
      </c>
      <c r="J29" s="6" t="s">
        <v>133</v>
      </c>
      <c r="K29" s="6" t="s">
        <v>116</v>
      </c>
      <c r="L29" s="6" t="s">
        <v>115</v>
      </c>
    </row>
    <row r="30" spans="1:12">
      <c r="A30">
        <v>1</v>
      </c>
      <c r="B30">
        <v>1</v>
      </c>
      <c r="C30" s="6" t="s">
        <v>115</v>
      </c>
      <c r="D30" s="6" t="s">
        <v>116</v>
      </c>
      <c r="E30" s="6" t="s">
        <v>134</v>
      </c>
      <c r="F30" s="6" t="s">
        <v>135</v>
      </c>
      <c r="G30" s="6"/>
      <c r="H30" s="7" t="s">
        <v>132</v>
      </c>
      <c r="I30" s="4" t="str">
        <f>VLOOKUP(C30,'[1]ISC HC'!$A:$K,8,0)</f>
        <v xml:space="preserve">Shelf talker </v>
      </c>
      <c r="J30" s="11" t="s">
        <v>136</v>
      </c>
      <c r="K30" s="6" t="s">
        <v>116</v>
      </c>
      <c r="L30" s="6" t="s">
        <v>115</v>
      </c>
    </row>
    <row r="31" spans="1:12">
      <c r="A31">
        <v>1</v>
      </c>
      <c r="B31">
        <v>1</v>
      </c>
      <c r="C31" s="6" t="s">
        <v>115</v>
      </c>
      <c r="D31" s="6" t="s">
        <v>116</v>
      </c>
      <c r="E31" s="7" t="s">
        <v>137</v>
      </c>
      <c r="F31" s="6" t="s">
        <v>138</v>
      </c>
      <c r="G31" s="12"/>
      <c r="H31" s="7" t="s">
        <v>139</v>
      </c>
      <c r="I31" s="4" t="str">
        <f>VLOOKUP(C31,'[1]ISC HC'!$A:$K,8,0)</f>
        <v xml:space="preserve">Shelf talker </v>
      </c>
      <c r="J31" s="6" t="s">
        <v>140</v>
      </c>
      <c r="K31" s="6" t="s">
        <v>116</v>
      </c>
      <c r="L31" s="6" t="s">
        <v>115</v>
      </c>
    </row>
    <row r="32" spans="1:12">
      <c r="A32">
        <v>1</v>
      </c>
      <c r="B32">
        <v>1</v>
      </c>
      <c r="C32" s="6" t="s">
        <v>115</v>
      </c>
      <c r="D32" s="6" t="s">
        <v>116</v>
      </c>
      <c r="E32" s="6" t="s">
        <v>141</v>
      </c>
      <c r="F32" s="6" t="s">
        <v>142</v>
      </c>
      <c r="G32" s="12"/>
      <c r="H32" s="7" t="s">
        <v>143</v>
      </c>
      <c r="I32" s="4" t="str">
        <f>VLOOKUP(C32,'[1]ISC HC'!$A:$K,8,0)</f>
        <v xml:space="preserve">Shelf talker </v>
      </c>
      <c r="J32" s="6" t="s">
        <v>144</v>
      </c>
      <c r="K32" s="6" t="s">
        <v>116</v>
      </c>
      <c r="L32" s="6" t="s">
        <v>115</v>
      </c>
    </row>
    <row r="33" spans="1:12">
      <c r="A33">
        <v>1</v>
      </c>
      <c r="B33">
        <v>1</v>
      </c>
      <c r="C33" s="6" t="s">
        <v>115</v>
      </c>
      <c r="D33" s="6" t="s">
        <v>116</v>
      </c>
      <c r="E33" s="6" t="s">
        <v>145</v>
      </c>
      <c r="F33" s="6" t="s">
        <v>146</v>
      </c>
      <c r="G33" s="12"/>
      <c r="H33" s="7" t="s">
        <v>147</v>
      </c>
      <c r="I33" s="4" t="str">
        <f>VLOOKUP(C33,'[1]ISC HC'!$A:$K,8,0)</f>
        <v xml:space="preserve">Shelf talker </v>
      </c>
      <c r="J33" s="6" t="s">
        <v>148</v>
      </c>
      <c r="K33" s="6" t="s">
        <v>116</v>
      </c>
      <c r="L33" s="6" t="s">
        <v>115</v>
      </c>
    </row>
    <row r="34" spans="1:12">
      <c r="A34">
        <v>1</v>
      </c>
      <c r="B34">
        <v>1</v>
      </c>
      <c r="C34" s="6" t="s">
        <v>115</v>
      </c>
      <c r="D34" s="6" t="s">
        <v>116</v>
      </c>
      <c r="E34" s="6" t="s">
        <v>149</v>
      </c>
      <c r="F34" s="6" t="s">
        <v>150</v>
      </c>
      <c r="G34" s="12"/>
      <c r="H34" s="7" t="s">
        <v>151</v>
      </c>
      <c r="I34" s="4" t="str">
        <f>VLOOKUP(C34,'[1]ISC HC'!$A:$K,8,0)</f>
        <v xml:space="preserve">Shelf talker </v>
      </c>
      <c r="J34" s="6" t="s">
        <v>152</v>
      </c>
      <c r="K34" s="6" t="s">
        <v>116</v>
      </c>
      <c r="L34" s="6" t="s">
        <v>115</v>
      </c>
    </row>
    <row r="35" spans="1:12">
      <c r="A35">
        <v>1</v>
      </c>
      <c r="B35">
        <v>1</v>
      </c>
      <c r="C35" s="6" t="s">
        <v>115</v>
      </c>
      <c r="D35" s="6" t="s">
        <v>116</v>
      </c>
      <c r="E35" s="6" t="s">
        <v>153</v>
      </c>
      <c r="F35" s="6" t="s">
        <v>154</v>
      </c>
      <c r="G35" s="12"/>
      <c r="H35" s="7" t="s">
        <v>155</v>
      </c>
      <c r="I35" s="4" t="str">
        <f>VLOOKUP(C35,'[1]ISC HC'!$A:$K,8,0)</f>
        <v xml:space="preserve">Shelf talker </v>
      </c>
      <c r="J35" s="6" t="s">
        <v>156</v>
      </c>
      <c r="K35" s="6" t="s">
        <v>116</v>
      </c>
      <c r="L35" s="6" t="s">
        <v>115</v>
      </c>
    </row>
    <row r="36" spans="1:12">
      <c r="A36">
        <v>1</v>
      </c>
      <c r="B36">
        <v>1</v>
      </c>
      <c r="C36" s="6" t="s">
        <v>115</v>
      </c>
      <c r="D36" s="6" t="s">
        <v>116</v>
      </c>
      <c r="E36" s="6" t="s">
        <v>157</v>
      </c>
      <c r="F36" s="6" t="s">
        <v>158</v>
      </c>
      <c r="G36" s="12"/>
      <c r="H36" s="7" t="s">
        <v>159</v>
      </c>
      <c r="I36" s="4" t="str">
        <f>VLOOKUP(C36,'[1]ISC HC'!$A:$K,8,0)</f>
        <v xml:space="preserve">Shelf talker </v>
      </c>
      <c r="J36" s="6" t="s">
        <v>160</v>
      </c>
      <c r="K36" s="6" t="s">
        <v>116</v>
      </c>
      <c r="L36" s="6" t="s">
        <v>115</v>
      </c>
    </row>
    <row r="37" spans="1:12">
      <c r="A37">
        <v>1</v>
      </c>
      <c r="B37">
        <v>1</v>
      </c>
      <c r="C37" s="6" t="s">
        <v>115</v>
      </c>
      <c r="D37" s="6" t="s">
        <v>116</v>
      </c>
      <c r="E37" s="6" t="s">
        <v>161</v>
      </c>
      <c r="F37" s="6" t="s">
        <v>162</v>
      </c>
      <c r="G37" s="12"/>
      <c r="H37" s="7" t="s">
        <v>163</v>
      </c>
      <c r="I37" s="4" t="str">
        <f>VLOOKUP(C37,'[1]ISC HC'!$A:$K,8,0)</f>
        <v xml:space="preserve">Shelf talker </v>
      </c>
      <c r="J37" s="6" t="s">
        <v>164</v>
      </c>
      <c r="K37" s="6" t="s">
        <v>116</v>
      </c>
      <c r="L37" s="6" t="s">
        <v>115</v>
      </c>
    </row>
    <row r="38" spans="1:12">
      <c r="A38">
        <v>1</v>
      </c>
      <c r="B38">
        <v>1</v>
      </c>
      <c r="C38" s="6" t="s">
        <v>115</v>
      </c>
      <c r="D38" s="6" t="s">
        <v>116</v>
      </c>
      <c r="E38" s="6" t="s">
        <v>165</v>
      </c>
      <c r="F38" s="6" t="s">
        <v>166</v>
      </c>
      <c r="G38" s="12"/>
      <c r="H38" s="7" t="s">
        <v>167</v>
      </c>
      <c r="I38" s="4" t="str">
        <f>VLOOKUP(C38,'[1]ISC HC'!$A:$K,8,0)</f>
        <v xml:space="preserve">Shelf talker </v>
      </c>
      <c r="J38" s="6" t="s">
        <v>168</v>
      </c>
      <c r="K38" s="6" t="s">
        <v>116</v>
      </c>
      <c r="L38" s="6" t="s">
        <v>115</v>
      </c>
    </row>
    <row r="39" spans="1:12">
      <c r="A39">
        <v>1</v>
      </c>
      <c r="B39">
        <v>1</v>
      </c>
      <c r="C39" s="8" t="s">
        <v>169</v>
      </c>
      <c r="D39" s="8" t="s">
        <v>170</v>
      </c>
      <c r="E39" s="8" t="s">
        <v>171</v>
      </c>
      <c r="F39" s="8" t="s">
        <v>172</v>
      </c>
      <c r="G39" s="8"/>
      <c r="H39" s="9" t="s">
        <v>173</v>
      </c>
      <c r="I39" s="10" t="s">
        <v>174</v>
      </c>
      <c r="J39" s="8" t="s">
        <v>175</v>
      </c>
      <c r="K39" s="8" t="s">
        <v>170</v>
      </c>
      <c r="L39" s="8" t="s">
        <v>176</v>
      </c>
    </row>
    <row r="40" spans="1:12">
      <c r="A40">
        <v>1</v>
      </c>
      <c r="B40">
        <v>1</v>
      </c>
      <c r="C40" s="8" t="s">
        <v>169</v>
      </c>
      <c r="D40" s="8" t="s">
        <v>170</v>
      </c>
      <c r="E40" s="8" t="s">
        <v>177</v>
      </c>
      <c r="F40" s="8" t="s">
        <v>178</v>
      </c>
      <c r="G40" s="8"/>
      <c r="H40" s="9" t="s">
        <v>173</v>
      </c>
      <c r="I40" s="10" t="s">
        <v>179</v>
      </c>
      <c r="J40" s="8" t="s">
        <v>175</v>
      </c>
      <c r="K40" s="8" t="s">
        <v>170</v>
      </c>
      <c r="L40" s="8" t="s">
        <v>176</v>
      </c>
    </row>
    <row r="41" spans="1:12">
      <c r="A41">
        <v>1</v>
      </c>
      <c r="B41">
        <v>1</v>
      </c>
      <c r="C41" s="8" t="s">
        <v>169</v>
      </c>
      <c r="D41" s="8" t="s">
        <v>170</v>
      </c>
      <c r="E41" s="8" t="s">
        <v>180</v>
      </c>
      <c r="F41" s="8" t="s">
        <v>181</v>
      </c>
      <c r="G41" s="8"/>
      <c r="H41" s="9" t="s">
        <v>173</v>
      </c>
      <c r="I41" s="10" t="s">
        <v>182</v>
      </c>
      <c r="J41" s="8" t="s">
        <v>183</v>
      </c>
      <c r="K41" s="8" t="s">
        <v>170</v>
      </c>
      <c r="L41" s="8" t="s">
        <v>176</v>
      </c>
    </row>
    <row r="42" spans="1:12">
      <c r="A42">
        <v>1</v>
      </c>
      <c r="B42">
        <v>1</v>
      </c>
      <c r="C42" s="8" t="s">
        <v>169</v>
      </c>
      <c r="D42" s="8" t="s">
        <v>170</v>
      </c>
      <c r="E42" s="8" t="s">
        <v>184</v>
      </c>
      <c r="F42" s="8" t="s">
        <v>185</v>
      </c>
      <c r="G42" s="8"/>
      <c r="H42" s="9" t="s">
        <v>173</v>
      </c>
      <c r="I42" s="10" t="s">
        <v>186</v>
      </c>
      <c r="J42" s="8" t="s">
        <v>187</v>
      </c>
      <c r="K42" s="8" t="s">
        <v>170</v>
      </c>
      <c r="L42" s="8" t="s">
        <v>176</v>
      </c>
    </row>
    <row r="43" spans="1:12">
      <c r="A43">
        <v>1</v>
      </c>
      <c r="B43">
        <v>1</v>
      </c>
      <c r="C43" s="8" t="s">
        <v>188</v>
      </c>
      <c r="D43" s="8" t="s">
        <v>189</v>
      </c>
      <c r="E43" s="8"/>
      <c r="F43" s="8" t="s">
        <v>190</v>
      </c>
      <c r="G43" s="8"/>
      <c r="H43" s="9" t="s">
        <v>191</v>
      </c>
      <c r="I43" s="10" t="s">
        <v>192</v>
      </c>
      <c r="J43" s="8" t="s">
        <v>192</v>
      </c>
      <c r="K43" s="8" t="s">
        <v>189</v>
      </c>
      <c r="L43" s="8" t="s">
        <v>189</v>
      </c>
    </row>
    <row r="44" spans="1:12">
      <c r="A44">
        <v>1</v>
      </c>
      <c r="B44">
        <v>1</v>
      </c>
      <c r="C44" s="6" t="s">
        <v>193</v>
      </c>
      <c r="D44" s="6" t="s">
        <v>194</v>
      </c>
      <c r="E44" s="6" t="s">
        <v>195</v>
      </c>
      <c r="F44" s="6" t="s">
        <v>196</v>
      </c>
      <c r="G44" s="6"/>
      <c r="H44" s="7" t="s">
        <v>197</v>
      </c>
      <c r="I44" s="4" t="str">
        <f>VLOOKUP(C44,'[1]ISC HC'!$A:$K,8,0)</f>
        <v xml:space="preserve">Escudos </v>
      </c>
      <c r="J44" s="6" t="s">
        <v>193</v>
      </c>
      <c r="K44" s="6" t="s">
        <v>194</v>
      </c>
      <c r="L44" s="6" t="s">
        <v>194</v>
      </c>
    </row>
    <row r="45" spans="1:12">
      <c r="A45">
        <v>1</v>
      </c>
      <c r="B45">
        <v>1</v>
      </c>
      <c r="C45" s="6" t="s">
        <v>193</v>
      </c>
      <c r="D45" s="6" t="s">
        <v>194</v>
      </c>
      <c r="E45" s="6" t="s">
        <v>198</v>
      </c>
      <c r="F45" s="6" t="s">
        <v>199</v>
      </c>
      <c r="G45" s="6"/>
      <c r="H45" s="7" t="s">
        <v>197</v>
      </c>
      <c r="I45" s="4" t="str">
        <f>VLOOKUP(C45,'[1]ISC HC'!$A:$K,8,0)</f>
        <v xml:space="preserve">Escudos </v>
      </c>
      <c r="J45" s="6" t="s">
        <v>193</v>
      </c>
      <c r="K45" s="6" t="s">
        <v>194</v>
      </c>
      <c r="L45" s="6" t="s">
        <v>194</v>
      </c>
    </row>
    <row r="46" spans="1:12">
      <c r="A46">
        <v>1</v>
      </c>
      <c r="B46">
        <v>1</v>
      </c>
      <c r="C46" s="6" t="s">
        <v>193</v>
      </c>
      <c r="D46" s="6" t="s">
        <v>194</v>
      </c>
      <c r="E46" s="6" t="s">
        <v>200</v>
      </c>
      <c r="F46" s="6" t="s">
        <v>201</v>
      </c>
      <c r="G46" s="6"/>
      <c r="H46" s="7" t="s">
        <v>197</v>
      </c>
      <c r="I46" s="4" t="str">
        <f>VLOOKUP(C46,'[1]ISC HC'!$A:$K,8,0)</f>
        <v xml:space="preserve">Escudos </v>
      </c>
      <c r="J46" s="6" t="s">
        <v>193</v>
      </c>
      <c r="K46" s="6" t="s">
        <v>194</v>
      </c>
      <c r="L46" s="6" t="s">
        <v>194</v>
      </c>
    </row>
    <row r="47" spans="1:12">
      <c r="A47">
        <v>1</v>
      </c>
      <c r="B47">
        <v>1</v>
      </c>
      <c r="C47" s="6" t="s">
        <v>193</v>
      </c>
      <c r="D47" s="6" t="s">
        <v>194</v>
      </c>
      <c r="E47" s="6" t="s">
        <v>202</v>
      </c>
      <c r="F47" s="6" t="s">
        <v>203</v>
      </c>
      <c r="G47" s="6"/>
      <c r="H47" s="7" t="s">
        <v>197</v>
      </c>
      <c r="I47" s="4" t="str">
        <f>VLOOKUP(C47,'[1]ISC HC'!$A:$K,8,0)</f>
        <v xml:space="preserve">Escudos </v>
      </c>
      <c r="J47" s="6" t="s">
        <v>193</v>
      </c>
      <c r="K47" s="6" t="s">
        <v>194</v>
      </c>
      <c r="L47" s="6" t="s">
        <v>194</v>
      </c>
    </row>
    <row r="48" spans="1:12">
      <c r="A48">
        <v>1</v>
      </c>
      <c r="B48">
        <v>1</v>
      </c>
      <c r="C48" s="6" t="s">
        <v>193</v>
      </c>
      <c r="D48" s="6" t="s">
        <v>194</v>
      </c>
      <c r="E48" s="6" t="s">
        <v>204</v>
      </c>
      <c r="F48" s="6" t="s">
        <v>205</v>
      </c>
      <c r="G48" s="6"/>
      <c r="H48" s="7" t="s">
        <v>197</v>
      </c>
      <c r="I48" s="4" t="str">
        <f>VLOOKUP(C48,'[1]ISC HC'!$A:$K,8,0)</f>
        <v xml:space="preserve">Escudos </v>
      </c>
      <c r="J48" s="6" t="s">
        <v>193</v>
      </c>
      <c r="K48" s="6" t="s">
        <v>194</v>
      </c>
      <c r="L48" s="6" t="s">
        <v>194</v>
      </c>
    </row>
    <row r="49" spans="1:12">
      <c r="A49">
        <v>1</v>
      </c>
      <c r="B49">
        <v>1</v>
      </c>
      <c r="C49" s="6" t="s">
        <v>193</v>
      </c>
      <c r="D49" s="6" t="s">
        <v>194</v>
      </c>
      <c r="E49" s="6" t="s">
        <v>206</v>
      </c>
      <c r="F49" s="6" t="s">
        <v>207</v>
      </c>
      <c r="G49" s="6"/>
      <c r="H49" s="7" t="s">
        <v>197</v>
      </c>
      <c r="I49" s="4" t="str">
        <f>VLOOKUP(C49,'[1]ISC HC'!$A:$K,8,0)</f>
        <v xml:space="preserve">Escudos </v>
      </c>
      <c r="J49" s="6" t="s">
        <v>193</v>
      </c>
      <c r="K49" s="6" t="s">
        <v>194</v>
      </c>
      <c r="L49" s="6" t="s">
        <v>194</v>
      </c>
    </row>
    <row r="50" spans="1:12">
      <c r="A50">
        <v>1</v>
      </c>
      <c r="B50">
        <v>1</v>
      </c>
      <c r="C50" s="6" t="s">
        <v>193</v>
      </c>
      <c r="D50" s="6" t="s">
        <v>194</v>
      </c>
      <c r="E50" s="6" t="s">
        <v>208</v>
      </c>
      <c r="F50" s="6" t="s">
        <v>209</v>
      </c>
      <c r="G50" s="6"/>
      <c r="H50" s="7" t="s">
        <v>197</v>
      </c>
      <c r="I50" s="4" t="str">
        <f>VLOOKUP(C50,'[1]ISC HC'!$A:$K,8,0)</f>
        <v xml:space="preserve">Escudos </v>
      </c>
      <c r="J50" s="6" t="s">
        <v>193</v>
      </c>
      <c r="K50" s="6" t="s">
        <v>194</v>
      </c>
      <c r="L50" s="6" t="s">
        <v>194</v>
      </c>
    </row>
    <row r="51" spans="1:12">
      <c r="A51">
        <v>1</v>
      </c>
      <c r="B51">
        <v>1</v>
      </c>
      <c r="C51" s="6" t="s">
        <v>193</v>
      </c>
      <c r="D51" s="6" t="s">
        <v>194</v>
      </c>
      <c r="E51" s="6" t="s">
        <v>210</v>
      </c>
      <c r="F51" s="6" t="s">
        <v>211</v>
      </c>
      <c r="G51" s="6"/>
      <c r="H51" s="7" t="s">
        <v>197</v>
      </c>
      <c r="I51" s="4" t="str">
        <f>VLOOKUP(C51,'[1]ISC HC'!$A:$K,8,0)</f>
        <v xml:space="preserve">Escudos </v>
      </c>
      <c r="J51" s="6" t="s">
        <v>193</v>
      </c>
      <c r="K51" s="6" t="s">
        <v>194</v>
      </c>
      <c r="L51" s="6" t="s">
        <v>194</v>
      </c>
    </row>
    <row r="52" spans="1:12">
      <c r="A52">
        <v>1</v>
      </c>
      <c r="B52">
        <v>1</v>
      </c>
      <c r="C52" s="6" t="s">
        <v>193</v>
      </c>
      <c r="D52" s="6" t="s">
        <v>194</v>
      </c>
      <c r="E52" s="6" t="s">
        <v>212</v>
      </c>
      <c r="F52" s="6" t="s">
        <v>213</v>
      </c>
      <c r="G52" s="6"/>
      <c r="H52" s="7" t="s">
        <v>197</v>
      </c>
      <c r="I52" s="4" t="str">
        <f>VLOOKUP(C52,'[1]ISC HC'!$A:$K,8,0)</f>
        <v xml:space="preserve">Escudos </v>
      </c>
      <c r="J52" s="6" t="s">
        <v>193</v>
      </c>
      <c r="K52" s="6" t="s">
        <v>194</v>
      </c>
      <c r="L52" s="6" t="s">
        <v>194</v>
      </c>
    </row>
    <row r="53" spans="1:12">
      <c r="A53">
        <v>1</v>
      </c>
      <c r="B53">
        <v>1</v>
      </c>
      <c r="C53" s="6" t="s">
        <v>193</v>
      </c>
      <c r="D53" s="6" t="s">
        <v>194</v>
      </c>
      <c r="E53" s="6" t="s">
        <v>3</v>
      </c>
      <c r="F53" s="6" t="s">
        <v>214</v>
      </c>
      <c r="G53" s="6"/>
      <c r="H53" s="7" t="s">
        <v>197</v>
      </c>
      <c r="I53" s="4" t="str">
        <f>VLOOKUP(C53,'[1]ISC HC'!$A:$K,8,0)</f>
        <v xml:space="preserve">Escudos </v>
      </c>
      <c r="J53" s="6" t="s">
        <v>193</v>
      </c>
      <c r="K53" s="6" t="s">
        <v>194</v>
      </c>
      <c r="L53" s="6" t="s">
        <v>194</v>
      </c>
    </row>
    <row r="54" spans="1:12">
      <c r="A54">
        <v>1</v>
      </c>
      <c r="B54">
        <v>1</v>
      </c>
      <c r="C54" s="6" t="s">
        <v>193</v>
      </c>
      <c r="D54" s="6" t="s">
        <v>194</v>
      </c>
      <c r="E54" s="6" t="s">
        <v>6</v>
      </c>
      <c r="F54" s="6" t="s">
        <v>215</v>
      </c>
      <c r="G54" s="6"/>
      <c r="H54" s="7" t="s">
        <v>197</v>
      </c>
      <c r="I54" s="4" t="str">
        <f>VLOOKUP(C54,'[1]ISC HC'!$A:$K,8,0)</f>
        <v xml:space="preserve">Escudos </v>
      </c>
      <c r="J54" s="6" t="s">
        <v>193</v>
      </c>
      <c r="K54" s="6" t="s">
        <v>194</v>
      </c>
      <c r="L54" s="6" t="s">
        <v>194</v>
      </c>
    </row>
    <row r="55" spans="1:12">
      <c r="A55">
        <v>1</v>
      </c>
      <c r="B55">
        <v>1</v>
      </c>
      <c r="C55" s="6" t="s">
        <v>193</v>
      </c>
      <c r="D55" s="6" t="s">
        <v>194</v>
      </c>
      <c r="E55" s="6" t="s">
        <v>216</v>
      </c>
      <c r="F55" s="6" t="s">
        <v>217</v>
      </c>
      <c r="G55" s="6"/>
      <c r="H55" s="7" t="s">
        <v>197</v>
      </c>
      <c r="I55" s="4" t="str">
        <f>VLOOKUP(C55,'[1]ISC HC'!$A:$K,8,0)</f>
        <v xml:space="preserve">Escudos </v>
      </c>
      <c r="J55" s="6" t="s">
        <v>193</v>
      </c>
      <c r="K55" s="6" t="s">
        <v>194</v>
      </c>
      <c r="L55" s="6" t="s">
        <v>194</v>
      </c>
    </row>
    <row r="56" spans="1:12">
      <c r="A56">
        <v>1</v>
      </c>
      <c r="B56">
        <v>1</v>
      </c>
      <c r="C56" s="6" t="s">
        <v>218</v>
      </c>
      <c r="D56" s="6" t="s">
        <v>219</v>
      </c>
      <c r="E56" s="6" t="s">
        <v>141</v>
      </c>
      <c r="F56" s="6" t="s">
        <v>220</v>
      </c>
      <c r="G56" s="6"/>
      <c r="H56" s="7" t="s">
        <v>221</v>
      </c>
      <c r="I56" s="4" t="s">
        <v>222</v>
      </c>
      <c r="J56" s="6" t="s">
        <v>223</v>
      </c>
      <c r="K56" s="6" t="s">
        <v>219</v>
      </c>
      <c r="L56" s="6" t="s">
        <v>224</v>
      </c>
    </row>
    <row r="57" spans="1:12">
      <c r="A57">
        <v>1</v>
      </c>
      <c r="B57">
        <v>1</v>
      </c>
      <c r="C57" s="6" t="s">
        <v>218</v>
      </c>
      <c r="D57" s="6" t="s">
        <v>219</v>
      </c>
      <c r="E57" s="6" t="s">
        <v>145</v>
      </c>
      <c r="F57" s="6" t="s">
        <v>225</v>
      </c>
      <c r="G57" s="6"/>
      <c r="H57" s="7" t="s">
        <v>221</v>
      </c>
      <c r="I57" s="4" t="s">
        <v>222</v>
      </c>
      <c r="J57" s="6" t="s">
        <v>223</v>
      </c>
      <c r="K57" s="6" t="s">
        <v>219</v>
      </c>
      <c r="L57" s="6" t="s">
        <v>224</v>
      </c>
    </row>
    <row r="58" spans="1:12">
      <c r="A58">
        <v>1</v>
      </c>
      <c r="B58">
        <v>1</v>
      </c>
      <c r="C58" s="6" t="s">
        <v>218</v>
      </c>
      <c r="D58" s="6" t="s">
        <v>219</v>
      </c>
      <c r="E58" s="6" t="s">
        <v>149</v>
      </c>
      <c r="F58" s="6" t="s">
        <v>226</v>
      </c>
      <c r="G58" s="6"/>
      <c r="H58" s="7" t="s">
        <v>221</v>
      </c>
      <c r="I58" s="4" t="s">
        <v>222</v>
      </c>
      <c r="J58" s="6" t="s">
        <v>223</v>
      </c>
      <c r="K58" s="6" t="s">
        <v>219</v>
      </c>
      <c r="L58" s="6" t="s">
        <v>224</v>
      </c>
    </row>
    <row r="59" spans="1:12">
      <c r="A59">
        <v>1</v>
      </c>
      <c r="B59">
        <v>1</v>
      </c>
      <c r="C59" s="6" t="s">
        <v>218</v>
      </c>
      <c r="D59" s="6" t="s">
        <v>219</v>
      </c>
      <c r="E59" s="6" t="s">
        <v>227</v>
      </c>
      <c r="F59" s="6" t="s">
        <v>228</v>
      </c>
      <c r="G59" s="6"/>
      <c r="H59" s="7" t="s">
        <v>221</v>
      </c>
      <c r="I59" s="4" t="s">
        <v>222</v>
      </c>
      <c r="J59" s="6" t="s">
        <v>223</v>
      </c>
      <c r="K59" s="6" t="s">
        <v>219</v>
      </c>
      <c r="L59" s="6" t="s">
        <v>224</v>
      </c>
    </row>
    <row r="60" spans="1:12">
      <c r="A60">
        <v>1</v>
      </c>
      <c r="B60">
        <v>1</v>
      </c>
      <c r="C60" s="6" t="s">
        <v>218</v>
      </c>
      <c r="D60" s="6" t="s">
        <v>219</v>
      </c>
      <c r="E60" s="6" t="s">
        <v>229</v>
      </c>
      <c r="F60" s="6" t="s">
        <v>230</v>
      </c>
      <c r="G60" s="6"/>
      <c r="H60" s="7" t="s">
        <v>221</v>
      </c>
      <c r="I60" s="4" t="s">
        <v>222</v>
      </c>
      <c r="J60" s="6" t="s">
        <v>223</v>
      </c>
      <c r="K60" s="6" t="s">
        <v>219</v>
      </c>
      <c r="L60" s="6" t="s">
        <v>224</v>
      </c>
    </row>
    <row r="61" spans="1:12">
      <c r="A61">
        <v>1</v>
      </c>
      <c r="B61">
        <v>1</v>
      </c>
      <c r="C61" s="6" t="s">
        <v>218</v>
      </c>
      <c r="D61" s="6" t="s">
        <v>219</v>
      </c>
      <c r="E61" s="6" t="s">
        <v>231</v>
      </c>
      <c r="F61" s="6" t="s">
        <v>232</v>
      </c>
      <c r="G61" s="6"/>
      <c r="H61" s="7" t="s">
        <v>221</v>
      </c>
      <c r="I61" s="4" t="s">
        <v>222</v>
      </c>
      <c r="J61" s="6" t="s">
        <v>223</v>
      </c>
      <c r="K61" s="6" t="s">
        <v>219</v>
      </c>
      <c r="L61" s="6" t="s">
        <v>224</v>
      </c>
    </row>
    <row r="62" spans="1:12">
      <c r="A62">
        <v>1</v>
      </c>
      <c r="B62">
        <v>1</v>
      </c>
      <c r="C62" s="6" t="s">
        <v>218</v>
      </c>
      <c r="D62" s="6" t="s">
        <v>219</v>
      </c>
      <c r="E62" s="6" t="s">
        <v>165</v>
      </c>
      <c r="F62" s="6" t="s">
        <v>233</v>
      </c>
      <c r="G62" s="6"/>
      <c r="H62" s="7" t="s">
        <v>221</v>
      </c>
      <c r="I62" s="4" t="s">
        <v>222</v>
      </c>
      <c r="J62" s="6" t="s">
        <v>223</v>
      </c>
      <c r="K62" s="6" t="s">
        <v>219</v>
      </c>
      <c r="L62" s="6" t="s">
        <v>224</v>
      </c>
    </row>
    <row r="63" spans="1:12">
      <c r="A63">
        <v>1</v>
      </c>
      <c r="B63">
        <v>1</v>
      </c>
      <c r="C63" s="6" t="s">
        <v>218</v>
      </c>
      <c r="D63" s="6" t="s">
        <v>219</v>
      </c>
      <c r="E63" s="6" t="s">
        <v>234</v>
      </c>
      <c r="F63" s="6" t="s">
        <v>235</v>
      </c>
      <c r="G63" s="6"/>
      <c r="H63" s="7" t="s">
        <v>221</v>
      </c>
      <c r="I63" s="4" t="s">
        <v>222</v>
      </c>
      <c r="J63" s="6" t="s">
        <v>223</v>
      </c>
      <c r="K63" s="6" t="s">
        <v>219</v>
      </c>
      <c r="L63" s="6" t="s">
        <v>224</v>
      </c>
    </row>
    <row r="64" spans="1:12">
      <c r="A64">
        <v>1</v>
      </c>
      <c r="B64">
        <v>1</v>
      </c>
      <c r="C64" s="6" t="s">
        <v>236</v>
      </c>
      <c r="D64" s="6" t="s">
        <v>237</v>
      </c>
      <c r="E64" s="6" t="s">
        <v>238</v>
      </c>
      <c r="F64" s="6" t="s">
        <v>239</v>
      </c>
      <c r="G64" s="6"/>
      <c r="H64" s="7" t="s">
        <v>240</v>
      </c>
      <c r="I64" s="4" t="str">
        <f>VLOOKUP(C64,'[1]ISC HC'!$A:$K,8,0)</f>
        <v xml:space="preserve">MTK </v>
      </c>
      <c r="J64" s="6" t="s">
        <v>240</v>
      </c>
      <c r="K64" s="6" t="s">
        <v>237</v>
      </c>
      <c r="L64" s="6" t="s">
        <v>237</v>
      </c>
    </row>
    <row r="65" spans="1:12">
      <c r="A65">
        <v>1</v>
      </c>
      <c r="B65">
        <v>1</v>
      </c>
      <c r="C65" s="6" t="s">
        <v>236</v>
      </c>
      <c r="D65" s="6" t="s">
        <v>237</v>
      </c>
      <c r="E65" s="6" t="s">
        <v>241</v>
      </c>
      <c r="F65" s="6" t="s">
        <v>242</v>
      </c>
      <c r="G65" s="6"/>
      <c r="H65" s="7" t="s">
        <v>240</v>
      </c>
      <c r="I65" s="4" t="str">
        <f>VLOOKUP(C65,'[1]ISC HC'!$A:$K,8,0)</f>
        <v xml:space="preserve">MTK </v>
      </c>
      <c r="J65" s="6" t="s">
        <v>240</v>
      </c>
      <c r="K65" s="6" t="s">
        <v>237</v>
      </c>
      <c r="L65" s="6" t="s">
        <v>237</v>
      </c>
    </row>
    <row r="66" spans="1:12">
      <c r="A66">
        <v>1</v>
      </c>
      <c r="B66">
        <v>1</v>
      </c>
      <c r="C66" s="6" t="s">
        <v>236</v>
      </c>
      <c r="D66" s="6" t="s">
        <v>237</v>
      </c>
      <c r="E66" s="6" t="s">
        <v>243</v>
      </c>
      <c r="F66" s="6" t="s">
        <v>244</v>
      </c>
      <c r="G66" s="6"/>
      <c r="H66" s="7" t="s">
        <v>240</v>
      </c>
      <c r="I66" s="4" t="str">
        <f>VLOOKUP(C66,'[1]ISC HC'!$A:$K,8,0)</f>
        <v xml:space="preserve">MTK </v>
      </c>
      <c r="J66" s="6" t="s">
        <v>240</v>
      </c>
      <c r="K66" s="6" t="s">
        <v>237</v>
      </c>
      <c r="L66" s="6" t="s">
        <v>237</v>
      </c>
    </row>
    <row r="67" spans="1:12">
      <c r="A67">
        <v>1</v>
      </c>
      <c r="B67">
        <v>1</v>
      </c>
      <c r="C67" s="8" t="s">
        <v>245</v>
      </c>
      <c r="D67" s="8" t="s">
        <v>246</v>
      </c>
      <c r="E67" s="8" t="s">
        <v>141</v>
      </c>
      <c r="F67" s="8" t="s">
        <v>247</v>
      </c>
      <c r="G67" s="8"/>
      <c r="H67" s="9" t="s">
        <v>248</v>
      </c>
      <c r="I67" s="10" t="s">
        <v>249</v>
      </c>
      <c r="J67" s="8" t="s">
        <v>250</v>
      </c>
      <c r="K67" s="8" t="s">
        <v>246</v>
      </c>
      <c r="L67" s="8" t="s">
        <v>246</v>
      </c>
    </row>
    <row r="68" spans="1:12">
      <c r="A68">
        <v>1</v>
      </c>
      <c r="B68">
        <v>1</v>
      </c>
      <c r="C68" s="8" t="s">
        <v>245</v>
      </c>
      <c r="D68" s="8" t="s">
        <v>246</v>
      </c>
      <c r="E68" s="8" t="s">
        <v>145</v>
      </c>
      <c r="F68" s="8" t="s">
        <v>251</v>
      </c>
      <c r="G68" s="8"/>
      <c r="H68" s="9" t="s">
        <v>248</v>
      </c>
      <c r="I68" s="10" t="s">
        <v>249</v>
      </c>
      <c r="J68" s="8" t="s">
        <v>250</v>
      </c>
      <c r="K68" s="8" t="s">
        <v>246</v>
      </c>
      <c r="L68" s="8" t="s">
        <v>246</v>
      </c>
    </row>
    <row r="69" spans="1:12">
      <c r="A69">
        <v>1</v>
      </c>
      <c r="B69">
        <v>1</v>
      </c>
      <c r="C69" s="8" t="s">
        <v>245</v>
      </c>
      <c r="D69" s="8" t="s">
        <v>246</v>
      </c>
      <c r="E69" s="8" t="s">
        <v>149</v>
      </c>
      <c r="F69" s="8" t="s">
        <v>252</v>
      </c>
      <c r="G69" s="8"/>
      <c r="H69" s="9" t="s">
        <v>248</v>
      </c>
      <c r="I69" s="10" t="s">
        <v>249</v>
      </c>
      <c r="J69" s="8" t="s">
        <v>250</v>
      </c>
      <c r="K69" s="8" t="s">
        <v>246</v>
      </c>
      <c r="L69" s="8" t="s">
        <v>246</v>
      </c>
    </row>
    <row r="70" spans="1:12">
      <c r="A70">
        <v>1</v>
      </c>
      <c r="B70">
        <v>1</v>
      </c>
      <c r="C70" s="8" t="s">
        <v>245</v>
      </c>
      <c r="D70" s="8" t="s">
        <v>246</v>
      </c>
      <c r="E70" s="8" t="s">
        <v>153</v>
      </c>
      <c r="F70" s="8" t="s">
        <v>253</v>
      </c>
      <c r="G70" s="8"/>
      <c r="H70" s="9" t="s">
        <v>248</v>
      </c>
      <c r="I70" s="10" t="s">
        <v>249</v>
      </c>
      <c r="J70" s="8" t="s">
        <v>250</v>
      </c>
      <c r="K70" s="8" t="s">
        <v>246</v>
      </c>
      <c r="L70" s="8" t="s">
        <v>246</v>
      </c>
    </row>
    <row r="71" spans="1:12">
      <c r="A71">
        <v>1</v>
      </c>
      <c r="B71">
        <v>1</v>
      </c>
      <c r="C71" s="8" t="s">
        <v>245</v>
      </c>
      <c r="D71" s="8" t="s">
        <v>246</v>
      </c>
      <c r="E71" s="8" t="s">
        <v>157</v>
      </c>
      <c r="F71" s="8" t="s">
        <v>254</v>
      </c>
      <c r="G71" s="8"/>
      <c r="H71" s="9" t="s">
        <v>248</v>
      </c>
      <c r="I71" s="10" t="s">
        <v>249</v>
      </c>
      <c r="J71" s="8" t="s">
        <v>250</v>
      </c>
      <c r="K71" s="8" t="s">
        <v>246</v>
      </c>
      <c r="L71" s="8" t="s">
        <v>246</v>
      </c>
    </row>
    <row r="72" spans="1:12">
      <c r="A72">
        <v>1</v>
      </c>
      <c r="B72">
        <v>1</v>
      </c>
      <c r="C72" s="8" t="s">
        <v>245</v>
      </c>
      <c r="D72" s="8" t="s">
        <v>246</v>
      </c>
      <c r="E72" s="8" t="s">
        <v>161</v>
      </c>
      <c r="F72" s="8" t="s">
        <v>255</v>
      </c>
      <c r="G72" s="8"/>
      <c r="H72" s="9" t="s">
        <v>248</v>
      </c>
      <c r="I72" s="10" t="s">
        <v>249</v>
      </c>
      <c r="J72" s="8" t="s">
        <v>250</v>
      </c>
      <c r="K72" s="8" t="s">
        <v>246</v>
      </c>
      <c r="L72" s="8" t="s">
        <v>246</v>
      </c>
    </row>
    <row r="73" spans="1:12">
      <c r="A73">
        <v>1</v>
      </c>
      <c r="B73">
        <v>1</v>
      </c>
      <c r="C73" s="8" t="s">
        <v>245</v>
      </c>
      <c r="D73" s="8" t="s">
        <v>246</v>
      </c>
      <c r="E73" s="8" t="s">
        <v>165</v>
      </c>
      <c r="F73" s="8" t="s">
        <v>256</v>
      </c>
      <c r="G73" s="8"/>
      <c r="H73" s="9" t="s">
        <v>248</v>
      </c>
      <c r="I73" s="10" t="s">
        <v>249</v>
      </c>
      <c r="J73" s="8" t="s">
        <v>250</v>
      </c>
      <c r="K73" s="8" t="s">
        <v>246</v>
      </c>
      <c r="L73" s="8" t="s">
        <v>246</v>
      </c>
    </row>
    <row r="74" spans="1:12">
      <c r="A74">
        <v>1</v>
      </c>
      <c r="B74">
        <v>1</v>
      </c>
      <c r="C74" s="8" t="s">
        <v>257</v>
      </c>
      <c r="D74" s="8" t="s">
        <v>258</v>
      </c>
      <c r="E74" s="8" t="s">
        <v>141</v>
      </c>
      <c r="F74" s="8" t="s">
        <v>259</v>
      </c>
      <c r="G74" s="8"/>
      <c r="H74" s="9" t="s">
        <v>248</v>
      </c>
      <c r="I74" s="10" t="str">
        <f>VLOOKUP(C74,'[1]ISC HC'!$A:$K,8,0)</f>
        <v xml:space="preserve">Señalizador riel tecnología </v>
      </c>
      <c r="J74" s="8" t="s">
        <v>257</v>
      </c>
      <c r="K74" s="8" t="s">
        <v>258</v>
      </c>
      <c r="L74" s="8" t="s">
        <v>258</v>
      </c>
    </row>
    <row r="75" spans="1:12">
      <c r="A75">
        <v>1</v>
      </c>
      <c r="B75">
        <v>1</v>
      </c>
      <c r="C75" s="8" t="s">
        <v>257</v>
      </c>
      <c r="D75" s="8" t="s">
        <v>258</v>
      </c>
      <c r="E75" s="8" t="s">
        <v>145</v>
      </c>
      <c r="F75" s="8" t="s">
        <v>260</v>
      </c>
      <c r="G75" s="8"/>
      <c r="H75" s="9" t="s">
        <v>248</v>
      </c>
      <c r="I75" s="10" t="str">
        <f>VLOOKUP(C75,'[1]ISC HC'!$A:$K,8,0)</f>
        <v xml:space="preserve">Señalizador riel tecnología </v>
      </c>
      <c r="J75" s="8" t="s">
        <v>257</v>
      </c>
      <c r="K75" s="8" t="s">
        <v>258</v>
      </c>
      <c r="L75" s="8" t="s">
        <v>258</v>
      </c>
    </row>
    <row r="76" spans="1:12">
      <c r="A76">
        <v>1</v>
      </c>
      <c r="B76">
        <v>1</v>
      </c>
      <c r="C76" s="8" t="s">
        <v>257</v>
      </c>
      <c r="D76" s="8" t="s">
        <v>258</v>
      </c>
      <c r="E76" s="8" t="s">
        <v>149</v>
      </c>
      <c r="F76" s="8" t="s">
        <v>261</v>
      </c>
      <c r="G76" s="8"/>
      <c r="H76" s="9" t="s">
        <v>248</v>
      </c>
      <c r="I76" s="10" t="str">
        <f>VLOOKUP(C76,'[1]ISC HC'!$A:$K,8,0)</f>
        <v xml:space="preserve">Señalizador riel tecnología </v>
      </c>
      <c r="J76" s="8" t="s">
        <v>257</v>
      </c>
      <c r="K76" s="8" t="s">
        <v>258</v>
      </c>
      <c r="L76" s="8" t="s">
        <v>258</v>
      </c>
    </row>
    <row r="77" spans="1:12">
      <c r="A77">
        <v>1</v>
      </c>
      <c r="B77">
        <v>1</v>
      </c>
      <c r="C77" s="8" t="s">
        <v>257</v>
      </c>
      <c r="D77" s="8" t="s">
        <v>258</v>
      </c>
      <c r="E77" s="8" t="s">
        <v>153</v>
      </c>
      <c r="F77" s="8" t="s">
        <v>262</v>
      </c>
      <c r="G77" s="8"/>
      <c r="H77" s="9" t="s">
        <v>248</v>
      </c>
      <c r="I77" s="10" t="str">
        <f>VLOOKUP(C77,'[1]ISC HC'!$A:$K,8,0)</f>
        <v xml:space="preserve">Señalizador riel tecnología </v>
      </c>
      <c r="J77" s="8" t="s">
        <v>257</v>
      </c>
      <c r="K77" s="8" t="s">
        <v>258</v>
      </c>
      <c r="L77" s="8" t="s">
        <v>258</v>
      </c>
    </row>
    <row r="78" spans="1:12">
      <c r="A78">
        <v>1</v>
      </c>
      <c r="B78">
        <v>1</v>
      </c>
      <c r="C78" s="8" t="s">
        <v>257</v>
      </c>
      <c r="D78" s="8" t="s">
        <v>258</v>
      </c>
      <c r="E78" s="8" t="s">
        <v>157</v>
      </c>
      <c r="F78" s="8" t="s">
        <v>263</v>
      </c>
      <c r="G78" s="8"/>
      <c r="H78" s="9" t="s">
        <v>248</v>
      </c>
      <c r="I78" s="10" t="str">
        <f>VLOOKUP(C78,'[1]ISC HC'!$A:$K,8,0)</f>
        <v xml:space="preserve">Señalizador riel tecnología </v>
      </c>
      <c r="J78" s="8" t="s">
        <v>257</v>
      </c>
      <c r="K78" s="8" t="s">
        <v>258</v>
      </c>
      <c r="L78" s="8" t="s">
        <v>258</v>
      </c>
    </row>
    <row r="79" spans="1:12">
      <c r="A79">
        <v>1</v>
      </c>
      <c r="B79">
        <v>1</v>
      </c>
      <c r="C79" s="8" t="s">
        <v>257</v>
      </c>
      <c r="D79" s="8" t="s">
        <v>258</v>
      </c>
      <c r="E79" s="8" t="s">
        <v>161</v>
      </c>
      <c r="F79" s="8" t="s">
        <v>264</v>
      </c>
      <c r="G79" s="8"/>
      <c r="H79" s="9" t="s">
        <v>248</v>
      </c>
      <c r="I79" s="10" t="str">
        <f>VLOOKUP(C79,'[1]ISC HC'!$A:$K,8,0)</f>
        <v xml:space="preserve">Señalizador riel tecnología </v>
      </c>
      <c r="J79" s="8" t="s">
        <v>257</v>
      </c>
      <c r="K79" s="8" t="s">
        <v>258</v>
      </c>
      <c r="L79" s="8" t="s">
        <v>258</v>
      </c>
    </row>
    <row r="80" spans="1:12">
      <c r="A80">
        <v>1</v>
      </c>
      <c r="B80">
        <v>1</v>
      </c>
      <c r="C80" s="8" t="s">
        <v>257</v>
      </c>
      <c r="D80" s="8" t="s">
        <v>258</v>
      </c>
      <c r="E80" s="8" t="s">
        <v>165</v>
      </c>
      <c r="F80" s="8" t="s">
        <v>265</v>
      </c>
      <c r="G80" s="8"/>
      <c r="H80" s="9" t="s">
        <v>248</v>
      </c>
      <c r="I80" s="10" t="str">
        <f>VLOOKUP(C80,'[1]ISC HC'!$A:$K,8,0)</f>
        <v xml:space="preserve">Señalizador riel tecnología </v>
      </c>
      <c r="J80" s="8" t="s">
        <v>257</v>
      </c>
      <c r="K80" s="8" t="s">
        <v>258</v>
      </c>
      <c r="L80" s="8" t="s">
        <v>258</v>
      </c>
    </row>
    <row r="81" spans="1:12">
      <c r="A81">
        <v>1</v>
      </c>
      <c r="B81">
        <v>1</v>
      </c>
      <c r="C81" s="6" t="s">
        <v>266</v>
      </c>
      <c r="D81" s="6" t="s">
        <v>267</v>
      </c>
      <c r="E81" s="6" t="s">
        <v>268</v>
      </c>
      <c r="F81" s="6" t="s">
        <v>269</v>
      </c>
      <c r="G81" s="6"/>
      <c r="H81" s="7" t="s">
        <v>270</v>
      </c>
      <c r="I81" s="4" t="str">
        <f>VLOOKUP(C81,'[1]ISC HC'!$A:$K,8,0)</f>
        <v>Bolsitas precios</v>
      </c>
      <c r="J81" s="6" t="s">
        <v>271</v>
      </c>
      <c r="K81" s="6" t="s">
        <v>267</v>
      </c>
      <c r="L81" s="6" t="s">
        <v>267</v>
      </c>
    </row>
    <row r="82" spans="1:12">
      <c r="A82">
        <v>1</v>
      </c>
      <c r="B82">
        <v>1</v>
      </c>
      <c r="C82" s="8" t="s">
        <v>272</v>
      </c>
      <c r="D82" s="8" t="s">
        <v>273</v>
      </c>
      <c r="E82" s="8" t="s">
        <v>274</v>
      </c>
      <c r="F82" s="8" t="s">
        <v>275</v>
      </c>
      <c r="G82" s="8"/>
      <c r="H82" s="9" t="s">
        <v>276</v>
      </c>
      <c r="I82" s="10" t="s">
        <v>103</v>
      </c>
      <c r="J82" s="8" t="s">
        <v>277</v>
      </c>
      <c r="K82" s="8" t="s">
        <v>273</v>
      </c>
      <c r="L82" s="8" t="s">
        <v>278</v>
      </c>
    </row>
    <row r="83" spans="1:12">
      <c r="A83">
        <v>1</v>
      </c>
      <c r="B83">
        <v>1</v>
      </c>
      <c r="C83" s="8" t="s">
        <v>272</v>
      </c>
      <c r="D83" s="8" t="s">
        <v>273</v>
      </c>
      <c r="E83" s="8" t="s">
        <v>279</v>
      </c>
      <c r="F83" s="8" t="s">
        <v>280</v>
      </c>
      <c r="G83" s="8"/>
      <c r="H83" s="9" t="s">
        <v>276</v>
      </c>
      <c r="I83" s="10" t="s">
        <v>103</v>
      </c>
      <c r="J83" s="8" t="s">
        <v>277</v>
      </c>
      <c r="K83" s="8" t="s">
        <v>273</v>
      </c>
      <c r="L83" s="8" t="s">
        <v>278</v>
      </c>
    </row>
    <row r="84" spans="1:12">
      <c r="A84">
        <v>1</v>
      </c>
      <c r="B84">
        <v>1</v>
      </c>
      <c r="C84" s="8" t="s">
        <v>272</v>
      </c>
      <c r="D84" s="8" t="s">
        <v>273</v>
      </c>
      <c r="E84" s="8" t="s">
        <v>281</v>
      </c>
      <c r="F84" s="8" t="s">
        <v>282</v>
      </c>
      <c r="G84" s="8"/>
      <c r="H84" s="9" t="s">
        <v>276</v>
      </c>
      <c r="I84" s="10" t="s">
        <v>103</v>
      </c>
      <c r="J84" s="8" t="s">
        <v>277</v>
      </c>
      <c r="K84" s="8" t="s">
        <v>273</v>
      </c>
      <c r="L84" s="8" t="s">
        <v>278</v>
      </c>
    </row>
    <row r="85" spans="1:12">
      <c r="A85">
        <v>1</v>
      </c>
      <c r="B85">
        <v>1</v>
      </c>
      <c r="C85" s="8" t="s">
        <v>272</v>
      </c>
      <c r="D85" s="8" t="s">
        <v>273</v>
      </c>
      <c r="E85" s="8" t="s">
        <v>283</v>
      </c>
      <c r="F85" s="8" t="s">
        <v>284</v>
      </c>
      <c r="G85" s="8"/>
      <c r="H85" s="9" t="s">
        <v>276</v>
      </c>
      <c r="I85" s="10" t="s">
        <v>103</v>
      </c>
      <c r="J85" s="8" t="s">
        <v>277</v>
      </c>
      <c r="K85" s="8" t="s">
        <v>273</v>
      </c>
      <c r="L85" s="8" t="s">
        <v>278</v>
      </c>
    </row>
    <row r="86" spans="1:12">
      <c r="A86">
        <v>1</v>
      </c>
      <c r="B86">
        <v>1</v>
      </c>
      <c r="C86" s="8" t="s">
        <v>272</v>
      </c>
      <c r="D86" s="8" t="s">
        <v>273</v>
      </c>
      <c r="E86" s="8" t="s">
        <v>285</v>
      </c>
      <c r="F86" s="8" t="s">
        <v>286</v>
      </c>
      <c r="G86" s="8"/>
      <c r="H86" s="9" t="s">
        <v>276</v>
      </c>
      <c r="I86" s="10" t="s">
        <v>103</v>
      </c>
      <c r="J86" s="8" t="s">
        <v>277</v>
      </c>
      <c r="K86" s="8" t="s">
        <v>273</v>
      </c>
      <c r="L86" s="8" t="s">
        <v>278</v>
      </c>
    </row>
    <row r="87" spans="1:12">
      <c r="A87">
        <v>1</v>
      </c>
      <c r="B87">
        <v>1</v>
      </c>
      <c r="C87" s="8" t="s">
        <v>272</v>
      </c>
      <c r="D87" s="8" t="s">
        <v>273</v>
      </c>
      <c r="E87" s="8" t="s">
        <v>287</v>
      </c>
      <c r="F87" s="8" t="s">
        <v>288</v>
      </c>
      <c r="G87" s="8"/>
      <c r="H87" s="9" t="s">
        <v>276</v>
      </c>
      <c r="I87" s="10" t="s">
        <v>103</v>
      </c>
      <c r="J87" s="8" t="s">
        <v>277</v>
      </c>
      <c r="K87" s="8" t="s">
        <v>273</v>
      </c>
      <c r="L87" s="8" t="s">
        <v>278</v>
      </c>
    </row>
    <row r="88" spans="1:12">
      <c r="A88">
        <v>1</v>
      </c>
      <c r="B88">
        <v>1</v>
      </c>
      <c r="C88" s="8" t="s">
        <v>272</v>
      </c>
      <c r="D88" s="8" t="s">
        <v>273</v>
      </c>
      <c r="E88" s="8" t="s">
        <v>289</v>
      </c>
      <c r="F88" s="8" t="s">
        <v>290</v>
      </c>
      <c r="G88" s="8"/>
      <c r="H88" s="9" t="s">
        <v>276</v>
      </c>
      <c r="I88" s="10" t="s">
        <v>103</v>
      </c>
      <c r="J88" s="8" t="s">
        <v>277</v>
      </c>
      <c r="K88" s="8" t="s">
        <v>273</v>
      </c>
      <c r="L88" s="8" t="s">
        <v>278</v>
      </c>
    </row>
    <row r="89" spans="1:12">
      <c r="A89">
        <v>1</v>
      </c>
      <c r="B89">
        <v>1</v>
      </c>
      <c r="C89" s="8" t="s">
        <v>272</v>
      </c>
      <c r="D89" s="8" t="s">
        <v>273</v>
      </c>
      <c r="E89" s="8" t="s">
        <v>291</v>
      </c>
      <c r="F89" s="8" t="s">
        <v>292</v>
      </c>
      <c r="G89" s="8"/>
      <c r="H89" s="9" t="s">
        <v>276</v>
      </c>
      <c r="I89" s="10" t="s">
        <v>103</v>
      </c>
      <c r="J89" s="8" t="s">
        <v>277</v>
      </c>
      <c r="K89" s="8" t="s">
        <v>273</v>
      </c>
      <c r="L89" s="8" t="s">
        <v>278</v>
      </c>
    </row>
    <row r="90" spans="1:12">
      <c r="A90">
        <v>1</v>
      </c>
      <c r="B90">
        <v>1</v>
      </c>
      <c r="C90" s="8" t="s">
        <v>293</v>
      </c>
      <c r="D90" s="8" t="s">
        <v>294</v>
      </c>
      <c r="E90" s="8" t="s">
        <v>295</v>
      </c>
      <c r="F90" s="8" t="s">
        <v>296</v>
      </c>
      <c r="G90" s="8"/>
      <c r="H90" s="9" t="s">
        <v>297</v>
      </c>
      <c r="I90" s="10" t="s">
        <v>298</v>
      </c>
      <c r="J90" s="8" t="s">
        <v>299</v>
      </c>
      <c r="K90" s="8" t="s">
        <v>294</v>
      </c>
      <c r="L90" s="8" t="s">
        <v>300</v>
      </c>
    </row>
    <row r="91" spans="1:12">
      <c r="A91">
        <v>1</v>
      </c>
      <c r="B91">
        <v>1</v>
      </c>
      <c r="C91" s="8" t="s">
        <v>293</v>
      </c>
      <c r="D91" s="8" t="s">
        <v>294</v>
      </c>
      <c r="E91" s="8" t="s">
        <v>301</v>
      </c>
      <c r="F91" s="8" t="s">
        <v>302</v>
      </c>
      <c r="G91" s="8"/>
      <c r="H91" s="9" t="s">
        <v>303</v>
      </c>
      <c r="I91" s="10" t="s">
        <v>298</v>
      </c>
      <c r="J91" s="8" t="s">
        <v>299</v>
      </c>
      <c r="K91" s="8" t="s">
        <v>294</v>
      </c>
      <c r="L91" s="8" t="s">
        <v>300</v>
      </c>
    </row>
    <row r="92" spans="1:12">
      <c r="A92">
        <v>1</v>
      </c>
      <c r="B92">
        <v>1</v>
      </c>
      <c r="C92" s="8" t="s">
        <v>293</v>
      </c>
      <c r="D92" s="8" t="s">
        <v>294</v>
      </c>
      <c r="E92" s="8" t="s">
        <v>304</v>
      </c>
      <c r="F92" s="8" t="s">
        <v>305</v>
      </c>
      <c r="G92" s="8"/>
      <c r="H92" s="9" t="s">
        <v>306</v>
      </c>
      <c r="I92" s="10" t="s">
        <v>298</v>
      </c>
      <c r="J92" s="8" t="s">
        <v>299</v>
      </c>
      <c r="K92" s="8" t="s">
        <v>294</v>
      </c>
      <c r="L92" s="8" t="s">
        <v>300</v>
      </c>
    </row>
    <row r="93" spans="1:12">
      <c r="A93">
        <v>1</v>
      </c>
      <c r="B93">
        <v>1</v>
      </c>
      <c r="C93" s="8" t="s">
        <v>293</v>
      </c>
      <c r="D93" s="8" t="s">
        <v>294</v>
      </c>
      <c r="E93" s="8" t="s">
        <v>307</v>
      </c>
      <c r="F93" s="8" t="s">
        <v>308</v>
      </c>
      <c r="G93" s="8"/>
      <c r="H93" s="9" t="s">
        <v>309</v>
      </c>
      <c r="I93" s="10" t="s">
        <v>298</v>
      </c>
      <c r="J93" s="8" t="s">
        <v>299</v>
      </c>
      <c r="K93" s="8" t="s">
        <v>294</v>
      </c>
      <c r="L93" s="8" t="s">
        <v>300</v>
      </c>
    </row>
    <row r="94" spans="1:12">
      <c r="A94">
        <v>1</v>
      </c>
      <c r="B94">
        <v>1</v>
      </c>
      <c r="C94" s="8" t="s">
        <v>293</v>
      </c>
      <c r="D94" s="8" t="s">
        <v>294</v>
      </c>
      <c r="E94" s="8" t="s">
        <v>310</v>
      </c>
      <c r="F94" s="8" t="s">
        <v>311</v>
      </c>
      <c r="G94" s="8"/>
      <c r="H94" s="9" t="s">
        <v>310</v>
      </c>
      <c r="I94" s="10" t="s">
        <v>298</v>
      </c>
      <c r="J94" s="8" t="s">
        <v>299</v>
      </c>
      <c r="K94" s="8" t="s">
        <v>294</v>
      </c>
      <c r="L94" s="8" t="s">
        <v>300</v>
      </c>
    </row>
    <row r="95" spans="1:12">
      <c r="A95">
        <v>1</v>
      </c>
      <c r="B95">
        <v>1</v>
      </c>
      <c r="C95" s="8" t="s">
        <v>293</v>
      </c>
      <c r="D95" s="8" t="s">
        <v>294</v>
      </c>
      <c r="E95" s="8" t="s">
        <v>312</v>
      </c>
      <c r="F95" s="8" t="s">
        <v>313</v>
      </c>
      <c r="G95" s="8"/>
      <c r="H95" s="9" t="s">
        <v>312</v>
      </c>
      <c r="I95" s="10" t="s">
        <v>298</v>
      </c>
      <c r="J95" s="8" t="s">
        <v>299</v>
      </c>
      <c r="K95" s="8" t="s">
        <v>294</v>
      </c>
      <c r="L95" s="8" t="s">
        <v>300</v>
      </c>
    </row>
    <row r="96" spans="1:12">
      <c r="A96">
        <v>1</v>
      </c>
      <c r="B96">
        <v>1</v>
      </c>
      <c r="C96" s="8" t="s">
        <v>293</v>
      </c>
      <c r="D96" s="8" t="s">
        <v>294</v>
      </c>
      <c r="E96" s="8" t="s">
        <v>314</v>
      </c>
      <c r="F96" s="8" t="s">
        <v>315</v>
      </c>
      <c r="G96" s="8"/>
      <c r="H96" s="9" t="s">
        <v>314</v>
      </c>
      <c r="I96" s="10" t="s">
        <v>298</v>
      </c>
      <c r="J96" s="8" t="s">
        <v>299</v>
      </c>
      <c r="K96" s="8" t="s">
        <v>294</v>
      </c>
      <c r="L96" s="8" t="s">
        <v>300</v>
      </c>
    </row>
    <row r="97" spans="1:12">
      <c r="A97">
        <v>1</v>
      </c>
      <c r="B97">
        <v>1</v>
      </c>
      <c r="C97" s="8" t="s">
        <v>316</v>
      </c>
      <c r="D97" s="8" t="s">
        <v>317</v>
      </c>
      <c r="E97" s="8" t="s">
        <v>281</v>
      </c>
      <c r="F97" s="8" t="s">
        <v>282</v>
      </c>
      <c r="G97" s="8"/>
      <c r="H97" s="9" t="s">
        <v>318</v>
      </c>
      <c r="I97" s="10" t="s">
        <v>103</v>
      </c>
      <c r="J97" s="8" t="s">
        <v>319</v>
      </c>
      <c r="K97" s="8" t="s">
        <v>317</v>
      </c>
      <c r="L97" s="8" t="s">
        <v>317</v>
      </c>
    </row>
    <row r="98" spans="1:12">
      <c r="A98">
        <v>1</v>
      </c>
      <c r="B98">
        <v>1</v>
      </c>
      <c r="C98" s="8" t="s">
        <v>316</v>
      </c>
      <c r="D98" s="8" t="s">
        <v>317</v>
      </c>
      <c r="E98" s="8" t="s">
        <v>320</v>
      </c>
      <c r="F98" s="8" t="s">
        <v>321</v>
      </c>
      <c r="G98" s="8"/>
      <c r="H98" s="9" t="s">
        <v>318</v>
      </c>
      <c r="I98" s="10" t="s">
        <v>103</v>
      </c>
      <c r="J98" s="8" t="s">
        <v>319</v>
      </c>
      <c r="K98" s="8" t="s">
        <v>317</v>
      </c>
      <c r="L98" s="8" t="s">
        <v>317</v>
      </c>
    </row>
    <row r="99" spans="1:12">
      <c r="A99">
        <v>1</v>
      </c>
      <c r="B99">
        <v>1</v>
      </c>
      <c r="C99" s="8" t="s">
        <v>316</v>
      </c>
      <c r="D99" s="8" t="s">
        <v>317</v>
      </c>
      <c r="E99" s="8" t="s">
        <v>283</v>
      </c>
      <c r="F99" s="8" t="s">
        <v>284</v>
      </c>
      <c r="G99" s="8"/>
      <c r="H99" s="9" t="s">
        <v>318</v>
      </c>
      <c r="I99" s="10" t="s">
        <v>103</v>
      </c>
      <c r="J99" s="8" t="s">
        <v>319</v>
      </c>
      <c r="K99" s="8" t="s">
        <v>317</v>
      </c>
      <c r="L99" s="8" t="s">
        <v>317</v>
      </c>
    </row>
    <row r="100" spans="1:12">
      <c r="A100">
        <v>1</v>
      </c>
      <c r="B100">
        <v>1</v>
      </c>
      <c r="C100" s="8" t="s">
        <v>316</v>
      </c>
      <c r="D100" s="8" t="s">
        <v>317</v>
      </c>
      <c r="E100" s="8" t="s">
        <v>285</v>
      </c>
      <c r="F100" s="8" t="s">
        <v>322</v>
      </c>
      <c r="G100" s="8"/>
      <c r="H100" s="9" t="s">
        <v>318</v>
      </c>
      <c r="I100" s="10" t="s">
        <v>103</v>
      </c>
      <c r="J100" s="8" t="s">
        <v>319</v>
      </c>
      <c r="K100" s="8" t="s">
        <v>317</v>
      </c>
      <c r="L100" s="8" t="s">
        <v>317</v>
      </c>
    </row>
    <row r="101" spans="1:12">
      <c r="A101">
        <v>1</v>
      </c>
      <c r="B101">
        <v>1</v>
      </c>
      <c r="C101" s="8" t="s">
        <v>316</v>
      </c>
      <c r="D101" s="8" t="s">
        <v>317</v>
      </c>
      <c r="E101" s="8" t="s">
        <v>323</v>
      </c>
      <c r="F101" s="8" t="s">
        <v>324</v>
      </c>
      <c r="G101" s="8"/>
      <c r="H101" s="9" t="s">
        <v>318</v>
      </c>
      <c r="I101" s="10" t="s">
        <v>103</v>
      </c>
      <c r="J101" s="8" t="s">
        <v>319</v>
      </c>
      <c r="K101" s="8" t="s">
        <v>317</v>
      </c>
      <c r="L101" s="8" t="s">
        <v>317</v>
      </c>
    </row>
    <row r="102" spans="1:12">
      <c r="A102">
        <v>1</v>
      </c>
      <c r="B102">
        <v>1</v>
      </c>
      <c r="C102" s="8" t="s">
        <v>316</v>
      </c>
      <c r="D102" s="8" t="s">
        <v>317</v>
      </c>
      <c r="E102" s="8" t="s">
        <v>287</v>
      </c>
      <c r="F102" s="8" t="s">
        <v>325</v>
      </c>
      <c r="G102" s="8"/>
      <c r="H102" s="9" t="s">
        <v>318</v>
      </c>
      <c r="I102" s="10" t="s">
        <v>103</v>
      </c>
      <c r="J102" s="8" t="s">
        <v>319</v>
      </c>
      <c r="K102" s="8" t="s">
        <v>317</v>
      </c>
      <c r="L102" s="8" t="s">
        <v>317</v>
      </c>
    </row>
    <row r="103" spans="1:12">
      <c r="A103">
        <v>1</v>
      </c>
      <c r="B103">
        <v>1</v>
      </c>
      <c r="C103" s="8" t="s">
        <v>316</v>
      </c>
      <c r="D103" s="8" t="s">
        <v>317</v>
      </c>
      <c r="E103" s="8" t="s">
        <v>289</v>
      </c>
      <c r="F103" s="8" t="s">
        <v>290</v>
      </c>
      <c r="G103" s="8"/>
      <c r="H103" s="9" t="s">
        <v>318</v>
      </c>
      <c r="I103" s="10" t="s">
        <v>103</v>
      </c>
      <c r="J103" s="8" t="s">
        <v>319</v>
      </c>
      <c r="K103" s="8" t="s">
        <v>317</v>
      </c>
      <c r="L103" s="8" t="s">
        <v>317</v>
      </c>
    </row>
    <row r="104" spans="1:12">
      <c r="A104">
        <v>1</v>
      </c>
      <c r="B104">
        <v>1</v>
      </c>
      <c r="C104" s="8" t="s">
        <v>316</v>
      </c>
      <c r="D104" s="8" t="s">
        <v>317</v>
      </c>
      <c r="E104" s="8" t="s">
        <v>291</v>
      </c>
      <c r="F104" s="8" t="s">
        <v>326</v>
      </c>
      <c r="G104" s="8"/>
      <c r="H104" s="9" t="s">
        <v>318</v>
      </c>
      <c r="I104" s="10" t="s">
        <v>103</v>
      </c>
      <c r="J104" s="8" t="s">
        <v>319</v>
      </c>
      <c r="K104" s="8" t="s">
        <v>317</v>
      </c>
      <c r="L104" s="8" t="s">
        <v>317</v>
      </c>
    </row>
    <row r="105" spans="1:12">
      <c r="A105">
        <v>1</v>
      </c>
      <c r="B105">
        <v>1</v>
      </c>
      <c r="C105" s="8" t="s">
        <v>316</v>
      </c>
      <c r="D105" s="8" t="s">
        <v>317</v>
      </c>
      <c r="E105" s="8" t="s">
        <v>327</v>
      </c>
      <c r="F105" s="8" t="s">
        <v>328</v>
      </c>
      <c r="G105" s="8"/>
      <c r="H105" s="9" t="s">
        <v>318</v>
      </c>
      <c r="I105" s="10" t="s">
        <v>103</v>
      </c>
      <c r="J105" s="8" t="s">
        <v>319</v>
      </c>
      <c r="K105" s="8" t="s">
        <v>317</v>
      </c>
      <c r="L105" s="8" t="s">
        <v>317</v>
      </c>
    </row>
    <row r="106" spans="1:12">
      <c r="A106">
        <v>1</v>
      </c>
      <c r="B106">
        <v>1</v>
      </c>
      <c r="C106" s="8" t="s">
        <v>316</v>
      </c>
      <c r="D106" s="8" t="s">
        <v>317</v>
      </c>
      <c r="E106" s="8" t="s">
        <v>329</v>
      </c>
      <c r="F106" s="8" t="s">
        <v>330</v>
      </c>
      <c r="G106" s="8"/>
      <c r="H106" s="9" t="s">
        <v>318</v>
      </c>
      <c r="I106" s="10" t="s">
        <v>103</v>
      </c>
      <c r="J106" s="8" t="s">
        <v>319</v>
      </c>
      <c r="K106" s="8" t="s">
        <v>317</v>
      </c>
      <c r="L106" s="8" t="s">
        <v>317</v>
      </c>
    </row>
    <row r="107" spans="1:12">
      <c r="A107">
        <v>1</v>
      </c>
      <c r="B107">
        <v>1</v>
      </c>
      <c r="C107" s="8" t="s">
        <v>331</v>
      </c>
      <c r="D107" s="8" t="s">
        <v>332</v>
      </c>
      <c r="E107" s="8" t="s">
        <v>327</v>
      </c>
      <c r="F107" s="8" t="s">
        <v>333</v>
      </c>
      <c r="G107" s="8"/>
      <c r="H107" s="9" t="s">
        <v>318</v>
      </c>
      <c r="I107" s="10" t="s">
        <v>334</v>
      </c>
      <c r="J107" s="8" t="s">
        <v>335</v>
      </c>
      <c r="K107" s="8" t="s">
        <v>332</v>
      </c>
      <c r="L107" s="8" t="s">
        <v>332</v>
      </c>
    </row>
    <row r="108" spans="1:12">
      <c r="A108">
        <v>1</v>
      </c>
      <c r="B108">
        <v>1</v>
      </c>
      <c r="C108" s="8" t="s">
        <v>331</v>
      </c>
      <c r="D108" s="8" t="s">
        <v>332</v>
      </c>
      <c r="E108" s="8" t="s">
        <v>336</v>
      </c>
      <c r="F108" s="8" t="s">
        <v>337</v>
      </c>
      <c r="G108" s="8"/>
      <c r="H108" s="9" t="s">
        <v>318</v>
      </c>
      <c r="I108" s="10" t="s">
        <v>334</v>
      </c>
      <c r="J108" s="8" t="s">
        <v>335</v>
      </c>
      <c r="K108" s="8" t="s">
        <v>332</v>
      </c>
      <c r="L108" s="8" t="s">
        <v>332</v>
      </c>
    </row>
    <row r="109" spans="1:12">
      <c r="A109">
        <v>1</v>
      </c>
      <c r="B109">
        <v>1</v>
      </c>
      <c r="C109" s="8" t="s">
        <v>331</v>
      </c>
      <c r="D109" s="8" t="s">
        <v>332</v>
      </c>
      <c r="E109" s="8" t="s">
        <v>281</v>
      </c>
      <c r="F109" s="8" t="s">
        <v>338</v>
      </c>
      <c r="G109" s="8"/>
      <c r="H109" s="9" t="s">
        <v>318</v>
      </c>
      <c r="I109" s="10" t="s">
        <v>334</v>
      </c>
      <c r="J109" s="8" t="s">
        <v>335</v>
      </c>
      <c r="K109" s="8" t="s">
        <v>332</v>
      </c>
      <c r="L109" s="8" t="s">
        <v>332</v>
      </c>
    </row>
    <row r="110" spans="1:12">
      <c r="A110">
        <v>1</v>
      </c>
      <c r="B110">
        <v>1</v>
      </c>
      <c r="C110" s="8" t="s">
        <v>331</v>
      </c>
      <c r="D110" s="8" t="s">
        <v>332</v>
      </c>
      <c r="E110" s="8" t="s">
        <v>320</v>
      </c>
      <c r="F110" s="8" t="s">
        <v>339</v>
      </c>
      <c r="G110" s="8"/>
      <c r="H110" s="9" t="s">
        <v>318</v>
      </c>
      <c r="I110" s="10" t="s">
        <v>334</v>
      </c>
      <c r="J110" s="8" t="s">
        <v>335</v>
      </c>
      <c r="K110" s="8" t="s">
        <v>332</v>
      </c>
      <c r="L110" s="8" t="s">
        <v>332</v>
      </c>
    </row>
    <row r="111" spans="1:12">
      <c r="A111">
        <v>1</v>
      </c>
      <c r="B111">
        <v>1</v>
      </c>
      <c r="C111" s="8" t="s">
        <v>331</v>
      </c>
      <c r="D111" s="8" t="s">
        <v>332</v>
      </c>
      <c r="E111" s="8" t="s">
        <v>283</v>
      </c>
      <c r="F111" s="8" t="s">
        <v>340</v>
      </c>
      <c r="G111" s="8"/>
      <c r="H111" s="9" t="s">
        <v>318</v>
      </c>
      <c r="I111" s="10" t="s">
        <v>334</v>
      </c>
      <c r="J111" s="8" t="s">
        <v>335</v>
      </c>
      <c r="K111" s="8" t="s">
        <v>332</v>
      </c>
      <c r="L111" s="8" t="s">
        <v>332</v>
      </c>
    </row>
    <row r="112" spans="1:12">
      <c r="A112">
        <v>1</v>
      </c>
      <c r="B112">
        <v>1</v>
      </c>
      <c r="C112" s="8" t="s">
        <v>331</v>
      </c>
      <c r="D112" s="8" t="s">
        <v>332</v>
      </c>
      <c r="E112" s="8" t="s">
        <v>285</v>
      </c>
      <c r="F112" s="8" t="s">
        <v>341</v>
      </c>
      <c r="G112" s="8"/>
      <c r="H112" s="9" t="s">
        <v>318</v>
      </c>
      <c r="I112" s="10" t="s">
        <v>334</v>
      </c>
      <c r="J112" s="8" t="s">
        <v>335</v>
      </c>
      <c r="K112" s="8" t="s">
        <v>332</v>
      </c>
      <c r="L112" s="8" t="s">
        <v>332</v>
      </c>
    </row>
    <row r="113" spans="1:12">
      <c r="A113">
        <v>1</v>
      </c>
      <c r="B113">
        <v>1</v>
      </c>
      <c r="C113" s="8" t="s">
        <v>331</v>
      </c>
      <c r="D113" s="8" t="s">
        <v>332</v>
      </c>
      <c r="E113" s="8" t="s">
        <v>323</v>
      </c>
      <c r="F113" s="8" t="s">
        <v>342</v>
      </c>
      <c r="G113" s="8"/>
      <c r="H113" s="9" t="s">
        <v>318</v>
      </c>
      <c r="I113" s="10" t="s">
        <v>334</v>
      </c>
      <c r="J113" s="8" t="s">
        <v>335</v>
      </c>
      <c r="K113" s="8" t="s">
        <v>332</v>
      </c>
      <c r="L113" s="8" t="s">
        <v>332</v>
      </c>
    </row>
    <row r="114" spans="1:12">
      <c r="A114">
        <v>1</v>
      </c>
      <c r="B114">
        <v>1</v>
      </c>
      <c r="C114" s="8" t="s">
        <v>331</v>
      </c>
      <c r="D114" s="8" t="s">
        <v>332</v>
      </c>
      <c r="E114" s="8" t="s">
        <v>287</v>
      </c>
      <c r="F114" s="8" t="s">
        <v>343</v>
      </c>
      <c r="G114" s="8"/>
      <c r="H114" s="9" t="s">
        <v>318</v>
      </c>
      <c r="I114" s="10" t="s">
        <v>334</v>
      </c>
      <c r="J114" s="8" t="s">
        <v>335</v>
      </c>
      <c r="K114" s="8" t="s">
        <v>332</v>
      </c>
      <c r="L114" s="8" t="s">
        <v>332</v>
      </c>
    </row>
    <row r="115" spans="1:12">
      <c r="A115">
        <v>1</v>
      </c>
      <c r="B115">
        <v>1</v>
      </c>
      <c r="C115" s="8" t="s">
        <v>331</v>
      </c>
      <c r="D115" s="8" t="s">
        <v>332</v>
      </c>
      <c r="E115" s="8" t="s">
        <v>289</v>
      </c>
      <c r="F115" s="8" t="s">
        <v>344</v>
      </c>
      <c r="G115" s="8"/>
      <c r="H115" s="9" t="s">
        <v>318</v>
      </c>
      <c r="I115" s="10" t="s">
        <v>334</v>
      </c>
      <c r="J115" s="8" t="s">
        <v>335</v>
      </c>
      <c r="K115" s="8" t="s">
        <v>332</v>
      </c>
      <c r="L115" s="8" t="s">
        <v>332</v>
      </c>
    </row>
    <row r="116" spans="1:12">
      <c r="A116">
        <v>1</v>
      </c>
      <c r="B116">
        <v>1</v>
      </c>
      <c r="C116" s="8" t="s">
        <v>331</v>
      </c>
      <c r="D116" s="8" t="s">
        <v>332</v>
      </c>
      <c r="E116" s="8" t="s">
        <v>291</v>
      </c>
      <c r="F116" s="8" t="s">
        <v>345</v>
      </c>
      <c r="G116" s="8"/>
      <c r="H116" s="9" t="s">
        <v>318</v>
      </c>
      <c r="I116" s="10" t="s">
        <v>334</v>
      </c>
      <c r="J116" s="8" t="s">
        <v>335</v>
      </c>
      <c r="K116" s="8" t="s">
        <v>332</v>
      </c>
      <c r="L116" s="8" t="s">
        <v>332</v>
      </c>
    </row>
    <row r="117" spans="1:12">
      <c r="A117">
        <v>1</v>
      </c>
      <c r="B117">
        <v>1</v>
      </c>
      <c r="C117" s="8" t="s">
        <v>331</v>
      </c>
      <c r="D117" s="8" t="s">
        <v>332</v>
      </c>
      <c r="E117" s="8" t="s">
        <v>329</v>
      </c>
      <c r="F117" s="8" t="s">
        <v>346</v>
      </c>
      <c r="G117" s="8"/>
      <c r="H117" s="9" t="s">
        <v>318</v>
      </c>
      <c r="I117" s="10" t="s">
        <v>334</v>
      </c>
      <c r="J117" s="8" t="s">
        <v>335</v>
      </c>
      <c r="K117" s="8" t="s">
        <v>332</v>
      </c>
      <c r="L117" s="8" t="s">
        <v>332</v>
      </c>
    </row>
    <row r="118" spans="1:12">
      <c r="A118">
        <v>1</v>
      </c>
      <c r="B118">
        <v>1</v>
      </c>
      <c r="C118" s="8" t="s">
        <v>347</v>
      </c>
      <c r="D118" s="8" t="s">
        <v>348</v>
      </c>
      <c r="E118" s="8"/>
      <c r="F118" s="8" t="s">
        <v>349</v>
      </c>
      <c r="G118" s="8"/>
      <c r="H118" s="9" t="s">
        <v>350</v>
      </c>
      <c r="I118" s="10" t="s">
        <v>347</v>
      </c>
      <c r="J118" s="8" t="s">
        <v>351</v>
      </c>
      <c r="K118" s="8" t="s">
        <v>348</v>
      </c>
      <c r="L118" s="8" t="s">
        <v>347</v>
      </c>
    </row>
    <row r="119" spans="1:12">
      <c r="A119">
        <v>1</v>
      </c>
      <c r="B119">
        <v>1</v>
      </c>
      <c r="C119" s="6" t="s">
        <v>352</v>
      </c>
      <c r="D119" s="6" t="s">
        <v>353</v>
      </c>
      <c r="E119" s="6" t="s">
        <v>354</v>
      </c>
      <c r="F119" s="6" t="s">
        <v>355</v>
      </c>
      <c r="G119" s="6"/>
      <c r="H119" s="7" t="s">
        <v>356</v>
      </c>
      <c r="I119" s="4" t="s">
        <v>347</v>
      </c>
      <c r="J119" s="6" t="s">
        <v>357</v>
      </c>
      <c r="K119" s="6" t="s">
        <v>353</v>
      </c>
      <c r="L119" s="6" t="s">
        <v>353</v>
      </c>
    </row>
    <row r="120" spans="1:12">
      <c r="A120">
        <v>1</v>
      </c>
      <c r="B120">
        <v>1</v>
      </c>
      <c r="C120" s="6" t="s">
        <v>352</v>
      </c>
      <c r="D120" s="6" t="s">
        <v>353</v>
      </c>
      <c r="E120" s="6" t="s">
        <v>358</v>
      </c>
      <c r="F120" s="6" t="s">
        <v>359</v>
      </c>
      <c r="G120" s="6"/>
      <c r="H120" s="7" t="s">
        <v>356</v>
      </c>
      <c r="I120" s="4" t="s">
        <v>347</v>
      </c>
      <c r="J120" s="6" t="s">
        <v>357</v>
      </c>
      <c r="K120" s="6" t="s">
        <v>353</v>
      </c>
      <c r="L120" s="6" t="s">
        <v>353</v>
      </c>
    </row>
    <row r="121" spans="1:12">
      <c r="A121">
        <v>1</v>
      </c>
      <c r="B121">
        <v>1</v>
      </c>
      <c r="C121" s="6" t="s">
        <v>352</v>
      </c>
      <c r="D121" s="6" t="s">
        <v>353</v>
      </c>
      <c r="E121" s="6" t="s">
        <v>360</v>
      </c>
      <c r="F121" s="6" t="s">
        <v>361</v>
      </c>
      <c r="G121" s="6"/>
      <c r="H121" s="7" t="s">
        <v>356</v>
      </c>
      <c r="I121" s="4" t="s">
        <v>347</v>
      </c>
      <c r="J121" s="6" t="s">
        <v>357</v>
      </c>
      <c r="K121" s="6" t="s">
        <v>353</v>
      </c>
      <c r="L121" s="6" t="s">
        <v>353</v>
      </c>
    </row>
    <row r="122" spans="1:12">
      <c r="A122">
        <v>1</v>
      </c>
      <c r="B122">
        <v>1</v>
      </c>
      <c r="C122" s="6" t="s">
        <v>352</v>
      </c>
      <c r="D122" s="6" t="s">
        <v>353</v>
      </c>
      <c r="E122" s="6" t="s">
        <v>362</v>
      </c>
      <c r="F122" s="6" t="s">
        <v>363</v>
      </c>
      <c r="G122" s="6"/>
      <c r="H122" s="7" t="s">
        <v>356</v>
      </c>
      <c r="I122" s="4" t="s">
        <v>347</v>
      </c>
      <c r="J122" s="6" t="s">
        <v>357</v>
      </c>
      <c r="K122" s="6" t="s">
        <v>353</v>
      </c>
      <c r="L122" s="6" t="s">
        <v>353</v>
      </c>
    </row>
    <row r="123" spans="1:12">
      <c r="A123">
        <v>1</v>
      </c>
      <c r="B123">
        <v>1</v>
      </c>
      <c r="C123" s="6" t="s">
        <v>352</v>
      </c>
      <c r="D123" s="6" t="s">
        <v>353</v>
      </c>
      <c r="E123" s="6" t="s">
        <v>364</v>
      </c>
      <c r="F123" s="6" t="s">
        <v>365</v>
      </c>
      <c r="G123" s="6"/>
      <c r="H123" s="7" t="s">
        <v>366</v>
      </c>
      <c r="I123" s="4" t="s">
        <v>347</v>
      </c>
      <c r="J123" s="6" t="s">
        <v>357</v>
      </c>
      <c r="K123" s="6" t="s">
        <v>353</v>
      </c>
      <c r="L123" s="6" t="s">
        <v>353</v>
      </c>
    </row>
    <row r="124" spans="1:12">
      <c r="A124">
        <v>1</v>
      </c>
      <c r="B124">
        <v>1</v>
      </c>
      <c r="C124" s="6" t="s">
        <v>367</v>
      </c>
      <c r="D124" s="6" t="s">
        <v>353</v>
      </c>
      <c r="E124" s="6" t="s">
        <v>368</v>
      </c>
      <c r="F124" s="6" t="s">
        <v>369</v>
      </c>
      <c r="G124" s="6"/>
      <c r="H124" s="7" t="s">
        <v>370</v>
      </c>
      <c r="I124" s="4" t="s">
        <v>347</v>
      </c>
      <c r="J124" s="6" t="s">
        <v>357</v>
      </c>
      <c r="K124" s="6" t="s">
        <v>353</v>
      </c>
      <c r="L124" s="6" t="s">
        <v>353</v>
      </c>
    </row>
    <row r="125" spans="1:12">
      <c r="A125">
        <v>1</v>
      </c>
      <c r="B125">
        <v>1</v>
      </c>
      <c r="C125" s="6" t="s">
        <v>367</v>
      </c>
      <c r="D125" s="6" t="s">
        <v>353</v>
      </c>
      <c r="E125" s="6" t="s">
        <v>371</v>
      </c>
      <c r="F125" s="6" t="s">
        <v>372</v>
      </c>
      <c r="G125" s="6"/>
      <c r="H125" s="7" t="s">
        <v>370</v>
      </c>
      <c r="I125" s="4" t="s">
        <v>347</v>
      </c>
      <c r="J125" s="6" t="s">
        <v>357</v>
      </c>
      <c r="K125" s="6" t="s">
        <v>353</v>
      </c>
      <c r="L125" s="6" t="s">
        <v>353</v>
      </c>
    </row>
    <row r="126" spans="1:12">
      <c r="A126">
        <v>1</v>
      </c>
      <c r="B126">
        <v>1</v>
      </c>
      <c r="C126" s="6" t="s">
        <v>373</v>
      </c>
      <c r="D126" s="6" t="s">
        <v>353</v>
      </c>
      <c r="E126" s="6" t="s">
        <v>374</v>
      </c>
      <c r="F126" s="6" t="s">
        <v>375</v>
      </c>
      <c r="G126" s="6"/>
      <c r="H126" s="7" t="s">
        <v>356</v>
      </c>
      <c r="I126" s="4" t="s">
        <v>347</v>
      </c>
      <c r="J126" s="6" t="s">
        <v>357</v>
      </c>
      <c r="K126" s="6" t="s">
        <v>353</v>
      </c>
      <c r="L126" s="6" t="s">
        <v>353</v>
      </c>
    </row>
    <row r="127" spans="1:12">
      <c r="A127">
        <v>1</v>
      </c>
      <c r="B127">
        <v>1</v>
      </c>
      <c r="C127" s="6" t="s">
        <v>373</v>
      </c>
      <c r="D127" s="6" t="s">
        <v>353</v>
      </c>
      <c r="E127" s="6" t="s">
        <v>376</v>
      </c>
      <c r="F127" s="6" t="s">
        <v>377</v>
      </c>
      <c r="G127" s="6"/>
      <c r="H127" s="7" t="s">
        <v>356</v>
      </c>
      <c r="I127" s="4" t="s">
        <v>347</v>
      </c>
      <c r="J127" s="6" t="s">
        <v>357</v>
      </c>
      <c r="K127" s="6" t="s">
        <v>353</v>
      </c>
      <c r="L127" s="6" t="s">
        <v>353</v>
      </c>
    </row>
    <row r="128" spans="1:12">
      <c r="A128">
        <v>1</v>
      </c>
      <c r="B128">
        <v>1</v>
      </c>
      <c r="C128" s="6" t="s">
        <v>373</v>
      </c>
      <c r="D128" s="6" t="s">
        <v>353</v>
      </c>
      <c r="E128" s="6" t="s">
        <v>378</v>
      </c>
      <c r="F128" s="6" t="s">
        <v>379</v>
      </c>
      <c r="G128" s="6"/>
      <c r="H128" s="7" t="s">
        <v>356</v>
      </c>
      <c r="I128" s="4" t="s">
        <v>347</v>
      </c>
      <c r="J128" s="6" t="s">
        <v>357</v>
      </c>
      <c r="K128" s="6" t="s">
        <v>353</v>
      </c>
      <c r="L128" s="6" t="s">
        <v>353</v>
      </c>
    </row>
    <row r="129" spans="1:12">
      <c r="A129">
        <v>1</v>
      </c>
      <c r="B129">
        <v>1</v>
      </c>
      <c r="C129" s="6" t="s">
        <v>373</v>
      </c>
      <c r="D129" s="6" t="s">
        <v>353</v>
      </c>
      <c r="E129" s="6" t="s">
        <v>380</v>
      </c>
      <c r="F129" s="6" t="s">
        <v>381</v>
      </c>
      <c r="G129" s="6"/>
      <c r="H129" s="7" t="s">
        <v>356</v>
      </c>
      <c r="I129" s="4" t="s">
        <v>347</v>
      </c>
      <c r="J129" s="6" t="s">
        <v>357</v>
      </c>
      <c r="K129" s="6" t="s">
        <v>353</v>
      </c>
      <c r="L129" s="6" t="s">
        <v>353</v>
      </c>
    </row>
    <row r="130" spans="1:12">
      <c r="A130">
        <v>1</v>
      </c>
      <c r="B130">
        <v>1</v>
      </c>
      <c r="C130" s="6" t="s">
        <v>373</v>
      </c>
      <c r="D130" s="6" t="s">
        <v>353</v>
      </c>
      <c r="E130" s="6" t="s">
        <v>382</v>
      </c>
      <c r="F130" s="6" t="s">
        <v>383</v>
      </c>
      <c r="G130" s="6"/>
      <c r="H130" s="7" t="s">
        <v>384</v>
      </c>
      <c r="I130" s="4" t="s">
        <v>347</v>
      </c>
      <c r="J130" s="6" t="s">
        <v>357</v>
      </c>
      <c r="K130" s="6" t="s">
        <v>353</v>
      </c>
      <c r="L130" s="6" t="s">
        <v>353</v>
      </c>
    </row>
    <row r="131" spans="1:12">
      <c r="A131">
        <v>1</v>
      </c>
      <c r="B131">
        <v>1</v>
      </c>
      <c r="C131" s="9" t="s">
        <v>385</v>
      </c>
      <c r="D131" s="9" t="s">
        <v>386</v>
      </c>
      <c r="E131" s="9"/>
      <c r="F131" s="13" t="s">
        <v>387</v>
      </c>
      <c r="G131" s="14"/>
      <c r="H131" s="9" t="s">
        <v>388</v>
      </c>
      <c r="I131" s="10" t="s">
        <v>389</v>
      </c>
      <c r="J131" s="9" t="s">
        <v>390</v>
      </c>
      <c r="K131" s="9" t="s">
        <v>386</v>
      </c>
      <c r="L131" s="9" t="s">
        <v>386</v>
      </c>
    </row>
    <row r="132" spans="1:12">
      <c r="A132">
        <v>1</v>
      </c>
      <c r="B132">
        <v>1</v>
      </c>
      <c r="C132" s="7" t="s">
        <v>391</v>
      </c>
      <c r="D132" s="7" t="s">
        <v>392</v>
      </c>
      <c r="E132" s="7" t="s">
        <v>393</v>
      </c>
      <c r="F132" s="15" t="s">
        <v>394</v>
      </c>
      <c r="G132" s="12"/>
      <c r="H132" s="7" t="s">
        <v>392</v>
      </c>
      <c r="I132" s="4" t="s">
        <v>395</v>
      </c>
      <c r="J132" s="7" t="s">
        <v>392</v>
      </c>
      <c r="K132" s="7" t="s">
        <v>392</v>
      </c>
      <c r="L132" s="7" t="s">
        <v>392</v>
      </c>
    </row>
    <row r="133" spans="1:12">
      <c r="A133">
        <v>1</v>
      </c>
      <c r="B133">
        <v>1</v>
      </c>
      <c r="C133" s="7" t="s">
        <v>396</v>
      </c>
      <c r="D133" s="7" t="s">
        <v>392</v>
      </c>
      <c r="E133" s="7" t="s">
        <v>397</v>
      </c>
      <c r="F133" s="15" t="s">
        <v>398</v>
      </c>
      <c r="G133" s="12"/>
      <c r="H133" s="7" t="s">
        <v>392</v>
      </c>
      <c r="I133" s="4" t="str">
        <f>VLOOKUP(C133,'[1]ISC HC'!$A:$K,8,0)</f>
        <v>Bolsas compras</v>
      </c>
      <c r="J133" s="7" t="s">
        <v>392</v>
      </c>
      <c r="K133" s="7" t="s">
        <v>392</v>
      </c>
      <c r="L133" s="7" t="s">
        <v>392</v>
      </c>
    </row>
    <row r="134" spans="1:12">
      <c r="A134">
        <v>1</v>
      </c>
      <c r="B134">
        <v>1</v>
      </c>
      <c r="C134" s="7" t="s">
        <v>391</v>
      </c>
      <c r="D134" s="7" t="s">
        <v>392</v>
      </c>
      <c r="E134" s="7" t="s">
        <v>399</v>
      </c>
      <c r="F134" s="15" t="s">
        <v>400</v>
      </c>
      <c r="G134" s="12"/>
      <c r="H134" s="7" t="s">
        <v>392</v>
      </c>
      <c r="I134" s="4" t="s">
        <v>395</v>
      </c>
      <c r="J134" s="7" t="s">
        <v>392</v>
      </c>
      <c r="K134" s="7" t="s">
        <v>392</v>
      </c>
      <c r="L134" s="7" t="s">
        <v>392</v>
      </c>
    </row>
    <row r="135" spans="1:12">
      <c r="A135">
        <v>1</v>
      </c>
      <c r="B135">
        <v>3</v>
      </c>
      <c r="C135" s="16" t="s">
        <v>401</v>
      </c>
      <c r="D135" s="16" t="s">
        <v>402</v>
      </c>
      <c r="E135" s="16" t="s">
        <v>403</v>
      </c>
      <c r="F135" s="16" t="str">
        <f>C135</f>
        <v xml:space="preserve">FTW riser sleeve </v>
      </c>
      <c r="G135" s="17"/>
      <c r="H135" s="16" t="s">
        <v>404</v>
      </c>
      <c r="I135" s="16" t="s">
        <v>402</v>
      </c>
      <c r="J135" s="16" t="s">
        <v>405</v>
      </c>
      <c r="K135" s="16" t="s">
        <v>406</v>
      </c>
      <c r="L135" s="16" t="s">
        <v>402</v>
      </c>
    </row>
    <row r="136" spans="1:12">
      <c r="A136">
        <v>1</v>
      </c>
      <c r="B136">
        <v>3</v>
      </c>
      <c r="C136" s="16" t="s">
        <v>401</v>
      </c>
      <c r="D136" s="16" t="s">
        <v>402</v>
      </c>
      <c r="E136" s="16" t="s">
        <v>407</v>
      </c>
      <c r="F136" s="16" t="str">
        <f>C136</f>
        <v xml:space="preserve">FTW riser sleeve </v>
      </c>
      <c r="G136" s="17"/>
      <c r="H136" s="16" t="s">
        <v>404</v>
      </c>
      <c r="I136" s="16" t="s">
        <v>402</v>
      </c>
      <c r="J136" s="16" t="s">
        <v>405</v>
      </c>
      <c r="K136" s="16" t="s">
        <v>406</v>
      </c>
      <c r="L136" s="16" t="s">
        <v>402</v>
      </c>
    </row>
    <row r="137" spans="1:12">
      <c r="A137">
        <v>1</v>
      </c>
      <c r="B137">
        <v>3</v>
      </c>
      <c r="C137" s="16" t="s">
        <v>401</v>
      </c>
      <c r="D137" s="16" t="s">
        <v>402</v>
      </c>
      <c r="E137" s="16" t="s">
        <v>408</v>
      </c>
      <c r="F137" s="16" t="str">
        <f>C137</f>
        <v xml:space="preserve">FTW riser sleeve </v>
      </c>
      <c r="G137" s="17"/>
      <c r="H137" s="16" t="s">
        <v>404</v>
      </c>
      <c r="I137" s="16" t="s">
        <v>402</v>
      </c>
      <c r="J137" s="16" t="s">
        <v>405</v>
      </c>
      <c r="K137" s="16" t="s">
        <v>406</v>
      </c>
      <c r="L137" s="16" t="s">
        <v>402</v>
      </c>
    </row>
    <row r="138" spans="1:12">
      <c r="A138">
        <v>1</v>
      </c>
      <c r="B138">
        <v>3</v>
      </c>
      <c r="C138" s="16" t="s">
        <v>401</v>
      </c>
      <c r="D138" s="16" t="s">
        <v>402</v>
      </c>
      <c r="E138" s="16" t="s">
        <v>409</v>
      </c>
      <c r="F138" s="16" t="str">
        <f>C137</f>
        <v xml:space="preserve">FTW riser sleeve </v>
      </c>
      <c r="G138" s="17"/>
      <c r="H138" s="16" t="s">
        <v>404</v>
      </c>
      <c r="I138" s="16" t="s">
        <v>402</v>
      </c>
      <c r="J138" s="16" t="s">
        <v>405</v>
      </c>
      <c r="K138" s="16" t="s">
        <v>406</v>
      </c>
      <c r="L138" s="16" t="s">
        <v>402</v>
      </c>
    </row>
    <row r="139" spans="1:12">
      <c r="A139">
        <v>1</v>
      </c>
      <c r="B139">
        <v>3</v>
      </c>
      <c r="C139" s="16" t="s">
        <v>401</v>
      </c>
      <c r="D139" s="16" t="s">
        <v>402</v>
      </c>
      <c r="E139" s="16" t="s">
        <v>410</v>
      </c>
      <c r="F139" s="16" t="str">
        <f>C138</f>
        <v xml:space="preserve">FTW riser sleeve </v>
      </c>
      <c r="G139" s="17"/>
      <c r="H139" s="16" t="s">
        <v>404</v>
      </c>
      <c r="I139" s="16" t="s">
        <v>402</v>
      </c>
      <c r="J139" s="16" t="s">
        <v>405</v>
      </c>
      <c r="K139" s="16" t="s">
        <v>406</v>
      </c>
      <c r="L139" s="16" t="s">
        <v>402</v>
      </c>
    </row>
    <row r="140" spans="1:12">
      <c r="A140">
        <v>1</v>
      </c>
      <c r="B140">
        <v>3</v>
      </c>
      <c r="C140" s="16" t="s">
        <v>401</v>
      </c>
      <c r="D140" s="16" t="s">
        <v>402</v>
      </c>
      <c r="E140" s="16" t="s">
        <v>411</v>
      </c>
      <c r="F140" s="16" t="str">
        <f>C138</f>
        <v xml:space="preserve">FTW riser sleeve </v>
      </c>
      <c r="G140" s="17"/>
      <c r="H140" s="16" t="s">
        <v>404</v>
      </c>
      <c r="I140" s="16" t="s">
        <v>402</v>
      </c>
      <c r="J140" s="16" t="s">
        <v>405</v>
      </c>
      <c r="K140" s="16" t="s">
        <v>406</v>
      </c>
      <c r="L140" s="16" t="s">
        <v>402</v>
      </c>
    </row>
    <row r="141" spans="1:12">
      <c r="A141">
        <v>1</v>
      </c>
      <c r="B141">
        <v>3</v>
      </c>
      <c r="C141" s="16" t="s">
        <v>401</v>
      </c>
      <c r="D141" s="16" t="s">
        <v>402</v>
      </c>
      <c r="E141" s="16" t="s">
        <v>412</v>
      </c>
      <c r="F141" s="16" t="str">
        <f>C139</f>
        <v xml:space="preserve">FTW riser sleeve </v>
      </c>
      <c r="G141" s="17"/>
      <c r="H141" s="16" t="s">
        <v>404</v>
      </c>
      <c r="I141" s="16" t="s">
        <v>402</v>
      </c>
      <c r="J141" s="16" t="s">
        <v>405</v>
      </c>
      <c r="K141" s="16" t="s">
        <v>406</v>
      </c>
      <c r="L141" s="16" t="s">
        <v>402</v>
      </c>
    </row>
    <row r="142" spans="1:12">
      <c r="A142">
        <v>1</v>
      </c>
      <c r="B142">
        <v>3</v>
      </c>
      <c r="C142" s="16" t="s">
        <v>401</v>
      </c>
      <c r="D142" s="16" t="s">
        <v>402</v>
      </c>
      <c r="E142" s="16" t="s">
        <v>413</v>
      </c>
      <c r="F142" s="16" t="str">
        <f>C141</f>
        <v xml:space="preserve">FTW riser sleeve </v>
      </c>
      <c r="G142" s="17"/>
      <c r="H142" s="16" t="s">
        <v>404</v>
      </c>
      <c r="I142" s="16" t="s">
        <v>402</v>
      </c>
      <c r="J142" s="16" t="s">
        <v>405</v>
      </c>
      <c r="K142" s="16" t="s">
        <v>406</v>
      </c>
      <c r="L142" s="16" t="s">
        <v>402</v>
      </c>
    </row>
    <row r="143" spans="1:12">
      <c r="A143">
        <v>1</v>
      </c>
      <c r="B143">
        <v>3</v>
      </c>
      <c r="C143" s="16" t="s">
        <v>401</v>
      </c>
      <c r="D143" s="16" t="s">
        <v>402</v>
      </c>
      <c r="E143" s="16" t="s">
        <v>414</v>
      </c>
      <c r="F143" s="16" t="s">
        <v>415</v>
      </c>
      <c r="G143" s="16"/>
      <c r="H143" s="16" t="s">
        <v>404</v>
      </c>
      <c r="I143" s="16" t="s">
        <v>402</v>
      </c>
      <c r="J143" s="16" t="s">
        <v>405</v>
      </c>
      <c r="K143" s="16" t="s">
        <v>406</v>
      </c>
      <c r="L143" s="16" t="s">
        <v>402</v>
      </c>
    </row>
    <row r="144" spans="1:12">
      <c r="A144">
        <v>1</v>
      </c>
      <c r="B144">
        <v>3</v>
      </c>
      <c r="C144" s="16" t="s">
        <v>401</v>
      </c>
      <c r="D144" s="16" t="s">
        <v>402</v>
      </c>
      <c r="E144" s="16" t="s">
        <v>416</v>
      </c>
      <c r="F144" s="16" t="s">
        <v>417</v>
      </c>
      <c r="G144" s="16"/>
      <c r="H144" s="16" t="s">
        <v>404</v>
      </c>
      <c r="I144" s="16" t="s">
        <v>402</v>
      </c>
      <c r="J144" s="16" t="s">
        <v>405</v>
      </c>
      <c r="K144" s="16" t="s">
        <v>406</v>
      </c>
      <c r="L144" s="16" t="s">
        <v>402</v>
      </c>
    </row>
    <row r="145" spans="1:12">
      <c r="A145">
        <v>1</v>
      </c>
      <c r="B145">
        <v>3</v>
      </c>
      <c r="C145" s="16" t="s">
        <v>401</v>
      </c>
      <c r="D145" s="16" t="s">
        <v>402</v>
      </c>
      <c r="E145" s="16" t="s">
        <v>418</v>
      </c>
      <c r="F145" s="16" t="s">
        <v>419</v>
      </c>
      <c r="G145" s="16"/>
      <c r="H145" s="16" t="s">
        <v>404</v>
      </c>
      <c r="I145" s="16" t="s">
        <v>402</v>
      </c>
      <c r="J145" s="16" t="s">
        <v>405</v>
      </c>
      <c r="K145" s="16" t="s">
        <v>406</v>
      </c>
      <c r="L145" s="16" t="s">
        <v>402</v>
      </c>
    </row>
    <row r="146" spans="1:12">
      <c r="A146">
        <v>1</v>
      </c>
      <c r="B146">
        <v>3</v>
      </c>
      <c r="C146" s="16" t="s">
        <v>420</v>
      </c>
      <c r="D146" s="16" t="s">
        <v>421</v>
      </c>
      <c r="E146" s="16" t="s">
        <v>422</v>
      </c>
      <c r="F146" s="16" t="s">
        <v>421</v>
      </c>
      <c r="G146" s="16"/>
      <c r="H146" s="16" t="s">
        <v>421</v>
      </c>
      <c r="I146" s="16" t="s">
        <v>421</v>
      </c>
      <c r="J146" s="16" t="s">
        <v>423</v>
      </c>
      <c r="K146" s="16" t="s">
        <v>424</v>
      </c>
      <c r="L146" s="16" t="s">
        <v>421</v>
      </c>
    </row>
    <row r="147" spans="1:12">
      <c r="A147">
        <v>1</v>
      </c>
      <c r="B147">
        <v>3</v>
      </c>
      <c r="C147" s="16" t="s">
        <v>420</v>
      </c>
      <c r="D147" s="16" t="s">
        <v>421</v>
      </c>
      <c r="E147" s="16" t="s">
        <v>407</v>
      </c>
      <c r="F147" s="16" t="s">
        <v>421</v>
      </c>
      <c r="G147" s="16"/>
      <c r="H147" s="16" t="s">
        <v>421</v>
      </c>
      <c r="I147" s="16" t="s">
        <v>421</v>
      </c>
      <c r="J147" s="16" t="s">
        <v>423</v>
      </c>
      <c r="K147" s="16" t="s">
        <v>424</v>
      </c>
      <c r="L147" s="16" t="s">
        <v>421</v>
      </c>
    </row>
    <row r="148" spans="1:12">
      <c r="A148">
        <v>1</v>
      </c>
      <c r="B148">
        <v>3</v>
      </c>
      <c r="C148" s="16" t="s">
        <v>420</v>
      </c>
      <c r="D148" s="16" t="s">
        <v>421</v>
      </c>
      <c r="E148" s="16" t="s">
        <v>425</v>
      </c>
      <c r="F148" s="16" t="s">
        <v>421</v>
      </c>
      <c r="G148" s="16"/>
      <c r="H148" s="16" t="s">
        <v>421</v>
      </c>
      <c r="I148" s="16" t="s">
        <v>421</v>
      </c>
      <c r="J148" s="16" t="s">
        <v>423</v>
      </c>
      <c r="K148" s="16" t="s">
        <v>424</v>
      </c>
      <c r="L148" s="16" t="s">
        <v>421</v>
      </c>
    </row>
    <row r="149" spans="1:12">
      <c r="A149">
        <v>1</v>
      </c>
      <c r="B149">
        <v>3</v>
      </c>
      <c r="C149" s="16" t="s">
        <v>420</v>
      </c>
      <c r="D149" s="16" t="s">
        <v>421</v>
      </c>
      <c r="E149" s="16" t="s">
        <v>426</v>
      </c>
      <c r="F149" s="16" t="s">
        <v>421</v>
      </c>
      <c r="G149" s="16"/>
      <c r="H149" s="16" t="s">
        <v>421</v>
      </c>
      <c r="I149" s="16" t="s">
        <v>421</v>
      </c>
      <c r="J149" s="16" t="s">
        <v>423</v>
      </c>
      <c r="K149" s="16" t="s">
        <v>424</v>
      </c>
      <c r="L149" s="16" t="s">
        <v>421</v>
      </c>
    </row>
    <row r="150" spans="1:12">
      <c r="A150">
        <v>1</v>
      </c>
      <c r="B150">
        <v>3</v>
      </c>
      <c r="C150" s="16" t="s">
        <v>420</v>
      </c>
      <c r="D150" s="16" t="s">
        <v>421</v>
      </c>
      <c r="E150" s="16" t="s">
        <v>427</v>
      </c>
      <c r="F150" s="16" t="s">
        <v>421</v>
      </c>
      <c r="G150" s="16"/>
      <c r="H150" s="16" t="s">
        <v>421</v>
      </c>
      <c r="I150" s="16" t="s">
        <v>421</v>
      </c>
      <c r="J150" s="16" t="s">
        <v>423</v>
      </c>
      <c r="K150" s="16" t="s">
        <v>424</v>
      </c>
      <c r="L150" s="16" t="s">
        <v>421</v>
      </c>
    </row>
    <row r="151" spans="1:12">
      <c r="A151">
        <v>1</v>
      </c>
      <c r="B151">
        <v>3</v>
      </c>
      <c r="C151" s="16" t="s">
        <v>428</v>
      </c>
      <c r="D151" s="16" t="s">
        <v>429</v>
      </c>
      <c r="E151" s="16" t="s">
        <v>422</v>
      </c>
      <c r="F151" s="16" t="str">
        <f>C151</f>
        <v>FTW Islands</v>
      </c>
      <c r="G151" s="16"/>
      <c r="H151" s="16" t="s">
        <v>429</v>
      </c>
      <c r="I151" s="16" t="s">
        <v>429</v>
      </c>
      <c r="J151" s="16" t="s">
        <v>430</v>
      </c>
      <c r="K151" s="16" t="s">
        <v>431</v>
      </c>
      <c r="L151" s="16" t="s">
        <v>429</v>
      </c>
    </row>
    <row r="152" spans="1:12">
      <c r="A152">
        <v>1</v>
      </c>
      <c r="B152">
        <v>3</v>
      </c>
      <c r="C152" s="16" t="s">
        <v>432</v>
      </c>
      <c r="D152" s="16" t="s">
        <v>433</v>
      </c>
      <c r="E152" s="16" t="s">
        <v>408</v>
      </c>
      <c r="F152" s="16" t="s">
        <v>433</v>
      </c>
      <c r="G152" s="16"/>
      <c r="H152" s="16" t="s">
        <v>433</v>
      </c>
      <c r="I152" s="16" t="s">
        <v>433</v>
      </c>
      <c r="J152" s="16" t="s">
        <v>433</v>
      </c>
      <c r="K152" s="16" t="s">
        <v>434</v>
      </c>
      <c r="L152" s="16" t="s">
        <v>433</v>
      </c>
    </row>
    <row r="153" spans="1:12">
      <c r="A153">
        <v>1</v>
      </c>
      <c r="B153">
        <v>3</v>
      </c>
      <c r="C153" s="16" t="s">
        <v>432</v>
      </c>
      <c r="D153" s="16" t="s">
        <v>433</v>
      </c>
      <c r="E153" s="16" t="s">
        <v>409</v>
      </c>
      <c r="F153" s="16" t="s">
        <v>433</v>
      </c>
      <c r="G153" s="16"/>
      <c r="H153" s="16" t="s">
        <v>433</v>
      </c>
      <c r="I153" s="16" t="s">
        <v>433</v>
      </c>
      <c r="J153" s="16" t="s">
        <v>433</v>
      </c>
      <c r="K153" s="16" t="s">
        <v>434</v>
      </c>
      <c r="L153" s="16" t="s">
        <v>433</v>
      </c>
    </row>
    <row r="154" spans="1:12">
      <c r="A154">
        <v>1</v>
      </c>
      <c r="B154">
        <v>3</v>
      </c>
      <c r="C154" s="16" t="s">
        <v>432</v>
      </c>
      <c r="D154" s="16" t="s">
        <v>433</v>
      </c>
      <c r="E154" s="16" t="s">
        <v>411</v>
      </c>
      <c r="F154" s="16" t="s">
        <v>433</v>
      </c>
      <c r="G154" s="16"/>
      <c r="H154" s="16" t="s">
        <v>433</v>
      </c>
      <c r="I154" s="16" t="s">
        <v>433</v>
      </c>
      <c r="J154" s="16" t="s">
        <v>433</v>
      </c>
      <c r="K154" s="16" t="s">
        <v>434</v>
      </c>
      <c r="L154" s="16" t="s">
        <v>433</v>
      </c>
    </row>
    <row r="155" spans="1:12">
      <c r="A155">
        <v>1</v>
      </c>
      <c r="B155">
        <v>3</v>
      </c>
      <c r="C155" s="16" t="s">
        <v>432</v>
      </c>
      <c r="D155" s="16" t="s">
        <v>433</v>
      </c>
      <c r="E155" s="16" t="s">
        <v>435</v>
      </c>
      <c r="F155" s="16" t="s">
        <v>433</v>
      </c>
      <c r="G155" s="16"/>
      <c r="H155" s="16" t="s">
        <v>433</v>
      </c>
      <c r="I155" s="16" t="s">
        <v>433</v>
      </c>
      <c r="J155" s="16" t="s">
        <v>433</v>
      </c>
      <c r="K155" s="16" t="s">
        <v>434</v>
      </c>
      <c r="L155" s="16" t="s">
        <v>433</v>
      </c>
    </row>
    <row r="156" spans="1:12">
      <c r="A156">
        <v>1</v>
      </c>
      <c r="B156">
        <v>3</v>
      </c>
      <c r="C156" s="16" t="s">
        <v>432</v>
      </c>
      <c r="D156" s="16" t="s">
        <v>433</v>
      </c>
      <c r="E156" s="16" t="s">
        <v>412</v>
      </c>
      <c r="F156" s="16" t="s">
        <v>433</v>
      </c>
      <c r="G156" s="16"/>
      <c r="H156" s="16" t="s">
        <v>433</v>
      </c>
      <c r="I156" s="16" t="s">
        <v>433</v>
      </c>
      <c r="J156" s="16" t="s">
        <v>433</v>
      </c>
      <c r="K156" s="16" t="s">
        <v>434</v>
      </c>
      <c r="L156" s="16" t="s">
        <v>433</v>
      </c>
    </row>
    <row r="157" spans="1:12">
      <c r="A157">
        <v>1</v>
      </c>
      <c r="B157">
        <v>3</v>
      </c>
      <c r="C157" s="16" t="s">
        <v>432</v>
      </c>
      <c r="D157" s="16" t="s">
        <v>433</v>
      </c>
      <c r="E157" s="16" t="s">
        <v>422</v>
      </c>
      <c r="F157" s="16" t="s">
        <v>433</v>
      </c>
      <c r="G157" s="16"/>
      <c r="H157" s="16" t="s">
        <v>433</v>
      </c>
      <c r="I157" s="16" t="s">
        <v>433</v>
      </c>
      <c r="J157" s="16" t="s">
        <v>433</v>
      </c>
      <c r="K157" s="16" t="s">
        <v>434</v>
      </c>
      <c r="L157" s="16" t="s">
        <v>433</v>
      </c>
    </row>
    <row r="158" spans="1:12">
      <c r="A158">
        <v>1</v>
      </c>
      <c r="B158">
        <v>3</v>
      </c>
      <c r="C158" s="16" t="s">
        <v>432</v>
      </c>
      <c r="D158" s="16" t="s">
        <v>433</v>
      </c>
      <c r="E158" s="16" t="s">
        <v>407</v>
      </c>
      <c r="F158" s="16" t="s">
        <v>433</v>
      </c>
      <c r="G158" s="16"/>
      <c r="H158" s="16" t="s">
        <v>433</v>
      </c>
      <c r="I158" s="16" t="s">
        <v>433</v>
      </c>
      <c r="J158" s="16" t="s">
        <v>433</v>
      </c>
      <c r="K158" s="16" t="s">
        <v>434</v>
      </c>
      <c r="L158" s="16" t="s">
        <v>433</v>
      </c>
    </row>
    <row r="159" spans="1:12">
      <c r="A159">
        <v>1</v>
      </c>
      <c r="B159">
        <v>3</v>
      </c>
      <c r="C159" s="16" t="s">
        <v>436</v>
      </c>
      <c r="D159" s="16" t="s">
        <v>437</v>
      </c>
      <c r="E159" s="16" t="s">
        <v>35</v>
      </c>
      <c r="F159" s="16" t="s">
        <v>438</v>
      </c>
      <c r="G159" s="16"/>
      <c r="H159" s="18" t="s">
        <v>439</v>
      </c>
      <c r="I159" s="19" t="e">
        <f>VLOOKUP(C159,'[1]ISC HC'!$A:$K,8,0)</f>
        <v>#N/A</v>
      </c>
      <c r="J159" s="16" t="s">
        <v>440</v>
      </c>
      <c r="K159" s="16" t="s">
        <v>437</v>
      </c>
      <c r="L159" s="16" t="s">
        <v>437</v>
      </c>
    </row>
    <row r="160" spans="1:12">
      <c r="A160">
        <v>1</v>
      </c>
      <c r="B160">
        <v>3</v>
      </c>
      <c r="C160" s="16" t="s">
        <v>441</v>
      </c>
      <c r="D160" s="16" t="s">
        <v>442</v>
      </c>
      <c r="E160" s="16" t="s">
        <v>443</v>
      </c>
      <c r="F160" s="16" t="s">
        <v>444</v>
      </c>
      <c r="G160" s="16"/>
      <c r="H160" s="18" t="s">
        <v>445</v>
      </c>
      <c r="I160" s="19" t="s">
        <v>334</v>
      </c>
      <c r="J160" s="16" t="s">
        <v>446</v>
      </c>
      <c r="K160" s="16" t="s">
        <v>442</v>
      </c>
      <c r="L160" s="16" t="s">
        <v>442</v>
      </c>
    </row>
    <row r="161" spans="1:12">
      <c r="A161">
        <v>1</v>
      </c>
      <c r="B161">
        <v>3</v>
      </c>
      <c r="C161" s="16" t="s">
        <v>447</v>
      </c>
      <c r="D161" s="16" t="s">
        <v>448</v>
      </c>
      <c r="E161" s="16" t="s">
        <v>449</v>
      </c>
      <c r="F161" s="16" t="str">
        <f>C161</f>
        <v>Gondola Header</v>
      </c>
      <c r="G161" s="16"/>
      <c r="H161" s="16" t="s">
        <v>450</v>
      </c>
      <c r="I161" s="16" t="s">
        <v>448</v>
      </c>
      <c r="J161" s="16" t="s">
        <v>451</v>
      </c>
      <c r="K161" s="16" t="s">
        <v>452</v>
      </c>
      <c r="L161" s="16" t="s">
        <v>448</v>
      </c>
    </row>
    <row r="162" spans="1:12">
      <c r="A162">
        <v>1</v>
      </c>
      <c r="B162">
        <v>3</v>
      </c>
      <c r="C162" s="16" t="s">
        <v>447</v>
      </c>
      <c r="D162" s="16" t="s">
        <v>448</v>
      </c>
      <c r="E162" s="16" t="s">
        <v>453</v>
      </c>
      <c r="F162" s="16" t="str">
        <f>C162</f>
        <v>Gondola Header</v>
      </c>
      <c r="G162" s="16"/>
      <c r="H162" s="16" t="s">
        <v>450</v>
      </c>
      <c r="I162" s="16" t="s">
        <v>448</v>
      </c>
      <c r="J162" s="16" t="s">
        <v>451</v>
      </c>
      <c r="K162" s="16" t="s">
        <v>452</v>
      </c>
      <c r="L162" s="16" t="s">
        <v>448</v>
      </c>
    </row>
    <row r="163" spans="1:12">
      <c r="A163">
        <v>1</v>
      </c>
      <c r="B163">
        <v>3</v>
      </c>
      <c r="C163" s="16" t="s">
        <v>447</v>
      </c>
      <c r="D163" s="16" t="s">
        <v>448</v>
      </c>
      <c r="E163" s="16" t="s">
        <v>454</v>
      </c>
      <c r="F163" s="16" t="str">
        <f>C163</f>
        <v>Gondola Header</v>
      </c>
      <c r="G163" s="16"/>
      <c r="H163" s="16" t="s">
        <v>450</v>
      </c>
      <c r="I163" s="16" t="s">
        <v>448</v>
      </c>
      <c r="J163" s="16" t="s">
        <v>451</v>
      </c>
      <c r="K163" s="16" t="s">
        <v>452</v>
      </c>
      <c r="L163" s="16" t="s">
        <v>448</v>
      </c>
    </row>
    <row r="164" spans="1:12">
      <c r="A164">
        <v>1</v>
      </c>
      <c r="B164">
        <v>3</v>
      </c>
      <c r="C164" s="16" t="s">
        <v>455</v>
      </c>
      <c r="D164" s="16" t="s">
        <v>456</v>
      </c>
      <c r="E164" s="16" t="s">
        <v>457</v>
      </c>
      <c r="F164" s="16" t="s">
        <v>458</v>
      </c>
      <c r="G164" s="16"/>
      <c r="H164" s="16" t="s">
        <v>456</v>
      </c>
      <c r="I164" s="16" t="s">
        <v>456</v>
      </c>
      <c r="J164" s="16" t="s">
        <v>459</v>
      </c>
      <c r="K164" s="16" t="s">
        <v>460</v>
      </c>
      <c r="L164" s="16" t="s">
        <v>456</v>
      </c>
    </row>
    <row r="165" spans="1:12">
      <c r="A165">
        <v>1</v>
      </c>
      <c r="B165">
        <v>3</v>
      </c>
      <c r="C165" s="16" t="s">
        <v>455</v>
      </c>
      <c r="D165" s="16" t="s">
        <v>456</v>
      </c>
      <c r="E165" s="16" t="s">
        <v>407</v>
      </c>
      <c r="F165" s="16" t="s">
        <v>458</v>
      </c>
      <c r="G165" s="16"/>
      <c r="H165" s="16" t="s">
        <v>456</v>
      </c>
      <c r="I165" s="16" t="s">
        <v>456</v>
      </c>
      <c r="J165" s="16" t="s">
        <v>459</v>
      </c>
      <c r="K165" s="16" t="s">
        <v>460</v>
      </c>
      <c r="L165" s="16" t="s">
        <v>456</v>
      </c>
    </row>
    <row r="166" spans="1:12">
      <c r="A166">
        <v>1</v>
      </c>
      <c r="B166">
        <v>3</v>
      </c>
      <c r="C166" s="16" t="s">
        <v>461</v>
      </c>
      <c r="D166" s="16" t="s">
        <v>462</v>
      </c>
      <c r="E166" s="16" t="s">
        <v>403</v>
      </c>
      <c r="F166" s="16" t="s">
        <v>463</v>
      </c>
      <c r="G166" s="16"/>
      <c r="H166" s="16" t="s">
        <v>462</v>
      </c>
      <c r="I166" s="16" t="s">
        <v>462</v>
      </c>
      <c r="J166" s="16" t="s">
        <v>464</v>
      </c>
      <c r="K166" s="16" t="s">
        <v>465</v>
      </c>
      <c r="L166" s="16" t="s">
        <v>462</v>
      </c>
    </row>
    <row r="167" spans="1:12">
      <c r="A167">
        <v>1</v>
      </c>
      <c r="B167">
        <v>3</v>
      </c>
      <c r="C167" s="16" t="s">
        <v>461</v>
      </c>
      <c r="D167" s="16" t="s">
        <v>462</v>
      </c>
      <c r="E167" s="16" t="s">
        <v>407</v>
      </c>
      <c r="F167" s="16" t="s">
        <v>463</v>
      </c>
      <c r="G167" s="16"/>
      <c r="H167" s="16" t="s">
        <v>462</v>
      </c>
      <c r="I167" s="16" t="s">
        <v>462</v>
      </c>
      <c r="J167" s="16" t="s">
        <v>464</v>
      </c>
      <c r="K167" s="16" t="s">
        <v>465</v>
      </c>
      <c r="L167" s="16" t="s">
        <v>462</v>
      </c>
    </row>
    <row r="168" spans="1:12">
      <c r="A168">
        <v>1</v>
      </c>
      <c r="B168">
        <v>3</v>
      </c>
      <c r="C168" s="16" t="s">
        <v>461</v>
      </c>
      <c r="D168" s="16" t="s">
        <v>462</v>
      </c>
      <c r="E168" s="16" t="s">
        <v>414</v>
      </c>
      <c r="F168" s="16" t="s">
        <v>463</v>
      </c>
      <c r="G168" s="16"/>
      <c r="H168" s="16" t="s">
        <v>462</v>
      </c>
      <c r="I168" s="16" t="s">
        <v>462</v>
      </c>
      <c r="J168" s="16" t="s">
        <v>464</v>
      </c>
      <c r="K168" s="16" t="s">
        <v>465</v>
      </c>
      <c r="L168" s="16" t="s">
        <v>462</v>
      </c>
    </row>
    <row r="169" spans="1:12">
      <c r="A169">
        <v>1</v>
      </c>
      <c r="B169">
        <v>3</v>
      </c>
      <c r="C169" s="16" t="s">
        <v>461</v>
      </c>
      <c r="D169" s="16" t="s">
        <v>462</v>
      </c>
      <c r="E169" s="16" t="s">
        <v>416</v>
      </c>
      <c r="F169" s="16" t="s">
        <v>463</v>
      </c>
      <c r="G169" s="16"/>
      <c r="H169" s="16" t="s">
        <v>462</v>
      </c>
      <c r="I169" s="16" t="s">
        <v>462</v>
      </c>
      <c r="J169" s="16" t="s">
        <v>464</v>
      </c>
      <c r="K169" s="16" t="s">
        <v>465</v>
      </c>
      <c r="L169" s="16" t="s">
        <v>462</v>
      </c>
    </row>
    <row r="170" spans="1:12">
      <c r="A170">
        <v>1</v>
      </c>
      <c r="B170">
        <v>3</v>
      </c>
      <c r="C170" s="16" t="s">
        <v>461</v>
      </c>
      <c r="D170" s="16" t="s">
        <v>462</v>
      </c>
      <c r="E170" s="16" t="s">
        <v>418</v>
      </c>
      <c r="F170" s="16" t="s">
        <v>463</v>
      </c>
      <c r="G170" s="16"/>
      <c r="H170" s="16" t="s">
        <v>462</v>
      </c>
      <c r="I170" s="16" t="s">
        <v>462</v>
      </c>
      <c r="J170" s="16" t="s">
        <v>464</v>
      </c>
      <c r="K170" s="16" t="s">
        <v>465</v>
      </c>
      <c r="L170" s="16" t="s">
        <v>462</v>
      </c>
    </row>
    <row r="171" spans="1:12">
      <c r="A171">
        <v>1</v>
      </c>
      <c r="B171">
        <v>3</v>
      </c>
      <c r="C171" s="16" t="s">
        <v>461</v>
      </c>
      <c r="D171" s="16" t="s">
        <v>462</v>
      </c>
      <c r="E171" s="16" t="s">
        <v>466</v>
      </c>
      <c r="F171" s="16" t="s">
        <v>463</v>
      </c>
      <c r="G171" s="16"/>
      <c r="H171" s="16" t="s">
        <v>462</v>
      </c>
      <c r="I171" s="16" t="s">
        <v>462</v>
      </c>
      <c r="J171" s="16" t="s">
        <v>464</v>
      </c>
      <c r="K171" s="16" t="s">
        <v>465</v>
      </c>
      <c r="L171" s="16" t="s">
        <v>462</v>
      </c>
    </row>
    <row r="172" spans="1:12">
      <c r="A172">
        <v>1</v>
      </c>
      <c r="B172">
        <v>3</v>
      </c>
      <c r="C172" s="16" t="s">
        <v>461</v>
      </c>
      <c r="D172" s="16" t="s">
        <v>462</v>
      </c>
      <c r="E172" s="16" t="s">
        <v>467</v>
      </c>
      <c r="F172" s="16" t="s">
        <v>463</v>
      </c>
      <c r="G172" s="16"/>
      <c r="H172" s="16" t="s">
        <v>462</v>
      </c>
      <c r="I172" s="16" t="s">
        <v>462</v>
      </c>
      <c r="J172" s="16" t="s">
        <v>464</v>
      </c>
      <c r="K172" s="16" t="s">
        <v>465</v>
      </c>
      <c r="L172" s="16" t="s">
        <v>462</v>
      </c>
    </row>
    <row r="173" spans="1:12">
      <c r="A173">
        <v>1</v>
      </c>
      <c r="B173">
        <v>3</v>
      </c>
      <c r="C173" s="8" t="s">
        <v>468</v>
      </c>
      <c r="D173" s="8" t="s">
        <v>469</v>
      </c>
      <c r="E173" s="8" t="s">
        <v>35</v>
      </c>
      <c r="F173" s="8" t="s">
        <v>470</v>
      </c>
      <c r="G173" s="8"/>
      <c r="H173" s="9" t="s">
        <v>471</v>
      </c>
      <c r="I173" s="10" t="s">
        <v>38</v>
      </c>
      <c r="J173" s="8" t="s">
        <v>472</v>
      </c>
      <c r="K173" s="8" t="s">
        <v>469</v>
      </c>
      <c r="L173" s="8" t="s">
        <v>469</v>
      </c>
    </row>
    <row r="174" spans="1:12">
      <c r="A174">
        <v>1</v>
      </c>
      <c r="B174">
        <v>3</v>
      </c>
      <c r="C174" s="8" t="s">
        <v>468</v>
      </c>
      <c r="D174" s="8" t="s">
        <v>469</v>
      </c>
      <c r="E174" s="8" t="s">
        <v>473</v>
      </c>
      <c r="F174" s="8" t="s">
        <v>470</v>
      </c>
      <c r="G174" s="8"/>
      <c r="H174" s="9" t="s">
        <v>471</v>
      </c>
      <c r="I174" s="10" t="s">
        <v>38</v>
      </c>
      <c r="J174" s="8" t="s">
        <v>472</v>
      </c>
      <c r="K174" s="8" t="s">
        <v>469</v>
      </c>
      <c r="L174" s="8" t="s">
        <v>469</v>
      </c>
    </row>
    <row r="175" spans="1:12">
      <c r="A175">
        <v>1</v>
      </c>
      <c r="B175">
        <v>3</v>
      </c>
      <c r="C175" s="8" t="s">
        <v>474</v>
      </c>
      <c r="D175" s="8" t="s">
        <v>475</v>
      </c>
      <c r="E175" s="8" t="s">
        <v>35</v>
      </c>
      <c r="F175" s="8" t="s">
        <v>476</v>
      </c>
      <c r="G175" s="8"/>
      <c r="H175" s="9" t="s">
        <v>477</v>
      </c>
      <c r="I175" s="10" t="s">
        <v>47</v>
      </c>
      <c r="J175" s="8" t="s">
        <v>478</v>
      </c>
      <c r="K175" s="8" t="s">
        <v>475</v>
      </c>
      <c r="L175" s="8" t="s">
        <v>475</v>
      </c>
    </row>
    <row r="176" spans="1:12">
      <c r="A176">
        <v>1</v>
      </c>
      <c r="B176">
        <v>3</v>
      </c>
      <c r="C176" s="8" t="s">
        <v>474</v>
      </c>
      <c r="D176" s="8" t="s">
        <v>475</v>
      </c>
      <c r="E176" s="8" t="s">
        <v>473</v>
      </c>
      <c r="F176" s="8" t="s">
        <v>479</v>
      </c>
      <c r="G176" s="8"/>
      <c r="H176" s="9" t="s">
        <v>477</v>
      </c>
      <c r="I176" s="10" t="s">
        <v>47</v>
      </c>
      <c r="J176" s="8" t="s">
        <v>478</v>
      </c>
      <c r="K176" s="8" t="s">
        <v>475</v>
      </c>
      <c r="L176" s="8" t="s">
        <v>475</v>
      </c>
    </row>
    <row r="177" spans="1:12">
      <c r="A177">
        <v>1</v>
      </c>
      <c r="B177">
        <v>3</v>
      </c>
      <c r="C177" s="8" t="s">
        <v>480</v>
      </c>
      <c r="D177" s="8" t="s">
        <v>481</v>
      </c>
      <c r="E177" s="8" t="s">
        <v>482</v>
      </c>
      <c r="F177" s="8" t="s">
        <v>483</v>
      </c>
      <c r="G177" s="8"/>
      <c r="H177" s="9" t="s">
        <v>484</v>
      </c>
      <c r="I177" s="10" t="s">
        <v>85</v>
      </c>
      <c r="J177" s="8" t="s">
        <v>485</v>
      </c>
      <c r="K177" s="8" t="s">
        <v>481</v>
      </c>
      <c r="L177" s="8" t="s">
        <v>481</v>
      </c>
    </row>
    <row r="178" spans="1:12">
      <c r="A178">
        <v>1</v>
      </c>
      <c r="B178">
        <v>3</v>
      </c>
      <c r="C178" s="16" t="s">
        <v>486</v>
      </c>
      <c r="D178" s="16" t="s">
        <v>487</v>
      </c>
      <c r="E178" s="16" t="s">
        <v>466</v>
      </c>
      <c r="F178" s="16" t="str">
        <f>C178</f>
        <v>Accesory hangtag</v>
      </c>
      <c r="G178" s="16"/>
      <c r="H178" s="16" t="s">
        <v>488</v>
      </c>
      <c r="I178" s="16" t="s">
        <v>487</v>
      </c>
      <c r="J178" s="16" t="s">
        <v>489</v>
      </c>
      <c r="K178" s="16" t="s">
        <v>490</v>
      </c>
      <c r="L178" s="16" t="s">
        <v>487</v>
      </c>
    </row>
    <row r="179" spans="1:12">
      <c r="A179">
        <v>1</v>
      </c>
      <c r="B179">
        <v>3</v>
      </c>
      <c r="C179" s="16" t="s">
        <v>491</v>
      </c>
      <c r="D179" s="16" t="s">
        <v>492</v>
      </c>
      <c r="E179" s="16" t="s">
        <v>493</v>
      </c>
      <c r="F179" s="16" t="s">
        <v>492</v>
      </c>
      <c r="G179" s="16"/>
      <c r="H179" s="16" t="s">
        <v>492</v>
      </c>
      <c r="I179" s="16" t="s">
        <v>492</v>
      </c>
      <c r="J179" s="16" t="s">
        <v>31</v>
      </c>
      <c r="K179" s="16" t="s">
        <v>494</v>
      </c>
      <c r="L179" s="16" t="s">
        <v>492</v>
      </c>
    </row>
    <row r="180" spans="1:12">
      <c r="A180">
        <v>1</v>
      </c>
      <c r="B180">
        <v>6</v>
      </c>
      <c r="C180" s="20" t="s">
        <v>495</v>
      </c>
      <c r="D180" s="20" t="s">
        <v>496</v>
      </c>
      <c r="E180" s="20" t="s">
        <v>281</v>
      </c>
      <c r="F180" s="20" t="s">
        <v>497</v>
      </c>
      <c r="G180" s="20"/>
      <c r="H180" s="21" t="s">
        <v>498</v>
      </c>
      <c r="I180" s="22" t="s">
        <v>103</v>
      </c>
      <c r="J180" s="20" t="s">
        <v>499</v>
      </c>
      <c r="K180" s="20" t="s">
        <v>496</v>
      </c>
      <c r="L180" s="20" t="s">
        <v>496</v>
      </c>
    </row>
    <row r="181" spans="1:12">
      <c r="A181">
        <v>1</v>
      </c>
      <c r="B181">
        <v>6</v>
      </c>
      <c r="C181" s="20" t="s">
        <v>495</v>
      </c>
      <c r="D181" s="20" t="s">
        <v>496</v>
      </c>
      <c r="E181" s="20" t="s">
        <v>500</v>
      </c>
      <c r="F181" s="20" t="s">
        <v>497</v>
      </c>
      <c r="G181" s="20"/>
      <c r="H181" s="21" t="s">
        <v>498</v>
      </c>
      <c r="I181" s="22" t="s">
        <v>103</v>
      </c>
      <c r="J181" s="20" t="s">
        <v>499</v>
      </c>
      <c r="K181" s="20" t="s">
        <v>496</v>
      </c>
      <c r="L181" s="20" t="s">
        <v>496</v>
      </c>
    </row>
    <row r="182" spans="1:12">
      <c r="A182">
        <v>1</v>
      </c>
      <c r="B182">
        <v>6</v>
      </c>
      <c r="C182" s="20" t="s">
        <v>495</v>
      </c>
      <c r="D182" s="20" t="s">
        <v>496</v>
      </c>
      <c r="E182" s="20" t="s">
        <v>501</v>
      </c>
      <c r="F182" s="20" t="s">
        <v>497</v>
      </c>
      <c r="G182" s="20"/>
      <c r="H182" s="21" t="s">
        <v>498</v>
      </c>
      <c r="I182" s="22" t="s">
        <v>103</v>
      </c>
      <c r="J182" s="20" t="s">
        <v>499</v>
      </c>
      <c r="K182" s="20" t="s">
        <v>496</v>
      </c>
      <c r="L182" s="20" t="s">
        <v>496</v>
      </c>
    </row>
    <row r="183" spans="1:12">
      <c r="A183">
        <v>1</v>
      </c>
      <c r="B183">
        <v>6</v>
      </c>
      <c r="C183" s="20" t="s">
        <v>495</v>
      </c>
      <c r="D183" s="20" t="s">
        <v>496</v>
      </c>
      <c r="E183" s="20" t="s">
        <v>502</v>
      </c>
      <c r="F183" s="20" t="s">
        <v>497</v>
      </c>
      <c r="G183" s="20"/>
      <c r="H183" s="21" t="s">
        <v>498</v>
      </c>
      <c r="I183" s="22" t="s">
        <v>103</v>
      </c>
      <c r="J183" s="20" t="s">
        <v>499</v>
      </c>
      <c r="K183" s="20" t="s">
        <v>496</v>
      </c>
      <c r="L183" s="20" t="s">
        <v>496</v>
      </c>
    </row>
    <row r="184" spans="1:12">
      <c r="A184">
        <v>1</v>
      </c>
      <c r="B184">
        <v>6</v>
      </c>
      <c r="C184" s="20" t="s">
        <v>503</v>
      </c>
      <c r="D184" s="20" t="s">
        <v>504</v>
      </c>
      <c r="E184" s="20" t="s">
        <v>505</v>
      </c>
      <c r="F184" s="20" t="s">
        <v>88</v>
      </c>
      <c r="G184" s="20"/>
      <c r="H184" s="21" t="s">
        <v>506</v>
      </c>
      <c r="I184" s="22" t="s">
        <v>85</v>
      </c>
      <c r="J184" s="20" t="s">
        <v>507</v>
      </c>
      <c r="K184" s="20" t="s">
        <v>504</v>
      </c>
      <c r="L184" s="20" t="s">
        <v>504</v>
      </c>
    </row>
    <row r="185" spans="1:12">
      <c r="A185">
        <v>1</v>
      </c>
      <c r="B185">
        <v>6</v>
      </c>
      <c r="C185" s="20" t="s">
        <v>508</v>
      </c>
      <c r="D185" s="20" t="s">
        <v>509</v>
      </c>
      <c r="E185" s="20" t="s">
        <v>505</v>
      </c>
      <c r="F185" s="20" t="s">
        <v>510</v>
      </c>
      <c r="G185" s="20"/>
      <c r="H185" s="21" t="s">
        <v>511</v>
      </c>
      <c r="I185" s="22" t="s">
        <v>512</v>
      </c>
      <c r="J185" s="20" t="s">
        <v>513</v>
      </c>
      <c r="K185" s="20" t="s">
        <v>509</v>
      </c>
      <c r="L185" s="20" t="s">
        <v>509</v>
      </c>
    </row>
    <row r="186" spans="1:12">
      <c r="A186">
        <v>1</v>
      </c>
      <c r="B186">
        <v>6</v>
      </c>
      <c r="C186" s="20" t="s">
        <v>514</v>
      </c>
      <c r="D186" s="20" t="s">
        <v>515</v>
      </c>
      <c r="E186" s="20" t="s">
        <v>399</v>
      </c>
      <c r="F186" s="21" t="s">
        <v>516</v>
      </c>
      <c r="G186" s="20" t="s">
        <v>517</v>
      </c>
      <c r="H186" s="20" t="s">
        <v>515</v>
      </c>
      <c r="I186" s="20" t="s">
        <v>518</v>
      </c>
      <c r="J186" s="20" t="s">
        <v>515</v>
      </c>
      <c r="K186" s="23"/>
      <c r="L186" s="23"/>
    </row>
    <row r="187" spans="1:12">
      <c r="A187">
        <v>1</v>
      </c>
      <c r="B187">
        <v>6</v>
      </c>
      <c r="C187" s="20" t="s">
        <v>514</v>
      </c>
      <c r="D187" s="20" t="s">
        <v>515</v>
      </c>
      <c r="E187" s="20" t="s">
        <v>393</v>
      </c>
      <c r="F187" s="20" t="s">
        <v>519</v>
      </c>
      <c r="G187" s="20"/>
      <c r="H187" s="21" t="s">
        <v>516</v>
      </c>
      <c r="I187" s="22" t="s">
        <v>520</v>
      </c>
      <c r="J187" s="20" t="s">
        <v>521</v>
      </c>
      <c r="K187" s="20" t="s">
        <v>515</v>
      </c>
      <c r="L187" s="20" t="s">
        <v>515</v>
      </c>
    </row>
    <row r="188" spans="1:12">
      <c r="A188">
        <v>1</v>
      </c>
      <c r="B188">
        <v>6</v>
      </c>
      <c r="C188" s="20" t="s">
        <v>522</v>
      </c>
      <c r="D188" s="20" t="s">
        <v>523</v>
      </c>
      <c r="E188" s="20" t="s">
        <v>524</v>
      </c>
      <c r="F188" s="20" t="s">
        <v>525</v>
      </c>
      <c r="G188" s="20"/>
      <c r="H188" s="21" t="s">
        <v>526</v>
      </c>
      <c r="I188" s="22" t="s">
        <v>520</v>
      </c>
      <c r="J188" s="20" t="s">
        <v>527</v>
      </c>
      <c r="K188" s="20" t="s">
        <v>523</v>
      </c>
      <c r="L188" s="20" t="s">
        <v>523</v>
      </c>
    </row>
    <row r="189" spans="1:12">
      <c r="A189">
        <v>1</v>
      </c>
      <c r="B189">
        <v>6</v>
      </c>
      <c r="C189" s="20" t="s">
        <v>522</v>
      </c>
      <c r="D189" s="20" t="s">
        <v>523</v>
      </c>
      <c r="E189" s="20" t="s">
        <v>528</v>
      </c>
      <c r="F189" s="20" t="s">
        <v>529</v>
      </c>
      <c r="G189" s="20"/>
      <c r="H189" s="21" t="s">
        <v>526</v>
      </c>
      <c r="I189" s="22" t="s">
        <v>520</v>
      </c>
      <c r="J189" s="20" t="s">
        <v>530</v>
      </c>
      <c r="K189" s="20" t="s">
        <v>523</v>
      </c>
      <c r="L189" s="20" t="s">
        <v>523</v>
      </c>
    </row>
    <row r="190" spans="1:12">
      <c r="A190">
        <v>1</v>
      </c>
      <c r="B190">
        <v>6</v>
      </c>
      <c r="C190" s="20" t="s">
        <v>522</v>
      </c>
      <c r="D190" s="20" t="s">
        <v>523</v>
      </c>
      <c r="E190" s="20" t="s">
        <v>531</v>
      </c>
      <c r="F190" s="20" t="s">
        <v>529</v>
      </c>
      <c r="G190" s="20"/>
      <c r="H190" s="21" t="s">
        <v>526</v>
      </c>
      <c r="I190" s="22" t="s">
        <v>520</v>
      </c>
      <c r="J190" s="20" t="s">
        <v>530</v>
      </c>
      <c r="K190" s="20" t="s">
        <v>523</v>
      </c>
      <c r="L190" s="20" t="s">
        <v>523</v>
      </c>
    </row>
    <row r="191" spans="1:12">
      <c r="A191">
        <v>1</v>
      </c>
      <c r="B191">
        <v>6</v>
      </c>
      <c r="C191" s="20" t="s">
        <v>532</v>
      </c>
      <c r="D191" s="20" t="s">
        <v>533</v>
      </c>
      <c r="E191" s="20" t="s">
        <v>534</v>
      </c>
      <c r="F191" s="20" t="s">
        <v>535</v>
      </c>
      <c r="G191" s="20"/>
      <c r="H191" s="21" t="s">
        <v>536</v>
      </c>
      <c r="I191" s="22" t="s">
        <v>347</v>
      </c>
      <c r="J191" s="20" t="s">
        <v>351</v>
      </c>
      <c r="K191" s="20" t="s">
        <v>533</v>
      </c>
      <c r="L191" s="20" t="s">
        <v>532</v>
      </c>
    </row>
    <row r="192" spans="1:12">
      <c r="A192">
        <v>1</v>
      </c>
      <c r="B192">
        <v>6</v>
      </c>
      <c r="C192" s="20" t="s">
        <v>532</v>
      </c>
      <c r="D192" s="20" t="s">
        <v>537</v>
      </c>
      <c r="E192" s="20" t="s">
        <v>538</v>
      </c>
      <c r="F192" s="20" t="s">
        <v>535</v>
      </c>
      <c r="G192" s="20"/>
      <c r="H192" s="21" t="s">
        <v>536</v>
      </c>
      <c r="I192" s="22" t="s">
        <v>347</v>
      </c>
      <c r="J192" s="20" t="s">
        <v>351</v>
      </c>
      <c r="K192" s="20" t="s">
        <v>537</v>
      </c>
      <c r="L192" s="20" t="s">
        <v>532</v>
      </c>
    </row>
    <row r="193" spans="1:12">
      <c r="A193">
        <v>1</v>
      </c>
      <c r="B193">
        <v>6</v>
      </c>
      <c r="C193" s="20" t="s">
        <v>532</v>
      </c>
      <c r="D193" s="20" t="s">
        <v>539</v>
      </c>
      <c r="E193" s="20" t="s">
        <v>540</v>
      </c>
      <c r="F193" s="20" t="s">
        <v>535</v>
      </c>
      <c r="G193" s="20"/>
      <c r="H193" s="21" t="s">
        <v>536</v>
      </c>
      <c r="I193" s="22" t="s">
        <v>347</v>
      </c>
      <c r="J193" s="20" t="s">
        <v>351</v>
      </c>
      <c r="K193" s="20" t="s">
        <v>539</v>
      </c>
      <c r="L193" s="20" t="s">
        <v>532</v>
      </c>
    </row>
    <row r="194" spans="1:12">
      <c r="A194">
        <v>1</v>
      </c>
      <c r="B194">
        <v>6</v>
      </c>
      <c r="C194" s="20" t="s">
        <v>532</v>
      </c>
      <c r="D194" s="20" t="s">
        <v>541</v>
      </c>
      <c r="E194" s="20" t="s">
        <v>542</v>
      </c>
      <c r="F194" s="20" t="s">
        <v>535</v>
      </c>
      <c r="G194" s="20"/>
      <c r="H194" s="21" t="s">
        <v>536</v>
      </c>
      <c r="I194" s="22" t="s">
        <v>347</v>
      </c>
      <c r="J194" s="20" t="s">
        <v>351</v>
      </c>
      <c r="K194" s="20" t="s">
        <v>541</v>
      </c>
      <c r="L194" s="20" t="s">
        <v>532</v>
      </c>
    </row>
    <row r="195" spans="1:12">
      <c r="A195">
        <v>1</v>
      </c>
      <c r="B195">
        <v>6</v>
      </c>
      <c r="C195" s="20" t="s">
        <v>543</v>
      </c>
      <c r="D195" s="20" t="s">
        <v>347</v>
      </c>
      <c r="E195" s="20" t="s">
        <v>347</v>
      </c>
      <c r="F195" s="20" t="s">
        <v>347</v>
      </c>
      <c r="G195" s="20" t="s">
        <v>347</v>
      </c>
      <c r="H195" s="20" t="s">
        <v>347</v>
      </c>
      <c r="I195" s="20" t="s">
        <v>347</v>
      </c>
      <c r="J195" s="20" t="s">
        <v>347</v>
      </c>
      <c r="K195" s="20" t="s">
        <v>347</v>
      </c>
      <c r="L195" s="20" t="s">
        <v>347</v>
      </c>
    </row>
    <row r="196" spans="1:12">
      <c r="A196">
        <v>1</v>
      </c>
      <c r="B196">
        <v>1</v>
      </c>
      <c r="C196" s="24" t="s">
        <v>544</v>
      </c>
      <c r="D196" s="24" t="s">
        <v>545</v>
      </c>
      <c r="E196" s="24" t="s">
        <v>546</v>
      </c>
      <c r="F196" s="24" t="s">
        <v>545</v>
      </c>
      <c r="G196" s="24"/>
      <c r="H196" s="25" t="s">
        <v>547</v>
      </c>
      <c r="I196" s="26" t="str">
        <f>VLOOKUP(C196,'[1]ISC HC'!$A:$K,8,0)</f>
        <v>BAP</v>
      </c>
      <c r="J196" s="24" t="s">
        <v>544</v>
      </c>
      <c r="K196" s="24" t="s">
        <v>545</v>
      </c>
      <c r="L196" s="24" t="s">
        <v>545</v>
      </c>
    </row>
    <row r="197" spans="1:12">
      <c r="A197">
        <v>1</v>
      </c>
      <c r="B197">
        <v>1</v>
      </c>
      <c r="C197" s="24" t="s">
        <v>544</v>
      </c>
      <c r="D197" s="24" t="s">
        <v>545</v>
      </c>
      <c r="E197" s="24" t="s">
        <v>548</v>
      </c>
      <c r="F197" s="24" t="s">
        <v>545</v>
      </c>
      <c r="G197" s="24"/>
      <c r="H197" s="25" t="s">
        <v>547</v>
      </c>
      <c r="I197" s="26" t="str">
        <f>VLOOKUP(C197,'[1]ISC HC'!$A:$K,8,0)</f>
        <v>BAP</v>
      </c>
      <c r="J197" s="24" t="s">
        <v>544</v>
      </c>
      <c r="K197" s="24" t="s">
        <v>545</v>
      </c>
      <c r="L197" s="24" t="s">
        <v>545</v>
      </c>
    </row>
    <row r="198" spans="1:12">
      <c r="A198">
        <v>1</v>
      </c>
      <c r="B198">
        <v>1</v>
      </c>
      <c r="C198" s="24" t="s">
        <v>544</v>
      </c>
      <c r="D198" s="24" t="s">
        <v>545</v>
      </c>
      <c r="E198" s="24" t="s">
        <v>549</v>
      </c>
      <c r="F198" s="24" t="s">
        <v>545</v>
      </c>
      <c r="G198" s="24"/>
      <c r="H198" s="25" t="s">
        <v>547</v>
      </c>
      <c r="I198" s="26" t="str">
        <f>VLOOKUP(C198,'[1]ISC HC'!$A:$K,8,0)</f>
        <v>BAP</v>
      </c>
      <c r="J198" s="24" t="s">
        <v>544</v>
      </c>
      <c r="K198" s="24" t="s">
        <v>545</v>
      </c>
      <c r="L198" s="24" t="s">
        <v>545</v>
      </c>
    </row>
    <row r="199" spans="1:12">
      <c r="A199">
        <v>1</v>
      </c>
      <c r="B199">
        <v>1</v>
      </c>
      <c r="C199" s="24" t="s">
        <v>544</v>
      </c>
      <c r="D199" s="24" t="s">
        <v>545</v>
      </c>
      <c r="E199" s="24" t="s">
        <v>550</v>
      </c>
      <c r="F199" s="24" t="s">
        <v>545</v>
      </c>
      <c r="G199" s="24"/>
      <c r="H199" s="25" t="s">
        <v>547</v>
      </c>
      <c r="I199" s="26" t="str">
        <f>VLOOKUP(C199,'[1]ISC HC'!$A:$K,8,0)</f>
        <v>BAP</v>
      </c>
      <c r="J199" s="24" t="s">
        <v>544</v>
      </c>
      <c r="K199" s="24" t="s">
        <v>545</v>
      </c>
      <c r="L199" s="24" t="s">
        <v>545</v>
      </c>
    </row>
    <row r="200" spans="1:12">
      <c r="A200">
        <v>1</v>
      </c>
      <c r="B200">
        <v>1</v>
      </c>
      <c r="C200" s="24" t="s">
        <v>544</v>
      </c>
      <c r="D200" s="24" t="s">
        <v>545</v>
      </c>
      <c r="E200" s="24" t="s">
        <v>551</v>
      </c>
      <c r="F200" s="24" t="s">
        <v>545</v>
      </c>
      <c r="G200" s="24"/>
      <c r="H200" s="25" t="s">
        <v>547</v>
      </c>
      <c r="I200" s="26" t="str">
        <f>VLOOKUP(C200,'[1]ISC HC'!$A:$K,8,0)</f>
        <v>BAP</v>
      </c>
      <c r="J200" s="24" t="s">
        <v>544</v>
      </c>
      <c r="K200" s="24" t="s">
        <v>545</v>
      </c>
      <c r="L200" s="24" t="s">
        <v>545</v>
      </c>
    </row>
    <row r="201" spans="1:12">
      <c r="A201">
        <v>1</v>
      </c>
      <c r="B201">
        <v>1</v>
      </c>
      <c r="C201" s="24" t="s">
        <v>544</v>
      </c>
      <c r="D201" s="24" t="s">
        <v>545</v>
      </c>
      <c r="E201" s="24" t="s">
        <v>552</v>
      </c>
      <c r="F201" s="24" t="s">
        <v>545</v>
      </c>
      <c r="G201" s="24"/>
      <c r="H201" s="25" t="s">
        <v>547</v>
      </c>
      <c r="I201" s="26" t="str">
        <f>VLOOKUP(C201,'[1]ISC HC'!$A:$K,8,0)</f>
        <v>BAP</v>
      </c>
      <c r="J201" s="24" t="s">
        <v>544</v>
      </c>
      <c r="K201" s="24" t="s">
        <v>545</v>
      </c>
      <c r="L201" s="24" t="s">
        <v>545</v>
      </c>
    </row>
    <row r="202" spans="1:12">
      <c r="A202">
        <v>1</v>
      </c>
      <c r="B202">
        <v>1</v>
      </c>
      <c r="C202" s="24" t="s">
        <v>544</v>
      </c>
      <c r="D202" s="24" t="s">
        <v>545</v>
      </c>
      <c r="E202" s="24" t="s">
        <v>553</v>
      </c>
      <c r="F202" s="24" t="s">
        <v>545</v>
      </c>
      <c r="G202" s="24"/>
      <c r="H202" s="25" t="s">
        <v>547</v>
      </c>
      <c r="I202" s="26" t="str">
        <f>VLOOKUP(C202,'[1]ISC HC'!$A:$K,8,0)</f>
        <v>BAP</v>
      </c>
      <c r="J202" s="24" t="s">
        <v>544</v>
      </c>
      <c r="K202" s="24" t="s">
        <v>545</v>
      </c>
      <c r="L202" s="24" t="s">
        <v>545</v>
      </c>
    </row>
    <row r="203" spans="1:12">
      <c r="A203">
        <v>1</v>
      </c>
      <c r="B203">
        <v>1</v>
      </c>
      <c r="C203" s="24" t="s">
        <v>544</v>
      </c>
      <c r="D203" s="24" t="s">
        <v>545</v>
      </c>
      <c r="E203" s="24" t="s">
        <v>554</v>
      </c>
      <c r="F203" s="24" t="s">
        <v>545</v>
      </c>
      <c r="G203" s="24"/>
      <c r="H203" s="25" t="s">
        <v>547</v>
      </c>
      <c r="I203" s="26" t="str">
        <f>VLOOKUP(C203,'[1]ISC HC'!$A:$K,8,0)</f>
        <v>BAP</v>
      </c>
      <c r="J203" s="24" t="s">
        <v>544</v>
      </c>
      <c r="K203" s="24" t="s">
        <v>545</v>
      </c>
      <c r="L203" s="24" t="s">
        <v>545</v>
      </c>
    </row>
    <row r="204" spans="1:12">
      <c r="A204">
        <v>1</v>
      </c>
      <c r="B204">
        <v>1</v>
      </c>
      <c r="C204" s="24" t="s">
        <v>544</v>
      </c>
      <c r="D204" s="24" t="s">
        <v>545</v>
      </c>
      <c r="E204" s="24" t="s">
        <v>555</v>
      </c>
      <c r="F204" s="24" t="s">
        <v>545</v>
      </c>
      <c r="G204" s="24"/>
      <c r="H204" s="25" t="s">
        <v>547</v>
      </c>
      <c r="I204" s="26" t="str">
        <f>VLOOKUP(C204,'[1]ISC HC'!$A:$K,8,0)</f>
        <v>BAP</v>
      </c>
      <c r="J204" s="24" t="s">
        <v>544</v>
      </c>
      <c r="K204" s="24" t="s">
        <v>545</v>
      </c>
      <c r="L204" s="24" t="s">
        <v>545</v>
      </c>
    </row>
    <row r="205" spans="1:12">
      <c r="A205">
        <v>1</v>
      </c>
      <c r="B205">
        <v>1</v>
      </c>
      <c r="C205" s="24" t="s">
        <v>544</v>
      </c>
      <c r="D205" s="24" t="s">
        <v>545</v>
      </c>
      <c r="E205" s="24" t="s">
        <v>556</v>
      </c>
      <c r="F205" s="24" t="s">
        <v>545</v>
      </c>
      <c r="G205" s="24"/>
      <c r="H205" s="25" t="s">
        <v>547</v>
      </c>
      <c r="I205" s="26" t="str">
        <f>VLOOKUP(C205,'[1]ISC HC'!$A:$K,8,0)</f>
        <v>BAP</v>
      </c>
      <c r="J205" s="24" t="s">
        <v>544</v>
      </c>
      <c r="K205" s="24" t="s">
        <v>545</v>
      </c>
      <c r="L205" s="24" t="s">
        <v>545</v>
      </c>
    </row>
    <row r="206" spans="1:12">
      <c r="A206">
        <v>1</v>
      </c>
      <c r="B206">
        <v>1</v>
      </c>
      <c r="C206" s="24" t="s">
        <v>544</v>
      </c>
      <c r="D206" s="24" t="s">
        <v>545</v>
      </c>
      <c r="E206" s="24" t="s">
        <v>557</v>
      </c>
      <c r="F206" s="24" t="s">
        <v>545</v>
      </c>
      <c r="G206" s="24"/>
      <c r="H206" s="25" t="s">
        <v>547</v>
      </c>
      <c r="I206" s="26" t="str">
        <f>VLOOKUP(C206,'[1]ISC HC'!$A:$K,8,0)</f>
        <v>BAP</v>
      </c>
      <c r="J206" s="24" t="s">
        <v>544</v>
      </c>
      <c r="K206" s="24" t="s">
        <v>545</v>
      </c>
      <c r="L206" s="24" t="s">
        <v>545</v>
      </c>
    </row>
    <row r="207" spans="1:12">
      <c r="A207">
        <v>1</v>
      </c>
      <c r="B207">
        <v>1</v>
      </c>
      <c r="C207" s="24" t="s">
        <v>544</v>
      </c>
      <c r="D207" s="24" t="s">
        <v>545</v>
      </c>
      <c r="E207" s="24" t="s">
        <v>558</v>
      </c>
      <c r="F207" s="24" t="s">
        <v>545</v>
      </c>
      <c r="G207" s="24"/>
      <c r="H207" s="25" t="s">
        <v>547</v>
      </c>
      <c r="I207" s="26" t="str">
        <f>VLOOKUP(C207,'[1]ISC HC'!$A:$K,8,0)</f>
        <v>BAP</v>
      </c>
      <c r="J207" s="24" t="s">
        <v>544</v>
      </c>
      <c r="K207" s="24" t="s">
        <v>545</v>
      </c>
      <c r="L207" s="24" t="s">
        <v>545</v>
      </c>
    </row>
    <row r="208" spans="1:12">
      <c r="A208">
        <v>1</v>
      </c>
      <c r="B208">
        <v>1</v>
      </c>
      <c r="C208" s="24" t="s">
        <v>544</v>
      </c>
      <c r="D208" s="24" t="s">
        <v>545</v>
      </c>
      <c r="E208" s="24" t="s">
        <v>559</v>
      </c>
      <c r="F208" s="24" t="s">
        <v>545</v>
      </c>
      <c r="G208" s="24"/>
      <c r="H208" s="25" t="s">
        <v>547</v>
      </c>
      <c r="I208" s="26" t="str">
        <f>VLOOKUP(C208,'[1]ISC HC'!$A:$K,8,0)</f>
        <v>BAP</v>
      </c>
      <c r="J208" s="24" t="s">
        <v>544</v>
      </c>
      <c r="K208" s="24" t="s">
        <v>545</v>
      </c>
      <c r="L208" s="24" t="s">
        <v>545</v>
      </c>
    </row>
    <row r="209" spans="1:12">
      <c r="A209">
        <v>1</v>
      </c>
      <c r="B209">
        <v>1</v>
      </c>
      <c r="C209" s="24" t="s">
        <v>560</v>
      </c>
      <c r="D209" s="24" t="s">
        <v>545</v>
      </c>
      <c r="E209" s="24" t="s">
        <v>561</v>
      </c>
      <c r="F209" s="24" t="s">
        <v>545</v>
      </c>
      <c r="G209" s="24"/>
      <c r="H209" s="25" t="s">
        <v>547</v>
      </c>
      <c r="I209" s="26" t="e">
        <f>VLOOKUP(C209,'[1]ISC HC'!$A:$K,8,0)</f>
        <v>#N/A</v>
      </c>
      <c r="J209" s="24" t="s">
        <v>544</v>
      </c>
      <c r="K209" s="24" t="s">
        <v>545</v>
      </c>
      <c r="L209" s="24" t="s">
        <v>545</v>
      </c>
    </row>
    <row r="210" spans="1:12">
      <c r="A210">
        <v>1</v>
      </c>
      <c r="B210">
        <v>1</v>
      </c>
      <c r="C210" s="24" t="s">
        <v>560</v>
      </c>
      <c r="D210" s="24" t="s">
        <v>545</v>
      </c>
      <c r="E210" s="24" t="s">
        <v>562</v>
      </c>
      <c r="F210" s="24" t="s">
        <v>545</v>
      </c>
      <c r="G210" s="24"/>
      <c r="H210" s="25" t="s">
        <v>547</v>
      </c>
      <c r="I210" s="26" t="e">
        <f>VLOOKUP(C210,'[1]ISC HC'!$A:$K,8,0)</f>
        <v>#N/A</v>
      </c>
      <c r="J210" s="24" t="s">
        <v>563</v>
      </c>
      <c r="K210" s="24" t="s">
        <v>545</v>
      </c>
      <c r="L210" s="24" t="s">
        <v>545</v>
      </c>
    </row>
    <row r="211" spans="1:12">
      <c r="A211">
        <v>1</v>
      </c>
      <c r="B211">
        <v>1</v>
      </c>
      <c r="C211" s="24" t="s">
        <v>560</v>
      </c>
      <c r="D211" s="24" t="s">
        <v>545</v>
      </c>
      <c r="E211" s="24" t="s">
        <v>564</v>
      </c>
      <c r="F211" s="24" t="s">
        <v>545</v>
      </c>
      <c r="G211" s="24"/>
      <c r="H211" s="25" t="s">
        <v>547</v>
      </c>
      <c r="I211" s="26" t="e">
        <f>VLOOKUP(C211,'[1]ISC HC'!$A:$K,8,0)</f>
        <v>#N/A</v>
      </c>
      <c r="J211" s="24" t="s">
        <v>563</v>
      </c>
      <c r="K211" s="24" t="s">
        <v>545</v>
      </c>
      <c r="L211" s="24" t="s">
        <v>545</v>
      </c>
    </row>
    <row r="212" spans="1:12">
      <c r="A212">
        <v>1</v>
      </c>
      <c r="B212">
        <v>1</v>
      </c>
      <c r="C212" s="24" t="s">
        <v>565</v>
      </c>
      <c r="D212" s="24" t="s">
        <v>566</v>
      </c>
      <c r="E212" s="24" t="s">
        <v>567</v>
      </c>
      <c r="F212" s="24" t="s">
        <v>566</v>
      </c>
      <c r="G212" s="24"/>
      <c r="H212" s="25" t="s">
        <v>568</v>
      </c>
      <c r="I212" s="26" t="e">
        <f>VLOOKUP(C212,'[1]ISC HC'!$A:$K,8,0)</f>
        <v>#N/A</v>
      </c>
      <c r="J212" s="24" t="s">
        <v>563</v>
      </c>
      <c r="K212" s="24" t="s">
        <v>566</v>
      </c>
      <c r="L212" s="24" t="s">
        <v>566</v>
      </c>
    </row>
    <row r="213" spans="1:12">
      <c r="A213">
        <v>1</v>
      </c>
      <c r="B213">
        <v>1</v>
      </c>
      <c r="C213" s="24" t="s">
        <v>565</v>
      </c>
      <c r="D213" s="24" t="s">
        <v>566</v>
      </c>
      <c r="E213" s="24" t="s">
        <v>569</v>
      </c>
      <c r="F213" s="24" t="s">
        <v>566</v>
      </c>
      <c r="G213" s="24"/>
      <c r="H213" s="25" t="s">
        <v>568</v>
      </c>
      <c r="I213" s="26" t="e">
        <f>VLOOKUP(C213,'[1]ISC HC'!$A:$K,8,0)</f>
        <v>#N/A</v>
      </c>
      <c r="J213" s="24" t="s">
        <v>563</v>
      </c>
      <c r="K213" s="24" t="s">
        <v>566</v>
      </c>
      <c r="L213" s="24" t="s">
        <v>566</v>
      </c>
    </row>
    <row r="214" spans="1:12">
      <c r="A214">
        <v>1</v>
      </c>
      <c r="B214">
        <v>1</v>
      </c>
      <c r="C214" s="24" t="s">
        <v>565</v>
      </c>
      <c r="D214" s="24" t="s">
        <v>566</v>
      </c>
      <c r="E214" s="24" t="s">
        <v>570</v>
      </c>
      <c r="F214" s="24" t="s">
        <v>566</v>
      </c>
      <c r="G214" s="24"/>
      <c r="H214" s="25" t="s">
        <v>568</v>
      </c>
      <c r="I214" s="26" t="e">
        <f>VLOOKUP(C214,'[1]ISC HC'!$A:$K,8,0)</f>
        <v>#N/A</v>
      </c>
      <c r="J214" s="24" t="s">
        <v>563</v>
      </c>
      <c r="K214" s="24" t="s">
        <v>566</v>
      </c>
      <c r="L214" s="24" t="s">
        <v>566</v>
      </c>
    </row>
    <row r="215" spans="1:12">
      <c r="A215">
        <v>1</v>
      </c>
      <c r="B215">
        <v>1</v>
      </c>
      <c r="C215" s="24" t="s">
        <v>565</v>
      </c>
      <c r="D215" s="24" t="s">
        <v>566</v>
      </c>
      <c r="E215" s="24" t="s">
        <v>571</v>
      </c>
      <c r="F215" s="24" t="s">
        <v>566</v>
      </c>
      <c r="G215" s="24"/>
      <c r="H215" s="25" t="s">
        <v>568</v>
      </c>
      <c r="I215" s="26" t="e">
        <f>VLOOKUP(C215,'[1]ISC HC'!$A:$K,8,0)</f>
        <v>#N/A</v>
      </c>
      <c r="J215" s="24" t="s">
        <v>563</v>
      </c>
      <c r="K215" s="24" t="s">
        <v>566</v>
      </c>
      <c r="L215" s="24" t="s">
        <v>566</v>
      </c>
    </row>
    <row r="216" spans="1:12">
      <c r="A216">
        <v>1</v>
      </c>
      <c r="B216">
        <v>1</v>
      </c>
      <c r="C216" s="24" t="s">
        <v>565</v>
      </c>
      <c r="D216" s="24" t="s">
        <v>566</v>
      </c>
      <c r="E216" s="24" t="s">
        <v>572</v>
      </c>
      <c r="F216" s="24" t="s">
        <v>566</v>
      </c>
      <c r="G216" s="24"/>
      <c r="H216" s="25" t="s">
        <v>568</v>
      </c>
      <c r="I216" s="26" t="e">
        <f>VLOOKUP(C216,'[1]ISC HC'!$A:$K,8,0)</f>
        <v>#N/A</v>
      </c>
      <c r="J216" s="24" t="s">
        <v>563</v>
      </c>
      <c r="K216" s="24" t="s">
        <v>566</v>
      </c>
      <c r="L216" s="24" t="s">
        <v>566</v>
      </c>
    </row>
    <row r="217" spans="1:12">
      <c r="A217">
        <v>1</v>
      </c>
      <c r="B217">
        <v>1</v>
      </c>
      <c r="C217" s="24" t="s">
        <v>565</v>
      </c>
      <c r="D217" s="24" t="s">
        <v>566</v>
      </c>
      <c r="E217" s="24" t="s">
        <v>573</v>
      </c>
      <c r="F217" s="24" t="s">
        <v>566</v>
      </c>
      <c r="G217" s="24"/>
      <c r="H217" s="25" t="s">
        <v>568</v>
      </c>
      <c r="I217" s="26" t="e">
        <f>VLOOKUP(C217,'[1]ISC HC'!$A:$K,8,0)</f>
        <v>#N/A</v>
      </c>
      <c r="J217" s="24" t="s">
        <v>563</v>
      </c>
      <c r="K217" s="24" t="s">
        <v>566</v>
      </c>
      <c r="L217" s="24" t="s">
        <v>566</v>
      </c>
    </row>
    <row r="218" spans="1:12">
      <c r="A218">
        <v>1</v>
      </c>
      <c r="B218">
        <v>1</v>
      </c>
      <c r="C218" s="24" t="s">
        <v>565</v>
      </c>
      <c r="D218" s="24" t="s">
        <v>566</v>
      </c>
      <c r="E218" s="24" t="s">
        <v>574</v>
      </c>
      <c r="F218" s="24" t="s">
        <v>566</v>
      </c>
      <c r="G218" s="24"/>
      <c r="H218" s="25" t="s">
        <v>568</v>
      </c>
      <c r="I218" s="26" t="e">
        <f>VLOOKUP(C218,'[1]ISC HC'!$A:$K,8,0)</f>
        <v>#N/A</v>
      </c>
      <c r="J218" s="24" t="s">
        <v>563</v>
      </c>
      <c r="K218" s="24" t="s">
        <v>566</v>
      </c>
      <c r="L218" s="24" t="s">
        <v>566</v>
      </c>
    </row>
    <row r="219" spans="1:12">
      <c r="A219">
        <v>1</v>
      </c>
      <c r="B219">
        <v>1</v>
      </c>
      <c r="C219" s="24" t="s">
        <v>565</v>
      </c>
      <c r="D219" s="24" t="s">
        <v>566</v>
      </c>
      <c r="E219" s="24" t="s">
        <v>575</v>
      </c>
      <c r="F219" s="24" t="s">
        <v>566</v>
      </c>
      <c r="G219" s="24"/>
      <c r="H219" s="25" t="s">
        <v>568</v>
      </c>
      <c r="I219" s="26" t="e">
        <f>VLOOKUP(C219,'[1]ISC HC'!$A:$K,8,0)</f>
        <v>#N/A</v>
      </c>
      <c r="J219" s="24" t="s">
        <v>563</v>
      </c>
      <c r="K219" s="24" t="s">
        <v>566</v>
      </c>
      <c r="L219" s="24" t="s">
        <v>566</v>
      </c>
    </row>
    <row r="220" spans="1:12">
      <c r="A220">
        <v>1</v>
      </c>
      <c r="B220">
        <v>1</v>
      </c>
      <c r="C220" s="24" t="s">
        <v>576</v>
      </c>
      <c r="D220" s="24" t="s">
        <v>577</v>
      </c>
      <c r="E220" s="24" t="s">
        <v>567</v>
      </c>
      <c r="F220" s="24" t="s">
        <v>578</v>
      </c>
      <c r="G220" s="24"/>
      <c r="H220" s="25" t="s">
        <v>579</v>
      </c>
      <c r="I220" s="26" t="e">
        <f>VLOOKUP(C220,'[1]ISC HC'!$A:$K,8,0)</f>
        <v>#N/A</v>
      </c>
      <c r="J220" s="24" t="s">
        <v>580</v>
      </c>
      <c r="K220" s="24" t="s">
        <v>578</v>
      </c>
      <c r="L220" s="24" t="s">
        <v>578</v>
      </c>
    </row>
    <row r="221" spans="1:12">
      <c r="A221">
        <v>1</v>
      </c>
      <c r="B221">
        <v>1</v>
      </c>
      <c r="C221" s="24" t="s">
        <v>576</v>
      </c>
      <c r="D221" s="24" t="s">
        <v>577</v>
      </c>
      <c r="E221" s="24" t="s">
        <v>569</v>
      </c>
      <c r="F221" s="24" t="s">
        <v>578</v>
      </c>
      <c r="G221" s="24"/>
      <c r="H221" s="25" t="s">
        <v>579</v>
      </c>
      <c r="I221" s="26" t="e">
        <f>VLOOKUP(C221,'[1]ISC HC'!$A:$K,8,0)</f>
        <v>#N/A</v>
      </c>
      <c r="J221" s="24" t="s">
        <v>580</v>
      </c>
      <c r="K221" s="24" t="s">
        <v>578</v>
      </c>
      <c r="L221" s="24" t="s">
        <v>578</v>
      </c>
    </row>
    <row r="222" spans="1:12">
      <c r="A222">
        <v>1</v>
      </c>
      <c r="B222">
        <v>1</v>
      </c>
      <c r="C222" s="24" t="s">
        <v>576</v>
      </c>
      <c r="D222" s="24" t="s">
        <v>577</v>
      </c>
      <c r="E222" s="24" t="s">
        <v>570</v>
      </c>
      <c r="F222" s="24" t="s">
        <v>578</v>
      </c>
      <c r="G222" s="24"/>
      <c r="H222" s="25" t="s">
        <v>579</v>
      </c>
      <c r="I222" s="26" t="e">
        <f>VLOOKUP(C222,'[1]ISC HC'!$A:$K,8,0)</f>
        <v>#N/A</v>
      </c>
      <c r="J222" s="24" t="s">
        <v>580</v>
      </c>
      <c r="K222" s="24" t="s">
        <v>578</v>
      </c>
      <c r="L222" s="24" t="s">
        <v>578</v>
      </c>
    </row>
    <row r="223" spans="1:12">
      <c r="A223">
        <v>1</v>
      </c>
      <c r="B223">
        <v>1</v>
      </c>
      <c r="C223" s="24" t="s">
        <v>576</v>
      </c>
      <c r="D223" s="24" t="s">
        <v>577</v>
      </c>
      <c r="E223" s="24" t="s">
        <v>571</v>
      </c>
      <c r="F223" s="24" t="s">
        <v>578</v>
      </c>
      <c r="G223" s="24"/>
      <c r="H223" s="25" t="s">
        <v>579</v>
      </c>
      <c r="I223" s="26" t="e">
        <f>VLOOKUP(C223,'[1]ISC HC'!$A:$K,8,0)</f>
        <v>#N/A</v>
      </c>
      <c r="J223" s="24" t="s">
        <v>580</v>
      </c>
      <c r="K223" s="24" t="s">
        <v>578</v>
      </c>
      <c r="L223" s="24" t="s">
        <v>578</v>
      </c>
    </row>
    <row r="224" spans="1:12">
      <c r="A224">
        <v>1</v>
      </c>
      <c r="B224">
        <v>1</v>
      </c>
      <c r="C224" s="24" t="s">
        <v>576</v>
      </c>
      <c r="D224" s="24" t="s">
        <v>577</v>
      </c>
      <c r="E224" s="24" t="s">
        <v>572</v>
      </c>
      <c r="F224" s="24" t="s">
        <v>578</v>
      </c>
      <c r="G224" s="24"/>
      <c r="H224" s="25" t="s">
        <v>579</v>
      </c>
      <c r="I224" s="26" t="e">
        <f>VLOOKUP(C224,'[1]ISC HC'!$A:$K,8,0)</f>
        <v>#N/A</v>
      </c>
      <c r="J224" s="24" t="s">
        <v>580</v>
      </c>
      <c r="K224" s="24" t="s">
        <v>578</v>
      </c>
      <c r="L224" s="24" t="s">
        <v>578</v>
      </c>
    </row>
    <row r="225" spans="1:12">
      <c r="A225">
        <v>1</v>
      </c>
      <c r="B225">
        <v>1</v>
      </c>
      <c r="C225" s="24" t="s">
        <v>576</v>
      </c>
      <c r="D225" s="24" t="s">
        <v>577</v>
      </c>
      <c r="E225" s="24" t="s">
        <v>573</v>
      </c>
      <c r="F225" s="24" t="s">
        <v>578</v>
      </c>
      <c r="G225" s="24"/>
      <c r="H225" s="25" t="s">
        <v>579</v>
      </c>
      <c r="I225" s="26" t="e">
        <f>VLOOKUP(C225,'[1]ISC HC'!$A:$K,8,0)</f>
        <v>#N/A</v>
      </c>
      <c r="J225" s="24" t="s">
        <v>580</v>
      </c>
      <c r="K225" s="24" t="s">
        <v>578</v>
      </c>
      <c r="L225" s="24" t="s">
        <v>578</v>
      </c>
    </row>
    <row r="226" spans="1:12">
      <c r="A226">
        <v>1</v>
      </c>
      <c r="B226">
        <v>1</v>
      </c>
      <c r="C226" s="24" t="s">
        <v>576</v>
      </c>
      <c r="D226" s="24" t="s">
        <v>577</v>
      </c>
      <c r="E226" s="24" t="s">
        <v>574</v>
      </c>
      <c r="F226" s="24" t="s">
        <v>578</v>
      </c>
      <c r="G226" s="24"/>
      <c r="H226" s="25" t="s">
        <v>579</v>
      </c>
      <c r="I226" s="26" t="e">
        <f>VLOOKUP(C226,'[1]ISC HC'!$A:$K,8,0)</f>
        <v>#N/A</v>
      </c>
      <c r="J226" s="24" t="s">
        <v>580</v>
      </c>
      <c r="K226" s="24" t="s">
        <v>578</v>
      </c>
      <c r="L226" s="24" t="s">
        <v>578</v>
      </c>
    </row>
    <row r="227" spans="1:12">
      <c r="A227">
        <v>1</v>
      </c>
      <c r="B227">
        <v>1</v>
      </c>
      <c r="C227" s="24" t="s">
        <v>576</v>
      </c>
      <c r="D227" s="24" t="s">
        <v>577</v>
      </c>
      <c r="E227" s="24" t="s">
        <v>575</v>
      </c>
      <c r="F227" s="24" t="s">
        <v>578</v>
      </c>
      <c r="G227" s="24"/>
      <c r="H227" s="25" t="s">
        <v>579</v>
      </c>
      <c r="I227" s="26" t="e">
        <f>VLOOKUP(C227,'[1]ISC HC'!$A:$K,8,0)</f>
        <v>#N/A</v>
      </c>
      <c r="J227" s="24" t="s">
        <v>580</v>
      </c>
      <c r="K227" s="24" t="s">
        <v>578</v>
      </c>
      <c r="L227" s="24" t="s">
        <v>578</v>
      </c>
    </row>
    <row r="228" spans="1:12">
      <c r="A228">
        <v>1</v>
      </c>
      <c r="B228">
        <v>1</v>
      </c>
      <c r="C228" s="24" t="s">
        <v>581</v>
      </c>
      <c r="D228" s="24" t="s">
        <v>582</v>
      </c>
      <c r="E228" s="24" t="s">
        <v>567</v>
      </c>
      <c r="F228" s="24" t="s">
        <v>582</v>
      </c>
      <c r="G228" s="24"/>
      <c r="H228" s="25" t="s">
        <v>583</v>
      </c>
      <c r="I228" s="26" t="e">
        <f>VLOOKUP(C228,'[1]ISC HC'!$A:$K,8,0)</f>
        <v>#N/A</v>
      </c>
      <c r="J228" s="24" t="s">
        <v>584</v>
      </c>
      <c r="K228" s="24" t="s">
        <v>582</v>
      </c>
      <c r="L228" s="24" t="s">
        <v>582</v>
      </c>
    </row>
    <row r="229" spans="1:12">
      <c r="A229">
        <v>1</v>
      </c>
      <c r="B229">
        <v>1</v>
      </c>
      <c r="C229" s="24" t="s">
        <v>581</v>
      </c>
      <c r="D229" s="24" t="s">
        <v>582</v>
      </c>
      <c r="E229" s="24" t="s">
        <v>569</v>
      </c>
      <c r="F229" s="24" t="s">
        <v>582</v>
      </c>
      <c r="G229" s="24"/>
      <c r="H229" s="25" t="s">
        <v>583</v>
      </c>
      <c r="I229" s="26" t="e">
        <f>VLOOKUP(C229,'[1]ISC HC'!$A:$K,8,0)</f>
        <v>#N/A</v>
      </c>
      <c r="J229" s="24" t="s">
        <v>584</v>
      </c>
      <c r="K229" s="24" t="s">
        <v>582</v>
      </c>
      <c r="L229" s="24" t="s">
        <v>582</v>
      </c>
    </row>
    <row r="230" spans="1:12">
      <c r="A230">
        <v>1</v>
      </c>
      <c r="B230">
        <v>1</v>
      </c>
      <c r="C230" s="24" t="s">
        <v>581</v>
      </c>
      <c r="D230" s="24" t="s">
        <v>582</v>
      </c>
      <c r="E230" s="24" t="s">
        <v>570</v>
      </c>
      <c r="F230" s="24" t="s">
        <v>582</v>
      </c>
      <c r="G230" s="24"/>
      <c r="H230" s="25" t="s">
        <v>583</v>
      </c>
      <c r="I230" s="26" t="e">
        <f>VLOOKUP(C230,'[1]ISC HC'!$A:$K,8,0)</f>
        <v>#N/A</v>
      </c>
      <c r="J230" s="24" t="s">
        <v>584</v>
      </c>
      <c r="K230" s="24" t="s">
        <v>582</v>
      </c>
      <c r="L230" s="24" t="s">
        <v>582</v>
      </c>
    </row>
    <row r="231" spans="1:12">
      <c r="A231">
        <v>1</v>
      </c>
      <c r="B231">
        <v>1</v>
      </c>
      <c r="C231" s="24" t="s">
        <v>581</v>
      </c>
      <c r="D231" s="24" t="s">
        <v>582</v>
      </c>
      <c r="E231" s="24" t="s">
        <v>571</v>
      </c>
      <c r="F231" s="24" t="s">
        <v>582</v>
      </c>
      <c r="G231" s="24"/>
      <c r="H231" s="25" t="s">
        <v>583</v>
      </c>
      <c r="I231" s="26" t="e">
        <f>VLOOKUP(C231,'[1]ISC HC'!$A:$K,8,0)</f>
        <v>#N/A</v>
      </c>
      <c r="J231" s="24" t="s">
        <v>584</v>
      </c>
      <c r="K231" s="24" t="s">
        <v>582</v>
      </c>
      <c r="L231" s="24" t="s">
        <v>582</v>
      </c>
    </row>
    <row r="232" spans="1:12">
      <c r="A232">
        <v>1</v>
      </c>
      <c r="B232">
        <v>1</v>
      </c>
      <c r="C232" s="24" t="s">
        <v>581</v>
      </c>
      <c r="D232" s="24" t="s">
        <v>582</v>
      </c>
      <c r="E232" s="24" t="s">
        <v>572</v>
      </c>
      <c r="F232" s="24" t="s">
        <v>582</v>
      </c>
      <c r="G232" s="24"/>
      <c r="H232" s="25" t="s">
        <v>583</v>
      </c>
      <c r="I232" s="26" t="e">
        <f>VLOOKUP(C232,'[1]ISC HC'!$A:$K,8,0)</f>
        <v>#N/A</v>
      </c>
      <c r="J232" s="24" t="s">
        <v>584</v>
      </c>
      <c r="K232" s="24" t="s">
        <v>582</v>
      </c>
      <c r="L232" s="24" t="s">
        <v>582</v>
      </c>
    </row>
    <row r="233" spans="1:12">
      <c r="A233">
        <v>1</v>
      </c>
      <c r="B233">
        <v>1</v>
      </c>
      <c r="C233" s="24" t="s">
        <v>581</v>
      </c>
      <c r="D233" s="24" t="s">
        <v>582</v>
      </c>
      <c r="E233" s="24" t="s">
        <v>573</v>
      </c>
      <c r="F233" s="24" t="s">
        <v>582</v>
      </c>
      <c r="G233" s="24"/>
      <c r="H233" s="25" t="s">
        <v>583</v>
      </c>
      <c r="I233" s="26" t="e">
        <f>VLOOKUP(C233,'[1]ISC HC'!$A:$K,8,0)</f>
        <v>#N/A</v>
      </c>
      <c r="J233" s="24" t="s">
        <v>584</v>
      </c>
      <c r="K233" s="24" t="s">
        <v>582</v>
      </c>
      <c r="L233" s="24" t="s">
        <v>582</v>
      </c>
    </row>
    <row r="234" spans="1:12">
      <c r="A234">
        <v>1</v>
      </c>
      <c r="B234">
        <v>1</v>
      </c>
      <c r="C234" s="24" t="s">
        <v>581</v>
      </c>
      <c r="D234" s="24" t="s">
        <v>582</v>
      </c>
      <c r="E234" s="24" t="s">
        <v>574</v>
      </c>
      <c r="F234" s="24" t="s">
        <v>582</v>
      </c>
      <c r="G234" s="24"/>
      <c r="H234" s="25" t="s">
        <v>583</v>
      </c>
      <c r="I234" s="26" t="e">
        <f>VLOOKUP(C234,'[1]ISC HC'!$A:$K,8,0)</f>
        <v>#N/A</v>
      </c>
      <c r="J234" s="24" t="s">
        <v>584</v>
      </c>
      <c r="K234" s="24" t="s">
        <v>582</v>
      </c>
      <c r="L234" s="24" t="s">
        <v>582</v>
      </c>
    </row>
    <row r="235" spans="1:12">
      <c r="A235">
        <v>1</v>
      </c>
      <c r="B235">
        <v>1</v>
      </c>
      <c r="C235" s="24" t="s">
        <v>581</v>
      </c>
      <c r="D235" s="24" t="s">
        <v>582</v>
      </c>
      <c r="E235" s="24" t="s">
        <v>575</v>
      </c>
      <c r="F235" s="24" t="s">
        <v>582</v>
      </c>
      <c r="G235" s="24"/>
      <c r="H235" s="25" t="s">
        <v>583</v>
      </c>
      <c r="I235" s="26" t="e">
        <f>VLOOKUP(C235,'[1]ISC HC'!$A:$K,8,0)</f>
        <v>#N/A</v>
      </c>
      <c r="J235" s="24" t="s">
        <v>584</v>
      </c>
      <c r="K235" s="24" t="s">
        <v>582</v>
      </c>
      <c r="L235" s="24" t="s">
        <v>582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Borquez</dc:creator>
  <cp:lastModifiedBy>Cristian Borquez</cp:lastModifiedBy>
  <dcterms:created xsi:type="dcterms:W3CDTF">2017-03-20T16:03:38Z</dcterms:created>
  <dcterms:modified xsi:type="dcterms:W3CDTF">2017-03-20T16:08:28Z</dcterms:modified>
</cp:coreProperties>
</file>