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anamg\Documents\Mark\Lab\"/>
    </mc:Choice>
  </mc:AlternateContent>
  <bookViews>
    <workbookView xWindow="-450" yWindow="75" windowWidth="15480" windowHeight="113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0" i="1" l="1"/>
  <c r="E77" i="1"/>
  <c r="E74" i="1"/>
  <c r="E71" i="1"/>
  <c r="E68" i="1"/>
  <c r="E65" i="1"/>
  <c r="E62" i="1"/>
  <c r="E59" i="1"/>
  <c r="E56" i="1"/>
  <c r="E53" i="1"/>
  <c r="E50" i="1"/>
  <c r="E47" i="1"/>
  <c r="E44" i="1"/>
  <c r="E41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36" i="1"/>
  <c r="D29" i="1"/>
  <c r="D30" i="1"/>
  <c r="D28" i="1"/>
  <c r="E15" i="1" l="1"/>
  <c r="E12" i="1"/>
  <c r="E9" i="1"/>
  <c r="E6" i="1"/>
  <c r="E38" i="1" l="1"/>
</calcChain>
</file>

<file path=xl/sharedStrings.xml><?xml version="1.0" encoding="utf-8"?>
<sst xmlns="http://schemas.openxmlformats.org/spreadsheetml/2006/main" count="76" uniqueCount="25">
  <si>
    <t xml:space="preserve">Label </t>
  </si>
  <si>
    <t>Absorbance</t>
  </si>
  <si>
    <t>Average Abs</t>
  </si>
  <si>
    <t>Standard mg/l</t>
  </si>
  <si>
    <t>**</t>
  </si>
  <si>
    <t>Average Conc mg/l</t>
  </si>
  <si>
    <t>Summary Calibration Data</t>
  </si>
  <si>
    <t>Turlough</t>
  </si>
  <si>
    <t>Calculated TP mg/l</t>
  </si>
  <si>
    <t>Detection limit testing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</si>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</sst>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E"/>
              <a:t>TP calibration</a:t>
            </a:r>
          </a:p>
        </c:rich>
      </c:tx>
      <c:layout>
        <c:manualLayout>
          <c:xMode val="edge"/>
          <c:yMode val="edge"/>
          <c:x val="0.36882169196531039"/>
          <c:y val="3.24190540012285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0167798100158"/>
          <c:y val="0.13216957605985036"/>
          <c:w val="0.77376497683446799"/>
          <c:h val="0.6882793017456357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2.7313952676067618E-2"/>
                  <c:y val="-4.1901155972524695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Sheet1!$B$28:$B$31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</c:numCache>
            </c:numRef>
          </c:xVal>
          <c:yVal>
            <c:numRef>
              <c:f>Sheet1!$C$28:$C$31</c:f>
              <c:numCache>
                <c:formatCode>0.000</c:formatCode>
                <c:ptCount val="4"/>
                <c:pt idx="0">
                  <c:v>5.0000000000000001E-3</c:v>
                </c:pt>
                <c:pt idx="1">
                  <c:v>0.13900000000000001</c:v>
                </c:pt>
                <c:pt idx="2">
                  <c:v>0.28199999999999997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27251600"/>
        <c:axId val="327246112"/>
      </c:scatterChart>
      <c:valAx>
        <c:axId val="32725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Concentration mg/l</a:t>
                </a:r>
              </a:p>
            </c:rich>
          </c:tx>
          <c:layout>
            <c:manualLayout>
              <c:xMode val="edge"/>
              <c:yMode val="edge"/>
              <c:x val="0.43726275660409369"/>
              <c:y val="0.900249287987937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7246112"/>
        <c:crosses val="autoZero"/>
        <c:crossBetween val="midCat"/>
      </c:valAx>
      <c:valAx>
        <c:axId val="327246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Absorbance</a:t>
                </a:r>
              </a:p>
            </c:rich>
          </c:tx>
          <c:layout>
            <c:manualLayout>
              <c:xMode val="edge"/>
              <c:yMode val="edge"/>
              <c:x val="3.4220532319391636E-2"/>
              <c:y val="0.379052437594236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725160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lgDash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4</xdr:row>
      <xdr:rowOff>57150</xdr:rowOff>
    </xdr:from>
    <xdr:to>
      <xdr:col>13</xdr:col>
      <xdr:colOff>219075</xdr:colOff>
      <xdr:row>27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3"/>
  <sheetViews>
    <sheetView tabSelected="1" workbookViewId="0">
      <selection activeCell="D18" sqref="D18"/>
    </sheetView>
  </sheetViews>
  <sheetFormatPr defaultRowHeight="15" x14ac:dyDescent="0.25"/>
  <cols>
    <col min="1" max="1" width="21.42578125" customWidth="1"/>
    <col min="2" max="2" width="13.5703125" customWidth="1"/>
    <col min="3" max="3" width="15.28515625" customWidth="1"/>
    <col min="4" max="4" width="21.5703125" customWidth="1"/>
    <col min="5" max="5" width="16.5703125" customWidth="1"/>
    <col min="8" max="8" width="20.140625" customWidth="1"/>
  </cols>
  <sheetData>
    <row r="2" spans="1:5" x14ac:dyDescent="0.25">
      <c r="B2" s="1" t="s">
        <v>0</v>
      </c>
      <c r="C2" s="1" t="s">
        <v>1</v>
      </c>
      <c r="D2" s="1"/>
      <c r="E2" s="1" t="s">
        <v>2</v>
      </c>
    </row>
    <row r="4" spans="1:5" x14ac:dyDescent="0.25">
      <c r="A4" t="s">
        <v>3</v>
      </c>
      <c r="B4" s="2">
        <v>0</v>
      </c>
      <c r="C4" s="3">
        <v>5.0000000000000001E-3</v>
      </c>
      <c r="D4" s="3"/>
      <c r="E4" s="4"/>
    </row>
    <row r="5" spans="1:5" x14ac:dyDescent="0.25">
      <c r="A5" t="s">
        <v>3</v>
      </c>
      <c r="B5" s="2">
        <v>0</v>
      </c>
      <c r="C5" s="3">
        <v>6.0000000000000001E-3</v>
      </c>
      <c r="D5" s="3"/>
      <c r="E5" s="4"/>
    </row>
    <row r="6" spans="1:5" x14ac:dyDescent="0.25">
      <c r="A6" t="s">
        <v>3</v>
      </c>
      <c r="B6" s="2">
        <v>0</v>
      </c>
      <c r="C6" s="3">
        <v>4.0000000000000001E-3</v>
      </c>
      <c r="D6" s="3"/>
      <c r="E6" s="4">
        <f>AVERAGE(C4:C6)</f>
        <v>5.0000000000000001E-3</v>
      </c>
    </row>
    <row r="7" spans="1:5" x14ac:dyDescent="0.25">
      <c r="A7" t="s">
        <v>3</v>
      </c>
      <c r="B7" s="2">
        <v>0.05</v>
      </c>
      <c r="C7" s="3">
        <v>0.13300000000000001</v>
      </c>
      <c r="D7" s="3"/>
      <c r="E7" s="4"/>
    </row>
    <row r="8" spans="1:5" x14ac:dyDescent="0.25">
      <c r="A8" t="s">
        <v>3</v>
      </c>
      <c r="B8" s="2">
        <v>0.05</v>
      </c>
      <c r="C8" s="3">
        <v>0.14000000000000001</v>
      </c>
      <c r="D8" s="3"/>
      <c r="E8" s="4"/>
    </row>
    <row r="9" spans="1:5" x14ac:dyDescent="0.25">
      <c r="A9" t="s">
        <v>3</v>
      </c>
      <c r="B9" s="2">
        <v>0.05</v>
      </c>
      <c r="C9" s="3">
        <v>0.14299999999999999</v>
      </c>
      <c r="D9" s="3"/>
      <c r="E9" s="4">
        <f>AVERAGE(C7:C9)</f>
        <v>0.13866666666666669</v>
      </c>
    </row>
    <row r="10" spans="1:5" x14ac:dyDescent="0.25">
      <c r="A10" t="s">
        <v>3</v>
      </c>
      <c r="B10" s="2">
        <v>0.1</v>
      </c>
      <c r="C10" s="3">
        <v>0.27700000000000002</v>
      </c>
      <c r="D10" s="3"/>
      <c r="E10" s="4"/>
    </row>
    <row r="11" spans="1:5" x14ac:dyDescent="0.25">
      <c r="A11" t="s">
        <v>3</v>
      </c>
      <c r="B11" s="2">
        <v>0.1</v>
      </c>
      <c r="C11" s="3">
        <v>0.29099999999999998</v>
      </c>
      <c r="D11" s="3"/>
      <c r="E11" s="4"/>
    </row>
    <row r="12" spans="1:5" x14ac:dyDescent="0.25">
      <c r="A12" t="s">
        <v>3</v>
      </c>
      <c r="B12" s="2">
        <v>0.1</v>
      </c>
      <c r="C12" s="3">
        <v>0.27900000000000003</v>
      </c>
      <c r="D12" s="3"/>
      <c r="E12" s="4">
        <f>AVERAGE(C10:C12)</f>
        <v>0.28233333333333338</v>
      </c>
    </row>
    <row r="13" spans="1:5" x14ac:dyDescent="0.25">
      <c r="A13" t="s">
        <v>3</v>
      </c>
      <c r="B13" s="2">
        <v>0.2</v>
      </c>
      <c r="C13" s="3">
        <v>0.52500000000000002</v>
      </c>
      <c r="D13" s="3"/>
      <c r="E13" s="4"/>
    </row>
    <row r="14" spans="1:5" x14ac:dyDescent="0.25">
      <c r="A14" t="s">
        <v>3</v>
      </c>
      <c r="B14" s="2">
        <v>0.2</v>
      </c>
      <c r="C14" s="3">
        <v>0.52600000000000002</v>
      </c>
      <c r="D14" s="3"/>
      <c r="E14" s="4"/>
    </row>
    <row r="15" spans="1:5" x14ac:dyDescent="0.25">
      <c r="A15" t="s">
        <v>3</v>
      </c>
      <c r="B15" s="2">
        <v>0.2</v>
      </c>
      <c r="C15" s="3">
        <v>0.54200000000000004</v>
      </c>
      <c r="D15" s="3"/>
      <c r="E15" s="4">
        <f>AVERAGE(C13:C15)</f>
        <v>0.53100000000000003</v>
      </c>
    </row>
    <row r="16" spans="1:5" x14ac:dyDescent="0.25">
      <c r="C16" s="4"/>
      <c r="D16" s="4"/>
      <c r="E16" s="4"/>
    </row>
    <row r="17" spans="2:5" x14ac:dyDescent="0.25">
      <c r="D17" s="4"/>
      <c r="E17" s="4"/>
    </row>
    <row r="18" spans="2:5" x14ac:dyDescent="0.25">
      <c r="D18" s="4"/>
      <c r="E18" s="4"/>
    </row>
    <row r="19" spans="2:5" x14ac:dyDescent="0.25">
      <c r="D19" s="4"/>
      <c r="E19" s="4"/>
    </row>
    <row r="20" spans="2:5" x14ac:dyDescent="0.25">
      <c r="C20" s="4"/>
      <c r="D20" s="4"/>
      <c r="E20" s="4"/>
    </row>
    <row r="21" spans="2:5" x14ac:dyDescent="0.25">
      <c r="D21" s="4"/>
      <c r="E21" s="4"/>
    </row>
    <row r="22" spans="2:5" x14ac:dyDescent="0.25">
      <c r="D22" s="4"/>
      <c r="E22" s="4"/>
    </row>
    <row r="23" spans="2:5" x14ac:dyDescent="0.25">
      <c r="D23" s="4"/>
      <c r="E23" s="4"/>
    </row>
    <row r="26" spans="2:5" x14ac:dyDescent="0.25">
      <c r="B26" s="1" t="s">
        <v>6</v>
      </c>
    </row>
    <row r="27" spans="2:5" x14ac:dyDescent="0.25">
      <c r="C27" s="5" t="s">
        <v>1</v>
      </c>
      <c r="D27" s="5" t="s">
        <v>8</v>
      </c>
      <c r="E27" s="5" t="s">
        <v>5</v>
      </c>
    </row>
    <row r="28" spans="2:5" x14ac:dyDescent="0.25">
      <c r="B28">
        <v>0</v>
      </c>
      <c r="C28" s="4">
        <v>5.0000000000000001E-3</v>
      </c>
      <c r="D28" s="4">
        <f>+((C28-0.0035)/2.77)</f>
        <v>5.4151624548736462E-4</v>
      </c>
    </row>
    <row r="29" spans="2:5" x14ac:dyDescent="0.25">
      <c r="B29">
        <v>0.05</v>
      </c>
      <c r="C29" s="4">
        <v>0.13900000000000001</v>
      </c>
      <c r="D29" s="4">
        <f t="shared" ref="D29:D30" si="0">+((C29-0.0035)/2.77)</f>
        <v>4.8916967509025272E-2</v>
      </c>
    </row>
    <row r="30" spans="2:5" x14ac:dyDescent="0.25">
      <c r="B30">
        <v>0.1</v>
      </c>
      <c r="C30" s="4">
        <v>0.28199999999999997</v>
      </c>
      <c r="D30" s="4">
        <f t="shared" si="0"/>
        <v>0.10054151624548735</v>
      </c>
    </row>
    <row r="31" spans="2:5" x14ac:dyDescent="0.25">
      <c r="C31" s="4"/>
      <c r="D31" s="4"/>
    </row>
    <row r="32" spans="2:5" x14ac:dyDescent="0.25">
      <c r="C32" s="4"/>
      <c r="D32" s="4"/>
    </row>
    <row r="33" spans="1:14" x14ac:dyDescent="0.25">
      <c r="C33" s="4"/>
      <c r="D33" s="4"/>
      <c r="I33" s="5"/>
      <c r="J33" s="5"/>
      <c r="K33" s="5"/>
      <c r="L33" s="5"/>
      <c r="M33" s="5"/>
      <c r="N33" s="5"/>
    </row>
    <row r="34" spans="1:14" x14ac:dyDescent="0.25">
      <c r="C34" s="4"/>
      <c r="D34" s="4"/>
      <c r="L34" s="4"/>
    </row>
    <row r="35" spans="1:14" x14ac:dyDescent="0.25">
      <c r="B35" s="5" t="s">
        <v>7</v>
      </c>
      <c r="C35" s="5" t="s">
        <v>1</v>
      </c>
      <c r="D35" s="6" t="s">
        <v>8</v>
      </c>
      <c r="E35" s="5" t="s">
        <v>5</v>
      </c>
      <c r="L35" s="4"/>
    </row>
    <row r="36" spans="1:14" x14ac:dyDescent="0.25">
      <c r="B36" t="s">
        <v>10</v>
      </c>
      <c r="C36" s="4">
        <v>2.5999999999999999E-2</v>
      </c>
      <c r="D36" s="4">
        <f>+((C36-0.0035)/2.77)</f>
        <v>8.1227436823104685E-3</v>
      </c>
      <c r="L36" s="4"/>
      <c r="M36" s="4"/>
    </row>
    <row r="37" spans="1:14" x14ac:dyDescent="0.25">
      <c r="B37" t="s">
        <v>10</v>
      </c>
      <c r="C37" s="4">
        <v>2.7E-2</v>
      </c>
      <c r="D37" s="4">
        <f t="shared" ref="D37:D80" si="1">+((C37-0.0035)/2.77)</f>
        <v>8.4837545126353782E-3</v>
      </c>
      <c r="L37" s="4"/>
    </row>
    <row r="38" spans="1:14" x14ac:dyDescent="0.25">
      <c r="B38" t="s">
        <v>10</v>
      </c>
      <c r="C38" s="4">
        <v>3.2000000000000001E-2</v>
      </c>
      <c r="D38" s="4">
        <f t="shared" si="1"/>
        <v>1.0288808664259928E-2</v>
      </c>
      <c r="E38" s="4">
        <f>AVERAGE(D36:D38)</f>
        <v>8.9651022864019256E-3</v>
      </c>
      <c r="L38" s="4"/>
    </row>
    <row r="39" spans="1:14" x14ac:dyDescent="0.25">
      <c r="B39" t="s">
        <v>11</v>
      </c>
      <c r="C39" s="4">
        <v>0.151</v>
      </c>
      <c r="D39" s="4">
        <f t="shared" si="1"/>
        <v>5.3249097472924181E-2</v>
      </c>
      <c r="L39" s="4"/>
    </row>
    <row r="40" spans="1:14" x14ac:dyDescent="0.25">
      <c r="B40" t="s">
        <v>11</v>
      </c>
      <c r="C40" s="4">
        <v>0.154</v>
      </c>
      <c r="D40" s="4">
        <f t="shared" si="1"/>
        <v>5.4332129963898912E-2</v>
      </c>
      <c r="L40" s="4"/>
      <c r="M40" s="4"/>
    </row>
    <row r="41" spans="1:14" x14ac:dyDescent="0.25">
      <c r="B41" t="s">
        <v>11</v>
      </c>
      <c r="C41" s="4">
        <v>0.159</v>
      </c>
      <c r="D41" s="4">
        <f t="shared" si="1"/>
        <v>5.6137184115523465E-2</v>
      </c>
      <c r="E41" s="4">
        <f>AVERAGE(D39:D41)</f>
        <v>5.4572803850782191E-2</v>
      </c>
      <c r="L41" s="4"/>
    </row>
    <row r="42" spans="1:14" x14ac:dyDescent="0.25">
      <c r="B42" t="s">
        <v>12</v>
      </c>
      <c r="C42" s="4">
        <v>4.2999999999999997E-2</v>
      </c>
      <c r="D42" s="4">
        <f t="shared" si="1"/>
        <v>1.4259927797833933E-2</v>
      </c>
      <c r="L42" s="4"/>
    </row>
    <row r="43" spans="1:14" x14ac:dyDescent="0.25">
      <c r="B43" t="s">
        <v>12</v>
      </c>
      <c r="C43" s="4">
        <v>0.04</v>
      </c>
      <c r="D43" s="4">
        <f t="shared" si="1"/>
        <v>1.3176895306859206E-2</v>
      </c>
      <c r="L43" s="4"/>
    </row>
    <row r="44" spans="1:14" x14ac:dyDescent="0.25">
      <c r="A44" t="s">
        <v>4</v>
      </c>
      <c r="B44" t="s">
        <v>12</v>
      </c>
      <c r="C44" s="4">
        <v>9.1999999999999998E-2</v>
      </c>
      <c r="D44" s="4">
        <f t="shared" si="1"/>
        <v>3.1949458483754509E-2</v>
      </c>
      <c r="E44" s="4">
        <f>AVERAGE(D42:D44)</f>
        <v>1.9795427196149216E-2</v>
      </c>
      <c r="L44" s="4"/>
      <c r="M44" s="4"/>
    </row>
    <row r="45" spans="1:14" x14ac:dyDescent="0.25">
      <c r="B45" t="s">
        <v>13</v>
      </c>
      <c r="C45" s="4">
        <v>7.6999999999999999E-2</v>
      </c>
      <c r="D45" s="4">
        <f t="shared" si="1"/>
        <v>2.6534296028880865E-2</v>
      </c>
      <c r="L45" s="4"/>
    </row>
    <row r="46" spans="1:14" x14ac:dyDescent="0.25">
      <c r="B46" t="s">
        <v>13</v>
      </c>
      <c r="C46" s="4">
        <v>7.4999999999999997E-2</v>
      </c>
      <c r="D46" s="4">
        <f t="shared" si="1"/>
        <v>2.5812274368231046E-2</v>
      </c>
      <c r="L46" s="4"/>
    </row>
    <row r="47" spans="1:14" x14ac:dyDescent="0.25">
      <c r="B47" t="s">
        <v>13</v>
      </c>
      <c r="C47" s="4">
        <v>7.7799999999999994E-2</v>
      </c>
      <c r="D47" s="4">
        <f t="shared" si="1"/>
        <v>2.6823104693140792E-2</v>
      </c>
      <c r="E47" s="4">
        <f>AVERAGE(D45:D47)</f>
        <v>2.6389891696750902E-2</v>
      </c>
      <c r="L47" s="4"/>
    </row>
    <row r="48" spans="1:14" x14ac:dyDescent="0.25">
      <c r="B48" t="s">
        <v>14</v>
      </c>
      <c r="C48" s="4">
        <v>5.3999999999999999E-2</v>
      </c>
      <c r="D48" s="4">
        <f t="shared" si="1"/>
        <v>1.8231046931407941E-2</v>
      </c>
      <c r="L48" s="4"/>
      <c r="M48" s="4"/>
    </row>
    <row r="49" spans="2:9" x14ac:dyDescent="0.25">
      <c r="B49" t="s">
        <v>14</v>
      </c>
      <c r="C49" s="4">
        <v>5.2999999999999999E-2</v>
      </c>
      <c r="D49" s="4">
        <f t="shared" si="1"/>
        <v>1.787003610108303E-2</v>
      </c>
    </row>
    <row r="50" spans="2:9" x14ac:dyDescent="0.25">
      <c r="B50" t="s">
        <v>14</v>
      </c>
      <c r="C50" s="4">
        <v>5.8000000000000003E-2</v>
      </c>
      <c r="D50" s="4">
        <f t="shared" si="1"/>
        <v>1.967509025270758E-2</v>
      </c>
      <c r="E50" s="4">
        <f>AVERAGE(D48:D50)</f>
        <v>1.8592057761732853E-2</v>
      </c>
    </row>
    <row r="51" spans="2:9" x14ac:dyDescent="0.25">
      <c r="B51" t="s">
        <v>15</v>
      </c>
      <c r="C51" s="4">
        <v>0.1</v>
      </c>
      <c r="D51" s="4">
        <f t="shared" si="1"/>
        <v>3.4837545126353793E-2</v>
      </c>
      <c r="H51" s="5"/>
      <c r="I51" s="5"/>
    </row>
    <row r="52" spans="2:9" x14ac:dyDescent="0.25">
      <c r="B52" t="s">
        <v>15</v>
      </c>
      <c r="C52" s="4">
        <v>0.107</v>
      </c>
      <c r="D52" s="4">
        <f t="shared" si="1"/>
        <v>3.7364620938628156E-2</v>
      </c>
    </row>
    <row r="53" spans="2:9" x14ac:dyDescent="0.25">
      <c r="B53" t="s">
        <v>15</v>
      </c>
      <c r="C53" s="4">
        <v>0.10199999999999999</v>
      </c>
      <c r="D53" s="4">
        <f t="shared" si="1"/>
        <v>3.5559566787003609E-2</v>
      </c>
      <c r="E53" s="4">
        <f>AVERAGE(D51:D53)</f>
        <v>3.5920577617328524E-2</v>
      </c>
    </row>
    <row r="54" spans="2:9" x14ac:dyDescent="0.25">
      <c r="B54" t="s">
        <v>16</v>
      </c>
      <c r="C54" s="4">
        <v>2.5000000000000001E-2</v>
      </c>
      <c r="D54" s="4">
        <f t="shared" si="1"/>
        <v>7.7617328519855606E-3</v>
      </c>
    </row>
    <row r="55" spans="2:9" x14ac:dyDescent="0.25">
      <c r="B55" t="s">
        <v>16</v>
      </c>
      <c r="C55" s="4">
        <v>0.03</v>
      </c>
      <c r="D55" s="4">
        <f t="shared" si="1"/>
        <v>9.5667870036101072E-3</v>
      </c>
    </row>
    <row r="56" spans="2:9" x14ac:dyDescent="0.25">
      <c r="B56" t="s">
        <v>16</v>
      </c>
      <c r="C56" s="4">
        <v>3.5999999999999997E-2</v>
      </c>
      <c r="D56" s="4">
        <f t="shared" si="1"/>
        <v>1.1732851985559565E-2</v>
      </c>
      <c r="E56" s="4">
        <f>AVERAGE(D54:D56)</f>
        <v>9.6871239470517432E-3</v>
      </c>
    </row>
    <row r="57" spans="2:9" x14ac:dyDescent="0.25">
      <c r="B57" t="s">
        <v>17</v>
      </c>
      <c r="C57" s="4">
        <v>3.2000000000000001E-2</v>
      </c>
      <c r="D57" s="4">
        <f t="shared" si="1"/>
        <v>1.0288808664259928E-2</v>
      </c>
    </row>
    <row r="58" spans="2:9" x14ac:dyDescent="0.25">
      <c r="B58" t="s">
        <v>17</v>
      </c>
      <c r="C58" s="4">
        <v>3.1E-2</v>
      </c>
      <c r="D58" s="4">
        <f t="shared" si="1"/>
        <v>9.9277978339350186E-3</v>
      </c>
    </row>
    <row r="59" spans="2:9" x14ac:dyDescent="0.25">
      <c r="B59" t="s">
        <v>17</v>
      </c>
      <c r="C59" s="4">
        <v>3.3000000000000002E-2</v>
      </c>
      <c r="D59" s="4">
        <f t="shared" si="1"/>
        <v>1.0649819494584838E-2</v>
      </c>
      <c r="E59" s="4">
        <f>AVERAGE(D57:D59)</f>
        <v>1.0288808664259928E-2</v>
      </c>
    </row>
    <row r="60" spans="2:9" x14ac:dyDescent="0.25">
      <c r="B60" t="s">
        <v>18</v>
      </c>
      <c r="C60" s="4">
        <v>1.6E-2</v>
      </c>
      <c r="D60" s="4">
        <f t="shared" si="1"/>
        <v>4.5126353790613718E-3</v>
      </c>
    </row>
    <row r="61" spans="2:9" x14ac:dyDescent="0.25">
      <c r="B61" t="s">
        <v>18</v>
      </c>
      <c r="C61" s="4">
        <v>2.1999999999999999E-2</v>
      </c>
      <c r="D61" s="4">
        <f t="shared" si="1"/>
        <v>6.6787003610108298E-3</v>
      </c>
    </row>
    <row r="62" spans="2:9" x14ac:dyDescent="0.25">
      <c r="B62" t="s">
        <v>18</v>
      </c>
      <c r="C62" s="4">
        <v>1.6E-2</v>
      </c>
      <c r="D62" s="4">
        <f t="shared" si="1"/>
        <v>4.5126353790613718E-3</v>
      </c>
      <c r="E62" s="4">
        <f>AVERAGE(D60:D62)</f>
        <v>5.234657039711192E-3</v>
      </c>
    </row>
    <row r="63" spans="2:9" x14ac:dyDescent="0.25">
      <c r="B63" t="s">
        <v>19</v>
      </c>
      <c r="C63" s="4">
        <v>1.2999999999999999E-2</v>
      </c>
      <c r="D63" s="4">
        <f t="shared" si="1"/>
        <v>3.4296028880866423E-3</v>
      </c>
    </row>
    <row r="64" spans="2:9" x14ac:dyDescent="0.25">
      <c r="B64" t="s">
        <v>19</v>
      </c>
      <c r="C64" s="4">
        <v>1.6E-2</v>
      </c>
      <c r="D64" s="4">
        <f t="shared" si="1"/>
        <v>4.5126353790613718E-3</v>
      </c>
    </row>
    <row r="65" spans="1:5" x14ac:dyDescent="0.25">
      <c r="B65" t="s">
        <v>19</v>
      </c>
      <c r="C65" s="4">
        <v>1.2999999999999999E-2</v>
      </c>
      <c r="D65" s="4">
        <f t="shared" si="1"/>
        <v>3.4296028880866423E-3</v>
      </c>
      <c r="E65" s="4">
        <f>AVERAGE(D63:D65)</f>
        <v>3.7906137184115524E-3</v>
      </c>
    </row>
    <row r="66" spans="1:5" x14ac:dyDescent="0.25">
      <c r="B66" t="s">
        <v>20</v>
      </c>
      <c r="C66" s="4">
        <v>0.01</v>
      </c>
      <c r="D66" s="4">
        <f t="shared" si="1"/>
        <v>2.3465703971119137E-3</v>
      </c>
    </row>
    <row r="67" spans="1:5" x14ac:dyDescent="0.25">
      <c r="B67" t="s">
        <v>20</v>
      </c>
      <c r="C67" s="4">
        <v>0.01</v>
      </c>
      <c r="D67" s="4">
        <f t="shared" si="1"/>
        <v>2.3465703971119137E-3</v>
      </c>
    </row>
    <row r="68" spans="1:5" x14ac:dyDescent="0.25">
      <c r="B68" t="s">
        <v>20</v>
      </c>
      <c r="C68" s="4">
        <v>1.0999999999999999E-2</v>
      </c>
      <c r="D68" s="4">
        <f t="shared" si="1"/>
        <v>2.707581227436823E-3</v>
      </c>
      <c r="E68" s="4">
        <f>AVERAGE(D66:D68)</f>
        <v>2.4669073405535502E-3</v>
      </c>
    </row>
    <row r="69" spans="1:5" x14ac:dyDescent="0.25">
      <c r="B69" t="s">
        <v>21</v>
      </c>
      <c r="C69" s="4">
        <v>1.2999999999999999E-2</v>
      </c>
      <c r="D69" s="4">
        <f t="shared" si="1"/>
        <v>3.4296028880866423E-3</v>
      </c>
    </row>
    <row r="70" spans="1:5" x14ac:dyDescent="0.25">
      <c r="B70" t="s">
        <v>21</v>
      </c>
      <c r="C70" s="4">
        <v>1.2E-2</v>
      </c>
      <c r="D70" s="4">
        <f t="shared" si="1"/>
        <v>3.0685920577617331E-3</v>
      </c>
    </row>
    <row r="71" spans="1:5" x14ac:dyDescent="0.25">
      <c r="B71" t="s">
        <v>21</v>
      </c>
      <c r="C71" s="4">
        <v>1.4E-2</v>
      </c>
      <c r="D71" s="4">
        <f t="shared" si="1"/>
        <v>3.7906137184115524E-3</v>
      </c>
      <c r="E71" s="4">
        <f>AVERAGE(D69:D71)</f>
        <v>3.4296028880866428E-3</v>
      </c>
    </row>
    <row r="72" spans="1:5" x14ac:dyDescent="0.25">
      <c r="B72" t="s">
        <v>22</v>
      </c>
      <c r="C72" s="4">
        <v>1.2999999999999999E-2</v>
      </c>
      <c r="D72" s="4">
        <f t="shared" si="1"/>
        <v>3.4296028880866423E-3</v>
      </c>
    </row>
    <row r="73" spans="1:5" x14ac:dyDescent="0.25">
      <c r="B73" t="s">
        <v>22</v>
      </c>
      <c r="C73" s="4">
        <v>1.4E-2</v>
      </c>
      <c r="D73" s="4">
        <f t="shared" si="1"/>
        <v>3.7906137184115524E-3</v>
      </c>
    </row>
    <row r="74" spans="1:5" x14ac:dyDescent="0.25">
      <c r="B74" t="s">
        <v>22</v>
      </c>
      <c r="C74" s="4">
        <v>1.2999999999999999E-2</v>
      </c>
      <c r="D74" s="4">
        <f t="shared" si="1"/>
        <v>3.4296028880866423E-3</v>
      </c>
      <c r="E74" s="4">
        <f>AVERAGE(D72:D74)</f>
        <v>3.5499398315282792E-3</v>
      </c>
    </row>
    <row r="75" spans="1:5" x14ac:dyDescent="0.25">
      <c r="B75" t="s">
        <v>23</v>
      </c>
      <c r="C75" s="4">
        <v>1.7999999999999999E-2</v>
      </c>
      <c r="D75" s="4">
        <f t="shared" si="1"/>
        <v>5.2346570397111911E-3</v>
      </c>
    </row>
    <row r="76" spans="1:5" x14ac:dyDescent="0.25">
      <c r="B76" t="s">
        <v>23</v>
      </c>
      <c r="C76" s="4">
        <v>1.7000000000000001E-2</v>
      </c>
      <c r="D76" s="4">
        <f t="shared" si="1"/>
        <v>4.8736462093862823E-3</v>
      </c>
    </row>
    <row r="77" spans="1:5" x14ac:dyDescent="0.25">
      <c r="B77" t="s">
        <v>23</v>
      </c>
      <c r="C77" s="4">
        <v>1.6E-2</v>
      </c>
      <c r="D77" s="4">
        <f t="shared" si="1"/>
        <v>4.5126353790613718E-3</v>
      </c>
      <c r="E77" s="4">
        <f>AVERAGE(D75:D77)</f>
        <v>4.8736462093862823E-3</v>
      </c>
    </row>
    <row r="78" spans="1:5" x14ac:dyDescent="0.25">
      <c r="A78" t="s">
        <v>4</v>
      </c>
      <c r="B78" t="s">
        <v>24</v>
      </c>
      <c r="C78" s="4">
        <v>0.13900000000000001</v>
      </c>
      <c r="D78" s="4">
        <f t="shared" si="1"/>
        <v>4.8916967509025272E-2</v>
      </c>
    </row>
    <row r="79" spans="1:5" x14ac:dyDescent="0.25">
      <c r="A79" t="s">
        <v>4</v>
      </c>
      <c r="B79" t="s">
        <v>24</v>
      </c>
      <c r="C79" s="4">
        <v>0.28699999999999998</v>
      </c>
      <c r="D79" s="4">
        <f t="shared" si="1"/>
        <v>0.1023465703971119</v>
      </c>
    </row>
    <row r="80" spans="1:5" x14ac:dyDescent="0.25">
      <c r="A80" t="s">
        <v>4</v>
      </c>
      <c r="B80" t="s">
        <v>24</v>
      </c>
      <c r="C80" s="4">
        <v>0.1</v>
      </c>
      <c r="D80" s="4">
        <f t="shared" si="1"/>
        <v>3.4837545126353793E-2</v>
      </c>
      <c r="E80" s="4">
        <f>AVERAGE(D78:D80)</f>
        <v>6.2033694344163649E-2</v>
      </c>
    </row>
    <row r="81" spans="1:5" x14ac:dyDescent="0.25">
      <c r="C81" s="4"/>
      <c r="D81" s="4"/>
    </row>
    <row r="82" spans="1:5" x14ac:dyDescent="0.25">
      <c r="C82" s="4"/>
      <c r="D82" s="4"/>
    </row>
    <row r="83" spans="1:5" x14ac:dyDescent="0.25">
      <c r="C83" s="4"/>
      <c r="D83" s="4"/>
      <c r="E83" s="4"/>
    </row>
    <row r="84" spans="1:5" x14ac:dyDescent="0.25">
      <c r="C84" s="4"/>
      <c r="D84" s="4"/>
    </row>
    <row r="85" spans="1:5" x14ac:dyDescent="0.25">
      <c r="C85" s="4"/>
      <c r="D85" s="4"/>
    </row>
    <row r="86" spans="1:5" x14ac:dyDescent="0.25">
      <c r="C86" s="4"/>
      <c r="D86" s="4"/>
      <c r="E86" s="4"/>
    </row>
    <row r="87" spans="1:5" x14ac:dyDescent="0.25">
      <c r="C87" s="4"/>
      <c r="D87" s="4"/>
    </row>
    <row r="88" spans="1:5" x14ac:dyDescent="0.25">
      <c r="C88" s="4"/>
      <c r="D88" s="4"/>
    </row>
    <row r="89" spans="1:5" x14ac:dyDescent="0.25">
      <c r="C89" s="4"/>
      <c r="D89" s="4"/>
      <c r="E89" s="4"/>
    </row>
    <row r="90" spans="1:5" x14ac:dyDescent="0.25">
      <c r="C90" s="4"/>
      <c r="D90" s="4"/>
    </row>
    <row r="91" spans="1:5" x14ac:dyDescent="0.25">
      <c r="C91" s="4"/>
      <c r="D91" s="4"/>
    </row>
    <row r="92" spans="1:5" x14ac:dyDescent="0.25">
      <c r="C92" s="4"/>
      <c r="D92" s="4"/>
      <c r="E92" s="4"/>
    </row>
    <row r="93" spans="1:5" x14ac:dyDescent="0.25">
      <c r="A93" t="s">
        <v>4</v>
      </c>
      <c r="C93" s="4"/>
      <c r="D93" s="4"/>
    </row>
    <row r="94" spans="1:5" x14ac:dyDescent="0.25">
      <c r="A94" t="s">
        <v>4</v>
      </c>
      <c r="C94" s="4"/>
      <c r="D94" s="4"/>
    </row>
    <row r="95" spans="1:5" x14ac:dyDescent="0.25">
      <c r="A95" t="s">
        <v>4</v>
      </c>
      <c r="C95" s="4"/>
      <c r="D95" s="4"/>
      <c r="E95" s="4"/>
    </row>
    <row r="96" spans="1:5" x14ac:dyDescent="0.25">
      <c r="C96" s="4"/>
      <c r="D96" s="4"/>
    </row>
    <row r="97" spans="1:5" x14ac:dyDescent="0.25">
      <c r="C97" s="4"/>
      <c r="D97" s="4"/>
    </row>
    <row r="98" spans="1:5" x14ac:dyDescent="0.25">
      <c r="C98" s="4"/>
      <c r="D98" s="4"/>
      <c r="E98" s="4"/>
    </row>
    <row r="99" spans="1:5" x14ac:dyDescent="0.25">
      <c r="A99" t="s">
        <v>9</v>
      </c>
      <c r="D99" s="4"/>
    </row>
    <row r="100" spans="1:5" x14ac:dyDescent="0.25">
      <c r="D100" s="4"/>
    </row>
    <row r="101" spans="1:5" x14ac:dyDescent="0.25">
      <c r="D101" s="4"/>
    </row>
    <row r="102" spans="1:5" x14ac:dyDescent="0.25">
      <c r="D102" s="4"/>
    </row>
    <row r="103" spans="1:5" x14ac:dyDescent="0.25">
      <c r="D103" s="4"/>
    </row>
    <row r="104" spans="1:5" x14ac:dyDescent="0.25">
      <c r="D104" s="4"/>
    </row>
    <row r="105" spans="1:5" x14ac:dyDescent="0.25">
      <c r="D105" s="4"/>
      <c r="E105" s="4"/>
    </row>
    <row r="106" spans="1:5" x14ac:dyDescent="0.25">
      <c r="D106" s="4"/>
    </row>
    <row r="107" spans="1:5" x14ac:dyDescent="0.25">
      <c r="D107" s="4"/>
    </row>
    <row r="108" spans="1:5" x14ac:dyDescent="0.25">
      <c r="D108" s="4"/>
      <c r="E108" s="4"/>
    </row>
    <row r="109" spans="1:5" x14ac:dyDescent="0.25">
      <c r="D109" s="4"/>
    </row>
    <row r="113" spans="7:11" x14ac:dyDescent="0.25">
      <c r="G113" s="5"/>
      <c r="H113" s="5"/>
      <c r="I113" s="5"/>
      <c r="J113" s="5"/>
      <c r="K113" s="5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Kavanagh</dc:creator>
  <cp:lastModifiedBy>Windows User</cp:lastModifiedBy>
  <dcterms:created xsi:type="dcterms:W3CDTF">2014-05-27T09:53:10Z</dcterms:created>
  <dcterms:modified xsi:type="dcterms:W3CDTF">2020-09-19T12:37:03Z</dcterms:modified>
</cp:coreProperties>
</file>