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hidePivotFieldList="1"/>
  <mc:AlternateContent xmlns:mc="http://schemas.openxmlformats.org/markup-compatibility/2006">
    <mc:Choice Requires="x15">
      <x15ac:absPath xmlns:x15ac="http://schemas.microsoft.com/office/spreadsheetml/2010/11/ac" url="/Users/kimjun/Documents/mywork/ML lec/model/"/>
    </mc:Choice>
  </mc:AlternateContent>
  <bookViews>
    <workbookView xWindow="-30120" yWindow="17560" windowWidth="14400" windowHeight="9660" tabRatio="500"/>
  </bookViews>
  <sheets>
    <sheet name="info" sheetId="4" r:id="rId1"/>
    <sheet name="case  softmax-1 " sheetId="1" r:id="rId2"/>
    <sheet name="case  softmax-2" sheetId="3" r:id="rId3"/>
    <sheet name="case  NN-1" sheetId="6" r:id="rId4"/>
    <sheet name="case  NN-2" sheetId="5" r:id="rId5"/>
    <sheet name="case  NN-1-2" sheetId="14" r:id="rId6"/>
    <sheet name="case  NN-2-2" sheetId="15" r:id="rId7"/>
    <sheet name="case  NN-xavier-1" sheetId="7" r:id="rId8"/>
    <sheet name="case  NN-xavier-2" sheetId="8" r:id="rId9"/>
    <sheet name="case  NN-dropout-1" sheetId="9" r:id="rId10"/>
    <sheet name="case  NN-dropout-2" sheetId="1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4" l="1"/>
  <c r="H12" i="4"/>
  <c r="G9" i="15"/>
  <c r="F10" i="4"/>
  <c r="F12" i="4"/>
  <c r="D12" i="4"/>
  <c r="G13" i="15"/>
  <c r="F15" i="4"/>
  <c r="G14" i="15"/>
  <c r="F16" i="4"/>
  <c r="G15" i="15"/>
  <c r="F17" i="4"/>
  <c r="G16" i="15"/>
  <c r="F18" i="4"/>
  <c r="G17" i="15"/>
  <c r="F19" i="4"/>
  <c r="G18" i="15"/>
  <c r="F20" i="4"/>
  <c r="G19" i="15"/>
  <c r="F21" i="4"/>
  <c r="G20" i="15"/>
  <c r="F22" i="4"/>
  <c r="G21" i="15"/>
  <c r="F23" i="4"/>
  <c r="G22" i="15"/>
  <c r="F24" i="4"/>
  <c r="G23" i="15"/>
  <c r="F25" i="4"/>
  <c r="G24" i="15"/>
  <c r="F26" i="4"/>
  <c r="G25" i="15"/>
  <c r="F27" i="4"/>
  <c r="G26" i="15"/>
  <c r="F28" i="4"/>
  <c r="G12" i="15"/>
  <c r="F14" i="4"/>
  <c r="C10" i="15"/>
  <c r="D10" i="15"/>
  <c r="E10" i="15"/>
  <c r="F10" i="15"/>
  <c r="G10" i="15"/>
  <c r="F11" i="4"/>
  <c r="G13" i="14"/>
  <c r="E15" i="4"/>
  <c r="G14" i="14"/>
  <c r="E16" i="4"/>
  <c r="G15" i="14"/>
  <c r="E17" i="4"/>
  <c r="G16" i="14"/>
  <c r="E18" i="4"/>
  <c r="G17" i="14"/>
  <c r="E19" i="4"/>
  <c r="G18" i="14"/>
  <c r="E20" i="4"/>
  <c r="G19" i="14"/>
  <c r="E21" i="4"/>
  <c r="G20" i="14"/>
  <c r="E22" i="4"/>
  <c r="G21" i="14"/>
  <c r="E23" i="4"/>
  <c r="G22" i="14"/>
  <c r="E24" i="4"/>
  <c r="G23" i="14"/>
  <c r="E25" i="4"/>
  <c r="G24" i="14"/>
  <c r="E26" i="4"/>
  <c r="G25" i="14"/>
  <c r="E27" i="4"/>
  <c r="G26" i="14"/>
  <c r="E28" i="4"/>
  <c r="G12" i="14"/>
  <c r="E14" i="4"/>
  <c r="D10" i="14"/>
  <c r="E10" i="14"/>
  <c r="F10" i="14"/>
  <c r="G10" i="14"/>
  <c r="E11" i="4"/>
  <c r="G9" i="14"/>
  <c r="E10" i="4"/>
  <c r="B10" i="15"/>
  <c r="B10" i="14"/>
  <c r="C10" i="14"/>
  <c r="C10" i="4"/>
  <c r="D10" i="4"/>
  <c r="G10" i="4"/>
  <c r="H10" i="4"/>
  <c r="I10" i="4"/>
  <c r="G9" i="13"/>
  <c r="J10" i="4"/>
  <c r="C11" i="4"/>
  <c r="D11" i="4"/>
  <c r="G11" i="4"/>
  <c r="H11" i="4"/>
  <c r="I11" i="4"/>
  <c r="F10" i="13"/>
  <c r="G10" i="13"/>
  <c r="J11" i="4"/>
  <c r="C14" i="4"/>
  <c r="D14" i="4"/>
  <c r="G14" i="4"/>
  <c r="H14" i="4"/>
  <c r="I14" i="4"/>
  <c r="G12" i="13"/>
  <c r="J14" i="4"/>
  <c r="C15" i="4"/>
  <c r="D15" i="4"/>
  <c r="G15" i="4"/>
  <c r="H15" i="4"/>
  <c r="I15" i="4"/>
  <c r="G13" i="13"/>
  <c r="J15" i="4"/>
  <c r="C16" i="4"/>
  <c r="D16" i="4"/>
  <c r="G16" i="4"/>
  <c r="H16" i="4"/>
  <c r="I16" i="4"/>
  <c r="G14" i="13"/>
  <c r="J16" i="4"/>
  <c r="C17" i="4"/>
  <c r="D17" i="4"/>
  <c r="G17" i="4"/>
  <c r="H17" i="4"/>
  <c r="I17" i="4"/>
  <c r="G15" i="13"/>
  <c r="J17" i="4"/>
  <c r="C18" i="4"/>
  <c r="D18" i="4"/>
  <c r="G18" i="4"/>
  <c r="H18" i="4"/>
  <c r="I18" i="4"/>
  <c r="G16" i="13"/>
  <c r="J18" i="4"/>
  <c r="C19" i="4"/>
  <c r="D19" i="4"/>
  <c r="G19" i="4"/>
  <c r="H19" i="4"/>
  <c r="I19" i="4"/>
  <c r="G17" i="13"/>
  <c r="J19" i="4"/>
  <c r="C20" i="4"/>
  <c r="D20" i="4"/>
  <c r="G20" i="4"/>
  <c r="H20" i="4"/>
  <c r="I20" i="4"/>
  <c r="G18" i="13"/>
  <c r="J20" i="4"/>
  <c r="C21" i="4"/>
  <c r="D21" i="4"/>
  <c r="G21" i="4"/>
  <c r="H21" i="4"/>
  <c r="I21" i="4"/>
  <c r="G19" i="13"/>
  <c r="J21" i="4"/>
  <c r="C22" i="4"/>
  <c r="D22" i="4"/>
  <c r="G22" i="4"/>
  <c r="H22" i="4"/>
  <c r="I22" i="4"/>
  <c r="G20" i="13"/>
  <c r="J22" i="4"/>
  <c r="C23" i="4"/>
  <c r="D23" i="4"/>
  <c r="G23" i="4"/>
  <c r="H23" i="4"/>
  <c r="I23" i="4"/>
  <c r="G21" i="13"/>
  <c r="J23" i="4"/>
  <c r="C24" i="4"/>
  <c r="D24" i="4"/>
  <c r="G24" i="4"/>
  <c r="H24" i="4"/>
  <c r="I24" i="4"/>
  <c r="G22" i="13"/>
  <c r="J24" i="4"/>
  <c r="C25" i="4"/>
  <c r="D25" i="4"/>
  <c r="G25" i="4"/>
  <c r="H25" i="4"/>
  <c r="I25" i="4"/>
  <c r="G23" i="13"/>
  <c r="J25" i="4"/>
  <c r="C26" i="4"/>
  <c r="D26" i="4"/>
  <c r="G26" i="4"/>
  <c r="H26" i="4"/>
  <c r="I26" i="4"/>
  <c r="G24" i="13"/>
  <c r="J26" i="4"/>
  <c r="C27" i="4"/>
  <c r="D27" i="4"/>
  <c r="G27" i="4"/>
  <c r="H27" i="4"/>
  <c r="I27" i="4"/>
  <c r="G25" i="13"/>
  <c r="J27" i="4"/>
  <c r="C28" i="4"/>
  <c r="D28" i="4"/>
  <c r="G28" i="4"/>
  <c r="H28" i="4"/>
  <c r="I28" i="4"/>
  <c r="G26" i="13"/>
  <c r="J28" i="4"/>
  <c r="C10" i="13"/>
  <c r="D10" i="13"/>
  <c r="E10" i="13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B10" i="13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B10" i="9"/>
  <c r="C10" i="9"/>
  <c r="D10" i="9"/>
  <c r="E10" i="9"/>
  <c r="F10" i="9"/>
  <c r="G10" i="9"/>
  <c r="G9" i="9"/>
  <c r="B10" i="8"/>
  <c r="C10" i="8"/>
  <c r="D10" i="8"/>
  <c r="E10" i="8"/>
  <c r="F10" i="8"/>
  <c r="G10" i="8"/>
  <c r="G9" i="8"/>
  <c r="B10" i="7"/>
  <c r="C10" i="7"/>
  <c r="D10" i="7"/>
  <c r="E10" i="7"/>
  <c r="F10" i="7"/>
  <c r="G10" i="7"/>
  <c r="G9" i="7"/>
  <c r="B10" i="6"/>
  <c r="C10" i="6"/>
  <c r="D10" i="6"/>
  <c r="E10" i="6"/>
  <c r="F10" i="6"/>
  <c r="G10" i="6"/>
  <c r="G9" i="6"/>
  <c r="B10" i="5"/>
  <c r="C10" i="5"/>
  <c r="D10" i="5"/>
  <c r="E10" i="5"/>
  <c r="F10" i="5"/>
  <c r="G10" i="5"/>
  <c r="G9" i="5"/>
  <c r="G10" i="3"/>
  <c r="G10" i="1"/>
  <c r="F10" i="3"/>
  <c r="E10" i="3"/>
  <c r="D10" i="3"/>
  <c r="C10" i="3"/>
  <c r="B10" i="3"/>
  <c r="F10" i="1"/>
  <c r="E10" i="1"/>
  <c r="D10" i="1"/>
  <c r="C10" i="1"/>
  <c r="B10" i="1"/>
  <c r="G9" i="3"/>
  <c r="G9" i="1"/>
</calcChain>
</file>

<file path=xl/sharedStrings.xml><?xml version="1.0" encoding="utf-8"?>
<sst xmlns="http://schemas.openxmlformats.org/spreadsheetml/2006/main" count="273" uniqueCount="41">
  <si>
    <t>learning rate</t>
    <phoneticPr fontId="2" type="noConversion"/>
  </si>
  <si>
    <t>training epochs</t>
    <phoneticPr fontId="2" type="noConversion"/>
  </si>
  <si>
    <t xml:space="preserve">name </t>
    <phoneticPr fontId="2" type="noConversion"/>
  </si>
  <si>
    <t>batch_size</t>
    <phoneticPr fontId="2" type="noConversion"/>
  </si>
  <si>
    <t xml:space="preserve">activation </t>
    <phoneticPr fontId="2" type="noConversion"/>
  </si>
  <si>
    <t>softmax</t>
    <phoneticPr fontId="2" type="noConversion"/>
  </si>
  <si>
    <t>epoch</t>
    <phoneticPr fontId="2" type="noConversion"/>
  </si>
  <si>
    <t>Accuracy</t>
    <phoneticPr fontId="2" type="noConversion"/>
  </si>
  <si>
    <t>test no.1</t>
    <phoneticPr fontId="2" type="noConversion"/>
  </si>
  <si>
    <t>test no.2</t>
    <phoneticPr fontId="2" type="noConversion"/>
  </si>
  <si>
    <t>test no.3</t>
    <phoneticPr fontId="2" type="noConversion"/>
  </si>
  <si>
    <t>test no.4</t>
    <phoneticPr fontId="2" type="noConversion"/>
  </si>
  <si>
    <t>test no.5</t>
    <phoneticPr fontId="2" type="noConversion"/>
  </si>
  <si>
    <t>avg</t>
    <phoneticPr fontId="2" type="noConversion"/>
  </si>
  <si>
    <t xml:space="preserve">MNIST perf test with softmax </t>
    <phoneticPr fontId="2" type="noConversion"/>
  </si>
  <si>
    <t xml:space="preserve"> Test </t>
    <phoneticPr fontId="2" type="noConversion"/>
  </si>
  <si>
    <t>정확도 및 코스트 softmax, NN(only, +xavier, +dropout, +optimize)</t>
    <phoneticPr fontId="2" type="noConversion"/>
  </si>
  <si>
    <t>min</t>
    <phoneticPr fontId="2" type="noConversion"/>
  </si>
  <si>
    <t>Min</t>
    <phoneticPr fontId="2" type="noConversion"/>
  </si>
  <si>
    <t>테스트 변수</t>
    <phoneticPr fontId="2" type="noConversion"/>
  </si>
  <si>
    <t>training 로직,  learning rate</t>
    <phoneticPr fontId="2" type="noConversion"/>
  </si>
  <si>
    <t>MNIST perf test with NN</t>
    <phoneticPr fontId="2" type="noConversion"/>
  </si>
  <si>
    <t>test no.4</t>
    <phoneticPr fontId="2" type="noConversion"/>
  </si>
  <si>
    <t xml:space="preserve">test 1, 2, 3 : weight values are random not zero </t>
    <phoneticPr fontId="2" type="noConversion"/>
  </si>
  <si>
    <t xml:space="preserve">test 4, 5 : weight values start at zero </t>
    <phoneticPr fontId="2" type="noConversion"/>
  </si>
  <si>
    <t>avg</t>
    <phoneticPr fontId="2" type="noConversion"/>
  </si>
  <si>
    <t>avg</t>
    <phoneticPr fontId="2" type="noConversion"/>
  </si>
  <si>
    <t>softmax-1</t>
  </si>
  <si>
    <t>softmax-2</t>
    <phoneticPr fontId="2" type="noConversion"/>
  </si>
  <si>
    <t>NN-1</t>
    <phoneticPr fontId="2" type="noConversion"/>
  </si>
  <si>
    <t>NN-2</t>
    <phoneticPr fontId="2" type="noConversion"/>
  </si>
  <si>
    <t>NN-xavier-1</t>
  </si>
  <si>
    <t>NN-xavier-2</t>
    <phoneticPr fontId="2" type="noConversion"/>
  </si>
  <si>
    <t>NN-dropout-1</t>
    <phoneticPr fontId="2" type="noConversion"/>
  </si>
  <si>
    <t>NN-dropout-2</t>
    <phoneticPr fontId="2" type="noConversion"/>
  </si>
  <si>
    <t xml:space="preserve"> Learning-Rate가 각 테스트 1은 0.01, 2 번은 0.001</t>
    <phoneticPr fontId="2" type="noConversion"/>
  </si>
  <si>
    <t>NN-1-2</t>
    <phoneticPr fontId="2" type="noConversion"/>
  </si>
  <si>
    <t>NN-2-2</t>
    <phoneticPr fontId="2" type="noConversion"/>
  </si>
  <si>
    <t xml:space="preserve">결론
* learning rate가 결과에 미치는 영향: 비교 케이스가 적긴 하지만 낮은 경우에 보다 좋은 성능을 보여주는 결과가 나옴.
             --&gt; 로직이 고도화될수록 더 크게 영향을 줌.
** dropout(with more deep(Hidden layter : 3-&gt;5)의 경우 반드시 결과가 좋게 나오지만은 않음을 확인
*** 강의 내용의 내용 다시 확인
    - NN의 성능 
    - W's의 초기화가 성능에 미치는 영향 
    - dropout 이 성능에 미치는 영향 </t>
    <phoneticPr fontId="2" type="noConversion"/>
  </si>
  <si>
    <r>
      <t xml:space="preserve">특이점 
* optimizer's learning rate : sample 확인중 learning rate이 주는 영향을 확인하기 위해 두개의 값으로 비교하며 테스트
** 테스트 케이스  : MNIST의 Cost 최초 값은 W가 0에서 시작하는 경우 훨씬 작은 값에서 시작하는 특징을 가지고 있음
        이로 인해  NN에서  </t>
    </r>
    <r>
      <rPr>
        <shadow/>
        <sz val="12"/>
        <color theme="1"/>
        <rFont val="맑은 고딕 (본문)"/>
        <family val="3"/>
        <charset val="129"/>
      </rPr>
      <t>W's 를 random으로 설정하는 경우 타 테스트 대비 너무 높은 오차가 발생함. 
        이를 방지하지위해 최초 값을 softmax 처럼 Zero에서 시작하도록 다시 테스트함</t>
    </r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</si>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</sst>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 "/>
    <numFmt numFmtId="177" formatCode="0.0000000000_ "/>
    <numFmt numFmtId="178" formatCode="0.000000000_ "/>
    <numFmt numFmtId="179" formatCode="0.000000000_);[Red]\(0.000000000\)"/>
    <numFmt numFmtId="180" formatCode="0.000%"/>
  </numFmts>
  <fonts count="8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Courier New"/>
    </font>
    <font>
      <b/>
      <sz val="14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hadow/>
      <sz val="12"/>
      <color theme="1"/>
      <name val="맑은 고딕 (본문)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176" fontId="1" fillId="0" borderId="0" xfId="0" applyNumberFormat="1" applyFont="1"/>
    <xf numFmtId="177" fontId="1" fillId="0" borderId="0" xfId="0" applyNumberFormat="1" applyFont="1"/>
    <xf numFmtId="178" fontId="3" fillId="0" borderId="0" xfId="0" applyNumberFormat="1" applyFont="1"/>
    <xf numFmtId="179" fontId="1" fillId="0" borderId="0" xfId="0" applyNumberFormat="1" applyFont="1"/>
    <xf numFmtId="179" fontId="0" fillId="0" borderId="0" xfId="0" applyNumberFormat="1"/>
    <xf numFmtId="180" fontId="1" fillId="0" borderId="0" xfId="0" applyNumberFormat="1" applyFont="1"/>
    <xf numFmtId="18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5">
    <cellStyle name="기본" xfId="0" builtinId="0"/>
    <cellStyle name="열어 본 하이퍼링크" xfId="2" builtinId="9" hidden="1"/>
    <cellStyle name="열어 본 하이퍼링크" xfId="4" builtinId="9" hidden="1"/>
    <cellStyle name="하이퍼링크" xfId="1" builtinId="8" hidden="1"/>
    <cellStyle name="하이퍼링크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Cost(loss)</a:t>
            </a:r>
            <a:r>
              <a:rPr lang="en-US" altLang="ko-KR" baseline="0"/>
              <a:t> flow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info!$C$13</c:f>
              <c:strCache>
                <c:ptCount val="1"/>
                <c:pt idx="0">
                  <c:v>softmax-1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info!$C$14:$C$28</c:f>
              <c:numCache>
                <c:formatCode>0.000000000_);[Red]\(0.000000000\)</c:formatCode>
                <c:ptCount val="15"/>
                <c:pt idx="0">
                  <c:v>0.0034418066</c:v>
                </c:pt>
                <c:pt idx="1">
                  <c:v>0.0027707192</c:v>
                </c:pt>
                <c:pt idx="2">
                  <c:v>0.0023406186</c:v>
                </c:pt>
                <c:pt idx="3">
                  <c:v>0.0021157872</c:v>
                </c:pt>
                <c:pt idx="4">
                  <c:v>0.0018444662</c:v>
                </c:pt>
                <c:pt idx="5">
                  <c:v>0.0017970548</c:v>
                </c:pt>
                <c:pt idx="6">
                  <c:v>0.0016829392</c:v>
                </c:pt>
                <c:pt idx="7">
                  <c:v>0.0014463032</c:v>
                </c:pt>
                <c:pt idx="8">
                  <c:v>0.001548951</c:v>
                </c:pt>
                <c:pt idx="9">
                  <c:v>0.001362278</c:v>
                </c:pt>
                <c:pt idx="10">
                  <c:v>0.0014055228</c:v>
                </c:pt>
                <c:pt idx="11">
                  <c:v>0.0012765388</c:v>
                </c:pt>
                <c:pt idx="12">
                  <c:v>0.0012020272</c:v>
                </c:pt>
                <c:pt idx="13">
                  <c:v>0.0012451976</c:v>
                </c:pt>
                <c:pt idx="14">
                  <c:v>0.0012607064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info!$D$13</c:f>
              <c:strCache>
                <c:ptCount val="1"/>
                <c:pt idx="0">
                  <c:v>softmax-2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info!$D$14:$D$28</c:f>
              <c:numCache>
                <c:formatCode>0.000000000_);[Red]\(0.000000000\)</c:formatCode>
                <c:ptCount val="15"/>
                <c:pt idx="0">
                  <c:v>0.003457827</c:v>
                </c:pt>
                <c:pt idx="1">
                  <c:v>0.0027073218</c:v>
                </c:pt>
                <c:pt idx="2">
                  <c:v>0.0023083984</c:v>
                </c:pt>
                <c:pt idx="3">
                  <c:v>0.0020632014</c:v>
                </c:pt>
                <c:pt idx="4">
                  <c:v>0.0018853504</c:v>
                </c:pt>
                <c:pt idx="5">
                  <c:v>0.0016726738</c:v>
                </c:pt>
                <c:pt idx="6">
                  <c:v>0.0015915106</c:v>
                </c:pt>
                <c:pt idx="7">
                  <c:v>0.001482706</c:v>
                </c:pt>
                <c:pt idx="8">
                  <c:v>0.0013997044</c:v>
                </c:pt>
                <c:pt idx="9">
                  <c:v>0.0013007724</c:v>
                </c:pt>
                <c:pt idx="10">
                  <c:v>0.0012798076</c:v>
                </c:pt>
                <c:pt idx="11">
                  <c:v>0.0013281052</c:v>
                </c:pt>
                <c:pt idx="12">
                  <c:v>0.0012431962</c:v>
                </c:pt>
                <c:pt idx="13">
                  <c:v>0.001218036</c:v>
                </c:pt>
                <c:pt idx="14">
                  <c:v>0.0012136692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info!$E$13</c:f>
              <c:strCache>
                <c:ptCount val="1"/>
                <c:pt idx="0">
                  <c:v>NN-1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info!$E$14:$E$28</c:f>
              <c:numCache>
                <c:formatCode>0.000000000_);[Red]\(0.000000000\)</c:formatCode>
                <c:ptCount val="15"/>
                <c:pt idx="0">
                  <c:v>0.0003473898</c:v>
                </c:pt>
                <c:pt idx="1">
                  <c:v>0.000224148</c:v>
                </c:pt>
                <c:pt idx="2">
                  <c:v>0.0001183334</c:v>
                </c:pt>
                <c:pt idx="3">
                  <c:v>0.0001456248</c:v>
                </c:pt>
                <c:pt idx="4">
                  <c:v>0.0001016272</c:v>
                </c:pt>
                <c:pt idx="5">
                  <c:v>0.0001004744</c:v>
                </c:pt>
                <c:pt idx="6">
                  <c:v>0.000134768</c:v>
                </c:pt>
                <c:pt idx="7">
                  <c:v>0.0001165748</c:v>
                </c:pt>
                <c:pt idx="8">
                  <c:v>6.5262E-5</c:v>
                </c:pt>
                <c:pt idx="9">
                  <c:v>4.77164E-5</c:v>
                </c:pt>
                <c:pt idx="10">
                  <c:v>5.64772E-5</c:v>
                </c:pt>
                <c:pt idx="11">
                  <c:v>9.00474E-5</c:v>
                </c:pt>
                <c:pt idx="12">
                  <c:v>0.0001390734</c:v>
                </c:pt>
                <c:pt idx="13">
                  <c:v>4.84888E-5</c:v>
                </c:pt>
                <c:pt idx="14">
                  <c:v>0.000123646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info!$F$13</c:f>
              <c:strCache>
                <c:ptCount val="1"/>
                <c:pt idx="0">
                  <c:v>NN-2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info!$F$14:$F$28</c:f>
              <c:numCache>
                <c:formatCode>0.000000000_);[Red]\(0.000000000\)</c:formatCode>
                <c:ptCount val="15"/>
                <c:pt idx="0">
                  <c:v>0.0006139832</c:v>
                </c:pt>
                <c:pt idx="1">
                  <c:v>0.0002967738</c:v>
                </c:pt>
                <c:pt idx="2">
                  <c:v>0.0001475092</c:v>
                </c:pt>
                <c:pt idx="3">
                  <c:v>0.000169756</c:v>
                </c:pt>
                <c:pt idx="4">
                  <c:v>0.0001241158</c:v>
                </c:pt>
                <c:pt idx="5">
                  <c:v>9.0633E-5</c:v>
                </c:pt>
                <c:pt idx="6">
                  <c:v>4.66548E-5</c:v>
                </c:pt>
                <c:pt idx="7">
                  <c:v>7.71078E-5</c:v>
                </c:pt>
                <c:pt idx="8">
                  <c:v>2.01978E-5</c:v>
                </c:pt>
                <c:pt idx="9">
                  <c:v>4.63928E-5</c:v>
                </c:pt>
                <c:pt idx="10">
                  <c:v>1.05966E-5</c:v>
                </c:pt>
                <c:pt idx="11">
                  <c:v>4.23896E-5</c:v>
                </c:pt>
                <c:pt idx="12">
                  <c:v>1.38052E-5</c:v>
                </c:pt>
                <c:pt idx="13">
                  <c:v>1.02326E-5</c:v>
                </c:pt>
                <c:pt idx="14">
                  <c:v>2.22044E-5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info!$G$13</c:f>
              <c:strCache>
                <c:ptCount val="1"/>
                <c:pt idx="0">
                  <c:v>NN-xavier-1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info!$G$14:$G$28</c:f>
              <c:numCache>
                <c:formatCode>0.000000000_);[Red]\(0.000000000\)</c:formatCode>
                <c:ptCount val="15"/>
                <c:pt idx="0">
                  <c:v>0.0003599882</c:v>
                </c:pt>
                <c:pt idx="1">
                  <c:v>0.0001152478</c:v>
                </c:pt>
                <c:pt idx="2">
                  <c:v>7.9888E-5</c:v>
                </c:pt>
                <c:pt idx="3">
                  <c:v>0.0001328666</c:v>
                </c:pt>
                <c:pt idx="4">
                  <c:v>0.0001614872</c:v>
                </c:pt>
                <c:pt idx="5">
                  <c:v>9.34288E-5</c:v>
                </c:pt>
                <c:pt idx="6">
                  <c:v>6.85044E-5</c:v>
                </c:pt>
                <c:pt idx="7">
                  <c:v>9.43354E-5</c:v>
                </c:pt>
                <c:pt idx="8">
                  <c:v>4.40574E-5</c:v>
                </c:pt>
                <c:pt idx="9">
                  <c:v>0.0001796154</c:v>
                </c:pt>
                <c:pt idx="10">
                  <c:v>0.0001974134</c:v>
                </c:pt>
                <c:pt idx="11">
                  <c:v>8.64356E-5</c:v>
                </c:pt>
                <c:pt idx="12">
                  <c:v>6.57574E-5</c:v>
                </c:pt>
                <c:pt idx="13">
                  <c:v>6.48372E-5</c:v>
                </c:pt>
                <c:pt idx="14">
                  <c:v>8.81938E-5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info!$H$13</c:f>
              <c:strCache>
                <c:ptCount val="1"/>
                <c:pt idx="0">
                  <c:v>NN-xavier-2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info!$H$14:$H$28</c:f>
              <c:numCache>
                <c:formatCode>0.000000000_);[Red]\(0.000000000\)</c:formatCode>
                <c:ptCount val="15"/>
                <c:pt idx="0">
                  <c:v>0.0003419958</c:v>
                </c:pt>
                <c:pt idx="1">
                  <c:v>0.0001739338</c:v>
                </c:pt>
                <c:pt idx="2">
                  <c:v>6.15562E-5</c:v>
                </c:pt>
                <c:pt idx="3">
                  <c:v>0.0001076904</c:v>
                </c:pt>
                <c:pt idx="4">
                  <c:v>2.8811E-5</c:v>
                </c:pt>
                <c:pt idx="5">
                  <c:v>1.9243E-5</c:v>
                </c:pt>
                <c:pt idx="6">
                  <c:v>3.01962E-5</c:v>
                </c:pt>
                <c:pt idx="7">
                  <c:v>1.39858E-5</c:v>
                </c:pt>
                <c:pt idx="8">
                  <c:v>2.64646E-5</c:v>
                </c:pt>
                <c:pt idx="9">
                  <c:v>1.3494E-5</c:v>
                </c:pt>
                <c:pt idx="10">
                  <c:v>6.8078E-6</c:v>
                </c:pt>
                <c:pt idx="11">
                  <c:v>1.49906E-5</c:v>
                </c:pt>
                <c:pt idx="12">
                  <c:v>4.1786E-6</c:v>
                </c:pt>
                <c:pt idx="13">
                  <c:v>6.671E-6</c:v>
                </c:pt>
                <c:pt idx="14">
                  <c:v>4.4608E-6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info!$I$13</c:f>
              <c:strCache>
                <c:ptCount val="1"/>
                <c:pt idx="0">
                  <c:v>NN-dropout-1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info!$I$14:$I$28</c:f>
              <c:numCache>
                <c:formatCode>0.000000000_);[Red]\(0.000000000\)</c:formatCode>
                <c:ptCount val="15"/>
                <c:pt idx="0">
                  <c:v>0.0004447658</c:v>
                </c:pt>
                <c:pt idx="1">
                  <c:v>0.0002430298</c:v>
                </c:pt>
                <c:pt idx="2">
                  <c:v>0.0002891734</c:v>
                </c:pt>
                <c:pt idx="3">
                  <c:v>0.0002171264</c:v>
                </c:pt>
                <c:pt idx="4">
                  <c:v>0.000337345</c:v>
                </c:pt>
                <c:pt idx="5">
                  <c:v>0.0004008674</c:v>
                </c:pt>
                <c:pt idx="6">
                  <c:v>0.0003157732</c:v>
                </c:pt>
                <c:pt idx="7">
                  <c:v>0.0002837276</c:v>
                </c:pt>
                <c:pt idx="8">
                  <c:v>0.0003025894</c:v>
                </c:pt>
                <c:pt idx="9">
                  <c:v>0.0002910936</c:v>
                </c:pt>
                <c:pt idx="10">
                  <c:v>0.0003620454</c:v>
                </c:pt>
                <c:pt idx="11">
                  <c:v>0.000232894</c:v>
                </c:pt>
                <c:pt idx="12">
                  <c:v>0.0001919188</c:v>
                </c:pt>
                <c:pt idx="13">
                  <c:v>0.000232359</c:v>
                </c:pt>
                <c:pt idx="14">
                  <c:v>0.0002944424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info!$J$13</c:f>
              <c:strCache>
                <c:ptCount val="1"/>
                <c:pt idx="0">
                  <c:v>NN-dropout-2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info!$J$14:$J$28</c:f>
              <c:numCache>
                <c:formatCode>0.000000000_);[Red]\(0.000000000\)</c:formatCode>
                <c:ptCount val="15"/>
                <c:pt idx="0">
                  <c:v>0.0003424302</c:v>
                </c:pt>
                <c:pt idx="1">
                  <c:v>0.0001588812</c:v>
                </c:pt>
                <c:pt idx="2">
                  <c:v>0.0001081192</c:v>
                </c:pt>
                <c:pt idx="3">
                  <c:v>5.69882E-5</c:v>
                </c:pt>
                <c:pt idx="4">
                  <c:v>5.74574E-5</c:v>
                </c:pt>
                <c:pt idx="5">
                  <c:v>4.529E-5</c:v>
                </c:pt>
                <c:pt idx="6">
                  <c:v>7.63776E-5</c:v>
                </c:pt>
                <c:pt idx="7">
                  <c:v>5.692E-5</c:v>
                </c:pt>
                <c:pt idx="8">
                  <c:v>4.56278E-5</c:v>
                </c:pt>
                <c:pt idx="9">
                  <c:v>2.30904E-5</c:v>
                </c:pt>
                <c:pt idx="10">
                  <c:v>9.8926E-6</c:v>
                </c:pt>
                <c:pt idx="11">
                  <c:v>3.42024E-5</c:v>
                </c:pt>
                <c:pt idx="12">
                  <c:v>2.81248E-5</c:v>
                </c:pt>
                <c:pt idx="13">
                  <c:v>3.20918E-5</c:v>
                </c:pt>
                <c:pt idx="14">
                  <c:v>1.24164E-5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414944"/>
        <c:axId val="-1998818784"/>
      </c:lineChart>
      <c:catAx>
        <c:axId val="-21054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818784"/>
        <c:crosses val="autoZero"/>
        <c:auto val="1"/>
        <c:lblAlgn val="ctr"/>
        <c:lblOffset val="100"/>
        <c:noMultiLvlLbl val="0"/>
      </c:catAx>
      <c:valAx>
        <c:axId val="-19988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);[Red]\(0.000000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54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NN -xavier(0.001)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NN-xavier-2'!$B$11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NN-xavier-2'!$B$12:$B$26</c:f>
              <c:numCache>
                <c:formatCode>General</c:formatCode>
                <c:ptCount val="15"/>
                <c:pt idx="0">
                  <c:v>0.000356028</c:v>
                </c:pt>
                <c:pt idx="1">
                  <c:v>0.000128257</c:v>
                </c:pt>
                <c:pt idx="2">
                  <c:v>7.5643E-5</c:v>
                </c:pt>
                <c:pt idx="3">
                  <c:v>0.000111271</c:v>
                </c:pt>
                <c:pt idx="4">
                  <c:v>1.0693E-5</c:v>
                </c:pt>
                <c:pt idx="5">
                  <c:v>1.2413E-5</c:v>
                </c:pt>
                <c:pt idx="6">
                  <c:v>2.5677E-5</c:v>
                </c:pt>
                <c:pt idx="7">
                  <c:v>9.895E-6</c:v>
                </c:pt>
                <c:pt idx="8">
                  <c:v>1.0168E-5</c:v>
                </c:pt>
                <c:pt idx="9">
                  <c:v>2.1988E-5</c:v>
                </c:pt>
                <c:pt idx="10">
                  <c:v>1.652E-6</c:v>
                </c:pt>
                <c:pt idx="11">
                  <c:v>4.81E-7</c:v>
                </c:pt>
                <c:pt idx="12">
                  <c:v>5.57E-7</c:v>
                </c:pt>
                <c:pt idx="13">
                  <c:v>5.623E-6</c:v>
                </c:pt>
                <c:pt idx="14">
                  <c:v>3.81E-6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NN-xavier-2'!$C$11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NN-xavier-2'!$C$12:$C$26</c:f>
              <c:numCache>
                <c:formatCode>General</c:formatCode>
                <c:ptCount val="15"/>
                <c:pt idx="0">
                  <c:v>0.000303198</c:v>
                </c:pt>
                <c:pt idx="1">
                  <c:v>0.000181466</c:v>
                </c:pt>
                <c:pt idx="2">
                  <c:v>0.000107225</c:v>
                </c:pt>
                <c:pt idx="3">
                  <c:v>3.3844E-5</c:v>
                </c:pt>
                <c:pt idx="4">
                  <c:v>2.6443E-5</c:v>
                </c:pt>
                <c:pt idx="5">
                  <c:v>4.8108E-5</c:v>
                </c:pt>
                <c:pt idx="6">
                  <c:v>5.5368E-5</c:v>
                </c:pt>
                <c:pt idx="7">
                  <c:v>6.13E-6</c:v>
                </c:pt>
                <c:pt idx="8">
                  <c:v>2.691E-6</c:v>
                </c:pt>
                <c:pt idx="9">
                  <c:v>1.628E-6</c:v>
                </c:pt>
                <c:pt idx="10">
                  <c:v>1.1955E-5</c:v>
                </c:pt>
                <c:pt idx="11">
                  <c:v>5.4519E-5</c:v>
                </c:pt>
                <c:pt idx="12">
                  <c:v>6.916E-6</c:v>
                </c:pt>
                <c:pt idx="13">
                  <c:v>2.3386E-5</c:v>
                </c:pt>
                <c:pt idx="14">
                  <c:v>2.81E-6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NN-xavier-2'!$D$11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NN-xavier-2'!$D$12:$D$26</c:f>
              <c:numCache>
                <c:formatCode>General</c:formatCode>
                <c:ptCount val="15"/>
                <c:pt idx="0">
                  <c:v>0.000354928</c:v>
                </c:pt>
                <c:pt idx="1">
                  <c:v>0.000273493</c:v>
                </c:pt>
                <c:pt idx="2">
                  <c:v>4.2874E-5</c:v>
                </c:pt>
                <c:pt idx="3">
                  <c:v>2.4609E-5</c:v>
                </c:pt>
                <c:pt idx="4">
                  <c:v>2.3689E-5</c:v>
                </c:pt>
                <c:pt idx="5">
                  <c:v>1.969E-5</c:v>
                </c:pt>
                <c:pt idx="6">
                  <c:v>1.7521E-5</c:v>
                </c:pt>
                <c:pt idx="7">
                  <c:v>3.0795E-5</c:v>
                </c:pt>
                <c:pt idx="8">
                  <c:v>3.713E-5</c:v>
                </c:pt>
                <c:pt idx="9">
                  <c:v>5.072E-6</c:v>
                </c:pt>
                <c:pt idx="10">
                  <c:v>4.741E-6</c:v>
                </c:pt>
                <c:pt idx="11">
                  <c:v>5.91E-6</c:v>
                </c:pt>
                <c:pt idx="12">
                  <c:v>1.69E-7</c:v>
                </c:pt>
                <c:pt idx="13">
                  <c:v>1.204E-6</c:v>
                </c:pt>
                <c:pt idx="14">
                  <c:v>1.493E-6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NN-xavier-2'!$E$11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NN-xavier-2'!$E$12:$E$26</c:f>
              <c:numCache>
                <c:formatCode>General</c:formatCode>
                <c:ptCount val="15"/>
                <c:pt idx="0">
                  <c:v>0.000355118</c:v>
                </c:pt>
                <c:pt idx="1">
                  <c:v>0.000150876</c:v>
                </c:pt>
                <c:pt idx="2">
                  <c:v>6.1253E-5</c:v>
                </c:pt>
                <c:pt idx="3">
                  <c:v>1.6942E-5</c:v>
                </c:pt>
                <c:pt idx="4">
                  <c:v>5.0499E-5</c:v>
                </c:pt>
                <c:pt idx="5">
                  <c:v>8.641E-6</c:v>
                </c:pt>
                <c:pt idx="6">
                  <c:v>1.7576E-5</c:v>
                </c:pt>
                <c:pt idx="7">
                  <c:v>1.3149E-5</c:v>
                </c:pt>
                <c:pt idx="8">
                  <c:v>7.452E-5</c:v>
                </c:pt>
                <c:pt idx="9">
                  <c:v>3.2353E-5</c:v>
                </c:pt>
                <c:pt idx="10">
                  <c:v>1.1695E-5</c:v>
                </c:pt>
                <c:pt idx="11">
                  <c:v>8.36E-7</c:v>
                </c:pt>
                <c:pt idx="12">
                  <c:v>1.1144E-5</c:v>
                </c:pt>
                <c:pt idx="13">
                  <c:v>1.633E-6</c:v>
                </c:pt>
                <c:pt idx="14">
                  <c:v>5.71E-6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NN-xavier-2'!$F$11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NN-xavier-2'!$F$12:$F$26</c:f>
              <c:numCache>
                <c:formatCode>General</c:formatCode>
                <c:ptCount val="15"/>
                <c:pt idx="0">
                  <c:v>0.000340707</c:v>
                </c:pt>
                <c:pt idx="1">
                  <c:v>0.000135577</c:v>
                </c:pt>
                <c:pt idx="2">
                  <c:v>2.0786E-5</c:v>
                </c:pt>
                <c:pt idx="3">
                  <c:v>0.000351786</c:v>
                </c:pt>
                <c:pt idx="4">
                  <c:v>3.2731E-5</c:v>
                </c:pt>
                <c:pt idx="5">
                  <c:v>7.363E-6</c:v>
                </c:pt>
                <c:pt idx="6">
                  <c:v>3.4839E-5</c:v>
                </c:pt>
                <c:pt idx="7">
                  <c:v>9.96E-6</c:v>
                </c:pt>
                <c:pt idx="8">
                  <c:v>7.814E-6</c:v>
                </c:pt>
                <c:pt idx="9">
                  <c:v>6.429E-6</c:v>
                </c:pt>
                <c:pt idx="10">
                  <c:v>3.996E-6</c:v>
                </c:pt>
                <c:pt idx="11">
                  <c:v>1.3207E-5</c:v>
                </c:pt>
                <c:pt idx="12">
                  <c:v>2.107E-6</c:v>
                </c:pt>
                <c:pt idx="13">
                  <c:v>1.509E-6</c:v>
                </c:pt>
                <c:pt idx="14">
                  <c:v>8.481E-6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718432"/>
        <c:axId val="-1998809008"/>
      </c:lineChart>
      <c:catAx>
        <c:axId val="-19987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809008"/>
        <c:crosses val="autoZero"/>
        <c:auto val="1"/>
        <c:lblAlgn val="ctr"/>
        <c:lblOffset val="100"/>
        <c:noMultiLvlLbl val="0"/>
      </c:catAx>
      <c:valAx>
        <c:axId val="-19988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7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NN-dropout(0.01)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'case  NN-dropout-1'!$B$11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NN-dropout-1'!$B$12:$B$26</c:f>
              <c:numCache>
                <c:formatCode>General</c:formatCode>
                <c:ptCount val="15"/>
                <c:pt idx="0">
                  <c:v>0.000425424</c:v>
                </c:pt>
                <c:pt idx="1">
                  <c:v>0.000331645</c:v>
                </c:pt>
                <c:pt idx="2">
                  <c:v>0.000175669</c:v>
                </c:pt>
                <c:pt idx="3">
                  <c:v>0.00018548</c:v>
                </c:pt>
                <c:pt idx="4">
                  <c:v>0.000265994</c:v>
                </c:pt>
                <c:pt idx="5">
                  <c:v>0.000291281</c:v>
                </c:pt>
                <c:pt idx="6">
                  <c:v>0.000530645</c:v>
                </c:pt>
                <c:pt idx="7">
                  <c:v>0.000229865</c:v>
                </c:pt>
                <c:pt idx="8">
                  <c:v>0.00028286</c:v>
                </c:pt>
                <c:pt idx="9">
                  <c:v>0.000331137</c:v>
                </c:pt>
                <c:pt idx="10">
                  <c:v>0.000187913</c:v>
                </c:pt>
                <c:pt idx="11">
                  <c:v>0.000322825</c:v>
                </c:pt>
                <c:pt idx="12">
                  <c:v>0.000140691</c:v>
                </c:pt>
                <c:pt idx="13">
                  <c:v>0.000154821</c:v>
                </c:pt>
                <c:pt idx="14">
                  <c:v>0.000332385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'case  NN-dropout-1'!$C$11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NN-dropout-1'!$C$12:$C$26</c:f>
              <c:numCache>
                <c:formatCode>General</c:formatCode>
                <c:ptCount val="15"/>
                <c:pt idx="0">
                  <c:v>0.000347316</c:v>
                </c:pt>
                <c:pt idx="1">
                  <c:v>0.000183309</c:v>
                </c:pt>
                <c:pt idx="2">
                  <c:v>5.088E-5</c:v>
                </c:pt>
                <c:pt idx="3">
                  <c:v>0.000161448</c:v>
                </c:pt>
                <c:pt idx="4">
                  <c:v>0.000444603</c:v>
                </c:pt>
                <c:pt idx="5">
                  <c:v>0.000165079</c:v>
                </c:pt>
                <c:pt idx="6">
                  <c:v>0.000443034</c:v>
                </c:pt>
                <c:pt idx="7">
                  <c:v>9.7871E-5</c:v>
                </c:pt>
                <c:pt idx="8">
                  <c:v>0.000249555</c:v>
                </c:pt>
                <c:pt idx="9">
                  <c:v>0.000252373</c:v>
                </c:pt>
                <c:pt idx="10">
                  <c:v>0.000328333</c:v>
                </c:pt>
                <c:pt idx="11">
                  <c:v>0.000209606</c:v>
                </c:pt>
                <c:pt idx="12">
                  <c:v>0.00037665</c:v>
                </c:pt>
                <c:pt idx="13">
                  <c:v>0.000251829</c:v>
                </c:pt>
                <c:pt idx="14">
                  <c:v>0.0003013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'case  NN-dropout-1'!$D$11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NN-dropout-1'!$D$12:$D$26</c:f>
              <c:numCache>
                <c:formatCode>General</c:formatCode>
                <c:ptCount val="15"/>
                <c:pt idx="0">
                  <c:v>0.000631511</c:v>
                </c:pt>
                <c:pt idx="1">
                  <c:v>0.000153683</c:v>
                </c:pt>
                <c:pt idx="2">
                  <c:v>0.000439064</c:v>
                </c:pt>
                <c:pt idx="3">
                  <c:v>0.000172182</c:v>
                </c:pt>
                <c:pt idx="4">
                  <c:v>0.000489236</c:v>
                </c:pt>
                <c:pt idx="5">
                  <c:v>0.000628539</c:v>
                </c:pt>
                <c:pt idx="6">
                  <c:v>0.000218569</c:v>
                </c:pt>
                <c:pt idx="7">
                  <c:v>0.000440482</c:v>
                </c:pt>
                <c:pt idx="8">
                  <c:v>0.00045612</c:v>
                </c:pt>
                <c:pt idx="9">
                  <c:v>0.000389024</c:v>
                </c:pt>
                <c:pt idx="10">
                  <c:v>0.000267845</c:v>
                </c:pt>
                <c:pt idx="11">
                  <c:v>0.000279749</c:v>
                </c:pt>
                <c:pt idx="12">
                  <c:v>0.000254343</c:v>
                </c:pt>
                <c:pt idx="13">
                  <c:v>0.000170429</c:v>
                </c:pt>
                <c:pt idx="14">
                  <c:v>0.000245693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'case  NN-dropout-1'!$E$11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NN-dropout-1'!$E$12:$E$26</c:f>
              <c:numCache>
                <c:formatCode>General</c:formatCode>
                <c:ptCount val="15"/>
                <c:pt idx="0">
                  <c:v>0.000409789</c:v>
                </c:pt>
                <c:pt idx="1">
                  <c:v>0.000273256</c:v>
                </c:pt>
                <c:pt idx="2">
                  <c:v>0.000390127</c:v>
                </c:pt>
                <c:pt idx="3">
                  <c:v>0.000283261</c:v>
                </c:pt>
                <c:pt idx="4">
                  <c:v>0.000243446</c:v>
                </c:pt>
                <c:pt idx="5">
                  <c:v>0.000459719</c:v>
                </c:pt>
                <c:pt idx="6">
                  <c:v>0.000193309</c:v>
                </c:pt>
                <c:pt idx="7">
                  <c:v>0.00032521</c:v>
                </c:pt>
                <c:pt idx="8">
                  <c:v>0.000262206</c:v>
                </c:pt>
                <c:pt idx="9">
                  <c:v>0.000241467</c:v>
                </c:pt>
                <c:pt idx="10">
                  <c:v>0.000513068</c:v>
                </c:pt>
                <c:pt idx="11">
                  <c:v>0.000176145</c:v>
                </c:pt>
                <c:pt idx="12">
                  <c:v>9.3955E-5</c:v>
                </c:pt>
                <c:pt idx="13">
                  <c:v>0.000292358</c:v>
                </c:pt>
                <c:pt idx="14">
                  <c:v>0.000296417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'case  NN-dropout-1'!$F$11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NN-dropout-1'!$F$12:$F$26</c:f>
              <c:numCache>
                <c:formatCode>General</c:formatCode>
                <c:ptCount val="15"/>
                <c:pt idx="0">
                  <c:v>0.000409789</c:v>
                </c:pt>
                <c:pt idx="1">
                  <c:v>0.000273256</c:v>
                </c:pt>
                <c:pt idx="2">
                  <c:v>0.000390127</c:v>
                </c:pt>
                <c:pt idx="3">
                  <c:v>0.000283261</c:v>
                </c:pt>
                <c:pt idx="4">
                  <c:v>0.000243446</c:v>
                </c:pt>
                <c:pt idx="5">
                  <c:v>0.000459719</c:v>
                </c:pt>
                <c:pt idx="6">
                  <c:v>0.000193309</c:v>
                </c:pt>
                <c:pt idx="7">
                  <c:v>0.00032521</c:v>
                </c:pt>
                <c:pt idx="8">
                  <c:v>0.000262206</c:v>
                </c:pt>
                <c:pt idx="9">
                  <c:v>0.000241467</c:v>
                </c:pt>
                <c:pt idx="10">
                  <c:v>0.000513068</c:v>
                </c:pt>
                <c:pt idx="11">
                  <c:v>0.000176145</c:v>
                </c:pt>
                <c:pt idx="12">
                  <c:v>9.3955E-5</c:v>
                </c:pt>
                <c:pt idx="13">
                  <c:v>0.000292358</c:v>
                </c:pt>
                <c:pt idx="14">
                  <c:v>0.000296417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'case  NN-dropout-2'!$B$11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NN-dropout-2'!$B$12:$B$26</c:f>
              <c:numCache>
                <c:formatCode>General</c:formatCode>
                <c:ptCount val="15"/>
                <c:pt idx="0">
                  <c:v>0.000291941</c:v>
                </c:pt>
                <c:pt idx="1">
                  <c:v>5.7066E-5</c:v>
                </c:pt>
                <c:pt idx="2">
                  <c:v>6.2032E-5</c:v>
                </c:pt>
                <c:pt idx="3">
                  <c:v>1.0543E-5</c:v>
                </c:pt>
                <c:pt idx="4">
                  <c:v>9.7991E-5</c:v>
                </c:pt>
                <c:pt idx="5">
                  <c:v>4.0296E-5</c:v>
                </c:pt>
                <c:pt idx="6">
                  <c:v>4.7758E-5</c:v>
                </c:pt>
                <c:pt idx="7">
                  <c:v>9.7977E-5</c:v>
                </c:pt>
                <c:pt idx="8">
                  <c:v>7.6966E-5</c:v>
                </c:pt>
                <c:pt idx="9">
                  <c:v>1.007E-5</c:v>
                </c:pt>
                <c:pt idx="10">
                  <c:v>4.625E-6</c:v>
                </c:pt>
                <c:pt idx="11">
                  <c:v>9.0912E-5</c:v>
                </c:pt>
                <c:pt idx="12">
                  <c:v>9.387E-6</c:v>
                </c:pt>
                <c:pt idx="13">
                  <c:v>6.4684E-5</c:v>
                </c:pt>
                <c:pt idx="14">
                  <c:v>1.3939E-5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'case  NN-dropout-2'!$C$11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NN-dropout-2'!$C$12:$C$26</c:f>
              <c:numCache>
                <c:formatCode>General</c:formatCode>
                <c:ptCount val="15"/>
                <c:pt idx="0">
                  <c:v>0.000345312</c:v>
                </c:pt>
                <c:pt idx="1">
                  <c:v>0.000138736</c:v>
                </c:pt>
                <c:pt idx="2">
                  <c:v>0.000174811</c:v>
                </c:pt>
                <c:pt idx="3">
                  <c:v>2.5008E-5</c:v>
                </c:pt>
                <c:pt idx="4">
                  <c:v>9.0404E-5</c:v>
                </c:pt>
                <c:pt idx="5">
                  <c:v>3.743E-5</c:v>
                </c:pt>
                <c:pt idx="6">
                  <c:v>0.000196536</c:v>
                </c:pt>
                <c:pt idx="7">
                  <c:v>2.7039E-5</c:v>
                </c:pt>
                <c:pt idx="8">
                  <c:v>0.00011962</c:v>
                </c:pt>
                <c:pt idx="9">
                  <c:v>3.8693E-5</c:v>
                </c:pt>
                <c:pt idx="10">
                  <c:v>2.537E-6</c:v>
                </c:pt>
                <c:pt idx="11">
                  <c:v>3.775E-6</c:v>
                </c:pt>
                <c:pt idx="12">
                  <c:v>3.409E-6</c:v>
                </c:pt>
                <c:pt idx="13">
                  <c:v>9.234E-6</c:v>
                </c:pt>
                <c:pt idx="14">
                  <c:v>9.149E-6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'case  NN-dropout-2'!$D$11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NN-dropout-2'!$D$12:$D$26</c:f>
              <c:numCache>
                <c:formatCode>General</c:formatCode>
                <c:ptCount val="15"/>
                <c:pt idx="0">
                  <c:v>0.000340689</c:v>
                </c:pt>
                <c:pt idx="1">
                  <c:v>0.000232763</c:v>
                </c:pt>
                <c:pt idx="2">
                  <c:v>9.1734E-5</c:v>
                </c:pt>
                <c:pt idx="3">
                  <c:v>7.6263E-5</c:v>
                </c:pt>
                <c:pt idx="4">
                  <c:v>3.5375E-5</c:v>
                </c:pt>
                <c:pt idx="5">
                  <c:v>3.0438E-5</c:v>
                </c:pt>
                <c:pt idx="6">
                  <c:v>2.4651E-5</c:v>
                </c:pt>
                <c:pt idx="7">
                  <c:v>8.6161E-5</c:v>
                </c:pt>
                <c:pt idx="8">
                  <c:v>7.902E-6</c:v>
                </c:pt>
                <c:pt idx="9">
                  <c:v>1.6295E-5</c:v>
                </c:pt>
                <c:pt idx="10">
                  <c:v>1.4581E-5</c:v>
                </c:pt>
                <c:pt idx="11">
                  <c:v>1.701E-5</c:v>
                </c:pt>
                <c:pt idx="12">
                  <c:v>1.0261E-5</c:v>
                </c:pt>
                <c:pt idx="13">
                  <c:v>1.6428E-5</c:v>
                </c:pt>
                <c:pt idx="14">
                  <c:v>1.5663E-5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'case  NN-dropout-2'!$E$11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NN-dropout-2'!$E$12:$E$26</c:f>
              <c:numCache>
                <c:formatCode>General</c:formatCode>
                <c:ptCount val="15"/>
                <c:pt idx="0">
                  <c:v>0.000383478</c:v>
                </c:pt>
                <c:pt idx="1">
                  <c:v>9.2377E-5</c:v>
                </c:pt>
                <c:pt idx="2">
                  <c:v>5.2915E-5</c:v>
                </c:pt>
                <c:pt idx="3">
                  <c:v>2.7579E-5</c:v>
                </c:pt>
                <c:pt idx="4">
                  <c:v>4.6473E-5</c:v>
                </c:pt>
                <c:pt idx="5">
                  <c:v>4.7589E-5</c:v>
                </c:pt>
                <c:pt idx="6">
                  <c:v>5.836E-6</c:v>
                </c:pt>
                <c:pt idx="7">
                  <c:v>5.0181E-5</c:v>
                </c:pt>
                <c:pt idx="8">
                  <c:v>1.4418E-5</c:v>
                </c:pt>
                <c:pt idx="9">
                  <c:v>9.206E-6</c:v>
                </c:pt>
                <c:pt idx="10">
                  <c:v>2.2314E-5</c:v>
                </c:pt>
                <c:pt idx="11">
                  <c:v>1.7677E-5</c:v>
                </c:pt>
                <c:pt idx="12">
                  <c:v>0.000110828</c:v>
                </c:pt>
                <c:pt idx="13">
                  <c:v>5.4159E-5</c:v>
                </c:pt>
                <c:pt idx="14">
                  <c:v>1.3084E-5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'case  NN-dropout-2'!$F$11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NN-dropout-2'!$F$12:$F$26</c:f>
              <c:numCache>
                <c:formatCode>General</c:formatCode>
                <c:ptCount val="15"/>
                <c:pt idx="0">
                  <c:v>0.000350731</c:v>
                </c:pt>
                <c:pt idx="1">
                  <c:v>0.000273464</c:v>
                </c:pt>
                <c:pt idx="2">
                  <c:v>0.000159104</c:v>
                </c:pt>
                <c:pt idx="3">
                  <c:v>0.000145548</c:v>
                </c:pt>
                <c:pt idx="4">
                  <c:v>1.7044E-5</c:v>
                </c:pt>
                <c:pt idx="5">
                  <c:v>7.0697E-5</c:v>
                </c:pt>
                <c:pt idx="6">
                  <c:v>0.000107107</c:v>
                </c:pt>
                <c:pt idx="7">
                  <c:v>2.3242E-5</c:v>
                </c:pt>
                <c:pt idx="8">
                  <c:v>9.233E-6</c:v>
                </c:pt>
                <c:pt idx="9">
                  <c:v>4.1188E-5</c:v>
                </c:pt>
                <c:pt idx="10">
                  <c:v>5.406E-6</c:v>
                </c:pt>
                <c:pt idx="11">
                  <c:v>4.1638E-5</c:v>
                </c:pt>
                <c:pt idx="12">
                  <c:v>6.739E-6</c:v>
                </c:pt>
                <c:pt idx="13">
                  <c:v>1.5954E-5</c:v>
                </c:pt>
                <c:pt idx="14">
                  <c:v>1.0247E-5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687008"/>
        <c:axId val="-1998683776"/>
      </c:lineChart>
      <c:catAx>
        <c:axId val="-19986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683776"/>
        <c:crosses val="autoZero"/>
        <c:auto val="1"/>
        <c:lblAlgn val="ctr"/>
        <c:lblOffset val="100"/>
        <c:noMultiLvlLbl val="0"/>
      </c:catAx>
      <c:valAx>
        <c:axId val="-19986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NN-dropout(0.001)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NN-dropout-2'!$B$11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NN-dropout-2'!$B$12:$B$26</c:f>
              <c:numCache>
                <c:formatCode>General</c:formatCode>
                <c:ptCount val="15"/>
                <c:pt idx="0">
                  <c:v>0.000291941</c:v>
                </c:pt>
                <c:pt idx="1">
                  <c:v>5.7066E-5</c:v>
                </c:pt>
                <c:pt idx="2">
                  <c:v>6.2032E-5</c:v>
                </c:pt>
                <c:pt idx="3">
                  <c:v>1.0543E-5</c:v>
                </c:pt>
                <c:pt idx="4">
                  <c:v>9.7991E-5</c:v>
                </c:pt>
                <c:pt idx="5">
                  <c:v>4.0296E-5</c:v>
                </c:pt>
                <c:pt idx="6">
                  <c:v>4.7758E-5</c:v>
                </c:pt>
                <c:pt idx="7">
                  <c:v>9.7977E-5</c:v>
                </c:pt>
                <c:pt idx="8">
                  <c:v>7.6966E-5</c:v>
                </c:pt>
                <c:pt idx="9">
                  <c:v>1.007E-5</c:v>
                </c:pt>
                <c:pt idx="10">
                  <c:v>4.625E-6</c:v>
                </c:pt>
                <c:pt idx="11">
                  <c:v>9.0912E-5</c:v>
                </c:pt>
                <c:pt idx="12">
                  <c:v>9.387E-6</c:v>
                </c:pt>
                <c:pt idx="13">
                  <c:v>6.4684E-5</c:v>
                </c:pt>
                <c:pt idx="14">
                  <c:v>1.3939E-5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NN-dropout-2'!$C$11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NN-dropout-2'!$C$12:$C$26</c:f>
              <c:numCache>
                <c:formatCode>General</c:formatCode>
                <c:ptCount val="15"/>
                <c:pt idx="0">
                  <c:v>0.000345312</c:v>
                </c:pt>
                <c:pt idx="1">
                  <c:v>0.000138736</c:v>
                </c:pt>
                <c:pt idx="2">
                  <c:v>0.000174811</c:v>
                </c:pt>
                <c:pt idx="3">
                  <c:v>2.5008E-5</c:v>
                </c:pt>
                <c:pt idx="4">
                  <c:v>9.0404E-5</c:v>
                </c:pt>
                <c:pt idx="5">
                  <c:v>3.743E-5</c:v>
                </c:pt>
                <c:pt idx="6">
                  <c:v>0.000196536</c:v>
                </c:pt>
                <c:pt idx="7">
                  <c:v>2.7039E-5</c:v>
                </c:pt>
                <c:pt idx="8">
                  <c:v>0.00011962</c:v>
                </c:pt>
                <c:pt idx="9">
                  <c:v>3.8693E-5</c:v>
                </c:pt>
                <c:pt idx="10">
                  <c:v>2.537E-6</c:v>
                </c:pt>
                <c:pt idx="11">
                  <c:v>3.775E-6</c:v>
                </c:pt>
                <c:pt idx="12">
                  <c:v>3.409E-6</c:v>
                </c:pt>
                <c:pt idx="13">
                  <c:v>9.234E-6</c:v>
                </c:pt>
                <c:pt idx="14">
                  <c:v>9.149E-6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NN-dropout-2'!$D$11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NN-dropout-2'!$D$12:$D$26</c:f>
              <c:numCache>
                <c:formatCode>General</c:formatCode>
                <c:ptCount val="15"/>
                <c:pt idx="0">
                  <c:v>0.000340689</c:v>
                </c:pt>
                <c:pt idx="1">
                  <c:v>0.000232763</c:v>
                </c:pt>
                <c:pt idx="2">
                  <c:v>9.1734E-5</c:v>
                </c:pt>
                <c:pt idx="3">
                  <c:v>7.6263E-5</c:v>
                </c:pt>
                <c:pt idx="4">
                  <c:v>3.5375E-5</c:v>
                </c:pt>
                <c:pt idx="5">
                  <c:v>3.0438E-5</c:v>
                </c:pt>
                <c:pt idx="6">
                  <c:v>2.4651E-5</c:v>
                </c:pt>
                <c:pt idx="7">
                  <c:v>8.6161E-5</c:v>
                </c:pt>
                <c:pt idx="8">
                  <c:v>7.902E-6</c:v>
                </c:pt>
                <c:pt idx="9">
                  <c:v>1.6295E-5</c:v>
                </c:pt>
                <c:pt idx="10">
                  <c:v>1.4581E-5</c:v>
                </c:pt>
                <c:pt idx="11">
                  <c:v>1.701E-5</c:v>
                </c:pt>
                <c:pt idx="12">
                  <c:v>1.0261E-5</c:v>
                </c:pt>
                <c:pt idx="13">
                  <c:v>1.6428E-5</c:v>
                </c:pt>
                <c:pt idx="14">
                  <c:v>1.5663E-5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NN-dropout-2'!$E$11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NN-dropout-2'!$E$12:$E$26</c:f>
              <c:numCache>
                <c:formatCode>General</c:formatCode>
                <c:ptCount val="15"/>
                <c:pt idx="0">
                  <c:v>0.000383478</c:v>
                </c:pt>
                <c:pt idx="1">
                  <c:v>9.2377E-5</c:v>
                </c:pt>
                <c:pt idx="2">
                  <c:v>5.2915E-5</c:v>
                </c:pt>
                <c:pt idx="3">
                  <c:v>2.7579E-5</c:v>
                </c:pt>
                <c:pt idx="4">
                  <c:v>4.6473E-5</c:v>
                </c:pt>
                <c:pt idx="5">
                  <c:v>4.7589E-5</c:v>
                </c:pt>
                <c:pt idx="6">
                  <c:v>5.836E-6</c:v>
                </c:pt>
                <c:pt idx="7">
                  <c:v>5.0181E-5</c:v>
                </c:pt>
                <c:pt idx="8">
                  <c:v>1.4418E-5</c:v>
                </c:pt>
                <c:pt idx="9">
                  <c:v>9.206E-6</c:v>
                </c:pt>
                <c:pt idx="10">
                  <c:v>2.2314E-5</c:v>
                </c:pt>
                <c:pt idx="11">
                  <c:v>1.7677E-5</c:v>
                </c:pt>
                <c:pt idx="12">
                  <c:v>0.000110828</c:v>
                </c:pt>
                <c:pt idx="13">
                  <c:v>5.4159E-5</c:v>
                </c:pt>
                <c:pt idx="14">
                  <c:v>1.3084E-5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NN-dropout-2'!$F$11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NN-dropout-2'!$F$12:$F$26</c:f>
              <c:numCache>
                <c:formatCode>General</c:formatCode>
                <c:ptCount val="15"/>
                <c:pt idx="0">
                  <c:v>0.000350731</c:v>
                </c:pt>
                <c:pt idx="1">
                  <c:v>0.000273464</c:v>
                </c:pt>
                <c:pt idx="2">
                  <c:v>0.000159104</c:v>
                </c:pt>
                <c:pt idx="3">
                  <c:v>0.000145548</c:v>
                </c:pt>
                <c:pt idx="4">
                  <c:v>1.7044E-5</c:v>
                </c:pt>
                <c:pt idx="5">
                  <c:v>7.0697E-5</c:v>
                </c:pt>
                <c:pt idx="6">
                  <c:v>0.000107107</c:v>
                </c:pt>
                <c:pt idx="7">
                  <c:v>2.3242E-5</c:v>
                </c:pt>
                <c:pt idx="8">
                  <c:v>9.233E-6</c:v>
                </c:pt>
                <c:pt idx="9">
                  <c:v>4.1188E-5</c:v>
                </c:pt>
                <c:pt idx="10">
                  <c:v>5.406E-6</c:v>
                </c:pt>
                <c:pt idx="11">
                  <c:v>4.1638E-5</c:v>
                </c:pt>
                <c:pt idx="12">
                  <c:v>6.739E-6</c:v>
                </c:pt>
                <c:pt idx="13">
                  <c:v>1.5954E-5</c:v>
                </c:pt>
                <c:pt idx="14">
                  <c:v>1.0247E-5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6643456"/>
        <c:axId val="-1996579024"/>
      </c:lineChart>
      <c:catAx>
        <c:axId val="-19966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6579024"/>
        <c:crosses val="autoZero"/>
        <c:auto val="1"/>
        <c:lblAlgn val="ctr"/>
        <c:lblOffset val="100"/>
        <c:noMultiLvlLbl val="0"/>
      </c:catAx>
      <c:valAx>
        <c:axId val="-19965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66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info!$C$9:$J$9</c:f>
              <c:strCache>
                <c:ptCount val="8"/>
                <c:pt idx="0">
                  <c:v>softmax-1</c:v>
                </c:pt>
                <c:pt idx="1">
                  <c:v>softmax-2</c:v>
                </c:pt>
                <c:pt idx="2">
                  <c:v>NN-1-2</c:v>
                </c:pt>
                <c:pt idx="3">
                  <c:v>NN-2-2</c:v>
                </c:pt>
                <c:pt idx="4">
                  <c:v>NN-xavier-1</c:v>
                </c:pt>
                <c:pt idx="5">
                  <c:v>NN-xavier-2</c:v>
                </c:pt>
                <c:pt idx="6">
                  <c:v>NN-dropout-1</c:v>
                </c:pt>
                <c:pt idx="7">
                  <c:v>NN-dropout-2</c:v>
                </c:pt>
              </c:strCache>
            </c:strRef>
          </c:cat>
          <c:val>
            <c:numRef>
              <c:f>info!$C$10:$J$10</c:f>
              <c:numCache>
                <c:formatCode>0.000%</c:formatCode>
                <c:ptCount val="8"/>
                <c:pt idx="0">
                  <c:v>0.86628</c:v>
                </c:pt>
                <c:pt idx="1">
                  <c:v>0.86596</c:v>
                </c:pt>
                <c:pt idx="2">
                  <c:v>0.96844</c:v>
                </c:pt>
                <c:pt idx="3">
                  <c:v>0.9768</c:v>
                </c:pt>
                <c:pt idx="4">
                  <c:v>0.96984</c:v>
                </c:pt>
                <c:pt idx="5">
                  <c:v>0.97958</c:v>
                </c:pt>
                <c:pt idx="6">
                  <c:v>0.95362</c:v>
                </c:pt>
                <c:pt idx="7">
                  <c:v>0.98216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629472"/>
        <c:axId val="-2002244048"/>
      </c:barChart>
      <c:catAx>
        <c:axId val="-21076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2244048"/>
        <c:crosses val="autoZero"/>
        <c:auto val="1"/>
        <c:lblAlgn val="ctr"/>
        <c:lblOffset val="100"/>
        <c:noMultiLvlLbl val="0"/>
      </c:catAx>
      <c:valAx>
        <c:axId val="-2002244048"/>
        <c:scaling>
          <c:orientation val="minMax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7629472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softmax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softmax-1 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'!$B$12:$B$26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0.002873971</c:v>
                </c:pt>
                <c:pt idx="2">
                  <c:v>0.002395396</c:v>
                </c:pt>
                <c:pt idx="3">
                  <c:v>0.002145609</c:v>
                </c:pt>
                <c:pt idx="4">
                  <c:v>0.001876729</c:v>
                </c:pt>
                <c:pt idx="5">
                  <c:v>0.00191401</c:v>
                </c:pt>
                <c:pt idx="6">
                  <c:v>0.001638334</c:v>
                </c:pt>
                <c:pt idx="7">
                  <c:v>0.001597285</c:v>
                </c:pt>
                <c:pt idx="8">
                  <c:v>0.001500913</c:v>
                </c:pt>
                <c:pt idx="9">
                  <c:v>0.001358448</c:v>
                </c:pt>
                <c:pt idx="10">
                  <c:v>0.001358158</c:v>
                </c:pt>
                <c:pt idx="11">
                  <c:v>0.001304579</c:v>
                </c:pt>
                <c:pt idx="12">
                  <c:v>0.001160664</c:v>
                </c:pt>
                <c:pt idx="13">
                  <c:v>0.001316496</c:v>
                </c:pt>
                <c:pt idx="14">
                  <c:v>0.001226834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softmax-1 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'!$C$12:$C$26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0.002703376</c:v>
                </c:pt>
                <c:pt idx="2">
                  <c:v>0.002386858</c:v>
                </c:pt>
                <c:pt idx="3">
                  <c:v>0.002264858</c:v>
                </c:pt>
                <c:pt idx="4">
                  <c:v>0.001830228</c:v>
                </c:pt>
                <c:pt idx="5">
                  <c:v>0.001794608</c:v>
                </c:pt>
                <c:pt idx="6">
                  <c:v>0.001684402</c:v>
                </c:pt>
                <c:pt idx="7">
                  <c:v>0.001385271</c:v>
                </c:pt>
                <c:pt idx="8">
                  <c:v>0.001647256</c:v>
                </c:pt>
                <c:pt idx="9">
                  <c:v>0.001506553</c:v>
                </c:pt>
                <c:pt idx="10">
                  <c:v>0.001490274</c:v>
                </c:pt>
                <c:pt idx="11">
                  <c:v>0.00126907</c:v>
                </c:pt>
                <c:pt idx="12">
                  <c:v>0.001270157</c:v>
                </c:pt>
                <c:pt idx="13">
                  <c:v>0.001167397</c:v>
                </c:pt>
                <c:pt idx="14">
                  <c:v>0.001199909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softmax-1 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'!$D$12:$D$26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0.002758238</c:v>
                </c:pt>
                <c:pt idx="2">
                  <c:v>0.002326086</c:v>
                </c:pt>
                <c:pt idx="3">
                  <c:v>0.002095224</c:v>
                </c:pt>
                <c:pt idx="4">
                  <c:v>0.001934004</c:v>
                </c:pt>
                <c:pt idx="5">
                  <c:v>0.001834987</c:v>
                </c:pt>
                <c:pt idx="6">
                  <c:v>0.001639149</c:v>
                </c:pt>
                <c:pt idx="7">
                  <c:v>0.001248174</c:v>
                </c:pt>
                <c:pt idx="8">
                  <c:v>0.001434972</c:v>
                </c:pt>
                <c:pt idx="9">
                  <c:v>0.00141121</c:v>
                </c:pt>
                <c:pt idx="10">
                  <c:v>0.00142165</c:v>
                </c:pt>
                <c:pt idx="11">
                  <c:v>0.00118969</c:v>
                </c:pt>
                <c:pt idx="12">
                  <c:v>0.001163018</c:v>
                </c:pt>
                <c:pt idx="13">
                  <c:v>0.001159894</c:v>
                </c:pt>
                <c:pt idx="14">
                  <c:v>0.00145384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softmax-1 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'!$E$12:$E$26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0.002732642</c:v>
                </c:pt>
                <c:pt idx="2">
                  <c:v>0.002214423</c:v>
                </c:pt>
                <c:pt idx="3">
                  <c:v>0.001945554</c:v>
                </c:pt>
                <c:pt idx="4">
                  <c:v>0.001813538</c:v>
                </c:pt>
                <c:pt idx="5">
                  <c:v>0.001660685</c:v>
                </c:pt>
                <c:pt idx="6">
                  <c:v>0.001711398</c:v>
                </c:pt>
                <c:pt idx="7">
                  <c:v>0.001462876</c:v>
                </c:pt>
                <c:pt idx="8">
                  <c:v>0.001504471</c:v>
                </c:pt>
                <c:pt idx="9">
                  <c:v>0.001379818</c:v>
                </c:pt>
                <c:pt idx="10">
                  <c:v>0.001487242</c:v>
                </c:pt>
                <c:pt idx="11">
                  <c:v>0.001369254</c:v>
                </c:pt>
                <c:pt idx="12">
                  <c:v>0.001250769</c:v>
                </c:pt>
                <c:pt idx="13">
                  <c:v>0.001367494</c:v>
                </c:pt>
                <c:pt idx="14">
                  <c:v>0.001201388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softmax-1 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'!$F$12:$F$26</c:f>
              <c:numCache>
                <c:formatCode>General</c:formatCode>
                <c:ptCount val="15"/>
                <c:pt idx="0">
                  <c:v>0.003377725</c:v>
                </c:pt>
                <c:pt idx="1">
                  <c:v>0.002785369</c:v>
                </c:pt>
                <c:pt idx="2">
                  <c:v>0.00238033</c:v>
                </c:pt>
                <c:pt idx="3">
                  <c:v>0.002127691</c:v>
                </c:pt>
                <c:pt idx="4">
                  <c:v>0.001767832</c:v>
                </c:pt>
                <c:pt idx="5">
                  <c:v>0.001780984</c:v>
                </c:pt>
                <c:pt idx="6">
                  <c:v>0.001741413</c:v>
                </c:pt>
                <c:pt idx="7">
                  <c:v>0.00153791</c:v>
                </c:pt>
                <c:pt idx="8">
                  <c:v>0.001657143</c:v>
                </c:pt>
                <c:pt idx="9">
                  <c:v>0.001155361</c:v>
                </c:pt>
                <c:pt idx="10">
                  <c:v>0.00127029</c:v>
                </c:pt>
                <c:pt idx="11">
                  <c:v>0.001250101</c:v>
                </c:pt>
                <c:pt idx="12">
                  <c:v>0.001165528</c:v>
                </c:pt>
                <c:pt idx="13">
                  <c:v>0.001214707</c:v>
                </c:pt>
                <c:pt idx="14">
                  <c:v>0.001221561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14256"/>
        <c:axId val="2137292352"/>
      </c:lineChart>
      <c:catAx>
        <c:axId val="21372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292352"/>
        <c:crosses val="autoZero"/>
        <c:auto val="1"/>
        <c:lblAlgn val="ctr"/>
        <c:lblOffset val="100"/>
        <c:noMultiLvlLbl val="0"/>
      </c:catAx>
      <c:valAx>
        <c:axId val="2137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2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softmax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softmax-2'!$B$11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softmax-2'!$B$12:$B$26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0.002731418</c:v>
                </c:pt>
                <c:pt idx="2">
                  <c:v>0.002442774</c:v>
                </c:pt>
                <c:pt idx="3">
                  <c:v>0.00204352</c:v>
                </c:pt>
                <c:pt idx="4">
                  <c:v>0.001840201</c:v>
                </c:pt>
                <c:pt idx="5">
                  <c:v>0.00194051</c:v>
                </c:pt>
                <c:pt idx="6">
                  <c:v>0.001541633</c:v>
                </c:pt>
                <c:pt idx="7">
                  <c:v>0.001347151</c:v>
                </c:pt>
                <c:pt idx="8">
                  <c:v>0.001327144</c:v>
                </c:pt>
                <c:pt idx="9">
                  <c:v>0.001433098</c:v>
                </c:pt>
                <c:pt idx="10">
                  <c:v>0.001333353</c:v>
                </c:pt>
                <c:pt idx="11">
                  <c:v>0.001280809</c:v>
                </c:pt>
                <c:pt idx="12">
                  <c:v>0.001285142</c:v>
                </c:pt>
                <c:pt idx="13">
                  <c:v>0.001043233</c:v>
                </c:pt>
                <c:pt idx="14">
                  <c:v>0.001293981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softmax-2'!$C$11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softmax-2'!$C$12:$C$26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0.002762423</c:v>
                </c:pt>
                <c:pt idx="2">
                  <c:v>0.002368338</c:v>
                </c:pt>
                <c:pt idx="3">
                  <c:v>0.002142549</c:v>
                </c:pt>
                <c:pt idx="4">
                  <c:v>0.001808327</c:v>
                </c:pt>
                <c:pt idx="5">
                  <c:v>0.001411286</c:v>
                </c:pt>
                <c:pt idx="6">
                  <c:v>0.001588062</c:v>
                </c:pt>
                <c:pt idx="7">
                  <c:v>0.001576792</c:v>
                </c:pt>
                <c:pt idx="8">
                  <c:v>0.001454205</c:v>
                </c:pt>
                <c:pt idx="9">
                  <c:v>0.001315622</c:v>
                </c:pt>
                <c:pt idx="10">
                  <c:v>0.001176338</c:v>
                </c:pt>
                <c:pt idx="11">
                  <c:v>0.001375622</c:v>
                </c:pt>
                <c:pt idx="12">
                  <c:v>0.001125038</c:v>
                </c:pt>
                <c:pt idx="13">
                  <c:v>0.001156522</c:v>
                </c:pt>
                <c:pt idx="14">
                  <c:v>0.001389618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softmax-2'!$D$11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softmax-2'!$D$12:$D$26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0.002764315</c:v>
                </c:pt>
                <c:pt idx="2">
                  <c:v>0.002269806</c:v>
                </c:pt>
                <c:pt idx="3">
                  <c:v>0.002067715</c:v>
                </c:pt>
                <c:pt idx="4">
                  <c:v>0.001986125</c:v>
                </c:pt>
                <c:pt idx="5">
                  <c:v>0.001671658</c:v>
                </c:pt>
                <c:pt idx="6">
                  <c:v>0.001656217</c:v>
                </c:pt>
                <c:pt idx="7">
                  <c:v>0.001566029</c:v>
                </c:pt>
                <c:pt idx="8">
                  <c:v>0.00157479</c:v>
                </c:pt>
                <c:pt idx="9">
                  <c:v>0.001270728</c:v>
                </c:pt>
                <c:pt idx="10">
                  <c:v>0.001321959</c:v>
                </c:pt>
                <c:pt idx="11">
                  <c:v>0.001296732</c:v>
                </c:pt>
                <c:pt idx="12">
                  <c:v>0.001195864</c:v>
                </c:pt>
                <c:pt idx="13">
                  <c:v>0.00132627</c:v>
                </c:pt>
                <c:pt idx="14">
                  <c:v>0.001234648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softmax-2'!$E$11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softmax-2'!$E$12:$E$26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0.002678496</c:v>
                </c:pt>
                <c:pt idx="2">
                  <c:v>0.002211972</c:v>
                </c:pt>
                <c:pt idx="3">
                  <c:v>0.002071995</c:v>
                </c:pt>
                <c:pt idx="4">
                  <c:v>0.001941738</c:v>
                </c:pt>
                <c:pt idx="5">
                  <c:v>0.001821467</c:v>
                </c:pt>
                <c:pt idx="6">
                  <c:v>0.001417234</c:v>
                </c:pt>
                <c:pt idx="7">
                  <c:v>0.001374965</c:v>
                </c:pt>
                <c:pt idx="8">
                  <c:v>0.001327527</c:v>
                </c:pt>
                <c:pt idx="9">
                  <c:v>0.001234755</c:v>
                </c:pt>
                <c:pt idx="10">
                  <c:v>0.001249113</c:v>
                </c:pt>
                <c:pt idx="11">
                  <c:v>0.001320766</c:v>
                </c:pt>
                <c:pt idx="12">
                  <c:v>0.001351123</c:v>
                </c:pt>
                <c:pt idx="13">
                  <c:v>0.001103573</c:v>
                </c:pt>
                <c:pt idx="14">
                  <c:v>0.001039732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softmax-2'!$F$11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softmax-2'!$F$12:$F$26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0.002599957</c:v>
                </c:pt>
                <c:pt idx="2">
                  <c:v>0.002249102</c:v>
                </c:pt>
                <c:pt idx="3">
                  <c:v>0.001990228</c:v>
                </c:pt>
                <c:pt idx="4">
                  <c:v>0.001850361</c:v>
                </c:pt>
                <c:pt idx="5">
                  <c:v>0.001518448</c:v>
                </c:pt>
                <c:pt idx="6">
                  <c:v>0.001754407</c:v>
                </c:pt>
                <c:pt idx="7">
                  <c:v>0.001548593</c:v>
                </c:pt>
                <c:pt idx="8">
                  <c:v>0.001314856</c:v>
                </c:pt>
                <c:pt idx="9">
                  <c:v>0.001249659</c:v>
                </c:pt>
                <c:pt idx="10">
                  <c:v>0.001318275</c:v>
                </c:pt>
                <c:pt idx="11">
                  <c:v>0.001366597</c:v>
                </c:pt>
                <c:pt idx="12">
                  <c:v>0.001258814</c:v>
                </c:pt>
                <c:pt idx="13">
                  <c:v>0.001460582</c:v>
                </c:pt>
                <c:pt idx="14">
                  <c:v>0.001110367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403520"/>
        <c:axId val="-2118688336"/>
      </c:lineChart>
      <c:catAx>
        <c:axId val="-20254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8688336"/>
        <c:crosses val="autoZero"/>
        <c:auto val="1"/>
        <c:lblAlgn val="ctr"/>
        <c:lblOffset val="100"/>
        <c:noMultiLvlLbl val="0"/>
      </c:catAx>
      <c:valAx>
        <c:axId val="-21186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54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NN(0.01)</a:t>
            </a:r>
            <a:endParaRPr lang="en-US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NN-1'!$B$11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NN-1'!$B$12:$B$26</c:f>
              <c:numCache>
                <c:formatCode>General</c:formatCode>
                <c:ptCount val="15"/>
                <c:pt idx="0">
                  <c:v>0.046642383</c:v>
                </c:pt>
                <c:pt idx="1">
                  <c:v>0.017735452</c:v>
                </c:pt>
                <c:pt idx="2">
                  <c:v>3.2728E-5</c:v>
                </c:pt>
                <c:pt idx="3">
                  <c:v>0.003972946</c:v>
                </c:pt>
                <c:pt idx="4">
                  <c:v>2.27E-7</c:v>
                </c:pt>
                <c:pt idx="5">
                  <c:v>0.000673874</c:v>
                </c:pt>
                <c:pt idx="6">
                  <c:v>0.0</c:v>
                </c:pt>
                <c:pt idx="7">
                  <c:v>0.0</c:v>
                </c:pt>
                <c:pt idx="8">
                  <c:v>0.00052092</c:v>
                </c:pt>
                <c:pt idx="9">
                  <c:v>0.002563774</c:v>
                </c:pt>
                <c:pt idx="10">
                  <c:v>0.0</c:v>
                </c:pt>
                <c:pt idx="11">
                  <c:v>0.000167196</c:v>
                </c:pt>
                <c:pt idx="12">
                  <c:v>0.002429745</c:v>
                </c:pt>
                <c:pt idx="13">
                  <c:v>1.1098E-5</c:v>
                </c:pt>
                <c:pt idx="14">
                  <c:v>0.000501137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NN-1'!$C$11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NN-1'!$C$12:$C$26</c:f>
              <c:numCache>
                <c:formatCode>General</c:formatCode>
                <c:ptCount val="15"/>
                <c:pt idx="0">
                  <c:v>0.051176467</c:v>
                </c:pt>
                <c:pt idx="1">
                  <c:v>0.00996932</c:v>
                </c:pt>
                <c:pt idx="2">
                  <c:v>0.004361305</c:v>
                </c:pt>
                <c:pt idx="3">
                  <c:v>0.000271215</c:v>
                </c:pt>
                <c:pt idx="4">
                  <c:v>0.003508279</c:v>
                </c:pt>
                <c:pt idx="5">
                  <c:v>0.00283991</c:v>
                </c:pt>
                <c:pt idx="6">
                  <c:v>0.0</c:v>
                </c:pt>
                <c:pt idx="7">
                  <c:v>8.86E-7</c:v>
                </c:pt>
                <c:pt idx="8">
                  <c:v>0.001476674</c:v>
                </c:pt>
                <c:pt idx="9">
                  <c:v>3.287E-6</c:v>
                </c:pt>
                <c:pt idx="10">
                  <c:v>0.002023079</c:v>
                </c:pt>
                <c:pt idx="11">
                  <c:v>1.0E-9</c:v>
                </c:pt>
                <c:pt idx="12">
                  <c:v>0.001132497</c:v>
                </c:pt>
                <c:pt idx="13">
                  <c:v>7.48E-7</c:v>
                </c:pt>
                <c:pt idx="14">
                  <c:v>1.5E-8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NN-1'!$D$11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NN-1'!$D$12:$D$26</c:f>
              <c:numCache>
                <c:formatCode>General</c:formatCode>
                <c:ptCount val="15"/>
                <c:pt idx="0">
                  <c:v>0.032150844</c:v>
                </c:pt>
                <c:pt idx="1">
                  <c:v>0.00380767</c:v>
                </c:pt>
                <c:pt idx="2">
                  <c:v>0.007096794</c:v>
                </c:pt>
                <c:pt idx="3">
                  <c:v>0.010354532</c:v>
                </c:pt>
                <c:pt idx="4">
                  <c:v>0.000285143</c:v>
                </c:pt>
                <c:pt idx="5">
                  <c:v>0.001728173</c:v>
                </c:pt>
                <c:pt idx="6">
                  <c:v>0.000474035</c:v>
                </c:pt>
                <c:pt idx="7">
                  <c:v>0.00178536</c:v>
                </c:pt>
                <c:pt idx="8">
                  <c:v>0.000731186</c:v>
                </c:pt>
                <c:pt idx="9">
                  <c:v>0.000185592</c:v>
                </c:pt>
                <c:pt idx="10">
                  <c:v>0.000441073</c:v>
                </c:pt>
                <c:pt idx="11">
                  <c:v>0.002000716</c:v>
                </c:pt>
                <c:pt idx="12">
                  <c:v>0.000163118</c:v>
                </c:pt>
                <c:pt idx="13">
                  <c:v>0.001137028</c:v>
                </c:pt>
                <c:pt idx="14">
                  <c:v>0.000288954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NN-1'!$E$11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NN-1'!$E$12:$E$26</c:f>
              <c:numCache>
                <c:formatCode>General</c:formatCode>
                <c:ptCount val="15"/>
                <c:pt idx="0">
                  <c:v>0.032079048</c:v>
                </c:pt>
                <c:pt idx="1">
                  <c:v>0.003054372</c:v>
                </c:pt>
                <c:pt idx="2">
                  <c:v>0.010768461</c:v>
                </c:pt>
                <c:pt idx="3">
                  <c:v>0.000189699</c:v>
                </c:pt>
                <c:pt idx="4">
                  <c:v>3.4468E-5</c:v>
                </c:pt>
                <c:pt idx="5">
                  <c:v>0.000782072</c:v>
                </c:pt>
                <c:pt idx="6">
                  <c:v>0.001721048</c:v>
                </c:pt>
                <c:pt idx="7">
                  <c:v>0.000407935</c:v>
                </c:pt>
                <c:pt idx="8">
                  <c:v>0.002745293</c:v>
                </c:pt>
                <c:pt idx="9">
                  <c:v>0.0</c:v>
                </c:pt>
                <c:pt idx="10">
                  <c:v>7E-9</c:v>
                </c:pt>
                <c:pt idx="11">
                  <c:v>0.000580354</c:v>
                </c:pt>
                <c:pt idx="12">
                  <c:v>0.000166612</c:v>
                </c:pt>
                <c:pt idx="13">
                  <c:v>2.62E-7</c:v>
                </c:pt>
                <c:pt idx="14">
                  <c:v>0.00060266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NN-1'!$F$11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NN-1'!$F$12:$F$26</c:f>
              <c:numCache>
                <c:formatCode>General</c:formatCode>
                <c:ptCount val="15"/>
                <c:pt idx="0">
                  <c:v>0.020513073</c:v>
                </c:pt>
                <c:pt idx="1">
                  <c:v>0.005233768</c:v>
                </c:pt>
                <c:pt idx="2">
                  <c:v>0.005277369</c:v>
                </c:pt>
                <c:pt idx="3">
                  <c:v>0.000623129</c:v>
                </c:pt>
                <c:pt idx="4">
                  <c:v>0.0</c:v>
                </c:pt>
                <c:pt idx="5">
                  <c:v>0.000348973</c:v>
                </c:pt>
                <c:pt idx="6">
                  <c:v>0.000546322</c:v>
                </c:pt>
                <c:pt idx="7">
                  <c:v>0.0</c:v>
                </c:pt>
                <c:pt idx="8">
                  <c:v>0.00013833</c:v>
                </c:pt>
                <c:pt idx="9">
                  <c:v>0.00041825</c:v>
                </c:pt>
                <c:pt idx="10">
                  <c:v>0.001781031</c:v>
                </c:pt>
                <c:pt idx="11">
                  <c:v>0.000904736</c:v>
                </c:pt>
                <c:pt idx="12">
                  <c:v>0.001118229</c:v>
                </c:pt>
                <c:pt idx="13">
                  <c:v>0.000565206</c:v>
                </c:pt>
                <c:pt idx="14">
                  <c:v>5.3E-8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014848"/>
        <c:axId val="-2039810048"/>
      </c:lineChart>
      <c:catAx>
        <c:axId val="-21290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810048"/>
        <c:crosses val="autoZero"/>
        <c:auto val="1"/>
        <c:lblAlgn val="ctr"/>
        <c:lblOffset val="100"/>
        <c:noMultiLvlLbl val="0"/>
      </c:catAx>
      <c:valAx>
        <c:axId val="-20398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0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 -xavier(0.001)</a:t>
            </a:r>
            <a:endParaRPr lang="en-US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NN-2'!$B$12:$B$26</c:f>
              <c:numCache>
                <c:formatCode>General</c:formatCode>
                <c:ptCount val="15"/>
                <c:pt idx="0">
                  <c:v>0.109844797</c:v>
                </c:pt>
                <c:pt idx="1">
                  <c:v>0.089566734</c:v>
                </c:pt>
                <c:pt idx="2">
                  <c:v>0.060867122</c:v>
                </c:pt>
                <c:pt idx="3">
                  <c:v>0.040348136</c:v>
                </c:pt>
                <c:pt idx="4">
                  <c:v>0.046004545</c:v>
                </c:pt>
                <c:pt idx="5">
                  <c:v>0.015301287</c:v>
                </c:pt>
                <c:pt idx="6">
                  <c:v>0.01988042</c:v>
                </c:pt>
                <c:pt idx="7">
                  <c:v>0.007444942</c:v>
                </c:pt>
                <c:pt idx="8">
                  <c:v>0.020948557</c:v>
                </c:pt>
                <c:pt idx="9">
                  <c:v>0.006867041</c:v>
                </c:pt>
                <c:pt idx="10">
                  <c:v>0.0</c:v>
                </c:pt>
                <c:pt idx="11">
                  <c:v>0.000995146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NN-2'!$C$12:$C$26</c:f>
              <c:numCache>
                <c:formatCode>General</c:formatCode>
                <c:ptCount val="15"/>
                <c:pt idx="0">
                  <c:v>0.178879616</c:v>
                </c:pt>
                <c:pt idx="1">
                  <c:v>0.055453897</c:v>
                </c:pt>
                <c:pt idx="2">
                  <c:v>0.073559133</c:v>
                </c:pt>
                <c:pt idx="3">
                  <c:v>0.020881556</c:v>
                </c:pt>
                <c:pt idx="4">
                  <c:v>0.060876805</c:v>
                </c:pt>
                <c:pt idx="5">
                  <c:v>0.001101631</c:v>
                </c:pt>
                <c:pt idx="6">
                  <c:v>0.024199375</c:v>
                </c:pt>
                <c:pt idx="7">
                  <c:v>0.00689564</c:v>
                </c:pt>
                <c:pt idx="8">
                  <c:v>0.00094973</c:v>
                </c:pt>
                <c:pt idx="9">
                  <c:v>0.013358359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NN-2'!$D$12:$D$26</c:f>
              <c:numCache>
                <c:formatCode>General</c:formatCode>
                <c:ptCount val="15"/>
                <c:pt idx="0">
                  <c:v>0.17243558</c:v>
                </c:pt>
                <c:pt idx="1">
                  <c:v>0.067054742</c:v>
                </c:pt>
                <c:pt idx="2">
                  <c:v>0.07141295</c:v>
                </c:pt>
                <c:pt idx="3">
                  <c:v>0.055939154</c:v>
                </c:pt>
                <c:pt idx="4">
                  <c:v>0.029714123</c:v>
                </c:pt>
                <c:pt idx="5">
                  <c:v>0.002513969</c:v>
                </c:pt>
                <c:pt idx="6">
                  <c:v>0.003648034</c:v>
                </c:pt>
                <c:pt idx="7">
                  <c:v>0.021934712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0.000372139</c:v>
                </c:pt>
                <c:pt idx="13">
                  <c:v>0.001862041</c:v>
                </c:pt>
                <c:pt idx="1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NN-2'!$E$12:$E$26</c:f>
              <c:numCache>
                <c:formatCode>General</c:formatCode>
                <c:ptCount val="15"/>
                <c:pt idx="0">
                  <c:v>0.096121785</c:v>
                </c:pt>
                <c:pt idx="1">
                  <c:v>0.093596691</c:v>
                </c:pt>
                <c:pt idx="2">
                  <c:v>0.050807884</c:v>
                </c:pt>
                <c:pt idx="3">
                  <c:v>0.035936061</c:v>
                </c:pt>
                <c:pt idx="4">
                  <c:v>0.012789617</c:v>
                </c:pt>
                <c:pt idx="5">
                  <c:v>0.001420501</c:v>
                </c:pt>
                <c:pt idx="6">
                  <c:v>0.029480078</c:v>
                </c:pt>
                <c:pt idx="7">
                  <c:v>1.0879E-5</c:v>
                </c:pt>
                <c:pt idx="8">
                  <c:v>0.00682133</c:v>
                </c:pt>
                <c:pt idx="9">
                  <c:v>0.003147809</c:v>
                </c:pt>
                <c:pt idx="10">
                  <c:v>0.0</c:v>
                </c:pt>
                <c:pt idx="11">
                  <c:v>0.001301716</c:v>
                </c:pt>
                <c:pt idx="12">
                  <c:v>0.001419722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NN-2'!$F$12:$F$26</c:f>
              <c:numCache>
                <c:formatCode>General</c:formatCode>
                <c:ptCount val="15"/>
                <c:pt idx="0">
                  <c:v>0.000320981</c:v>
                </c:pt>
                <c:pt idx="1">
                  <c:v>0.0</c:v>
                </c:pt>
                <c:pt idx="2">
                  <c:v>0.000996694</c:v>
                </c:pt>
                <c:pt idx="3">
                  <c:v>0.0</c:v>
                </c:pt>
                <c:pt idx="4">
                  <c:v>0.0</c:v>
                </c:pt>
                <c:pt idx="5">
                  <c:v>0.000242291</c:v>
                </c:pt>
                <c:pt idx="6">
                  <c:v>0.0</c:v>
                </c:pt>
                <c:pt idx="7">
                  <c:v>2.25E-7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072768"/>
        <c:axId val="-1999069536"/>
      </c:lineChart>
      <c:catAx>
        <c:axId val="-19990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9069536"/>
        <c:crosses val="autoZero"/>
        <c:auto val="1"/>
        <c:lblAlgn val="ctr"/>
        <c:lblOffset val="100"/>
        <c:noMultiLvlLbl val="0"/>
      </c:catAx>
      <c:valAx>
        <c:axId val="-1999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90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NN(0.01)</a:t>
            </a:r>
            <a:endParaRPr lang="en-US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NN-1-2'!$B$11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NN-1-2'!$B$12:$B$26</c:f>
              <c:numCache>
                <c:formatCode>General</c:formatCode>
                <c:ptCount val="15"/>
                <c:pt idx="0">
                  <c:v>0.000382705</c:v>
                </c:pt>
                <c:pt idx="1">
                  <c:v>0.000543645</c:v>
                </c:pt>
                <c:pt idx="2">
                  <c:v>0.000143015</c:v>
                </c:pt>
                <c:pt idx="3">
                  <c:v>0.000272302</c:v>
                </c:pt>
                <c:pt idx="4">
                  <c:v>5.6616E-5</c:v>
                </c:pt>
                <c:pt idx="5">
                  <c:v>0.000100496</c:v>
                </c:pt>
                <c:pt idx="6">
                  <c:v>0.000127429</c:v>
                </c:pt>
                <c:pt idx="7">
                  <c:v>7.7067E-5</c:v>
                </c:pt>
                <c:pt idx="8">
                  <c:v>3.8145E-5</c:v>
                </c:pt>
                <c:pt idx="9">
                  <c:v>3.666E-5</c:v>
                </c:pt>
                <c:pt idx="10">
                  <c:v>7.941E-6</c:v>
                </c:pt>
                <c:pt idx="11">
                  <c:v>6.777E-6</c:v>
                </c:pt>
                <c:pt idx="12">
                  <c:v>0.000113738</c:v>
                </c:pt>
                <c:pt idx="13">
                  <c:v>1.3903E-5</c:v>
                </c:pt>
                <c:pt idx="14">
                  <c:v>0.000170646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NN-1-2'!$C$11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NN-1-2'!$C$12:$C$26</c:f>
              <c:numCache>
                <c:formatCode>General</c:formatCode>
                <c:ptCount val="15"/>
                <c:pt idx="0">
                  <c:v>0.000334311</c:v>
                </c:pt>
                <c:pt idx="1">
                  <c:v>0.000315149</c:v>
                </c:pt>
                <c:pt idx="2">
                  <c:v>4.9226E-5</c:v>
                </c:pt>
                <c:pt idx="3">
                  <c:v>7.2579E-5</c:v>
                </c:pt>
                <c:pt idx="4">
                  <c:v>0.000252647</c:v>
                </c:pt>
                <c:pt idx="5">
                  <c:v>2.9031E-5</c:v>
                </c:pt>
                <c:pt idx="6">
                  <c:v>3.3357E-5</c:v>
                </c:pt>
                <c:pt idx="7">
                  <c:v>0.000165064</c:v>
                </c:pt>
                <c:pt idx="8">
                  <c:v>2.4017E-5</c:v>
                </c:pt>
                <c:pt idx="9">
                  <c:v>2.3998E-5</c:v>
                </c:pt>
                <c:pt idx="10">
                  <c:v>2.638E-5</c:v>
                </c:pt>
                <c:pt idx="11">
                  <c:v>0.000122633</c:v>
                </c:pt>
                <c:pt idx="12">
                  <c:v>0.000113121</c:v>
                </c:pt>
                <c:pt idx="13">
                  <c:v>9.6177E-5</c:v>
                </c:pt>
                <c:pt idx="14">
                  <c:v>0.000266281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NN-1-2'!$D$11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NN-1-2'!$D$12:$D$26</c:f>
              <c:numCache>
                <c:formatCode>General</c:formatCode>
                <c:ptCount val="15"/>
                <c:pt idx="0">
                  <c:v>0.000279192</c:v>
                </c:pt>
                <c:pt idx="1">
                  <c:v>4.4243E-5</c:v>
                </c:pt>
                <c:pt idx="2">
                  <c:v>0.000130828</c:v>
                </c:pt>
                <c:pt idx="3">
                  <c:v>0.000114845</c:v>
                </c:pt>
                <c:pt idx="4">
                  <c:v>4.8553E-5</c:v>
                </c:pt>
                <c:pt idx="5">
                  <c:v>6.3798E-5</c:v>
                </c:pt>
                <c:pt idx="6">
                  <c:v>0.000188589</c:v>
                </c:pt>
                <c:pt idx="7">
                  <c:v>0.000114304</c:v>
                </c:pt>
                <c:pt idx="8">
                  <c:v>8.9112E-5</c:v>
                </c:pt>
                <c:pt idx="9">
                  <c:v>8.5524E-5</c:v>
                </c:pt>
                <c:pt idx="10">
                  <c:v>0.00015184</c:v>
                </c:pt>
                <c:pt idx="11">
                  <c:v>6.8279E-5</c:v>
                </c:pt>
                <c:pt idx="12">
                  <c:v>0.000122524</c:v>
                </c:pt>
                <c:pt idx="13">
                  <c:v>2.3666E-5</c:v>
                </c:pt>
                <c:pt idx="14">
                  <c:v>0.000104147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NN-1-2'!$E$11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NN-1-2'!$E$12:$E$26</c:f>
              <c:numCache>
                <c:formatCode>General</c:formatCode>
                <c:ptCount val="15"/>
                <c:pt idx="0">
                  <c:v>0.000307816</c:v>
                </c:pt>
                <c:pt idx="1">
                  <c:v>0.000157421</c:v>
                </c:pt>
                <c:pt idx="2">
                  <c:v>0.000150671</c:v>
                </c:pt>
                <c:pt idx="3">
                  <c:v>3.8206E-5</c:v>
                </c:pt>
                <c:pt idx="4">
                  <c:v>5.9428E-5</c:v>
                </c:pt>
                <c:pt idx="5">
                  <c:v>0.000257988</c:v>
                </c:pt>
                <c:pt idx="6">
                  <c:v>0.000110094</c:v>
                </c:pt>
                <c:pt idx="7">
                  <c:v>0.000202852</c:v>
                </c:pt>
                <c:pt idx="8">
                  <c:v>0.00013486</c:v>
                </c:pt>
                <c:pt idx="9">
                  <c:v>3.6934E-5</c:v>
                </c:pt>
                <c:pt idx="10">
                  <c:v>6.1832E-5</c:v>
                </c:pt>
                <c:pt idx="11">
                  <c:v>0.000190573</c:v>
                </c:pt>
                <c:pt idx="12">
                  <c:v>0.000289504</c:v>
                </c:pt>
                <c:pt idx="13">
                  <c:v>8.046E-6</c:v>
                </c:pt>
                <c:pt idx="14">
                  <c:v>4.6994E-5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NN-1-2'!$F$11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NN-1-2'!$F$12:$F$26</c:f>
              <c:numCache>
                <c:formatCode>General</c:formatCode>
                <c:ptCount val="15"/>
                <c:pt idx="0">
                  <c:v>0.000432925</c:v>
                </c:pt>
                <c:pt idx="1">
                  <c:v>6.0282E-5</c:v>
                </c:pt>
                <c:pt idx="2">
                  <c:v>0.000117927</c:v>
                </c:pt>
                <c:pt idx="3">
                  <c:v>0.000230192</c:v>
                </c:pt>
                <c:pt idx="4">
                  <c:v>9.0892E-5</c:v>
                </c:pt>
                <c:pt idx="5">
                  <c:v>5.1059E-5</c:v>
                </c:pt>
                <c:pt idx="6">
                  <c:v>0.000214371</c:v>
                </c:pt>
                <c:pt idx="7">
                  <c:v>2.3587E-5</c:v>
                </c:pt>
                <c:pt idx="8">
                  <c:v>4.0176E-5</c:v>
                </c:pt>
                <c:pt idx="9">
                  <c:v>5.5466E-5</c:v>
                </c:pt>
                <c:pt idx="10">
                  <c:v>3.4393E-5</c:v>
                </c:pt>
                <c:pt idx="11">
                  <c:v>6.1975E-5</c:v>
                </c:pt>
                <c:pt idx="12">
                  <c:v>5.648E-5</c:v>
                </c:pt>
                <c:pt idx="13">
                  <c:v>0.000100652</c:v>
                </c:pt>
                <c:pt idx="14">
                  <c:v>3.0162E-5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246848"/>
        <c:axId val="-1998943808"/>
      </c:lineChart>
      <c:catAx>
        <c:axId val="-1999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943808"/>
        <c:crosses val="autoZero"/>
        <c:auto val="1"/>
        <c:lblAlgn val="ctr"/>
        <c:lblOffset val="100"/>
        <c:noMultiLvlLbl val="0"/>
      </c:catAx>
      <c:valAx>
        <c:axId val="-19989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92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 -xavier(0.001)</a:t>
            </a:r>
            <a:endParaRPr lang="en-US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NN-2-2'!$B$11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NN-2-2'!$B$12:$B$26</c:f>
              <c:numCache>
                <c:formatCode>General</c:formatCode>
                <c:ptCount val="15"/>
                <c:pt idx="0">
                  <c:v>0.000544359</c:v>
                </c:pt>
                <c:pt idx="1">
                  <c:v>0.000363716</c:v>
                </c:pt>
                <c:pt idx="2">
                  <c:v>8.8582E-5</c:v>
                </c:pt>
                <c:pt idx="3">
                  <c:v>7.0919E-5</c:v>
                </c:pt>
                <c:pt idx="4">
                  <c:v>0.000226352</c:v>
                </c:pt>
                <c:pt idx="5">
                  <c:v>0.000134758</c:v>
                </c:pt>
                <c:pt idx="6">
                  <c:v>1.711E-5</c:v>
                </c:pt>
                <c:pt idx="7">
                  <c:v>2.9037E-5</c:v>
                </c:pt>
                <c:pt idx="8">
                  <c:v>2.2598E-5</c:v>
                </c:pt>
                <c:pt idx="9">
                  <c:v>3.129E-6</c:v>
                </c:pt>
                <c:pt idx="10">
                  <c:v>1.2662E-5</c:v>
                </c:pt>
                <c:pt idx="11">
                  <c:v>1.6955E-5</c:v>
                </c:pt>
                <c:pt idx="12">
                  <c:v>3.289E-6</c:v>
                </c:pt>
                <c:pt idx="13">
                  <c:v>3.26E-6</c:v>
                </c:pt>
                <c:pt idx="14">
                  <c:v>7.7833E-5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NN-2-2'!$C$11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NN-2-2'!$C$12:$C$26</c:f>
              <c:numCache>
                <c:formatCode>General</c:formatCode>
                <c:ptCount val="15"/>
                <c:pt idx="0">
                  <c:v>0.000459852</c:v>
                </c:pt>
                <c:pt idx="1">
                  <c:v>0.000261029</c:v>
                </c:pt>
                <c:pt idx="2">
                  <c:v>6.2144E-5</c:v>
                </c:pt>
                <c:pt idx="3">
                  <c:v>0.000158188</c:v>
                </c:pt>
                <c:pt idx="4">
                  <c:v>8.0569E-5</c:v>
                </c:pt>
                <c:pt idx="5">
                  <c:v>4.4135E-5</c:v>
                </c:pt>
                <c:pt idx="6">
                  <c:v>3.159E-5</c:v>
                </c:pt>
                <c:pt idx="7">
                  <c:v>3.3794E-5</c:v>
                </c:pt>
                <c:pt idx="8">
                  <c:v>1.4573E-5</c:v>
                </c:pt>
                <c:pt idx="9">
                  <c:v>9.286E-6</c:v>
                </c:pt>
                <c:pt idx="10">
                  <c:v>1.6579E-5</c:v>
                </c:pt>
                <c:pt idx="11">
                  <c:v>5.0194E-5</c:v>
                </c:pt>
                <c:pt idx="12">
                  <c:v>3.3415E-5</c:v>
                </c:pt>
                <c:pt idx="13">
                  <c:v>2.94E-6</c:v>
                </c:pt>
                <c:pt idx="14">
                  <c:v>8.72E-7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NN-2-2'!$D$11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NN-2-2'!$D$12:$D$26</c:f>
              <c:numCache>
                <c:formatCode>General</c:formatCode>
                <c:ptCount val="15"/>
                <c:pt idx="0">
                  <c:v>0.000629647</c:v>
                </c:pt>
                <c:pt idx="1">
                  <c:v>0.000385624</c:v>
                </c:pt>
                <c:pt idx="2">
                  <c:v>0.000148113</c:v>
                </c:pt>
                <c:pt idx="3">
                  <c:v>0.000195681</c:v>
                </c:pt>
                <c:pt idx="4">
                  <c:v>2.852E-5</c:v>
                </c:pt>
                <c:pt idx="5">
                  <c:v>9.6875E-5</c:v>
                </c:pt>
                <c:pt idx="6">
                  <c:v>7.8628E-5</c:v>
                </c:pt>
                <c:pt idx="7">
                  <c:v>4.0576E-5</c:v>
                </c:pt>
                <c:pt idx="8">
                  <c:v>6.077E-6</c:v>
                </c:pt>
                <c:pt idx="9">
                  <c:v>1.0948E-5</c:v>
                </c:pt>
                <c:pt idx="10">
                  <c:v>2.488E-6</c:v>
                </c:pt>
                <c:pt idx="11">
                  <c:v>2.217E-5</c:v>
                </c:pt>
                <c:pt idx="12">
                  <c:v>2.715E-6</c:v>
                </c:pt>
                <c:pt idx="13">
                  <c:v>8.699E-6</c:v>
                </c:pt>
                <c:pt idx="14">
                  <c:v>5.768E-6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NN-2-2'!$E$11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NN-2-2'!$E$12:$E$26</c:f>
              <c:numCache>
                <c:formatCode>General</c:formatCode>
                <c:ptCount val="15"/>
                <c:pt idx="0">
                  <c:v>0.000901116</c:v>
                </c:pt>
                <c:pt idx="1">
                  <c:v>0.000310299</c:v>
                </c:pt>
                <c:pt idx="2">
                  <c:v>0.000303409</c:v>
                </c:pt>
                <c:pt idx="3">
                  <c:v>0.000290548</c:v>
                </c:pt>
                <c:pt idx="4">
                  <c:v>0.000107891</c:v>
                </c:pt>
                <c:pt idx="5">
                  <c:v>8.3513E-5</c:v>
                </c:pt>
                <c:pt idx="6">
                  <c:v>7.6802E-5</c:v>
                </c:pt>
                <c:pt idx="7">
                  <c:v>0.000189081</c:v>
                </c:pt>
                <c:pt idx="8">
                  <c:v>3.4646E-5</c:v>
                </c:pt>
                <c:pt idx="9">
                  <c:v>0.000181001</c:v>
                </c:pt>
                <c:pt idx="10">
                  <c:v>1.5628E-5</c:v>
                </c:pt>
                <c:pt idx="11">
                  <c:v>7.7481E-5</c:v>
                </c:pt>
                <c:pt idx="12">
                  <c:v>2.3212E-5</c:v>
                </c:pt>
                <c:pt idx="13">
                  <c:v>5.322E-6</c:v>
                </c:pt>
                <c:pt idx="14">
                  <c:v>2.2977E-5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NN-2-2'!$F$11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NN-2-2'!$F$12:$F$26</c:f>
              <c:numCache>
                <c:formatCode>General</c:formatCode>
                <c:ptCount val="15"/>
                <c:pt idx="0">
                  <c:v>0.000534942</c:v>
                </c:pt>
                <c:pt idx="1">
                  <c:v>0.000163201</c:v>
                </c:pt>
                <c:pt idx="2">
                  <c:v>0.000135298</c:v>
                </c:pt>
                <c:pt idx="3">
                  <c:v>0.000133444</c:v>
                </c:pt>
                <c:pt idx="4">
                  <c:v>0.000177247</c:v>
                </c:pt>
                <c:pt idx="5">
                  <c:v>9.3884E-5</c:v>
                </c:pt>
                <c:pt idx="6">
                  <c:v>2.9144E-5</c:v>
                </c:pt>
                <c:pt idx="7">
                  <c:v>9.3051E-5</c:v>
                </c:pt>
                <c:pt idx="8">
                  <c:v>2.3095E-5</c:v>
                </c:pt>
                <c:pt idx="9">
                  <c:v>2.76E-5</c:v>
                </c:pt>
                <c:pt idx="10">
                  <c:v>5.626E-6</c:v>
                </c:pt>
                <c:pt idx="11">
                  <c:v>4.5148E-5</c:v>
                </c:pt>
                <c:pt idx="12">
                  <c:v>6.395E-6</c:v>
                </c:pt>
                <c:pt idx="13">
                  <c:v>3.0942E-5</c:v>
                </c:pt>
                <c:pt idx="14">
                  <c:v>3.572E-6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901152"/>
        <c:axId val="-1998874720"/>
      </c:lineChart>
      <c:catAx>
        <c:axId val="-19989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874720"/>
        <c:crosses val="autoZero"/>
        <c:auto val="1"/>
        <c:lblAlgn val="ctr"/>
        <c:lblOffset val="100"/>
        <c:noMultiLvlLbl val="0"/>
      </c:catAx>
      <c:valAx>
        <c:axId val="-19988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9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 -xavier(0.01)</a:t>
            </a:r>
            <a:endParaRPr lang="en-US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NN-xavier-1'!$B$11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NN-xavier-1'!$B$12:$B$26</c:f>
              <c:numCache>
                <c:formatCode>0.000000000_ </c:formatCode>
                <c:ptCount val="15"/>
                <c:pt idx="0">
                  <c:v>0.000418574</c:v>
                </c:pt>
                <c:pt idx="1">
                  <c:v>0.000295928</c:v>
                </c:pt>
                <c:pt idx="2">
                  <c:v>0.000186626</c:v>
                </c:pt>
                <c:pt idx="3">
                  <c:v>9.8159E-5</c:v>
                </c:pt>
                <c:pt idx="4">
                  <c:v>0.000268066</c:v>
                </c:pt>
                <c:pt idx="5">
                  <c:v>9.7248E-5</c:v>
                </c:pt>
                <c:pt idx="6">
                  <c:v>7.1231E-5</c:v>
                </c:pt>
                <c:pt idx="7">
                  <c:v>8.595E-6</c:v>
                </c:pt>
                <c:pt idx="8">
                  <c:v>6.9504E-5</c:v>
                </c:pt>
                <c:pt idx="9">
                  <c:v>0.000136739</c:v>
                </c:pt>
                <c:pt idx="10">
                  <c:v>2.1833E-5</c:v>
                </c:pt>
                <c:pt idx="11">
                  <c:v>4.1523E-5</c:v>
                </c:pt>
                <c:pt idx="12">
                  <c:v>8.213E-5</c:v>
                </c:pt>
                <c:pt idx="13">
                  <c:v>0.000171421</c:v>
                </c:pt>
                <c:pt idx="14">
                  <c:v>5.5576E-5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NN-xavier-1'!$C$11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NN-xavier-1'!$C$12:$C$26</c:f>
              <c:numCache>
                <c:formatCode>0.000000000_ </c:formatCode>
                <c:ptCount val="15"/>
                <c:pt idx="0">
                  <c:v>0.000346278</c:v>
                </c:pt>
                <c:pt idx="1">
                  <c:v>6.344E-5</c:v>
                </c:pt>
                <c:pt idx="2">
                  <c:v>6.1162E-5</c:v>
                </c:pt>
                <c:pt idx="3">
                  <c:v>5.3001E-5</c:v>
                </c:pt>
                <c:pt idx="4">
                  <c:v>4.7627E-5</c:v>
                </c:pt>
                <c:pt idx="5">
                  <c:v>2.205E-5</c:v>
                </c:pt>
                <c:pt idx="6">
                  <c:v>3.7048E-5</c:v>
                </c:pt>
                <c:pt idx="7">
                  <c:v>9.1757E-5</c:v>
                </c:pt>
                <c:pt idx="8">
                  <c:v>1.7078E-5</c:v>
                </c:pt>
                <c:pt idx="9">
                  <c:v>6.266E-6</c:v>
                </c:pt>
                <c:pt idx="10">
                  <c:v>0.000167236</c:v>
                </c:pt>
                <c:pt idx="11">
                  <c:v>2.2976E-5</c:v>
                </c:pt>
                <c:pt idx="12">
                  <c:v>4.9485E-5</c:v>
                </c:pt>
                <c:pt idx="13">
                  <c:v>4.1922E-5</c:v>
                </c:pt>
                <c:pt idx="14">
                  <c:v>5.1615E-5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NN-xavier-1'!$D$11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NN-xavier-1'!$D$12:$D$26</c:f>
              <c:numCache>
                <c:formatCode>0.000000000_ </c:formatCode>
                <c:ptCount val="15"/>
                <c:pt idx="0">
                  <c:v>0.000299167</c:v>
                </c:pt>
                <c:pt idx="1">
                  <c:v>9.0651E-5</c:v>
                </c:pt>
                <c:pt idx="2">
                  <c:v>1.7708E-5</c:v>
                </c:pt>
                <c:pt idx="3">
                  <c:v>0.000210531</c:v>
                </c:pt>
                <c:pt idx="4">
                  <c:v>0.000116107</c:v>
                </c:pt>
                <c:pt idx="5">
                  <c:v>0.00014266</c:v>
                </c:pt>
                <c:pt idx="6">
                  <c:v>5.3828E-5</c:v>
                </c:pt>
                <c:pt idx="7">
                  <c:v>2.0877E-5</c:v>
                </c:pt>
                <c:pt idx="8">
                  <c:v>4.4047E-5</c:v>
                </c:pt>
                <c:pt idx="9">
                  <c:v>0.000295221</c:v>
                </c:pt>
                <c:pt idx="10">
                  <c:v>0.000164774</c:v>
                </c:pt>
                <c:pt idx="11">
                  <c:v>0.000212421</c:v>
                </c:pt>
                <c:pt idx="12">
                  <c:v>4.6251E-5</c:v>
                </c:pt>
                <c:pt idx="13">
                  <c:v>6.4298E-5</c:v>
                </c:pt>
                <c:pt idx="14">
                  <c:v>0.000290427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NN-xavier-1'!$E$11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NN-xavier-1'!$E$12:$E$26</c:f>
              <c:numCache>
                <c:formatCode>0.000000000_ </c:formatCode>
                <c:ptCount val="15"/>
                <c:pt idx="0">
                  <c:v>0.000385122</c:v>
                </c:pt>
                <c:pt idx="1">
                  <c:v>1.463E-5</c:v>
                </c:pt>
                <c:pt idx="2">
                  <c:v>0.000111611</c:v>
                </c:pt>
                <c:pt idx="3">
                  <c:v>9.8965E-5</c:v>
                </c:pt>
                <c:pt idx="4">
                  <c:v>0.000113047</c:v>
                </c:pt>
                <c:pt idx="5">
                  <c:v>9.7536E-5</c:v>
                </c:pt>
                <c:pt idx="6">
                  <c:v>2.2924E-5</c:v>
                </c:pt>
                <c:pt idx="7">
                  <c:v>7.6786E-5</c:v>
                </c:pt>
                <c:pt idx="8">
                  <c:v>2.2309E-5</c:v>
                </c:pt>
                <c:pt idx="9">
                  <c:v>0.000226764</c:v>
                </c:pt>
                <c:pt idx="10">
                  <c:v>0.000493256</c:v>
                </c:pt>
                <c:pt idx="11">
                  <c:v>6.311E-5</c:v>
                </c:pt>
                <c:pt idx="12">
                  <c:v>0.000101001</c:v>
                </c:pt>
                <c:pt idx="13">
                  <c:v>4.0392E-5</c:v>
                </c:pt>
                <c:pt idx="14">
                  <c:v>4.088E-5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NN-xavier-1'!$F$11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NN-xavier-1'!$F$12:$F$26</c:f>
              <c:numCache>
                <c:formatCode>General</c:formatCode>
                <c:ptCount val="15"/>
                <c:pt idx="0">
                  <c:v>0.0003508</c:v>
                </c:pt>
                <c:pt idx="1">
                  <c:v>0.00011159</c:v>
                </c:pt>
                <c:pt idx="2">
                  <c:v>2.2333E-5</c:v>
                </c:pt>
                <c:pt idx="3">
                  <c:v>0.000203677</c:v>
                </c:pt>
                <c:pt idx="4">
                  <c:v>0.000262589</c:v>
                </c:pt>
                <c:pt idx="5">
                  <c:v>0.00010765</c:v>
                </c:pt>
                <c:pt idx="6">
                  <c:v>0.000157491</c:v>
                </c:pt>
                <c:pt idx="7">
                  <c:v>0.000273662</c:v>
                </c:pt>
                <c:pt idx="8">
                  <c:v>6.7349E-5</c:v>
                </c:pt>
                <c:pt idx="9">
                  <c:v>0.000233087</c:v>
                </c:pt>
                <c:pt idx="10">
                  <c:v>0.000139968</c:v>
                </c:pt>
                <c:pt idx="11">
                  <c:v>9.2148E-5</c:v>
                </c:pt>
                <c:pt idx="12">
                  <c:v>4.992E-5</c:v>
                </c:pt>
                <c:pt idx="13">
                  <c:v>6.153E-6</c:v>
                </c:pt>
                <c:pt idx="14">
                  <c:v>2.471E-6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742320"/>
        <c:axId val="-1998747776"/>
      </c:lineChart>
      <c:catAx>
        <c:axId val="-19987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747776"/>
        <c:crosses val="autoZero"/>
        <c:auto val="1"/>
        <c:lblAlgn val="ctr"/>
        <c:lblOffset val="100"/>
        <c:noMultiLvlLbl val="0"/>
      </c:catAx>
      <c:valAx>
        <c:axId val="-19987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87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18</xdr:row>
      <xdr:rowOff>76200</xdr:rowOff>
    </xdr:from>
    <xdr:to>
      <xdr:col>17</xdr:col>
      <xdr:colOff>342900</xdr:colOff>
      <xdr:row>34</xdr:row>
      <xdr:rowOff>25400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3</xdr:row>
      <xdr:rowOff>0</xdr:rowOff>
    </xdr:from>
    <xdr:to>
      <xdr:col>17</xdr:col>
      <xdr:colOff>355600</xdr:colOff>
      <xdr:row>17</xdr:row>
      <xdr:rowOff>177800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10</xdr:row>
      <xdr:rowOff>101600</xdr:rowOff>
    </xdr:from>
    <xdr:to>
      <xdr:col>14</xdr:col>
      <xdr:colOff>787400</xdr:colOff>
      <xdr:row>25</xdr:row>
      <xdr:rowOff>139700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10</xdr:row>
      <xdr:rowOff>101600</xdr:rowOff>
    </xdr:from>
    <xdr:to>
      <xdr:col>14</xdr:col>
      <xdr:colOff>787400</xdr:colOff>
      <xdr:row>25</xdr:row>
      <xdr:rowOff>139700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10</xdr:row>
      <xdr:rowOff>88900</xdr:rowOff>
    </xdr:from>
    <xdr:to>
      <xdr:col>14</xdr:col>
      <xdr:colOff>660400</xdr:colOff>
      <xdr:row>25</xdr:row>
      <xdr:rowOff>127000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11</xdr:row>
      <xdr:rowOff>25400</xdr:rowOff>
    </xdr:from>
    <xdr:to>
      <xdr:col>14</xdr:col>
      <xdr:colOff>711200</xdr:colOff>
      <xdr:row>26</xdr:row>
      <xdr:rowOff>63500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10</xdr:row>
      <xdr:rowOff>76200</xdr:rowOff>
    </xdr:from>
    <xdr:to>
      <xdr:col>14</xdr:col>
      <xdr:colOff>635000</xdr:colOff>
      <xdr:row>25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11</xdr:row>
      <xdr:rowOff>25400</xdr:rowOff>
    </xdr:from>
    <xdr:to>
      <xdr:col>14</xdr:col>
      <xdr:colOff>736600</xdr:colOff>
      <xdr:row>26</xdr:row>
      <xdr:rowOff>63500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10</xdr:row>
      <xdr:rowOff>76200</xdr:rowOff>
    </xdr:from>
    <xdr:to>
      <xdr:col>14</xdr:col>
      <xdr:colOff>635000</xdr:colOff>
      <xdr:row>25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11</xdr:row>
      <xdr:rowOff>25400</xdr:rowOff>
    </xdr:from>
    <xdr:to>
      <xdr:col>14</xdr:col>
      <xdr:colOff>736600</xdr:colOff>
      <xdr:row>26</xdr:row>
      <xdr:rowOff>63500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10</xdr:row>
      <xdr:rowOff>114300</xdr:rowOff>
    </xdr:from>
    <xdr:to>
      <xdr:col>14</xdr:col>
      <xdr:colOff>698500</xdr:colOff>
      <xdr:row>25</xdr:row>
      <xdr:rowOff>152400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11</xdr:row>
      <xdr:rowOff>25400</xdr:rowOff>
    </xdr:from>
    <xdr:to>
      <xdr:col>14</xdr:col>
      <xdr:colOff>774700</xdr:colOff>
      <xdr:row>26</xdr:row>
      <xdr:rowOff>63500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abSelected="1" topLeftCell="A2" workbookViewId="0">
      <selection activeCell="A37" sqref="A37:I37"/>
    </sheetView>
  </sheetViews>
  <sheetFormatPr baseColWidth="10" defaultRowHeight="18" x14ac:dyDescent="0.25"/>
  <cols>
    <col min="2" max="2" width="13.140625" bestFit="1" customWidth="1"/>
    <col min="3" max="3" width="13.28515625" bestFit="1" customWidth="1"/>
    <col min="4" max="4" width="12.140625" bestFit="1" customWidth="1"/>
    <col min="5" max="8" width="11.5703125" bestFit="1" customWidth="1"/>
    <col min="9" max="10" width="12.5703125" bestFit="1" customWidth="1"/>
  </cols>
  <sheetData>
    <row r="2" spans="1:10" x14ac:dyDescent="0.25">
      <c r="A2" t="s">
        <v>15</v>
      </c>
      <c r="B2" t="s">
        <v>16</v>
      </c>
    </row>
    <row r="4" spans="1:10" x14ac:dyDescent="0.25">
      <c r="A4" t="s">
        <v>19</v>
      </c>
      <c r="B4" t="s">
        <v>20</v>
      </c>
    </row>
    <row r="5" spans="1:10" x14ac:dyDescent="0.25">
      <c r="A5" t="s">
        <v>35</v>
      </c>
    </row>
    <row r="9" spans="1:10" x14ac:dyDescent="0.25">
      <c r="C9" t="s">
        <v>27</v>
      </c>
      <c r="D9" t="s">
        <v>28</v>
      </c>
      <c r="E9" t="s">
        <v>36</v>
      </c>
      <c r="F9" t="s">
        <v>37</v>
      </c>
      <c r="G9" t="s">
        <v>31</v>
      </c>
      <c r="H9" t="s">
        <v>32</v>
      </c>
      <c r="I9" t="s">
        <v>33</v>
      </c>
      <c r="J9" t="s">
        <v>34</v>
      </c>
    </row>
    <row r="10" spans="1:10" x14ac:dyDescent="0.25">
      <c r="B10" t="s">
        <v>7</v>
      </c>
      <c r="C10" s="8">
        <f>'case  softmax-1 '!G9</f>
        <v>0.86628000000000005</v>
      </c>
      <c r="D10" s="9">
        <f>'case  softmax-2'!G9</f>
        <v>0.86595999999999995</v>
      </c>
      <c r="E10" s="9">
        <f>'case  NN-1-2'!G9</f>
        <v>0.96843999999999997</v>
      </c>
      <c r="F10" s="9">
        <f>'case  NN-2-2'!G9</f>
        <v>0.97680000000000011</v>
      </c>
      <c r="G10" s="9">
        <f>'case  NN-xavier-1'!G9</f>
        <v>0.96983999999999992</v>
      </c>
      <c r="H10" s="9">
        <f>'case  NN-xavier-2'!G9</f>
        <v>0.97958000000000001</v>
      </c>
      <c r="I10" s="9">
        <f>'case  NN-dropout-1'!G9</f>
        <v>0.95362000000000013</v>
      </c>
      <c r="J10" s="9">
        <f>'case  NN-dropout-2'!G9</f>
        <v>0.98215999999999981</v>
      </c>
    </row>
    <row r="11" spans="1:10" ht="19" x14ac:dyDescent="0.25">
      <c r="B11" s="1" t="s">
        <v>17</v>
      </c>
      <c r="C11" s="6">
        <f>'case  softmax-1 '!G10</f>
        <v>1.1689408000000001E-3</v>
      </c>
      <c r="D11" s="7">
        <f>'case  softmax-2'!G10</f>
        <v>1.1028468E-3</v>
      </c>
      <c r="E11" s="7">
        <f>'case  NN-1-2'!G10</f>
        <v>1.72148E-5</v>
      </c>
      <c r="F11" s="7">
        <f>'case  NN-2-2'!G10</f>
        <v>3.0765999999999995E-6</v>
      </c>
      <c r="G11" s="7">
        <f>'case  NN-xavier-1'!G10</f>
        <v>9.9340000000000001E-6</v>
      </c>
      <c r="H11" s="7">
        <f>'case  NN-xavier-2'!G10</f>
        <v>9.2460000000000011E-7</v>
      </c>
      <c r="I11" s="7">
        <f>'case  NN-dropout-1'!G10</f>
        <v>1.0663280000000001E-4</v>
      </c>
      <c r="J11" s="7">
        <f>'case  NN-dropout-2'!G10</f>
        <v>5.2612000000000006E-6</v>
      </c>
    </row>
    <row r="12" spans="1:10" ht="19" x14ac:dyDescent="0.25">
      <c r="B12" s="1"/>
      <c r="C12" s="6"/>
      <c r="D12" s="9">
        <f>(D10-C10)</f>
        <v>-3.2000000000009798E-4</v>
      </c>
      <c r="E12" s="7"/>
      <c r="F12" s="9">
        <f>(F10-E10)</f>
        <v>8.3600000000001451E-3</v>
      </c>
      <c r="G12" s="7"/>
      <c r="H12" s="9">
        <f>(H10-G10)</f>
        <v>9.7400000000000819E-3</v>
      </c>
      <c r="I12" s="7"/>
      <c r="J12" s="9">
        <f>(J10-I10)</f>
        <v>2.8539999999999677E-2</v>
      </c>
    </row>
    <row r="13" spans="1:10" ht="19" x14ac:dyDescent="0.25">
      <c r="B13" s="1" t="s">
        <v>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33</v>
      </c>
      <c r="J13" t="s">
        <v>34</v>
      </c>
    </row>
    <row r="14" spans="1:10" ht="19" x14ac:dyDescent="0.25">
      <c r="A14" s="1"/>
      <c r="B14" s="1">
        <v>1</v>
      </c>
      <c r="C14" s="6">
        <f>'case  softmax-1 '!G12</f>
        <v>3.4418065999999997E-3</v>
      </c>
      <c r="D14" s="7">
        <f>'case  softmax-2'!G12</f>
        <v>3.4578270000000001E-3</v>
      </c>
      <c r="E14" s="7">
        <f>'case  NN-1-2'!G12</f>
        <v>3.4738979999999998E-4</v>
      </c>
      <c r="F14" s="7">
        <f>'case  NN-2-2'!G12</f>
        <v>6.1398320000000009E-4</v>
      </c>
      <c r="G14" s="7">
        <f>'case  NN-xavier-1'!G12</f>
        <v>3.5998820000000006E-4</v>
      </c>
      <c r="H14" s="7">
        <f>'case  NN-xavier-2'!G12</f>
        <v>3.419958E-4</v>
      </c>
      <c r="I14" s="7">
        <f>'case  NN-dropout-1'!G12</f>
        <v>4.4476580000000002E-4</v>
      </c>
      <c r="J14" s="7">
        <f>'case  NN-dropout-2'!G12</f>
        <v>3.4243019999999997E-4</v>
      </c>
    </row>
    <row r="15" spans="1:10" ht="19" x14ac:dyDescent="0.25">
      <c r="B15" s="1">
        <v>2</v>
      </c>
      <c r="C15" s="6">
        <f>'case  softmax-1 '!G13</f>
        <v>2.7707191999999997E-3</v>
      </c>
      <c r="D15" s="7">
        <f>'case  softmax-2'!G13</f>
        <v>2.7073217999999998E-3</v>
      </c>
      <c r="E15" s="7">
        <f>'case  NN-1-2'!G13</f>
        <v>2.2414800000000002E-4</v>
      </c>
      <c r="F15" s="7">
        <f>'case  NN-2-2'!G13</f>
        <v>2.9677380000000001E-4</v>
      </c>
      <c r="G15" s="7">
        <f>'case  NN-xavier-1'!G13</f>
        <v>1.1524779999999999E-4</v>
      </c>
      <c r="H15" s="7">
        <f>'case  NN-xavier-2'!G13</f>
        <v>1.739338E-4</v>
      </c>
      <c r="I15" s="7">
        <f>'case  NN-dropout-1'!G13</f>
        <v>2.4302979999999997E-4</v>
      </c>
      <c r="J15" s="7">
        <f>'case  NN-dropout-2'!G13</f>
        <v>1.5888120000000003E-4</v>
      </c>
    </row>
    <row r="16" spans="1:10" ht="19" x14ac:dyDescent="0.25">
      <c r="B16" s="1">
        <v>3</v>
      </c>
      <c r="C16" s="6">
        <f>'case  softmax-1 '!G14</f>
        <v>2.3406185999999998E-3</v>
      </c>
      <c r="D16" s="7">
        <f>'case  softmax-2'!G14</f>
        <v>2.3083983999999998E-3</v>
      </c>
      <c r="E16" s="7">
        <f>'case  NN-1-2'!G14</f>
        <v>1.1833340000000001E-4</v>
      </c>
      <c r="F16" s="7">
        <f>'case  NN-2-2'!G14</f>
        <v>1.475092E-4</v>
      </c>
      <c r="G16" s="7">
        <f>'case  NN-xavier-1'!G14</f>
        <v>7.9887999999999991E-5</v>
      </c>
      <c r="H16" s="7">
        <f>'case  NN-xavier-2'!G14</f>
        <v>6.1556200000000005E-5</v>
      </c>
      <c r="I16" s="7">
        <f>'case  NN-dropout-1'!G14</f>
        <v>2.8917340000000002E-4</v>
      </c>
      <c r="J16" s="7">
        <f>'case  NN-dropout-2'!G14</f>
        <v>1.0811920000000001E-4</v>
      </c>
    </row>
    <row r="17" spans="2:10" ht="19" x14ac:dyDescent="0.25">
      <c r="B17" s="1">
        <v>4</v>
      </c>
      <c r="C17" s="6">
        <f>'case  softmax-1 '!G15</f>
        <v>2.1157872000000001E-3</v>
      </c>
      <c r="D17" s="7">
        <f>'case  softmax-2'!G15</f>
        <v>2.0632013999999999E-3</v>
      </c>
      <c r="E17" s="7">
        <f>'case  NN-1-2'!G15</f>
        <v>1.4562480000000002E-4</v>
      </c>
      <c r="F17" s="7">
        <f>'case  NN-2-2'!G15</f>
        <v>1.6975600000000002E-4</v>
      </c>
      <c r="G17" s="7">
        <f>'case  NN-xavier-1'!G15</f>
        <v>1.328666E-4</v>
      </c>
      <c r="H17" s="7">
        <f>'case  NN-xavier-2'!G15</f>
        <v>1.0769040000000001E-4</v>
      </c>
      <c r="I17" s="7">
        <f>'case  NN-dropout-1'!G15</f>
        <v>2.1712639999999997E-4</v>
      </c>
      <c r="J17" s="7">
        <f>'case  NN-dropout-2'!G15</f>
        <v>5.6988200000000004E-5</v>
      </c>
    </row>
    <row r="18" spans="2:10" ht="19" x14ac:dyDescent="0.25">
      <c r="B18" s="1">
        <v>5</v>
      </c>
      <c r="C18" s="6">
        <f>'case  softmax-1 '!G16</f>
        <v>1.8444662E-3</v>
      </c>
      <c r="D18" s="7">
        <f>'case  softmax-2'!G16</f>
        <v>1.8853504E-3</v>
      </c>
      <c r="E18" s="7">
        <f>'case  NN-1-2'!G16</f>
        <v>1.0162719999999999E-4</v>
      </c>
      <c r="F18" s="7">
        <f>'case  NN-2-2'!G16</f>
        <v>1.241158E-4</v>
      </c>
      <c r="G18" s="7">
        <f>'case  NN-xavier-1'!G16</f>
        <v>1.6148719999999999E-4</v>
      </c>
      <c r="H18" s="7">
        <f>'case  NN-xavier-2'!G16</f>
        <v>2.8810999999999999E-5</v>
      </c>
      <c r="I18" s="7">
        <f>'case  NN-dropout-1'!G16</f>
        <v>3.3734500000000002E-4</v>
      </c>
      <c r="J18" s="7">
        <f>'case  NN-dropout-2'!G16</f>
        <v>5.7457400000000003E-5</v>
      </c>
    </row>
    <row r="19" spans="2:10" ht="19" x14ac:dyDescent="0.25">
      <c r="B19" s="1">
        <v>6</v>
      </c>
      <c r="C19" s="6">
        <f>'case  softmax-1 '!G17</f>
        <v>1.7970548E-3</v>
      </c>
      <c r="D19" s="7">
        <f>'case  softmax-2'!G17</f>
        <v>1.6726738000000002E-3</v>
      </c>
      <c r="E19" s="7">
        <f>'case  NN-1-2'!G17</f>
        <v>1.0047440000000002E-4</v>
      </c>
      <c r="F19" s="7">
        <f>'case  NN-2-2'!G17</f>
        <v>9.0633000000000011E-5</v>
      </c>
      <c r="G19" s="7">
        <f>'case  NN-xavier-1'!G17</f>
        <v>9.3428799999999989E-5</v>
      </c>
      <c r="H19" s="7">
        <f>'case  NN-xavier-2'!G17</f>
        <v>1.9242999999999999E-5</v>
      </c>
      <c r="I19" s="7">
        <f>'case  NN-dropout-1'!G17</f>
        <v>4.0086740000000004E-4</v>
      </c>
      <c r="J19" s="7">
        <f>'case  NN-dropout-2'!G17</f>
        <v>4.5290000000000002E-5</v>
      </c>
    </row>
    <row r="20" spans="2:10" ht="19" x14ac:dyDescent="0.25">
      <c r="B20" s="1">
        <v>7</v>
      </c>
      <c r="C20" s="6">
        <f>'case  softmax-1 '!G18</f>
        <v>1.6829391999999999E-3</v>
      </c>
      <c r="D20" s="7">
        <f>'case  softmax-2'!G18</f>
        <v>1.5915105999999997E-3</v>
      </c>
      <c r="E20" s="7">
        <f>'case  NN-1-2'!G18</f>
        <v>1.3476800000000001E-4</v>
      </c>
      <c r="F20" s="7">
        <f>'case  NN-2-2'!G18</f>
        <v>4.6654799999999999E-5</v>
      </c>
      <c r="G20" s="7">
        <f>'case  NN-xavier-1'!G18</f>
        <v>6.8504399999999994E-5</v>
      </c>
      <c r="H20" s="7">
        <f>'case  NN-xavier-2'!G18</f>
        <v>3.0196200000000001E-5</v>
      </c>
      <c r="I20" s="7">
        <f>'case  NN-dropout-1'!G18</f>
        <v>3.1577320000000006E-4</v>
      </c>
      <c r="J20" s="7">
        <f>'case  NN-dropout-2'!G18</f>
        <v>7.6377599999999992E-5</v>
      </c>
    </row>
    <row r="21" spans="2:10" ht="19" x14ac:dyDescent="0.25">
      <c r="B21" s="1">
        <v>8</v>
      </c>
      <c r="C21" s="6">
        <f>'case  softmax-1 '!G19</f>
        <v>1.4463032E-3</v>
      </c>
      <c r="D21" s="7">
        <f>'case  softmax-2'!G19</f>
        <v>1.4827059999999999E-3</v>
      </c>
      <c r="E21" s="7">
        <f>'case  NN-1-2'!G19</f>
        <v>1.1657480000000001E-4</v>
      </c>
      <c r="F21" s="7">
        <f>'case  NN-2-2'!G19</f>
        <v>7.7107799999999994E-5</v>
      </c>
      <c r="G21" s="7">
        <f>'case  NN-xavier-1'!G19</f>
        <v>9.4335399999999998E-5</v>
      </c>
      <c r="H21" s="7">
        <f>'case  NN-xavier-2'!G19</f>
        <v>1.3985800000000001E-5</v>
      </c>
      <c r="I21" s="7">
        <f>'case  NN-dropout-1'!G19</f>
        <v>2.8372759999999999E-4</v>
      </c>
      <c r="J21" s="7">
        <f>'case  NN-dropout-2'!G19</f>
        <v>5.6919999999999997E-5</v>
      </c>
    </row>
    <row r="22" spans="2:10" ht="19" x14ac:dyDescent="0.25">
      <c r="B22" s="1">
        <v>9</v>
      </c>
      <c r="C22" s="6">
        <f>'case  softmax-1 '!G20</f>
        <v>1.5489510000000002E-3</v>
      </c>
      <c r="D22" s="7">
        <f>'case  softmax-2'!G20</f>
        <v>1.3997044E-3</v>
      </c>
      <c r="E22" s="7">
        <f>'case  NN-1-2'!G20</f>
        <v>6.5262E-5</v>
      </c>
      <c r="F22" s="7">
        <f>'case  NN-2-2'!G20</f>
        <v>2.0197800000000002E-5</v>
      </c>
      <c r="G22" s="7">
        <f>'case  NN-xavier-1'!G20</f>
        <v>4.4057400000000003E-5</v>
      </c>
      <c r="H22" s="7">
        <f>'case  NN-xavier-2'!G20</f>
        <v>2.6464600000000001E-5</v>
      </c>
      <c r="I22" s="7">
        <f>'case  NN-dropout-1'!G20</f>
        <v>3.0258940000000005E-4</v>
      </c>
      <c r="J22" s="7">
        <f>'case  NN-dropout-2'!G20</f>
        <v>4.5627800000000004E-5</v>
      </c>
    </row>
    <row r="23" spans="2:10" ht="19" x14ac:dyDescent="0.25">
      <c r="B23" s="1">
        <v>10</v>
      </c>
      <c r="C23" s="6">
        <f>'case  softmax-1 '!G21</f>
        <v>1.362278E-3</v>
      </c>
      <c r="D23" s="7">
        <f>'case  softmax-2'!G21</f>
        <v>1.3007724000000001E-3</v>
      </c>
      <c r="E23" s="7">
        <f>'case  NN-1-2'!G21</f>
        <v>4.7716400000000003E-5</v>
      </c>
      <c r="F23" s="7">
        <f>'case  NN-2-2'!G21</f>
        <v>4.6392800000000001E-5</v>
      </c>
      <c r="G23" s="7">
        <f>'case  NN-xavier-1'!G21</f>
        <v>1.7961540000000002E-4</v>
      </c>
      <c r="H23" s="7">
        <f>'case  NN-xavier-2'!G21</f>
        <v>1.3494E-5</v>
      </c>
      <c r="I23" s="7">
        <f>'case  NN-dropout-1'!G21</f>
        <v>2.9109359999999996E-4</v>
      </c>
      <c r="J23" s="7">
        <f>'case  NN-dropout-2'!G21</f>
        <v>2.3090399999999998E-5</v>
      </c>
    </row>
    <row r="24" spans="2:10" ht="19" x14ac:dyDescent="0.25">
      <c r="B24" s="1">
        <v>11</v>
      </c>
      <c r="C24" s="6">
        <f>'case  softmax-1 '!G22</f>
        <v>1.4055228E-3</v>
      </c>
      <c r="D24" s="7">
        <f>'case  softmax-2'!G22</f>
        <v>1.2798076E-3</v>
      </c>
      <c r="E24" s="7">
        <f>'case  NN-1-2'!G22</f>
        <v>5.6477200000000009E-5</v>
      </c>
      <c r="F24" s="7">
        <f>'case  NN-2-2'!G22</f>
        <v>1.0596600000000001E-5</v>
      </c>
      <c r="G24" s="7">
        <f>'case  NN-xavier-1'!G22</f>
        <v>1.9741339999999999E-4</v>
      </c>
      <c r="H24" s="7">
        <f>'case  NN-xavier-2'!G22</f>
        <v>6.8078000000000011E-6</v>
      </c>
      <c r="I24" s="7">
        <f>'case  NN-dropout-1'!G22</f>
        <v>3.6204539999999999E-4</v>
      </c>
      <c r="J24" s="7">
        <f>'case  NN-dropout-2'!G22</f>
        <v>9.8926000000000008E-6</v>
      </c>
    </row>
    <row r="25" spans="2:10" ht="19" x14ac:dyDescent="0.25">
      <c r="B25" s="1">
        <v>12</v>
      </c>
      <c r="C25" s="6">
        <f>'case  softmax-1 '!G23</f>
        <v>1.2765388000000001E-3</v>
      </c>
      <c r="D25" s="7">
        <f>'case  softmax-2'!G23</f>
        <v>1.3281052000000001E-3</v>
      </c>
      <c r="E25" s="7">
        <f>'case  NN-1-2'!G23</f>
        <v>9.0047400000000001E-5</v>
      </c>
      <c r="F25" s="7">
        <f>'case  NN-2-2'!G23</f>
        <v>4.2389599999999998E-5</v>
      </c>
      <c r="G25" s="7">
        <f>'case  NN-xavier-1'!G23</f>
        <v>8.643560000000001E-5</v>
      </c>
      <c r="H25" s="7">
        <f>'case  NN-xavier-2'!G23</f>
        <v>1.49906E-5</v>
      </c>
      <c r="I25" s="7">
        <f>'case  NN-dropout-1'!G23</f>
        <v>2.3289399999999998E-4</v>
      </c>
      <c r="J25" s="7">
        <f>'case  NN-dropout-2'!G23</f>
        <v>3.4202400000000003E-5</v>
      </c>
    </row>
    <row r="26" spans="2:10" ht="19" x14ac:dyDescent="0.25">
      <c r="B26" s="1">
        <v>13</v>
      </c>
      <c r="C26" s="6">
        <f>'case  softmax-1 '!G24</f>
        <v>1.2020272000000001E-3</v>
      </c>
      <c r="D26" s="7">
        <f>'case  softmax-2'!G24</f>
        <v>1.2431962000000001E-3</v>
      </c>
      <c r="E26" s="7">
        <f>'case  NN-1-2'!G24</f>
        <v>1.390734E-4</v>
      </c>
      <c r="F26" s="7">
        <f>'case  NN-2-2'!G24</f>
        <v>1.38052E-5</v>
      </c>
      <c r="G26" s="7">
        <f>'case  NN-xavier-1'!G24</f>
        <v>6.5757400000000002E-5</v>
      </c>
      <c r="H26" s="7">
        <f>'case  NN-xavier-2'!G24</f>
        <v>4.1785999999999993E-6</v>
      </c>
      <c r="I26" s="7">
        <f>'case  NN-dropout-1'!G24</f>
        <v>1.9191880000000002E-4</v>
      </c>
      <c r="J26" s="7">
        <f>'case  NN-dropout-2'!G24</f>
        <v>2.8124799999999999E-5</v>
      </c>
    </row>
    <row r="27" spans="2:10" ht="19" x14ac:dyDescent="0.25">
      <c r="B27" s="1">
        <v>14</v>
      </c>
      <c r="C27" s="6">
        <f>'case  softmax-1 '!G25</f>
        <v>1.2451975999999997E-3</v>
      </c>
      <c r="D27" s="7">
        <f>'case  softmax-2'!G25</f>
        <v>1.218036E-3</v>
      </c>
      <c r="E27" s="7">
        <f>'case  NN-1-2'!G25</f>
        <v>4.8488800000000002E-5</v>
      </c>
      <c r="F27" s="7">
        <f>'case  NN-2-2'!G25</f>
        <v>1.0232599999999999E-5</v>
      </c>
      <c r="G27" s="7">
        <f>'case  NN-xavier-1'!G25</f>
        <v>6.4837200000000003E-5</v>
      </c>
      <c r="H27" s="7">
        <f>'case  NN-xavier-2'!G25</f>
        <v>6.6710000000000002E-6</v>
      </c>
      <c r="I27" s="7">
        <f>'case  NN-dropout-1'!G25</f>
        <v>2.3235899999999999E-4</v>
      </c>
      <c r="J27" s="7">
        <f>'case  NN-dropout-2'!G25</f>
        <v>3.2091800000000003E-5</v>
      </c>
    </row>
    <row r="28" spans="2:10" ht="19" x14ac:dyDescent="0.25">
      <c r="B28" s="1">
        <v>15</v>
      </c>
      <c r="C28" s="6">
        <f>'case  softmax-1 '!G26</f>
        <v>1.2607064E-3</v>
      </c>
      <c r="D28" s="7">
        <f>'case  softmax-2'!G26</f>
        <v>1.2136692E-3</v>
      </c>
      <c r="E28" s="7">
        <f>'case  NN-1-2'!G26</f>
        <v>1.2364599999999999E-4</v>
      </c>
      <c r="F28" s="7">
        <f>'case  NN-2-2'!G26</f>
        <v>2.22044E-5</v>
      </c>
      <c r="G28" s="7">
        <f>'case  NN-xavier-1'!G26</f>
        <v>8.8193799999999989E-5</v>
      </c>
      <c r="H28" s="7">
        <f>'case  NN-xavier-2'!G26</f>
        <v>4.4608000000000006E-6</v>
      </c>
      <c r="I28" s="7">
        <f>'case  NN-dropout-1'!G26</f>
        <v>2.9444239999999998E-4</v>
      </c>
      <c r="J28" s="7">
        <f>'case  NN-dropout-2'!G26</f>
        <v>1.2416399999999999E-5</v>
      </c>
    </row>
    <row r="37" spans="1:9" ht="125" customHeight="1" x14ac:dyDescent="0.25">
      <c r="A37" s="10" t="s">
        <v>39</v>
      </c>
      <c r="B37" s="10"/>
      <c r="C37" s="10"/>
      <c r="D37" s="10"/>
      <c r="E37" s="10"/>
      <c r="F37" s="10"/>
      <c r="G37" s="10"/>
      <c r="H37" s="10"/>
      <c r="I37" s="10"/>
    </row>
    <row r="38" spans="1:9" x14ac:dyDescent="0.25">
      <c r="A38" s="10" t="s">
        <v>38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5">
      <c r="A45" s="10" t="s">
        <v>40</v>
      </c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1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1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1"/>
      <c r="I52" s="11"/>
    </row>
  </sheetData>
  <mergeCells count="3">
    <mergeCell ref="A37:I37"/>
    <mergeCell ref="A38:I44"/>
    <mergeCell ref="A45:I52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K4" sqref="K4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0.9587</v>
      </c>
      <c r="C9" s="1">
        <v>0.95520000000000005</v>
      </c>
      <c r="D9" s="1">
        <v>0.94540000000000002</v>
      </c>
      <c r="E9" s="1">
        <v>0.95440000000000003</v>
      </c>
      <c r="F9" s="1">
        <v>0.95440000000000003</v>
      </c>
      <c r="G9" s="3">
        <f>AVERAGE(B9:F9)</f>
        <v>0.95362000000000013</v>
      </c>
    </row>
    <row r="10" spans="1:7" ht="19" x14ac:dyDescent="0.25">
      <c r="A10" s="1" t="s">
        <v>18</v>
      </c>
      <c r="B10" s="1">
        <f>MIN(B12:B26)</f>
        <v>1.40691E-4</v>
      </c>
      <c r="C10" s="1">
        <f>MIN(C12:C26)</f>
        <v>5.0880000000000001E-5</v>
      </c>
      <c r="D10" s="1">
        <f>MIN(D12:D26)</f>
        <v>1.53683E-4</v>
      </c>
      <c r="E10" s="1">
        <f>MIN(E12:E26)</f>
        <v>9.3955000000000004E-5</v>
      </c>
      <c r="F10" s="1">
        <f>MIN(F12:F26)</f>
        <v>9.3955000000000004E-5</v>
      </c>
      <c r="G10" s="4">
        <f>AVERAGE(B10:F10)</f>
        <v>1.0663280000000001E-4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4.2542399999999998E-4</v>
      </c>
      <c r="C12" s="1">
        <v>3.4731600000000002E-4</v>
      </c>
      <c r="D12" s="1">
        <v>6.3151099999999996E-4</v>
      </c>
      <c r="E12" s="1">
        <v>4.0978899999999998E-4</v>
      </c>
      <c r="F12" s="1">
        <v>4.0978899999999998E-4</v>
      </c>
      <c r="G12" s="4">
        <f t="shared" ref="G12:G26" si="0">AVERAGE(B12:F12)</f>
        <v>4.4476580000000002E-4</v>
      </c>
    </row>
    <row r="13" spans="1:7" ht="19" x14ac:dyDescent="0.25">
      <c r="A13" s="1">
        <v>2</v>
      </c>
      <c r="B13" s="1">
        <v>3.3164499999999999E-4</v>
      </c>
      <c r="C13" s="1">
        <v>1.8330899999999999E-4</v>
      </c>
      <c r="D13" s="1">
        <v>1.53683E-4</v>
      </c>
      <c r="E13" s="1">
        <v>2.7325599999999999E-4</v>
      </c>
      <c r="F13" s="1">
        <v>2.7325599999999999E-4</v>
      </c>
      <c r="G13" s="4">
        <f t="shared" si="0"/>
        <v>2.4302979999999997E-4</v>
      </c>
    </row>
    <row r="14" spans="1:7" ht="19" x14ac:dyDescent="0.25">
      <c r="A14" s="1">
        <v>3</v>
      </c>
      <c r="B14" s="1">
        <v>1.7566899999999999E-4</v>
      </c>
      <c r="C14" s="1">
        <v>5.0880000000000001E-5</v>
      </c>
      <c r="D14" s="1">
        <v>4.3906400000000002E-4</v>
      </c>
      <c r="E14" s="1">
        <v>3.9012699999999999E-4</v>
      </c>
      <c r="F14" s="1">
        <v>3.9012699999999999E-4</v>
      </c>
      <c r="G14" s="4">
        <f t="shared" si="0"/>
        <v>2.8917340000000002E-4</v>
      </c>
    </row>
    <row r="15" spans="1:7" ht="19" x14ac:dyDescent="0.25">
      <c r="A15" s="1">
        <v>4</v>
      </c>
      <c r="B15" s="1">
        <v>1.8547999999999999E-4</v>
      </c>
      <c r="C15" s="1">
        <v>1.6144799999999999E-4</v>
      </c>
      <c r="D15" s="1">
        <v>1.72182E-4</v>
      </c>
      <c r="E15" s="1">
        <v>2.8326099999999998E-4</v>
      </c>
      <c r="F15" s="1">
        <v>2.8326099999999998E-4</v>
      </c>
      <c r="G15" s="4">
        <f t="shared" si="0"/>
        <v>2.1712639999999997E-4</v>
      </c>
    </row>
    <row r="16" spans="1:7" ht="19" x14ac:dyDescent="0.25">
      <c r="A16" s="1">
        <v>5</v>
      </c>
      <c r="B16" s="1">
        <v>2.6599399999999997E-4</v>
      </c>
      <c r="C16" s="1">
        <v>4.4460300000000001E-4</v>
      </c>
      <c r="D16" s="1">
        <v>4.8923599999999999E-4</v>
      </c>
      <c r="E16" s="1">
        <v>2.43446E-4</v>
      </c>
      <c r="F16" s="1">
        <v>2.43446E-4</v>
      </c>
      <c r="G16" s="4">
        <f t="shared" si="0"/>
        <v>3.3734500000000002E-4</v>
      </c>
    </row>
    <row r="17" spans="1:7" ht="19" x14ac:dyDescent="0.25">
      <c r="A17" s="1">
        <v>6</v>
      </c>
      <c r="B17" s="1">
        <v>2.9128100000000001E-4</v>
      </c>
      <c r="C17" s="1">
        <v>1.65079E-4</v>
      </c>
      <c r="D17" s="1">
        <v>6.2853900000000001E-4</v>
      </c>
      <c r="E17" s="1">
        <v>4.5971899999999998E-4</v>
      </c>
      <c r="F17" s="1">
        <v>4.5971899999999998E-4</v>
      </c>
      <c r="G17" s="4">
        <f t="shared" si="0"/>
        <v>4.0086740000000004E-4</v>
      </c>
    </row>
    <row r="18" spans="1:7" ht="19" x14ac:dyDescent="0.25">
      <c r="A18" s="1">
        <v>7</v>
      </c>
      <c r="B18" s="1">
        <v>5.3064500000000005E-4</v>
      </c>
      <c r="C18" s="1">
        <v>4.4303399999999997E-4</v>
      </c>
      <c r="D18" s="1">
        <v>2.18569E-4</v>
      </c>
      <c r="E18" s="1">
        <v>1.9330899999999999E-4</v>
      </c>
      <c r="F18" s="1">
        <v>1.9330899999999999E-4</v>
      </c>
      <c r="G18" s="4">
        <f t="shared" si="0"/>
        <v>3.1577320000000006E-4</v>
      </c>
    </row>
    <row r="19" spans="1:7" ht="19" x14ac:dyDescent="0.25">
      <c r="A19" s="1">
        <v>8</v>
      </c>
      <c r="B19" s="1">
        <v>2.29865E-4</v>
      </c>
      <c r="C19" s="1">
        <v>9.7870999999999999E-5</v>
      </c>
      <c r="D19" s="1">
        <v>4.4048200000000002E-4</v>
      </c>
      <c r="E19" s="1">
        <v>3.2520999999999998E-4</v>
      </c>
      <c r="F19" s="1">
        <v>3.2520999999999998E-4</v>
      </c>
      <c r="G19" s="4">
        <f t="shared" si="0"/>
        <v>2.8372759999999999E-4</v>
      </c>
    </row>
    <row r="20" spans="1:7" ht="19" x14ac:dyDescent="0.25">
      <c r="A20" s="1">
        <v>9</v>
      </c>
      <c r="B20" s="1">
        <v>2.8286000000000001E-4</v>
      </c>
      <c r="C20" s="1">
        <v>2.4955499999999999E-4</v>
      </c>
      <c r="D20" s="1">
        <v>4.5612000000000002E-4</v>
      </c>
      <c r="E20" s="1">
        <v>2.6220600000000002E-4</v>
      </c>
      <c r="F20" s="1">
        <v>2.6220600000000002E-4</v>
      </c>
      <c r="G20" s="4">
        <f t="shared" si="0"/>
        <v>3.0258940000000005E-4</v>
      </c>
    </row>
    <row r="21" spans="1:7" ht="19" x14ac:dyDescent="0.25">
      <c r="A21" s="1">
        <v>10</v>
      </c>
      <c r="B21" s="1">
        <v>3.3113700000000001E-4</v>
      </c>
      <c r="C21" s="1">
        <v>2.5237300000000002E-4</v>
      </c>
      <c r="D21" s="1">
        <v>3.8902400000000002E-4</v>
      </c>
      <c r="E21" s="1">
        <v>2.4146700000000001E-4</v>
      </c>
      <c r="F21" s="1">
        <v>2.4146700000000001E-4</v>
      </c>
      <c r="G21" s="4">
        <f t="shared" si="0"/>
        <v>2.9109359999999996E-4</v>
      </c>
    </row>
    <row r="22" spans="1:7" ht="19" x14ac:dyDescent="0.25">
      <c r="A22" s="1">
        <v>11</v>
      </c>
      <c r="B22" s="1">
        <v>1.87913E-4</v>
      </c>
      <c r="C22" s="1">
        <v>3.2833299999999999E-4</v>
      </c>
      <c r="D22" s="1">
        <v>2.6784500000000001E-4</v>
      </c>
      <c r="E22" s="1">
        <v>5.1306799999999999E-4</v>
      </c>
      <c r="F22" s="1">
        <v>5.1306799999999999E-4</v>
      </c>
      <c r="G22" s="4">
        <f t="shared" si="0"/>
        <v>3.6204539999999999E-4</v>
      </c>
    </row>
    <row r="23" spans="1:7" ht="19" x14ac:dyDescent="0.25">
      <c r="A23" s="1">
        <v>12</v>
      </c>
      <c r="B23" s="1">
        <v>3.22825E-4</v>
      </c>
      <c r="C23" s="1">
        <v>2.0960600000000001E-4</v>
      </c>
      <c r="D23" s="1">
        <v>2.7974899999999998E-4</v>
      </c>
      <c r="E23" s="1">
        <v>1.76145E-4</v>
      </c>
      <c r="F23" s="1">
        <v>1.76145E-4</v>
      </c>
      <c r="G23" s="4">
        <f t="shared" si="0"/>
        <v>2.3289399999999998E-4</v>
      </c>
    </row>
    <row r="24" spans="1:7" ht="19" x14ac:dyDescent="0.25">
      <c r="A24" s="1">
        <v>13</v>
      </c>
      <c r="B24" s="1">
        <v>1.40691E-4</v>
      </c>
      <c r="C24" s="1">
        <v>3.7665000000000002E-4</v>
      </c>
      <c r="D24" s="1">
        <v>2.5434299999999997E-4</v>
      </c>
      <c r="E24" s="1">
        <v>9.3955000000000004E-5</v>
      </c>
      <c r="F24" s="1">
        <v>9.3955000000000004E-5</v>
      </c>
      <c r="G24" s="4">
        <f t="shared" si="0"/>
        <v>1.9191880000000002E-4</v>
      </c>
    </row>
    <row r="25" spans="1:7" ht="19" x14ac:dyDescent="0.25">
      <c r="A25" s="1">
        <v>14</v>
      </c>
      <c r="B25" s="1">
        <v>1.54821E-4</v>
      </c>
      <c r="C25" s="1">
        <v>2.5182900000000002E-4</v>
      </c>
      <c r="D25" s="1">
        <v>1.7042899999999999E-4</v>
      </c>
      <c r="E25" s="1">
        <v>2.92358E-4</v>
      </c>
      <c r="F25" s="1">
        <v>2.92358E-4</v>
      </c>
      <c r="G25" s="4">
        <f t="shared" si="0"/>
        <v>2.3235899999999999E-4</v>
      </c>
    </row>
    <row r="26" spans="1:7" ht="19" x14ac:dyDescent="0.25">
      <c r="A26" s="1">
        <v>15</v>
      </c>
      <c r="B26" s="1">
        <v>3.3238499999999998E-4</v>
      </c>
      <c r="C26" s="1">
        <v>3.0130000000000001E-4</v>
      </c>
      <c r="D26" s="1">
        <v>2.4569300000000001E-4</v>
      </c>
      <c r="E26" s="1">
        <v>2.9641699999999999E-4</v>
      </c>
      <c r="F26" s="1">
        <v>2.9641699999999999E-4</v>
      </c>
      <c r="G26" s="4">
        <f t="shared" si="0"/>
        <v>2.9444239999999998E-4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F9" sqref="F9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0.98229999999999995</v>
      </c>
      <c r="C9" s="1">
        <v>0.98060000000000003</v>
      </c>
      <c r="D9" s="1">
        <v>0.9839</v>
      </c>
      <c r="E9" s="1">
        <v>0.98180000000000001</v>
      </c>
      <c r="F9" s="1">
        <v>0.98219999999999996</v>
      </c>
      <c r="G9" s="3">
        <f>AVERAGE(B9:F9)</f>
        <v>0.98215999999999981</v>
      </c>
    </row>
    <row r="10" spans="1:7" ht="19" x14ac:dyDescent="0.25">
      <c r="A10" s="1" t="s">
        <v>18</v>
      </c>
      <c r="B10" s="1">
        <f>MIN(B12:B26)</f>
        <v>4.6249999999999998E-6</v>
      </c>
      <c r="C10" s="1">
        <f>MIN(C12:C26)</f>
        <v>2.537E-6</v>
      </c>
      <c r="D10" s="1">
        <f>MIN(D12:D26)</f>
        <v>7.9019999999999999E-6</v>
      </c>
      <c r="E10" s="1">
        <f>MIN(E12:E26)</f>
        <v>5.8359999999999997E-6</v>
      </c>
      <c r="F10" s="1">
        <f>MIN(F12:F26)</f>
        <v>5.4060000000000004E-6</v>
      </c>
      <c r="G10" s="4">
        <f>AVERAGE(B10:F10)</f>
        <v>5.2612000000000006E-6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2.9194099999999999E-4</v>
      </c>
      <c r="C12" s="1">
        <v>3.4531200000000002E-4</v>
      </c>
      <c r="D12" s="1">
        <v>3.4068899999999998E-4</v>
      </c>
      <c r="E12" s="1">
        <v>3.8347799999999998E-4</v>
      </c>
      <c r="F12" s="1">
        <v>3.5073100000000001E-4</v>
      </c>
      <c r="G12" s="4">
        <f t="shared" ref="G12:G26" si="0">AVERAGE(B12:F12)</f>
        <v>3.4243019999999997E-4</v>
      </c>
    </row>
    <row r="13" spans="1:7" ht="19" x14ac:dyDescent="0.25">
      <c r="A13" s="1">
        <v>2</v>
      </c>
      <c r="B13" s="1">
        <v>5.7065999999999999E-5</v>
      </c>
      <c r="C13" s="1">
        <v>1.3873600000000001E-4</v>
      </c>
      <c r="D13" s="1">
        <v>2.3276300000000001E-4</v>
      </c>
      <c r="E13" s="1">
        <v>9.2377E-5</v>
      </c>
      <c r="F13" s="1">
        <v>2.7346400000000001E-4</v>
      </c>
      <c r="G13" s="4">
        <f t="shared" si="0"/>
        <v>1.5888120000000003E-4</v>
      </c>
    </row>
    <row r="14" spans="1:7" ht="19" x14ac:dyDescent="0.25">
      <c r="A14" s="1">
        <v>3</v>
      </c>
      <c r="B14" s="1">
        <v>6.2032000000000005E-5</v>
      </c>
      <c r="C14" s="1">
        <v>1.74811E-4</v>
      </c>
      <c r="D14" s="1">
        <v>9.1734E-5</v>
      </c>
      <c r="E14" s="1">
        <v>5.2914999999999997E-5</v>
      </c>
      <c r="F14" s="1">
        <v>1.59104E-4</v>
      </c>
      <c r="G14" s="4">
        <f t="shared" si="0"/>
        <v>1.0811920000000001E-4</v>
      </c>
    </row>
    <row r="15" spans="1:7" ht="19" x14ac:dyDescent="0.25">
      <c r="A15" s="1">
        <v>4</v>
      </c>
      <c r="B15" s="1">
        <v>1.0543000000000001E-5</v>
      </c>
      <c r="C15" s="1">
        <v>2.5007999999999998E-5</v>
      </c>
      <c r="D15" s="1">
        <v>7.6262999999999998E-5</v>
      </c>
      <c r="E15" s="1">
        <v>2.7579000000000001E-5</v>
      </c>
      <c r="F15" s="1">
        <v>1.4554800000000001E-4</v>
      </c>
      <c r="G15" s="4">
        <f t="shared" si="0"/>
        <v>5.6988200000000004E-5</v>
      </c>
    </row>
    <row r="16" spans="1:7" ht="19" x14ac:dyDescent="0.25">
      <c r="A16" s="1">
        <v>5</v>
      </c>
      <c r="B16" s="1">
        <v>9.7991000000000004E-5</v>
      </c>
      <c r="C16" s="1">
        <v>9.0403999999999997E-5</v>
      </c>
      <c r="D16" s="1">
        <v>3.5374999999999999E-5</v>
      </c>
      <c r="E16" s="1">
        <v>4.6473E-5</v>
      </c>
      <c r="F16" s="1">
        <v>1.7044000000000001E-5</v>
      </c>
      <c r="G16" s="4">
        <f t="shared" si="0"/>
        <v>5.7457400000000003E-5</v>
      </c>
    </row>
    <row r="17" spans="1:7" ht="19" x14ac:dyDescent="0.25">
      <c r="A17" s="1">
        <v>6</v>
      </c>
      <c r="B17" s="1">
        <v>4.0296000000000002E-5</v>
      </c>
      <c r="C17" s="1">
        <v>3.7429999999999999E-5</v>
      </c>
      <c r="D17" s="1">
        <v>3.0437999999999999E-5</v>
      </c>
      <c r="E17" s="1">
        <v>4.7589000000000001E-5</v>
      </c>
      <c r="F17" s="1">
        <v>7.0697000000000004E-5</v>
      </c>
      <c r="G17" s="4">
        <f t="shared" si="0"/>
        <v>4.5290000000000002E-5</v>
      </c>
    </row>
    <row r="18" spans="1:7" ht="19" x14ac:dyDescent="0.25">
      <c r="A18" s="1">
        <v>7</v>
      </c>
      <c r="B18" s="1">
        <v>4.7757999999999999E-5</v>
      </c>
      <c r="C18" s="1">
        <v>1.96536E-4</v>
      </c>
      <c r="D18" s="1">
        <v>2.4651000000000002E-5</v>
      </c>
      <c r="E18" s="1">
        <v>5.8359999999999997E-6</v>
      </c>
      <c r="F18" s="1">
        <v>1.07107E-4</v>
      </c>
      <c r="G18" s="4">
        <f t="shared" si="0"/>
        <v>7.6377599999999992E-5</v>
      </c>
    </row>
    <row r="19" spans="1:7" ht="19" x14ac:dyDescent="0.25">
      <c r="A19" s="1">
        <v>8</v>
      </c>
      <c r="B19" s="1">
        <v>9.7977000000000001E-5</v>
      </c>
      <c r="C19" s="1">
        <v>2.7039E-5</v>
      </c>
      <c r="D19" s="1">
        <v>8.6161000000000004E-5</v>
      </c>
      <c r="E19" s="1">
        <v>5.0180999999999999E-5</v>
      </c>
      <c r="F19" s="1">
        <v>2.3241999999999999E-5</v>
      </c>
      <c r="G19" s="4">
        <f t="shared" si="0"/>
        <v>5.6919999999999997E-5</v>
      </c>
    </row>
    <row r="20" spans="1:7" ht="19" x14ac:dyDescent="0.25">
      <c r="A20" s="1">
        <v>9</v>
      </c>
      <c r="B20" s="1">
        <v>7.6965999999999995E-5</v>
      </c>
      <c r="C20" s="1">
        <v>1.1962E-4</v>
      </c>
      <c r="D20" s="1">
        <v>7.9019999999999999E-6</v>
      </c>
      <c r="E20" s="1">
        <v>1.4418E-5</v>
      </c>
      <c r="F20" s="1">
        <v>9.2329999999999995E-6</v>
      </c>
      <c r="G20" s="4">
        <f t="shared" si="0"/>
        <v>4.5627800000000004E-5</v>
      </c>
    </row>
    <row r="21" spans="1:7" ht="19" x14ac:dyDescent="0.25">
      <c r="A21" s="1">
        <v>10</v>
      </c>
      <c r="B21" s="1">
        <v>1.007E-5</v>
      </c>
      <c r="C21" s="1">
        <v>3.8692999999999997E-5</v>
      </c>
      <c r="D21" s="1">
        <v>1.6294999999999999E-5</v>
      </c>
      <c r="E21" s="1">
        <v>9.2059999999999996E-6</v>
      </c>
      <c r="F21" s="1">
        <v>4.1187999999999999E-5</v>
      </c>
      <c r="G21" s="4">
        <f t="shared" si="0"/>
        <v>2.3090399999999998E-5</v>
      </c>
    </row>
    <row r="22" spans="1:7" ht="19" x14ac:dyDescent="0.25">
      <c r="A22" s="1">
        <v>11</v>
      </c>
      <c r="B22" s="1">
        <v>4.6249999999999998E-6</v>
      </c>
      <c r="C22" s="1">
        <v>2.537E-6</v>
      </c>
      <c r="D22" s="1">
        <v>1.4581E-5</v>
      </c>
      <c r="E22" s="1">
        <v>2.2314E-5</v>
      </c>
      <c r="F22" s="1">
        <v>5.4060000000000004E-6</v>
      </c>
      <c r="G22" s="4">
        <f t="shared" si="0"/>
        <v>9.8926000000000008E-6</v>
      </c>
    </row>
    <row r="23" spans="1:7" ht="19" x14ac:dyDescent="0.25">
      <c r="A23" s="1">
        <v>12</v>
      </c>
      <c r="B23" s="1">
        <v>9.0912E-5</v>
      </c>
      <c r="C23" s="1">
        <v>3.7749999999999999E-6</v>
      </c>
      <c r="D23" s="1">
        <v>1.7010000000000001E-5</v>
      </c>
      <c r="E23" s="1">
        <v>1.7677E-5</v>
      </c>
      <c r="F23" s="1">
        <v>4.1637999999999997E-5</v>
      </c>
      <c r="G23" s="4">
        <f t="shared" si="0"/>
        <v>3.4202400000000003E-5</v>
      </c>
    </row>
    <row r="24" spans="1:7" ht="19" x14ac:dyDescent="0.25">
      <c r="A24" s="1">
        <v>13</v>
      </c>
      <c r="B24" s="1">
        <v>9.3870000000000001E-6</v>
      </c>
      <c r="C24" s="1">
        <v>3.4089999999999999E-6</v>
      </c>
      <c r="D24" s="1">
        <v>1.0261000000000001E-5</v>
      </c>
      <c r="E24" s="1">
        <v>1.10828E-4</v>
      </c>
      <c r="F24" s="1">
        <v>6.7390000000000002E-6</v>
      </c>
      <c r="G24" s="4">
        <f t="shared" si="0"/>
        <v>2.8124799999999999E-5</v>
      </c>
    </row>
    <row r="25" spans="1:7" ht="19" x14ac:dyDescent="0.25">
      <c r="A25" s="1">
        <v>14</v>
      </c>
      <c r="B25" s="1">
        <v>6.4684000000000006E-5</v>
      </c>
      <c r="C25" s="1">
        <v>9.234E-6</v>
      </c>
      <c r="D25" s="1">
        <v>1.6427999999999999E-5</v>
      </c>
      <c r="E25" s="1">
        <v>5.4159000000000001E-5</v>
      </c>
      <c r="F25" s="1">
        <v>1.5954E-5</v>
      </c>
      <c r="G25" s="4">
        <f t="shared" si="0"/>
        <v>3.2091800000000003E-5</v>
      </c>
    </row>
    <row r="26" spans="1:7" ht="19" x14ac:dyDescent="0.25">
      <c r="A26" s="1">
        <v>15</v>
      </c>
      <c r="B26" s="1">
        <v>1.3939E-5</v>
      </c>
      <c r="C26" s="1">
        <v>9.149E-6</v>
      </c>
      <c r="D26" s="1">
        <v>1.5662999999999999E-5</v>
      </c>
      <c r="E26" s="1">
        <v>1.3084E-5</v>
      </c>
      <c r="F26" s="1">
        <v>1.0247E-5</v>
      </c>
      <c r="G26" s="4">
        <f t="shared" si="0"/>
        <v>1.2416399999999999E-5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4" workbookViewId="0">
      <selection activeCell="B11" sqref="B11:F11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14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</row>
    <row r="5" spans="1:7" ht="20" x14ac:dyDescent="0.25">
      <c r="A5" s="2" t="s">
        <v>0</v>
      </c>
      <c r="B5" s="2">
        <v>0.01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</row>
    <row r="9" spans="1:7" x14ac:dyDescent="0.25">
      <c r="A9" t="s">
        <v>7</v>
      </c>
      <c r="B9">
        <v>0.86639999999999995</v>
      </c>
      <c r="C9">
        <v>0.86570000000000003</v>
      </c>
      <c r="D9">
        <v>0.86660000000000004</v>
      </c>
      <c r="E9">
        <v>0.8659</v>
      </c>
      <c r="F9">
        <v>0.86680000000000001</v>
      </c>
      <c r="G9" s="3">
        <f>AVERAGE(B9:F9)</f>
        <v>0.86628000000000005</v>
      </c>
    </row>
    <row r="10" spans="1:7" ht="19" x14ac:dyDescent="0.25">
      <c r="A10" s="1" t="s">
        <v>17</v>
      </c>
      <c r="B10" s="1">
        <f>MIN(B12:B26)</f>
        <v>1.1606640000000001E-3</v>
      </c>
      <c r="C10" s="1">
        <f>MIN(C12:C26)</f>
        <v>1.1673969999999999E-3</v>
      </c>
      <c r="D10" s="1">
        <f>MIN(D12:D26)</f>
        <v>1.1598940000000001E-3</v>
      </c>
      <c r="E10" s="1">
        <f>MIN(E12:E26)</f>
        <v>1.2013880000000001E-3</v>
      </c>
      <c r="F10" s="1">
        <f>MIN(F12:F26)</f>
        <v>1.1553609999999999E-3</v>
      </c>
      <c r="G10" s="4">
        <f>AVERAGE(B10:F10)</f>
        <v>1.1689408000000001E-3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25</v>
      </c>
    </row>
    <row r="12" spans="1:7" ht="19" x14ac:dyDescent="0.25">
      <c r="A12" s="1">
        <v>1</v>
      </c>
      <c r="B12" s="1">
        <v>3.4578270000000001E-3</v>
      </c>
      <c r="C12" s="1">
        <v>3.4578270000000001E-3</v>
      </c>
      <c r="D12" s="1">
        <v>3.4578270000000001E-3</v>
      </c>
      <c r="E12" s="1">
        <v>3.4578270000000001E-3</v>
      </c>
      <c r="F12" s="1">
        <v>3.3777249999999998E-3</v>
      </c>
      <c r="G12" s="4">
        <f t="shared" ref="G12:G26" si="0">AVERAGE(B12:F12)</f>
        <v>3.4418065999999997E-3</v>
      </c>
    </row>
    <row r="13" spans="1:7" ht="19" x14ac:dyDescent="0.25">
      <c r="A13" s="1">
        <v>2</v>
      </c>
      <c r="B13" s="1">
        <v>2.8739709999999999E-3</v>
      </c>
      <c r="C13" s="1">
        <v>2.703376E-3</v>
      </c>
      <c r="D13" s="1">
        <v>2.7582380000000001E-3</v>
      </c>
      <c r="E13" s="1">
        <v>2.732642E-3</v>
      </c>
      <c r="F13" s="1">
        <v>2.7853690000000002E-3</v>
      </c>
      <c r="G13" s="4">
        <f t="shared" si="0"/>
        <v>2.7707191999999997E-3</v>
      </c>
    </row>
    <row r="14" spans="1:7" ht="19" x14ac:dyDescent="0.25">
      <c r="A14" s="1">
        <v>3</v>
      </c>
      <c r="B14" s="1">
        <v>2.3953960000000002E-3</v>
      </c>
      <c r="C14" s="1">
        <v>2.3868579999999999E-3</v>
      </c>
      <c r="D14" s="1">
        <v>2.3260860000000002E-3</v>
      </c>
      <c r="E14" s="1">
        <v>2.2144230000000001E-3</v>
      </c>
      <c r="F14" s="1">
        <v>2.3803299999999999E-3</v>
      </c>
      <c r="G14" s="4">
        <f t="shared" si="0"/>
        <v>2.3406185999999998E-3</v>
      </c>
    </row>
    <row r="15" spans="1:7" ht="19" x14ac:dyDescent="0.25">
      <c r="A15" s="1">
        <v>4</v>
      </c>
      <c r="B15" s="1">
        <v>2.1456090000000001E-3</v>
      </c>
      <c r="C15" s="1">
        <v>2.2648579999999998E-3</v>
      </c>
      <c r="D15" s="1">
        <v>2.0952240000000001E-3</v>
      </c>
      <c r="E15" s="1">
        <v>1.9455539999999999E-3</v>
      </c>
      <c r="F15" s="1">
        <v>2.1276910000000001E-3</v>
      </c>
      <c r="G15" s="4">
        <f t="shared" si="0"/>
        <v>2.1157872000000001E-3</v>
      </c>
    </row>
    <row r="16" spans="1:7" ht="19" x14ac:dyDescent="0.25">
      <c r="A16" s="1">
        <v>5</v>
      </c>
      <c r="B16" s="1">
        <v>1.8767289999999999E-3</v>
      </c>
      <c r="C16" s="1">
        <v>1.8302279999999999E-3</v>
      </c>
      <c r="D16" s="1">
        <v>1.934004E-3</v>
      </c>
      <c r="E16" s="1">
        <v>1.813538E-3</v>
      </c>
      <c r="F16" s="1">
        <v>1.767832E-3</v>
      </c>
      <c r="G16" s="4">
        <f t="shared" si="0"/>
        <v>1.8444662E-3</v>
      </c>
    </row>
    <row r="17" spans="1:7" ht="19" x14ac:dyDescent="0.25">
      <c r="A17" s="1">
        <v>6</v>
      </c>
      <c r="B17" s="1">
        <v>1.9140100000000001E-3</v>
      </c>
      <c r="C17" s="1">
        <v>1.7946080000000001E-3</v>
      </c>
      <c r="D17" s="1">
        <v>1.8349869999999999E-3</v>
      </c>
      <c r="E17" s="1">
        <v>1.6606850000000001E-3</v>
      </c>
      <c r="F17" s="1">
        <v>1.780984E-3</v>
      </c>
      <c r="G17" s="4">
        <f t="shared" si="0"/>
        <v>1.7970548E-3</v>
      </c>
    </row>
    <row r="18" spans="1:7" ht="19" x14ac:dyDescent="0.25">
      <c r="A18" s="1">
        <v>7</v>
      </c>
      <c r="B18" s="1">
        <v>1.638334E-3</v>
      </c>
      <c r="C18" s="1">
        <v>1.684402E-3</v>
      </c>
      <c r="D18" s="1">
        <v>1.6391489999999999E-3</v>
      </c>
      <c r="E18" s="1">
        <v>1.711398E-3</v>
      </c>
      <c r="F18" s="1">
        <v>1.741413E-3</v>
      </c>
      <c r="G18" s="4">
        <f t="shared" si="0"/>
        <v>1.6829391999999999E-3</v>
      </c>
    </row>
    <row r="19" spans="1:7" ht="19" x14ac:dyDescent="0.25">
      <c r="A19" s="1">
        <v>8</v>
      </c>
      <c r="B19" s="1">
        <v>1.5972849999999999E-3</v>
      </c>
      <c r="C19" s="1">
        <v>1.385271E-3</v>
      </c>
      <c r="D19" s="1">
        <v>1.2481739999999999E-3</v>
      </c>
      <c r="E19" s="1">
        <v>1.4628760000000001E-3</v>
      </c>
      <c r="F19" s="1">
        <v>1.53791E-3</v>
      </c>
      <c r="G19" s="4">
        <f t="shared" si="0"/>
        <v>1.4463032E-3</v>
      </c>
    </row>
    <row r="20" spans="1:7" ht="19" x14ac:dyDescent="0.25">
      <c r="A20" s="1">
        <v>9</v>
      </c>
      <c r="B20" s="1">
        <v>1.500913E-3</v>
      </c>
      <c r="C20" s="1">
        <v>1.6472559999999999E-3</v>
      </c>
      <c r="D20" s="1">
        <v>1.4349720000000001E-3</v>
      </c>
      <c r="E20" s="1">
        <v>1.5044710000000001E-3</v>
      </c>
      <c r="F20" s="1">
        <v>1.657143E-3</v>
      </c>
      <c r="G20" s="4">
        <f t="shared" si="0"/>
        <v>1.5489510000000002E-3</v>
      </c>
    </row>
    <row r="21" spans="1:7" ht="19" x14ac:dyDescent="0.25">
      <c r="A21" s="1">
        <v>10</v>
      </c>
      <c r="B21" s="1">
        <v>1.3584479999999999E-3</v>
      </c>
      <c r="C21" s="1">
        <v>1.5065530000000001E-3</v>
      </c>
      <c r="D21" s="1">
        <v>1.41121E-3</v>
      </c>
      <c r="E21" s="1">
        <v>1.3798180000000001E-3</v>
      </c>
      <c r="F21" s="1">
        <v>1.1553609999999999E-3</v>
      </c>
      <c r="G21" s="4">
        <f t="shared" si="0"/>
        <v>1.362278E-3</v>
      </c>
    </row>
    <row r="22" spans="1:7" ht="19" x14ac:dyDescent="0.25">
      <c r="A22" s="1">
        <v>11</v>
      </c>
      <c r="B22" s="1">
        <v>1.3581579999999999E-3</v>
      </c>
      <c r="C22" s="1">
        <v>1.490274E-3</v>
      </c>
      <c r="D22" s="1">
        <v>1.42165E-3</v>
      </c>
      <c r="E22" s="1">
        <v>1.4872419999999999E-3</v>
      </c>
      <c r="F22" s="1">
        <v>1.2702900000000001E-3</v>
      </c>
      <c r="G22" s="4">
        <f t="shared" si="0"/>
        <v>1.4055228E-3</v>
      </c>
    </row>
    <row r="23" spans="1:7" ht="19" x14ac:dyDescent="0.25">
      <c r="A23" s="1">
        <v>12</v>
      </c>
      <c r="B23" s="1">
        <v>1.3045789999999999E-3</v>
      </c>
      <c r="C23" s="1">
        <v>1.26907E-3</v>
      </c>
      <c r="D23" s="1">
        <v>1.18969E-3</v>
      </c>
      <c r="E23" s="1">
        <v>1.3692540000000001E-3</v>
      </c>
      <c r="F23" s="1">
        <v>1.250101E-3</v>
      </c>
      <c r="G23" s="4">
        <f t="shared" si="0"/>
        <v>1.2765388000000001E-3</v>
      </c>
    </row>
    <row r="24" spans="1:7" ht="19" x14ac:dyDescent="0.25">
      <c r="A24" s="1">
        <v>13</v>
      </c>
      <c r="B24" s="1">
        <v>1.1606640000000001E-3</v>
      </c>
      <c r="C24" s="1">
        <v>1.2701570000000001E-3</v>
      </c>
      <c r="D24" s="1">
        <v>1.163018E-3</v>
      </c>
      <c r="E24" s="1">
        <v>1.2507690000000001E-3</v>
      </c>
      <c r="F24" s="1">
        <v>1.1655280000000001E-3</v>
      </c>
      <c r="G24" s="4">
        <f t="shared" si="0"/>
        <v>1.2020272000000001E-3</v>
      </c>
    </row>
    <row r="25" spans="1:7" ht="19" x14ac:dyDescent="0.25">
      <c r="A25" s="1">
        <v>14</v>
      </c>
      <c r="B25" s="1">
        <v>1.3164959999999999E-3</v>
      </c>
      <c r="C25" s="1">
        <v>1.1673969999999999E-3</v>
      </c>
      <c r="D25" s="1">
        <v>1.1598940000000001E-3</v>
      </c>
      <c r="E25" s="1">
        <v>1.3674939999999999E-3</v>
      </c>
      <c r="F25" s="1">
        <v>1.214707E-3</v>
      </c>
      <c r="G25" s="4">
        <f t="shared" si="0"/>
        <v>1.2451975999999997E-3</v>
      </c>
    </row>
    <row r="26" spans="1:7" ht="19" x14ac:dyDescent="0.25">
      <c r="A26" s="1">
        <v>15</v>
      </c>
      <c r="B26" s="1">
        <v>1.226834E-3</v>
      </c>
      <c r="C26" s="1">
        <v>1.1999090000000001E-3</v>
      </c>
      <c r="D26" s="1">
        <v>1.4538400000000001E-3</v>
      </c>
      <c r="E26" s="1">
        <v>1.2013880000000001E-3</v>
      </c>
      <c r="F26" s="1">
        <v>1.2215609999999999E-3</v>
      </c>
      <c r="G26" s="4">
        <f t="shared" si="0"/>
        <v>1.2607064E-3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G12" sqref="G12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14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</row>
    <row r="5" spans="1:7" ht="20" x14ac:dyDescent="0.25">
      <c r="A5" s="2" t="s">
        <v>0</v>
      </c>
      <c r="B5" s="2">
        <v>1E-3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</row>
    <row r="9" spans="1:7" ht="19" x14ac:dyDescent="0.25">
      <c r="A9" t="s">
        <v>7</v>
      </c>
      <c r="B9" s="1">
        <v>0.86580000000000001</v>
      </c>
      <c r="C9" s="1">
        <v>0.86560000000000004</v>
      </c>
      <c r="D9" s="1">
        <v>0.86619999999999997</v>
      </c>
      <c r="E9" s="1">
        <v>0.86609999999999998</v>
      </c>
      <c r="F9" s="1">
        <v>0.86609999999999998</v>
      </c>
      <c r="G9" s="3">
        <f>AVERAGE(B9:F9)</f>
        <v>0.86595999999999995</v>
      </c>
    </row>
    <row r="10" spans="1:7" ht="19" x14ac:dyDescent="0.25">
      <c r="A10" s="1" t="s">
        <v>18</v>
      </c>
      <c r="B10" s="1">
        <f>MIN(B12:B26)</f>
        <v>1.043233E-3</v>
      </c>
      <c r="C10" s="1">
        <f>MIN(C12:C26)</f>
        <v>1.1250380000000001E-3</v>
      </c>
      <c r="D10" s="1">
        <f>MIN(D12:D26)</f>
        <v>1.195864E-3</v>
      </c>
      <c r="E10" s="1">
        <f>MIN(E12:E26)</f>
        <v>1.039732E-3</v>
      </c>
      <c r="F10" s="1">
        <f>MIN(F12:F26)</f>
        <v>1.1103669999999999E-3</v>
      </c>
      <c r="G10" s="4">
        <f>AVERAGE(B10:F10)</f>
        <v>1.1028468E-3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25</v>
      </c>
    </row>
    <row r="12" spans="1:7" ht="19" x14ac:dyDescent="0.25">
      <c r="A12" s="1">
        <v>1</v>
      </c>
      <c r="B12" s="1">
        <v>3.4578270000000001E-3</v>
      </c>
      <c r="C12" s="1">
        <v>3.4578270000000001E-3</v>
      </c>
      <c r="D12" s="1">
        <v>3.4578270000000001E-3</v>
      </c>
      <c r="E12" s="1">
        <v>3.4578270000000001E-3</v>
      </c>
      <c r="F12" s="1">
        <v>3.4578270000000001E-3</v>
      </c>
      <c r="G12" s="4">
        <f t="shared" ref="G12:G26" si="0">AVERAGE(B12:F12)</f>
        <v>3.4578270000000001E-3</v>
      </c>
    </row>
    <row r="13" spans="1:7" ht="19" x14ac:dyDescent="0.25">
      <c r="A13" s="1">
        <v>2</v>
      </c>
      <c r="B13" s="1">
        <v>2.7314180000000002E-3</v>
      </c>
      <c r="C13" s="1">
        <v>2.762423E-3</v>
      </c>
      <c r="D13" s="1">
        <v>2.7643149999999998E-3</v>
      </c>
      <c r="E13" s="1">
        <v>2.6784959999999998E-3</v>
      </c>
      <c r="F13" s="1">
        <v>2.599957E-3</v>
      </c>
      <c r="G13" s="4">
        <f t="shared" si="0"/>
        <v>2.7073217999999998E-3</v>
      </c>
    </row>
    <row r="14" spans="1:7" ht="19" x14ac:dyDescent="0.25">
      <c r="A14" s="1">
        <v>3</v>
      </c>
      <c r="B14" s="1">
        <v>2.442774E-3</v>
      </c>
      <c r="C14" s="1">
        <v>2.3683380000000002E-3</v>
      </c>
      <c r="D14" s="1">
        <v>2.2698060000000001E-3</v>
      </c>
      <c r="E14" s="1">
        <v>2.211972E-3</v>
      </c>
      <c r="F14" s="1">
        <v>2.2491019999999998E-3</v>
      </c>
      <c r="G14" s="4">
        <f t="shared" si="0"/>
        <v>2.3083983999999998E-3</v>
      </c>
    </row>
    <row r="15" spans="1:7" ht="19" x14ac:dyDescent="0.25">
      <c r="A15" s="1">
        <v>4</v>
      </c>
      <c r="B15" s="1">
        <v>2.0435200000000001E-3</v>
      </c>
      <c r="C15" s="1">
        <v>2.1425490000000001E-3</v>
      </c>
      <c r="D15" s="1">
        <v>2.0677149999999999E-3</v>
      </c>
      <c r="E15" s="1">
        <v>2.0719950000000001E-3</v>
      </c>
      <c r="F15" s="1">
        <v>1.9902280000000001E-3</v>
      </c>
      <c r="G15" s="4">
        <f t="shared" si="0"/>
        <v>2.0632013999999999E-3</v>
      </c>
    </row>
    <row r="16" spans="1:7" ht="19" x14ac:dyDescent="0.25">
      <c r="A16" s="1">
        <v>5</v>
      </c>
      <c r="B16" s="1">
        <v>1.8402010000000001E-3</v>
      </c>
      <c r="C16" s="1">
        <v>1.808327E-3</v>
      </c>
      <c r="D16" s="1">
        <v>1.986125E-3</v>
      </c>
      <c r="E16" s="1">
        <v>1.9417379999999999E-3</v>
      </c>
      <c r="F16" s="1">
        <v>1.850361E-3</v>
      </c>
      <c r="G16" s="4">
        <f t="shared" si="0"/>
        <v>1.8853504E-3</v>
      </c>
    </row>
    <row r="17" spans="1:7" ht="19" x14ac:dyDescent="0.25">
      <c r="A17" s="1">
        <v>6</v>
      </c>
      <c r="B17" s="1">
        <v>1.9405100000000001E-3</v>
      </c>
      <c r="C17" s="1">
        <v>1.4112860000000001E-3</v>
      </c>
      <c r="D17" s="1">
        <v>1.6716579999999999E-3</v>
      </c>
      <c r="E17" s="1">
        <v>1.821467E-3</v>
      </c>
      <c r="F17" s="1">
        <v>1.5184479999999999E-3</v>
      </c>
      <c r="G17" s="4">
        <f t="shared" si="0"/>
        <v>1.6726738000000002E-3</v>
      </c>
    </row>
    <row r="18" spans="1:7" ht="19" x14ac:dyDescent="0.25">
      <c r="A18" s="1">
        <v>7</v>
      </c>
      <c r="B18" s="1">
        <v>1.5416329999999999E-3</v>
      </c>
      <c r="C18" s="1">
        <v>1.5880619999999999E-3</v>
      </c>
      <c r="D18" s="1">
        <v>1.656217E-3</v>
      </c>
      <c r="E18" s="1">
        <v>1.4172340000000001E-3</v>
      </c>
      <c r="F18" s="1">
        <v>1.7544069999999999E-3</v>
      </c>
      <c r="G18" s="4">
        <f t="shared" si="0"/>
        <v>1.5915105999999997E-3</v>
      </c>
    </row>
    <row r="19" spans="1:7" ht="19" x14ac:dyDescent="0.25">
      <c r="A19" s="1">
        <v>8</v>
      </c>
      <c r="B19" s="1">
        <v>1.347151E-3</v>
      </c>
      <c r="C19" s="1">
        <v>1.576792E-3</v>
      </c>
      <c r="D19" s="1">
        <v>1.566029E-3</v>
      </c>
      <c r="E19" s="1">
        <v>1.3749649999999999E-3</v>
      </c>
      <c r="F19" s="1">
        <v>1.548593E-3</v>
      </c>
      <c r="G19" s="4">
        <f t="shared" si="0"/>
        <v>1.4827059999999999E-3</v>
      </c>
    </row>
    <row r="20" spans="1:7" ht="19" x14ac:dyDescent="0.25">
      <c r="A20" s="1">
        <v>9</v>
      </c>
      <c r="B20" s="1">
        <v>1.3271439999999999E-3</v>
      </c>
      <c r="C20" s="1">
        <v>1.4542050000000001E-3</v>
      </c>
      <c r="D20" s="1">
        <v>1.57479E-3</v>
      </c>
      <c r="E20" s="1">
        <v>1.327527E-3</v>
      </c>
      <c r="F20" s="1">
        <v>1.3148560000000001E-3</v>
      </c>
      <c r="G20" s="4">
        <f t="shared" si="0"/>
        <v>1.3997044E-3</v>
      </c>
    </row>
    <row r="21" spans="1:7" ht="19" x14ac:dyDescent="0.25">
      <c r="A21" s="1">
        <v>10</v>
      </c>
      <c r="B21" s="1">
        <v>1.4330980000000001E-3</v>
      </c>
      <c r="C21" s="1">
        <v>1.315622E-3</v>
      </c>
      <c r="D21" s="1">
        <v>1.270728E-3</v>
      </c>
      <c r="E21" s="1">
        <v>1.2347549999999999E-3</v>
      </c>
      <c r="F21" s="1">
        <v>1.249659E-3</v>
      </c>
      <c r="G21" s="4">
        <f t="shared" si="0"/>
        <v>1.3007724000000001E-3</v>
      </c>
    </row>
    <row r="22" spans="1:7" ht="19" x14ac:dyDescent="0.25">
      <c r="A22" s="1">
        <v>11</v>
      </c>
      <c r="B22" s="1">
        <v>1.333353E-3</v>
      </c>
      <c r="C22" s="1">
        <v>1.1763380000000001E-3</v>
      </c>
      <c r="D22" s="1">
        <v>1.3219589999999999E-3</v>
      </c>
      <c r="E22" s="1">
        <v>1.249113E-3</v>
      </c>
      <c r="F22" s="1">
        <v>1.318275E-3</v>
      </c>
      <c r="G22" s="4">
        <f t="shared" si="0"/>
        <v>1.2798076E-3</v>
      </c>
    </row>
    <row r="23" spans="1:7" ht="19" x14ac:dyDescent="0.25">
      <c r="A23" s="1">
        <v>12</v>
      </c>
      <c r="B23" s="1">
        <v>1.2808089999999999E-3</v>
      </c>
      <c r="C23" s="1">
        <v>1.375622E-3</v>
      </c>
      <c r="D23" s="1">
        <v>1.2967320000000001E-3</v>
      </c>
      <c r="E23" s="1">
        <v>1.3207659999999999E-3</v>
      </c>
      <c r="F23" s="1">
        <v>1.366597E-3</v>
      </c>
      <c r="G23" s="4">
        <f t="shared" si="0"/>
        <v>1.3281052000000001E-3</v>
      </c>
    </row>
    <row r="24" spans="1:7" ht="19" x14ac:dyDescent="0.25">
      <c r="A24" s="1">
        <v>13</v>
      </c>
      <c r="B24" s="1">
        <v>1.285142E-3</v>
      </c>
      <c r="C24" s="1">
        <v>1.1250380000000001E-3</v>
      </c>
      <c r="D24" s="1">
        <v>1.195864E-3</v>
      </c>
      <c r="E24" s="1">
        <v>1.3511230000000001E-3</v>
      </c>
      <c r="F24" s="1">
        <v>1.258814E-3</v>
      </c>
      <c r="G24" s="4">
        <f t="shared" si="0"/>
        <v>1.2431962000000001E-3</v>
      </c>
    </row>
    <row r="25" spans="1:7" ht="19" x14ac:dyDescent="0.25">
      <c r="A25" s="1">
        <v>14</v>
      </c>
      <c r="B25" s="1">
        <v>1.043233E-3</v>
      </c>
      <c r="C25" s="1">
        <v>1.1565220000000001E-3</v>
      </c>
      <c r="D25" s="1">
        <v>1.3262700000000001E-3</v>
      </c>
      <c r="E25" s="1">
        <v>1.1035730000000001E-3</v>
      </c>
      <c r="F25" s="1">
        <v>1.460582E-3</v>
      </c>
      <c r="G25" s="4">
        <f t="shared" si="0"/>
        <v>1.218036E-3</v>
      </c>
    </row>
    <row r="26" spans="1:7" ht="19" x14ac:dyDescent="0.25">
      <c r="A26" s="1">
        <v>15</v>
      </c>
      <c r="B26" s="1">
        <v>1.293981E-3</v>
      </c>
      <c r="C26" s="1">
        <v>1.389618E-3</v>
      </c>
      <c r="D26" s="1">
        <v>1.2346480000000001E-3</v>
      </c>
      <c r="E26" s="1">
        <v>1.039732E-3</v>
      </c>
      <c r="F26" s="1">
        <v>1.1103669999999999E-3</v>
      </c>
      <c r="G26" s="4">
        <f t="shared" si="0"/>
        <v>1.2136692E-3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G12" sqref="G12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0.95940000000000003</v>
      </c>
      <c r="C9" s="1">
        <v>0.95989999999999998</v>
      </c>
      <c r="D9" s="1">
        <v>0.95799999999999996</v>
      </c>
      <c r="E9" s="1">
        <v>0.95860000000000001</v>
      </c>
      <c r="F9" s="1">
        <v>0.95430000000000004</v>
      </c>
      <c r="G9" s="3">
        <f>AVERAGE(B9:F9)</f>
        <v>0.95804000000000011</v>
      </c>
    </row>
    <row r="10" spans="1:7" ht="19" x14ac:dyDescent="0.25">
      <c r="A10" s="1" t="s">
        <v>18</v>
      </c>
      <c r="B10" s="1">
        <f>MIN(B12:B26)</f>
        <v>0</v>
      </c>
      <c r="C10" s="1">
        <f>MIN(C12:C26)</f>
        <v>0</v>
      </c>
      <c r="D10" s="1">
        <f>MIN(D12:D26)</f>
        <v>1.6311799999999999E-4</v>
      </c>
      <c r="E10" s="1">
        <f>MIN(E12:E26)</f>
        <v>0</v>
      </c>
      <c r="F10" s="1">
        <f>MIN(F12:F26)</f>
        <v>0</v>
      </c>
      <c r="G10" s="4">
        <f>AVERAGE(B10:F10)</f>
        <v>3.2623599999999997E-5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4.6642383000000003E-2</v>
      </c>
      <c r="C12" s="1">
        <v>5.1176467000000003E-2</v>
      </c>
      <c r="D12" s="1">
        <v>3.2150843999999998E-2</v>
      </c>
      <c r="E12" s="1">
        <v>3.2079047999999999E-2</v>
      </c>
      <c r="F12" s="1">
        <v>2.0513073E-2</v>
      </c>
      <c r="G12" s="4">
        <f t="shared" ref="G12:G26" si="0">AVERAGE(B12:F12)</f>
        <v>3.6512363000000006E-2</v>
      </c>
    </row>
    <row r="13" spans="1:7" ht="19" x14ac:dyDescent="0.25">
      <c r="A13" s="1">
        <v>2</v>
      </c>
      <c r="B13" s="1">
        <v>1.7735451999999999E-2</v>
      </c>
      <c r="C13" s="1">
        <v>9.9693200000000003E-3</v>
      </c>
      <c r="D13" s="1">
        <v>3.80767E-3</v>
      </c>
      <c r="E13" s="1">
        <v>3.0543720000000001E-3</v>
      </c>
      <c r="F13" s="1">
        <v>5.2337679999999998E-3</v>
      </c>
      <c r="G13" s="4">
        <f t="shared" si="0"/>
        <v>7.9601163999999999E-3</v>
      </c>
    </row>
    <row r="14" spans="1:7" ht="19" x14ac:dyDescent="0.25">
      <c r="A14" s="1">
        <v>3</v>
      </c>
      <c r="B14" s="1">
        <v>3.2728000000000002E-5</v>
      </c>
      <c r="C14" s="1">
        <v>4.3613050000000002E-3</v>
      </c>
      <c r="D14" s="1">
        <v>7.096794E-3</v>
      </c>
      <c r="E14" s="1">
        <v>1.0768461E-2</v>
      </c>
      <c r="F14" s="1">
        <v>5.2773689999999996E-3</v>
      </c>
      <c r="G14" s="4">
        <f t="shared" si="0"/>
        <v>5.5073314000000009E-3</v>
      </c>
    </row>
    <row r="15" spans="1:7" ht="19" x14ac:dyDescent="0.25">
      <c r="A15" s="1">
        <v>4</v>
      </c>
      <c r="B15" s="1">
        <v>3.9729459999999998E-3</v>
      </c>
      <c r="C15" s="1">
        <v>2.71215E-4</v>
      </c>
      <c r="D15" s="1">
        <v>1.0354532E-2</v>
      </c>
      <c r="E15" s="1">
        <v>1.8969899999999999E-4</v>
      </c>
      <c r="F15" s="1">
        <v>6.2312900000000004E-4</v>
      </c>
      <c r="G15" s="4">
        <f t="shared" si="0"/>
        <v>3.0823041999999998E-3</v>
      </c>
    </row>
    <row r="16" spans="1:7" ht="19" x14ac:dyDescent="0.25">
      <c r="A16" s="1">
        <v>5</v>
      </c>
      <c r="B16" s="1">
        <v>2.2700000000000001E-7</v>
      </c>
      <c r="C16" s="1">
        <v>3.508279E-3</v>
      </c>
      <c r="D16" s="1">
        <v>2.8514300000000002E-4</v>
      </c>
      <c r="E16" s="1">
        <v>3.4468000000000003E-5</v>
      </c>
      <c r="F16" s="1">
        <v>0</v>
      </c>
      <c r="G16" s="4">
        <f t="shared" si="0"/>
        <v>7.6562340000000003E-4</v>
      </c>
    </row>
    <row r="17" spans="1:7" ht="19" x14ac:dyDescent="0.25">
      <c r="A17" s="1">
        <v>6</v>
      </c>
      <c r="B17" s="1">
        <v>6.7387399999999998E-4</v>
      </c>
      <c r="C17" s="1">
        <v>2.8399100000000002E-3</v>
      </c>
      <c r="D17" s="1">
        <v>1.7281729999999999E-3</v>
      </c>
      <c r="E17" s="1">
        <v>7.8207199999999998E-4</v>
      </c>
      <c r="F17" s="1">
        <v>3.4897299999999998E-4</v>
      </c>
      <c r="G17" s="4">
        <f t="shared" si="0"/>
        <v>1.2746004E-3</v>
      </c>
    </row>
    <row r="18" spans="1:7" ht="19" x14ac:dyDescent="0.25">
      <c r="A18" s="1">
        <v>7</v>
      </c>
      <c r="B18" s="1">
        <v>0</v>
      </c>
      <c r="C18" s="1">
        <v>0</v>
      </c>
      <c r="D18" s="1">
        <v>4.7403499999999998E-4</v>
      </c>
      <c r="E18" s="1">
        <v>1.721048E-3</v>
      </c>
      <c r="F18" s="1">
        <v>5.4632200000000002E-4</v>
      </c>
      <c r="G18" s="4">
        <f t="shared" si="0"/>
        <v>5.4828100000000007E-4</v>
      </c>
    </row>
    <row r="19" spans="1:7" ht="19" x14ac:dyDescent="0.25">
      <c r="A19" s="1">
        <v>8</v>
      </c>
      <c r="B19" s="1">
        <v>0</v>
      </c>
      <c r="C19" s="1">
        <v>8.8599999999999997E-7</v>
      </c>
      <c r="D19" s="1">
        <v>1.7853599999999999E-3</v>
      </c>
      <c r="E19" s="1">
        <v>4.07935E-4</v>
      </c>
      <c r="F19" s="1">
        <v>0</v>
      </c>
      <c r="G19" s="4">
        <f t="shared" si="0"/>
        <v>4.3883619999999997E-4</v>
      </c>
    </row>
    <row r="20" spans="1:7" ht="19" x14ac:dyDescent="0.25">
      <c r="A20" s="1">
        <v>9</v>
      </c>
      <c r="B20" s="1">
        <v>5.2092000000000002E-4</v>
      </c>
      <c r="C20" s="1">
        <v>1.4766740000000001E-3</v>
      </c>
      <c r="D20" s="1">
        <v>7.3118599999999999E-4</v>
      </c>
      <c r="E20" s="1">
        <v>2.7452930000000002E-3</v>
      </c>
      <c r="F20" s="1">
        <v>1.3833000000000001E-4</v>
      </c>
      <c r="G20" s="4">
        <f t="shared" si="0"/>
        <v>1.1224806000000001E-3</v>
      </c>
    </row>
    <row r="21" spans="1:7" ht="19" x14ac:dyDescent="0.25">
      <c r="A21" s="1">
        <v>10</v>
      </c>
      <c r="B21" s="1">
        <v>2.563774E-3</v>
      </c>
      <c r="C21" s="1">
        <v>3.287E-6</v>
      </c>
      <c r="D21" s="1">
        <v>1.8559199999999999E-4</v>
      </c>
      <c r="E21" s="1">
        <v>0</v>
      </c>
      <c r="F21" s="1">
        <v>4.1825E-4</v>
      </c>
      <c r="G21" s="4">
        <f t="shared" si="0"/>
        <v>6.3418060000000002E-4</v>
      </c>
    </row>
    <row r="22" spans="1:7" ht="19" x14ac:dyDescent="0.25">
      <c r="A22" s="1">
        <v>11</v>
      </c>
      <c r="B22" s="1">
        <v>0</v>
      </c>
      <c r="C22" s="1">
        <v>2.0230790000000001E-3</v>
      </c>
      <c r="D22" s="1">
        <v>4.41073E-4</v>
      </c>
      <c r="E22" s="1">
        <v>6.9999999999999998E-9</v>
      </c>
      <c r="F22" s="1">
        <v>1.781031E-3</v>
      </c>
      <c r="G22" s="4">
        <f t="shared" si="0"/>
        <v>8.4903800000000009E-4</v>
      </c>
    </row>
    <row r="23" spans="1:7" ht="19" x14ac:dyDescent="0.25">
      <c r="A23" s="1">
        <v>12</v>
      </c>
      <c r="B23" s="1">
        <v>1.6719599999999999E-4</v>
      </c>
      <c r="C23" s="1">
        <v>1.0000000000000001E-9</v>
      </c>
      <c r="D23" s="1">
        <v>2.000716E-3</v>
      </c>
      <c r="E23" s="1">
        <v>5.8035400000000005E-4</v>
      </c>
      <c r="F23" s="1">
        <v>9.0473599999999995E-4</v>
      </c>
      <c r="G23" s="4">
        <f t="shared" si="0"/>
        <v>7.3060060000000007E-4</v>
      </c>
    </row>
    <row r="24" spans="1:7" ht="19" x14ac:dyDescent="0.25">
      <c r="A24" s="1">
        <v>13</v>
      </c>
      <c r="B24" s="1">
        <v>2.4297450000000001E-3</v>
      </c>
      <c r="C24" s="1">
        <v>1.1324970000000001E-3</v>
      </c>
      <c r="D24" s="1">
        <v>1.6311799999999999E-4</v>
      </c>
      <c r="E24" s="1">
        <v>1.6661200000000001E-4</v>
      </c>
      <c r="F24" s="1">
        <v>1.1182290000000001E-3</v>
      </c>
      <c r="G24" s="4">
        <f t="shared" si="0"/>
        <v>1.0020402000000001E-3</v>
      </c>
    </row>
    <row r="25" spans="1:7" ht="19" x14ac:dyDescent="0.25">
      <c r="A25" s="1">
        <v>14</v>
      </c>
      <c r="B25" s="1">
        <v>1.1097999999999999E-5</v>
      </c>
      <c r="C25" s="1">
        <v>7.4799999999999997E-7</v>
      </c>
      <c r="D25" s="1">
        <v>1.137028E-3</v>
      </c>
      <c r="E25" s="1">
        <v>2.6199999999999999E-7</v>
      </c>
      <c r="F25" s="1">
        <v>5.6520599999999995E-4</v>
      </c>
      <c r="G25" s="4">
        <f t="shared" si="0"/>
        <v>3.428684E-4</v>
      </c>
    </row>
    <row r="26" spans="1:7" ht="19" x14ac:dyDescent="0.25">
      <c r="A26" s="1">
        <v>15</v>
      </c>
      <c r="B26" s="1">
        <v>5.0113700000000002E-4</v>
      </c>
      <c r="C26" s="1">
        <v>1.4999999999999999E-8</v>
      </c>
      <c r="D26" s="1">
        <v>2.8895400000000001E-4</v>
      </c>
      <c r="E26" s="1">
        <v>6.0265999999999998E-4</v>
      </c>
      <c r="F26" s="1">
        <v>5.2999999999999998E-8</v>
      </c>
      <c r="G26" s="4">
        <f t="shared" si="0"/>
        <v>2.7856380000000007E-4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F28" sqref="F28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1E-3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0.95089999999999997</v>
      </c>
      <c r="C9" s="1">
        <v>0.94699999999999995</v>
      </c>
      <c r="D9" s="1">
        <v>0.95289999999999997</v>
      </c>
      <c r="E9" s="1">
        <v>0.95530000000000004</v>
      </c>
      <c r="F9" s="1">
        <v>0.96140000000000003</v>
      </c>
      <c r="G9" s="3">
        <f>AVERAGE(B9:F9)</f>
        <v>0.95350000000000001</v>
      </c>
    </row>
    <row r="10" spans="1:7" ht="19" x14ac:dyDescent="0.25">
      <c r="A10" s="1" t="s">
        <v>18</v>
      </c>
      <c r="B10" s="1">
        <f>MIN(B12:B26)</f>
        <v>0</v>
      </c>
      <c r="C10" s="1">
        <f>MIN(C12:C26)</f>
        <v>0</v>
      </c>
      <c r="D10" s="1">
        <f>MIN(D12:D26)</f>
        <v>0</v>
      </c>
      <c r="E10" s="1">
        <f>MIN(E12:E26)</f>
        <v>0</v>
      </c>
      <c r="F10" s="1">
        <f>MIN(F12:F26)</f>
        <v>0</v>
      </c>
      <c r="G10" s="4">
        <f>AVERAGE(B10:F10)</f>
        <v>0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0.10984479699999999</v>
      </c>
      <c r="C12" s="1">
        <v>0.17887961599999999</v>
      </c>
      <c r="D12" s="1">
        <v>0.17243558</v>
      </c>
      <c r="E12" s="1">
        <v>9.6121785000000001E-2</v>
      </c>
      <c r="F12" s="1">
        <v>3.2098100000000002E-4</v>
      </c>
      <c r="G12" s="4">
        <f t="shared" ref="G12:G26" si="0">AVERAGE(B12:F12)</f>
        <v>0.11152055180000001</v>
      </c>
    </row>
    <row r="13" spans="1:7" ht="19" x14ac:dyDescent="0.25">
      <c r="A13" s="1">
        <v>2</v>
      </c>
      <c r="B13" s="1">
        <v>8.9566733999999995E-2</v>
      </c>
      <c r="C13" s="1">
        <v>5.5453897000000002E-2</v>
      </c>
      <c r="D13" s="1">
        <v>6.7054742000000001E-2</v>
      </c>
      <c r="E13" s="1">
        <v>9.3596690999999996E-2</v>
      </c>
      <c r="F13" s="1">
        <v>0</v>
      </c>
      <c r="G13" s="4">
        <f t="shared" si="0"/>
        <v>6.1134412800000003E-2</v>
      </c>
    </row>
    <row r="14" spans="1:7" ht="19" x14ac:dyDescent="0.25">
      <c r="A14" s="1">
        <v>3</v>
      </c>
      <c r="B14" s="1">
        <v>6.0867122000000003E-2</v>
      </c>
      <c r="C14" s="1">
        <v>7.3559132999999999E-2</v>
      </c>
      <c r="D14" s="1">
        <v>7.1412950000000003E-2</v>
      </c>
      <c r="E14" s="1">
        <v>5.0807883999999998E-2</v>
      </c>
      <c r="F14" s="1">
        <v>9.9669400000000001E-4</v>
      </c>
      <c r="G14" s="4">
        <f t="shared" si="0"/>
        <v>5.1528756600000003E-2</v>
      </c>
    </row>
    <row r="15" spans="1:7" ht="19" x14ac:dyDescent="0.25">
      <c r="A15" s="1">
        <v>4</v>
      </c>
      <c r="B15" s="1">
        <v>4.0348136E-2</v>
      </c>
      <c r="C15" s="1">
        <v>2.0881555999999999E-2</v>
      </c>
      <c r="D15" s="1">
        <v>5.5939153999999998E-2</v>
      </c>
      <c r="E15" s="1">
        <v>3.5936060999999998E-2</v>
      </c>
      <c r="F15" s="1">
        <v>0</v>
      </c>
      <c r="G15" s="4">
        <f t="shared" si="0"/>
        <v>3.0620981399999997E-2</v>
      </c>
    </row>
    <row r="16" spans="1:7" ht="19" x14ac:dyDescent="0.25">
      <c r="A16" s="1">
        <v>5</v>
      </c>
      <c r="B16" s="1">
        <v>4.6004545000000001E-2</v>
      </c>
      <c r="C16" s="1">
        <v>6.0876804999999999E-2</v>
      </c>
      <c r="D16" s="1">
        <v>2.9714122999999999E-2</v>
      </c>
      <c r="E16" s="1">
        <v>1.2789617E-2</v>
      </c>
      <c r="F16" s="1">
        <v>0</v>
      </c>
      <c r="G16" s="4">
        <f t="shared" si="0"/>
        <v>2.9877017999999998E-2</v>
      </c>
    </row>
    <row r="17" spans="1:7" ht="19" x14ac:dyDescent="0.25">
      <c r="A17" s="1">
        <v>6</v>
      </c>
      <c r="B17" s="1">
        <v>1.5301287E-2</v>
      </c>
      <c r="C17" s="1">
        <v>1.1016310000000001E-3</v>
      </c>
      <c r="D17" s="1">
        <v>2.513969E-3</v>
      </c>
      <c r="E17" s="1">
        <v>1.420501E-3</v>
      </c>
      <c r="F17" s="1">
        <v>2.42291E-4</v>
      </c>
      <c r="G17" s="4">
        <f t="shared" si="0"/>
        <v>4.1159357999999997E-3</v>
      </c>
    </row>
    <row r="18" spans="1:7" ht="19" x14ac:dyDescent="0.25">
      <c r="A18" s="1">
        <v>7</v>
      </c>
      <c r="B18" s="1">
        <v>1.9880419999999999E-2</v>
      </c>
      <c r="C18" s="1">
        <v>2.4199374999999999E-2</v>
      </c>
      <c r="D18" s="1">
        <v>3.6480340000000001E-3</v>
      </c>
      <c r="E18" s="1">
        <v>2.9480078E-2</v>
      </c>
      <c r="F18" s="1">
        <v>0</v>
      </c>
      <c r="G18" s="4">
        <f t="shared" si="0"/>
        <v>1.5441581399999998E-2</v>
      </c>
    </row>
    <row r="19" spans="1:7" ht="19" x14ac:dyDescent="0.25">
      <c r="A19" s="1">
        <v>8</v>
      </c>
      <c r="B19" s="1">
        <v>7.4449420000000004E-3</v>
      </c>
      <c r="C19" s="1">
        <v>6.8956399999999998E-3</v>
      </c>
      <c r="D19" s="1">
        <v>2.1934711999999999E-2</v>
      </c>
      <c r="E19" s="1">
        <v>1.0879E-5</v>
      </c>
      <c r="F19" s="1">
        <v>2.2499999999999999E-7</v>
      </c>
      <c r="G19" s="4">
        <f t="shared" si="0"/>
        <v>7.2572795999999995E-3</v>
      </c>
    </row>
    <row r="20" spans="1:7" ht="19" x14ac:dyDescent="0.25">
      <c r="A20" s="1">
        <v>9</v>
      </c>
      <c r="B20" s="1">
        <v>2.0948557E-2</v>
      </c>
      <c r="C20" s="1">
        <v>9.4972999999999998E-4</v>
      </c>
      <c r="D20" s="1">
        <v>0</v>
      </c>
      <c r="E20" s="1">
        <v>6.8213299999999996E-3</v>
      </c>
      <c r="F20" s="1">
        <v>0</v>
      </c>
      <c r="G20" s="4">
        <f t="shared" si="0"/>
        <v>5.7439233999999999E-3</v>
      </c>
    </row>
    <row r="21" spans="1:7" ht="19" x14ac:dyDescent="0.25">
      <c r="A21" s="1">
        <v>10</v>
      </c>
      <c r="B21" s="1">
        <v>6.8670409999999999E-3</v>
      </c>
      <c r="C21" s="1">
        <v>1.3358359E-2</v>
      </c>
      <c r="D21" s="1">
        <v>0</v>
      </c>
      <c r="E21" s="1">
        <v>3.1478090000000001E-3</v>
      </c>
      <c r="F21" s="1">
        <v>0</v>
      </c>
      <c r="G21" s="4">
        <f t="shared" si="0"/>
        <v>4.6746418000000005E-3</v>
      </c>
    </row>
    <row r="22" spans="1:7" ht="19" x14ac:dyDescent="0.25">
      <c r="A22" s="1">
        <v>11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4">
        <f t="shared" si="0"/>
        <v>0</v>
      </c>
    </row>
    <row r="23" spans="1:7" ht="19" x14ac:dyDescent="0.25">
      <c r="A23" s="1">
        <v>12</v>
      </c>
      <c r="B23" s="1">
        <v>9.9514599999999992E-4</v>
      </c>
      <c r="C23" s="1">
        <v>0</v>
      </c>
      <c r="D23" s="1">
        <v>0</v>
      </c>
      <c r="E23" s="1">
        <v>1.3017160000000001E-3</v>
      </c>
      <c r="F23" s="1">
        <v>0</v>
      </c>
      <c r="G23" s="4">
        <f t="shared" si="0"/>
        <v>4.5937240000000002E-4</v>
      </c>
    </row>
    <row r="24" spans="1:7" ht="19" x14ac:dyDescent="0.25">
      <c r="A24" s="1">
        <v>13</v>
      </c>
      <c r="B24" s="1">
        <v>0</v>
      </c>
      <c r="C24" s="1">
        <v>0</v>
      </c>
      <c r="D24" s="1">
        <v>3.7213900000000001E-4</v>
      </c>
      <c r="E24" s="1">
        <v>1.419722E-3</v>
      </c>
      <c r="F24" s="1">
        <v>0</v>
      </c>
      <c r="G24" s="4">
        <f t="shared" si="0"/>
        <v>3.5837219999999999E-4</v>
      </c>
    </row>
    <row r="25" spans="1:7" ht="19" x14ac:dyDescent="0.25">
      <c r="A25" s="1">
        <v>14</v>
      </c>
      <c r="B25" s="1">
        <v>0</v>
      </c>
      <c r="C25" s="1">
        <v>0</v>
      </c>
      <c r="D25" s="1">
        <v>1.862041E-3</v>
      </c>
      <c r="E25" s="1">
        <v>0</v>
      </c>
      <c r="F25" s="1">
        <v>0</v>
      </c>
      <c r="G25" s="4">
        <f t="shared" si="0"/>
        <v>3.7240820000000003E-4</v>
      </c>
    </row>
    <row r="26" spans="1:7" ht="19" x14ac:dyDescent="0.25">
      <c r="A26" s="1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4">
        <f t="shared" si="0"/>
        <v>0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I7" sqref="I7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0.96919999999999995</v>
      </c>
      <c r="C9" s="1">
        <v>0.96540000000000004</v>
      </c>
      <c r="D9" s="1">
        <v>0.97160000000000002</v>
      </c>
      <c r="E9" s="1">
        <v>0.96450000000000002</v>
      </c>
      <c r="F9" s="1">
        <v>0.97150000000000003</v>
      </c>
      <c r="G9" s="3">
        <f>AVERAGE(B9:F9)</f>
        <v>0.96843999999999997</v>
      </c>
    </row>
    <row r="10" spans="1:7" ht="19" x14ac:dyDescent="0.25">
      <c r="A10" s="1" t="s">
        <v>18</v>
      </c>
      <c r="B10" s="1">
        <f>MIN(B12:B26)</f>
        <v>6.7769999999999997E-6</v>
      </c>
      <c r="C10" s="1">
        <f>MIN(C12:C26)</f>
        <v>2.3998E-5</v>
      </c>
      <c r="D10" s="1">
        <f>MIN(D12:D26)</f>
        <v>2.3666E-5</v>
      </c>
      <c r="E10" s="1">
        <f>MIN(E12:E26)</f>
        <v>8.0460000000000006E-6</v>
      </c>
      <c r="F10" s="1">
        <f>MIN(F12:F26)</f>
        <v>2.3587E-5</v>
      </c>
      <c r="G10" s="4">
        <f>AVERAGE(B10:F10)</f>
        <v>1.72148E-5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3.82705E-4</v>
      </c>
      <c r="C12" s="1">
        <v>3.34311E-4</v>
      </c>
      <c r="D12" s="1">
        <v>2.7919199999999999E-4</v>
      </c>
      <c r="E12" s="1">
        <v>3.0781599999999998E-4</v>
      </c>
      <c r="F12" s="1">
        <v>4.3292500000000002E-4</v>
      </c>
      <c r="G12" s="4">
        <f t="shared" ref="G12:G26" si="0">AVERAGE(B12:F12)</f>
        <v>3.4738979999999998E-4</v>
      </c>
    </row>
    <row r="13" spans="1:7" ht="19" x14ac:dyDescent="0.25">
      <c r="A13" s="1">
        <v>2</v>
      </c>
      <c r="B13" s="1">
        <v>5.4364500000000004E-4</v>
      </c>
      <c r="C13" s="1">
        <v>3.1514899999999997E-4</v>
      </c>
      <c r="D13" s="1">
        <v>4.4243000000000003E-5</v>
      </c>
      <c r="E13" s="1">
        <v>1.5742100000000001E-4</v>
      </c>
      <c r="F13" s="1">
        <v>6.0282000000000003E-5</v>
      </c>
      <c r="G13" s="4">
        <f t="shared" si="0"/>
        <v>2.2414800000000002E-4</v>
      </c>
    </row>
    <row r="14" spans="1:7" ht="19" x14ac:dyDescent="0.25">
      <c r="A14" s="1">
        <v>3</v>
      </c>
      <c r="B14" s="1">
        <v>1.43015E-4</v>
      </c>
      <c r="C14" s="1">
        <v>4.9225999999999999E-5</v>
      </c>
      <c r="D14" s="1">
        <v>1.3082799999999999E-4</v>
      </c>
      <c r="E14" s="1">
        <v>1.5067100000000001E-4</v>
      </c>
      <c r="F14" s="1">
        <v>1.17927E-4</v>
      </c>
      <c r="G14" s="4">
        <f t="shared" si="0"/>
        <v>1.1833340000000001E-4</v>
      </c>
    </row>
    <row r="15" spans="1:7" ht="19" x14ac:dyDescent="0.25">
      <c r="A15" s="1">
        <v>4</v>
      </c>
      <c r="B15" s="1">
        <v>2.7230199999999998E-4</v>
      </c>
      <c r="C15" s="1">
        <v>7.2578999999999997E-5</v>
      </c>
      <c r="D15" s="1">
        <v>1.14845E-4</v>
      </c>
      <c r="E15" s="1">
        <v>3.8206E-5</v>
      </c>
      <c r="F15" s="1">
        <v>2.3019199999999999E-4</v>
      </c>
      <c r="G15" s="4">
        <f t="shared" si="0"/>
        <v>1.4562480000000002E-4</v>
      </c>
    </row>
    <row r="16" spans="1:7" ht="19" x14ac:dyDescent="0.25">
      <c r="A16" s="1">
        <v>5</v>
      </c>
      <c r="B16" s="1">
        <v>5.6616000000000001E-5</v>
      </c>
      <c r="C16" s="1">
        <v>2.52647E-4</v>
      </c>
      <c r="D16" s="1">
        <v>4.8553000000000001E-5</v>
      </c>
      <c r="E16" s="1">
        <v>5.9428000000000001E-5</v>
      </c>
      <c r="F16" s="1">
        <v>9.0891999999999996E-5</v>
      </c>
      <c r="G16" s="4">
        <f t="shared" si="0"/>
        <v>1.0162719999999999E-4</v>
      </c>
    </row>
    <row r="17" spans="1:7" ht="19" x14ac:dyDescent="0.25">
      <c r="A17" s="1">
        <v>6</v>
      </c>
      <c r="B17" s="1">
        <v>1.0049599999999999E-4</v>
      </c>
      <c r="C17" s="1">
        <v>2.9031E-5</v>
      </c>
      <c r="D17" s="1">
        <v>6.3798000000000001E-5</v>
      </c>
      <c r="E17" s="1">
        <v>2.5798800000000001E-4</v>
      </c>
      <c r="F17" s="1">
        <v>5.1059E-5</v>
      </c>
      <c r="G17" s="4">
        <f t="shared" si="0"/>
        <v>1.0047440000000002E-4</v>
      </c>
    </row>
    <row r="18" spans="1:7" ht="19" x14ac:dyDescent="0.25">
      <c r="A18" s="1">
        <v>7</v>
      </c>
      <c r="B18" s="1">
        <v>1.27429E-4</v>
      </c>
      <c r="C18" s="1">
        <v>3.3356999999999999E-5</v>
      </c>
      <c r="D18" s="1">
        <v>1.8858899999999999E-4</v>
      </c>
      <c r="E18" s="1">
        <v>1.1009400000000001E-4</v>
      </c>
      <c r="F18" s="1">
        <v>2.1437100000000001E-4</v>
      </c>
      <c r="G18" s="4">
        <f t="shared" si="0"/>
        <v>1.3476800000000001E-4</v>
      </c>
    </row>
    <row r="19" spans="1:7" ht="19" x14ac:dyDescent="0.25">
      <c r="A19" s="1">
        <v>8</v>
      </c>
      <c r="B19" s="1">
        <v>7.7066999999999999E-5</v>
      </c>
      <c r="C19" s="1">
        <v>1.65064E-4</v>
      </c>
      <c r="D19" s="1">
        <v>1.14304E-4</v>
      </c>
      <c r="E19" s="1">
        <v>2.02852E-4</v>
      </c>
      <c r="F19" s="1">
        <v>2.3587E-5</v>
      </c>
      <c r="G19" s="4">
        <f t="shared" si="0"/>
        <v>1.1657480000000001E-4</v>
      </c>
    </row>
    <row r="20" spans="1:7" ht="19" x14ac:dyDescent="0.25">
      <c r="A20" s="1">
        <v>9</v>
      </c>
      <c r="B20" s="1">
        <v>3.8145000000000002E-5</v>
      </c>
      <c r="C20" s="1">
        <v>2.4017000000000001E-5</v>
      </c>
      <c r="D20" s="1">
        <v>8.9111999999999997E-5</v>
      </c>
      <c r="E20" s="1">
        <v>1.3485999999999999E-4</v>
      </c>
      <c r="F20" s="1">
        <v>4.0176000000000003E-5</v>
      </c>
      <c r="G20" s="4">
        <f t="shared" si="0"/>
        <v>6.5262E-5</v>
      </c>
    </row>
    <row r="21" spans="1:7" ht="19" x14ac:dyDescent="0.25">
      <c r="A21" s="1">
        <v>10</v>
      </c>
      <c r="B21" s="1">
        <v>3.6659999999999998E-5</v>
      </c>
      <c r="C21" s="1">
        <v>2.3998E-5</v>
      </c>
      <c r="D21" s="1">
        <v>8.5524000000000003E-5</v>
      </c>
      <c r="E21" s="1">
        <v>3.6934000000000002E-5</v>
      </c>
      <c r="F21" s="1">
        <v>5.5466000000000001E-5</v>
      </c>
      <c r="G21" s="4">
        <f t="shared" si="0"/>
        <v>4.7716400000000003E-5</v>
      </c>
    </row>
    <row r="22" spans="1:7" ht="19" x14ac:dyDescent="0.25">
      <c r="A22" s="1">
        <v>11</v>
      </c>
      <c r="B22" s="1">
        <v>7.9410000000000007E-6</v>
      </c>
      <c r="C22" s="1">
        <v>2.6380000000000002E-5</v>
      </c>
      <c r="D22" s="1">
        <v>1.5184000000000001E-4</v>
      </c>
      <c r="E22" s="1">
        <v>6.1832E-5</v>
      </c>
      <c r="F22" s="1">
        <v>3.4393000000000001E-5</v>
      </c>
      <c r="G22" s="4">
        <f t="shared" si="0"/>
        <v>5.6477200000000009E-5</v>
      </c>
    </row>
    <row r="23" spans="1:7" ht="19" x14ac:dyDescent="0.25">
      <c r="A23" s="1">
        <v>12</v>
      </c>
      <c r="B23" s="1">
        <v>6.7769999999999997E-6</v>
      </c>
      <c r="C23" s="1">
        <v>1.22633E-4</v>
      </c>
      <c r="D23" s="1">
        <v>6.8279000000000001E-5</v>
      </c>
      <c r="E23" s="1">
        <v>1.9057300000000001E-4</v>
      </c>
      <c r="F23" s="1">
        <v>6.1975000000000002E-5</v>
      </c>
      <c r="G23" s="4">
        <f t="shared" si="0"/>
        <v>9.0047400000000001E-5</v>
      </c>
    </row>
    <row r="24" spans="1:7" ht="19" x14ac:dyDescent="0.25">
      <c r="A24" s="1">
        <v>13</v>
      </c>
      <c r="B24" s="1">
        <v>1.13738E-4</v>
      </c>
      <c r="C24" s="1">
        <v>1.13121E-4</v>
      </c>
      <c r="D24" s="1">
        <v>1.2252399999999999E-4</v>
      </c>
      <c r="E24" s="1">
        <v>2.89504E-4</v>
      </c>
      <c r="F24" s="1">
        <v>5.6480000000000001E-5</v>
      </c>
      <c r="G24" s="4">
        <f t="shared" si="0"/>
        <v>1.390734E-4</v>
      </c>
    </row>
    <row r="25" spans="1:7" ht="19" x14ac:dyDescent="0.25">
      <c r="A25" s="1">
        <v>14</v>
      </c>
      <c r="B25" s="1">
        <v>1.3903000000000001E-5</v>
      </c>
      <c r="C25" s="1">
        <v>9.6176999999999998E-5</v>
      </c>
      <c r="D25" s="1">
        <v>2.3666E-5</v>
      </c>
      <c r="E25" s="1">
        <v>8.0460000000000006E-6</v>
      </c>
      <c r="F25" s="1">
        <v>1.00652E-4</v>
      </c>
      <c r="G25" s="4">
        <f t="shared" si="0"/>
        <v>4.8488800000000002E-5</v>
      </c>
    </row>
    <row r="26" spans="1:7" ht="19" x14ac:dyDescent="0.25">
      <c r="A26" s="1">
        <v>15</v>
      </c>
      <c r="B26" s="1">
        <v>1.7064599999999999E-4</v>
      </c>
      <c r="C26" s="1">
        <v>2.6628099999999999E-4</v>
      </c>
      <c r="D26" s="1">
        <v>1.04147E-4</v>
      </c>
      <c r="E26" s="1">
        <v>4.6993999999999998E-5</v>
      </c>
      <c r="F26" s="1">
        <v>3.0162E-5</v>
      </c>
      <c r="G26" s="4">
        <f t="shared" si="0"/>
        <v>1.2364599999999999E-4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F9" sqref="F9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1E-3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0.97699999999999998</v>
      </c>
      <c r="C9" s="1">
        <v>0.97650000000000003</v>
      </c>
      <c r="D9" s="1">
        <v>0.97889999999999999</v>
      </c>
      <c r="E9" s="1">
        <v>0.9748</v>
      </c>
      <c r="F9" s="1">
        <v>0.9768</v>
      </c>
      <c r="G9" s="3">
        <f>AVERAGE(B9:F9)</f>
        <v>0.97680000000000011</v>
      </c>
    </row>
    <row r="10" spans="1:7" ht="19" x14ac:dyDescent="0.25">
      <c r="A10" s="1" t="s">
        <v>18</v>
      </c>
      <c r="B10" s="1">
        <f>MIN(B12:B26)</f>
        <v>3.129E-6</v>
      </c>
      <c r="C10" s="1">
        <f>MIN(C12:C26)</f>
        <v>8.7199999999999997E-7</v>
      </c>
      <c r="D10" s="1">
        <f>MIN(D12:D26)</f>
        <v>2.4880000000000001E-6</v>
      </c>
      <c r="E10" s="1">
        <f>MIN(E12:E26)</f>
        <v>5.322E-6</v>
      </c>
      <c r="F10" s="1">
        <f>MIN(F12:F26)</f>
        <v>3.5719999999999999E-6</v>
      </c>
      <c r="G10" s="4">
        <f>AVERAGE(B10:F10)</f>
        <v>3.0765999999999995E-6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5.4435900000000001E-4</v>
      </c>
      <c r="C12" s="1">
        <v>4.5985200000000001E-4</v>
      </c>
      <c r="D12" s="1">
        <v>6.29647E-4</v>
      </c>
      <c r="E12" s="1">
        <v>9.0111599999999998E-4</v>
      </c>
      <c r="F12" s="1">
        <v>5.3494199999999995E-4</v>
      </c>
      <c r="G12" s="4">
        <f t="shared" ref="G12:G26" si="0">AVERAGE(B12:F12)</f>
        <v>6.1398320000000009E-4</v>
      </c>
    </row>
    <row r="13" spans="1:7" ht="19" x14ac:dyDescent="0.25">
      <c r="A13" s="1">
        <v>2</v>
      </c>
      <c r="B13" s="1">
        <v>3.6371599999999999E-4</v>
      </c>
      <c r="C13" s="1">
        <v>2.6102900000000002E-4</v>
      </c>
      <c r="D13" s="1">
        <v>3.8562399999999999E-4</v>
      </c>
      <c r="E13" s="1">
        <v>3.1029899999999999E-4</v>
      </c>
      <c r="F13" s="1">
        <v>1.63201E-4</v>
      </c>
      <c r="G13" s="4">
        <f t="shared" si="0"/>
        <v>2.9677380000000001E-4</v>
      </c>
    </row>
    <row r="14" spans="1:7" ht="19" x14ac:dyDescent="0.25">
      <c r="A14" s="1">
        <v>3</v>
      </c>
      <c r="B14" s="1">
        <v>8.8582E-5</v>
      </c>
      <c r="C14" s="1">
        <v>6.2144000000000007E-5</v>
      </c>
      <c r="D14" s="1">
        <v>1.4811300000000001E-4</v>
      </c>
      <c r="E14" s="1">
        <v>3.0340899999999998E-4</v>
      </c>
      <c r="F14" s="1">
        <v>1.35298E-4</v>
      </c>
      <c r="G14" s="4">
        <f t="shared" si="0"/>
        <v>1.475092E-4</v>
      </c>
    </row>
    <row r="15" spans="1:7" ht="19" x14ac:dyDescent="0.25">
      <c r="A15" s="1">
        <v>4</v>
      </c>
      <c r="B15" s="1">
        <v>7.0919000000000003E-5</v>
      </c>
      <c r="C15" s="1">
        <v>1.58188E-4</v>
      </c>
      <c r="D15" s="1">
        <v>1.9568100000000001E-4</v>
      </c>
      <c r="E15" s="1">
        <v>2.9054800000000001E-4</v>
      </c>
      <c r="F15" s="1">
        <v>1.3344400000000001E-4</v>
      </c>
      <c r="G15" s="4">
        <f t="shared" si="0"/>
        <v>1.6975600000000002E-4</v>
      </c>
    </row>
    <row r="16" spans="1:7" ht="19" x14ac:dyDescent="0.25">
      <c r="A16" s="1">
        <v>5</v>
      </c>
      <c r="B16" s="1">
        <v>2.26352E-4</v>
      </c>
      <c r="C16" s="1">
        <v>8.0568999999999994E-5</v>
      </c>
      <c r="D16" s="1">
        <v>2.8520000000000001E-5</v>
      </c>
      <c r="E16" s="1">
        <v>1.07891E-4</v>
      </c>
      <c r="F16" s="1">
        <v>1.7724700000000001E-4</v>
      </c>
      <c r="G16" s="4">
        <f t="shared" si="0"/>
        <v>1.241158E-4</v>
      </c>
    </row>
    <row r="17" spans="1:7" ht="19" x14ac:dyDescent="0.25">
      <c r="A17" s="1">
        <v>6</v>
      </c>
      <c r="B17" s="1">
        <v>1.3475800000000001E-4</v>
      </c>
      <c r="C17" s="1">
        <v>4.4134999999999997E-5</v>
      </c>
      <c r="D17" s="1">
        <v>9.6874999999999997E-5</v>
      </c>
      <c r="E17" s="1">
        <v>8.3512999999999998E-5</v>
      </c>
      <c r="F17" s="1">
        <v>9.3883999999999998E-5</v>
      </c>
      <c r="G17" s="4">
        <f t="shared" si="0"/>
        <v>9.0633000000000011E-5</v>
      </c>
    </row>
    <row r="18" spans="1:7" ht="19" x14ac:dyDescent="0.25">
      <c r="A18" s="1">
        <v>7</v>
      </c>
      <c r="B18" s="1">
        <v>1.7110000000000001E-5</v>
      </c>
      <c r="C18" s="1">
        <v>3.1590000000000001E-5</v>
      </c>
      <c r="D18" s="1">
        <v>7.8627999999999993E-5</v>
      </c>
      <c r="E18" s="1">
        <v>7.6802000000000001E-5</v>
      </c>
      <c r="F18" s="1">
        <v>2.9144000000000001E-5</v>
      </c>
      <c r="G18" s="4">
        <f t="shared" si="0"/>
        <v>4.6654799999999999E-5</v>
      </c>
    </row>
    <row r="19" spans="1:7" ht="19" x14ac:dyDescent="0.25">
      <c r="A19" s="1">
        <v>8</v>
      </c>
      <c r="B19" s="1">
        <v>2.9037E-5</v>
      </c>
      <c r="C19" s="1">
        <v>3.3794000000000002E-5</v>
      </c>
      <c r="D19" s="1">
        <v>4.0575999999999999E-5</v>
      </c>
      <c r="E19" s="1">
        <v>1.8908099999999999E-4</v>
      </c>
      <c r="F19" s="1">
        <v>9.3051000000000001E-5</v>
      </c>
      <c r="G19" s="4">
        <f t="shared" si="0"/>
        <v>7.7107799999999994E-5</v>
      </c>
    </row>
    <row r="20" spans="1:7" ht="19" x14ac:dyDescent="0.25">
      <c r="A20" s="1">
        <v>9</v>
      </c>
      <c r="B20" s="1">
        <v>2.2597999999999999E-5</v>
      </c>
      <c r="C20" s="1">
        <v>1.4572999999999999E-5</v>
      </c>
      <c r="D20" s="1">
        <v>6.0769999999999996E-6</v>
      </c>
      <c r="E20" s="1">
        <v>3.4646E-5</v>
      </c>
      <c r="F20" s="1">
        <v>2.3095000000000002E-5</v>
      </c>
      <c r="G20" s="4">
        <f t="shared" si="0"/>
        <v>2.0197800000000002E-5</v>
      </c>
    </row>
    <row r="21" spans="1:7" ht="19" x14ac:dyDescent="0.25">
      <c r="A21" s="1">
        <v>10</v>
      </c>
      <c r="B21" s="1">
        <v>3.129E-6</v>
      </c>
      <c r="C21" s="1">
        <v>9.2860000000000005E-6</v>
      </c>
      <c r="D21" s="1">
        <v>1.0947999999999999E-5</v>
      </c>
      <c r="E21" s="1">
        <v>1.81001E-4</v>
      </c>
      <c r="F21" s="1">
        <v>2.76E-5</v>
      </c>
      <c r="G21" s="4">
        <f t="shared" si="0"/>
        <v>4.6392800000000001E-5</v>
      </c>
    </row>
    <row r="22" spans="1:7" ht="19" x14ac:dyDescent="0.25">
      <c r="A22" s="1">
        <v>11</v>
      </c>
      <c r="B22" s="1">
        <v>1.2662E-5</v>
      </c>
      <c r="C22" s="1">
        <v>1.6578999999999998E-5</v>
      </c>
      <c r="D22" s="1">
        <v>2.4880000000000001E-6</v>
      </c>
      <c r="E22" s="1">
        <v>1.5628E-5</v>
      </c>
      <c r="F22" s="1">
        <v>5.626E-6</v>
      </c>
      <c r="G22" s="4">
        <f t="shared" si="0"/>
        <v>1.0596600000000001E-5</v>
      </c>
    </row>
    <row r="23" spans="1:7" ht="19" x14ac:dyDescent="0.25">
      <c r="A23" s="1">
        <v>12</v>
      </c>
      <c r="B23" s="1">
        <v>1.6954999999999999E-5</v>
      </c>
      <c r="C23" s="1">
        <v>5.0194000000000001E-5</v>
      </c>
      <c r="D23" s="1">
        <v>2.2169999999999999E-5</v>
      </c>
      <c r="E23" s="1">
        <v>7.7480999999999999E-5</v>
      </c>
      <c r="F23" s="1">
        <v>4.5148000000000002E-5</v>
      </c>
      <c r="G23" s="4">
        <f t="shared" si="0"/>
        <v>4.2389599999999998E-5</v>
      </c>
    </row>
    <row r="24" spans="1:7" ht="19" x14ac:dyDescent="0.25">
      <c r="A24" s="1">
        <v>13</v>
      </c>
      <c r="B24" s="1">
        <v>3.2890000000000002E-6</v>
      </c>
      <c r="C24" s="1">
        <v>3.3414999999999998E-5</v>
      </c>
      <c r="D24" s="1">
        <v>2.7149999999999998E-6</v>
      </c>
      <c r="E24" s="1">
        <v>2.3212000000000001E-5</v>
      </c>
      <c r="F24" s="1">
        <v>6.3949999999999998E-6</v>
      </c>
      <c r="G24" s="4">
        <f t="shared" si="0"/>
        <v>1.38052E-5</v>
      </c>
    </row>
    <row r="25" spans="1:7" ht="19" x14ac:dyDescent="0.25">
      <c r="A25" s="1">
        <v>14</v>
      </c>
      <c r="B25" s="1">
        <v>3.2600000000000001E-6</v>
      </c>
      <c r="C25" s="1">
        <v>2.9399999999999998E-6</v>
      </c>
      <c r="D25" s="1">
        <v>8.6989999999999992E-6</v>
      </c>
      <c r="E25" s="1">
        <v>5.322E-6</v>
      </c>
      <c r="F25" s="1">
        <v>3.0942000000000003E-5</v>
      </c>
      <c r="G25" s="4">
        <f t="shared" si="0"/>
        <v>1.0232599999999999E-5</v>
      </c>
    </row>
    <row r="26" spans="1:7" ht="19" x14ac:dyDescent="0.25">
      <c r="A26" s="1">
        <v>15</v>
      </c>
      <c r="B26" s="1">
        <v>7.7832999999999998E-5</v>
      </c>
      <c r="C26" s="1">
        <v>8.7199999999999997E-7</v>
      </c>
      <c r="D26" s="1">
        <v>5.7679999999999997E-6</v>
      </c>
      <c r="E26" s="1">
        <v>2.2977E-5</v>
      </c>
      <c r="F26" s="1">
        <v>3.5719999999999999E-6</v>
      </c>
      <c r="G26" s="4">
        <f t="shared" si="0"/>
        <v>2.22044E-5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G28" sqref="G28"/>
    </sheetView>
  </sheetViews>
  <sheetFormatPr baseColWidth="10" defaultRowHeight="18" x14ac:dyDescent="0.25"/>
  <cols>
    <col min="1" max="1" width="13.28515625" bestFit="1" customWidth="1"/>
    <col min="2" max="2" width="18.5703125" customWidth="1"/>
    <col min="3" max="6" width="16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0.9708</v>
      </c>
      <c r="C9" s="1">
        <v>0.96940000000000004</v>
      </c>
      <c r="D9" s="1">
        <v>0.97209999999999996</v>
      </c>
      <c r="E9" s="1">
        <v>0.96889999999999998</v>
      </c>
      <c r="F9" s="1">
        <v>0.96799999999999997</v>
      </c>
      <c r="G9" s="3">
        <f>AVERAGE(B9:F9)</f>
        <v>0.96983999999999992</v>
      </c>
    </row>
    <row r="10" spans="1:7" ht="19" x14ac:dyDescent="0.25">
      <c r="A10" s="1" t="s">
        <v>18</v>
      </c>
      <c r="B10" s="1">
        <f>MIN(B12:B26)</f>
        <v>8.5949999999999999E-6</v>
      </c>
      <c r="C10" s="1">
        <f>MIN(C12:C26)</f>
        <v>6.2659999999999998E-6</v>
      </c>
      <c r="D10" s="1">
        <f>MIN(D12:D26)</f>
        <v>1.7708000000000001E-5</v>
      </c>
      <c r="E10" s="1">
        <f>MIN(E12:E26)</f>
        <v>1.4630000000000001E-5</v>
      </c>
      <c r="F10" s="1">
        <f>MIN(F12:F26)</f>
        <v>2.4710000000000001E-6</v>
      </c>
      <c r="G10" s="4">
        <f>AVERAGE(B10:F10)</f>
        <v>9.9340000000000001E-6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25</v>
      </c>
    </row>
    <row r="12" spans="1:7" ht="19" x14ac:dyDescent="0.25">
      <c r="A12" s="1">
        <v>1</v>
      </c>
      <c r="B12" s="5">
        <v>4.1857400000000001E-4</v>
      </c>
      <c r="C12" s="5">
        <v>3.4627799999999999E-4</v>
      </c>
      <c r="D12" s="5">
        <v>2.9916699999999998E-4</v>
      </c>
      <c r="E12" s="5">
        <v>3.85122E-4</v>
      </c>
      <c r="F12" s="1">
        <v>3.5080000000000002E-4</v>
      </c>
      <c r="G12" s="4">
        <f t="shared" ref="G12:G26" si="0">AVERAGE(B12:F12)</f>
        <v>3.5998820000000006E-4</v>
      </c>
    </row>
    <row r="13" spans="1:7" ht="19" x14ac:dyDescent="0.25">
      <c r="A13" s="1">
        <v>2</v>
      </c>
      <c r="B13" s="5">
        <v>2.9592799999999999E-4</v>
      </c>
      <c r="C13" s="5">
        <v>6.3440000000000002E-5</v>
      </c>
      <c r="D13" s="5">
        <v>9.0650999999999997E-5</v>
      </c>
      <c r="E13" s="5">
        <v>1.4630000000000001E-5</v>
      </c>
      <c r="F13" s="1">
        <v>1.1158999999999999E-4</v>
      </c>
      <c r="G13" s="4">
        <f t="shared" si="0"/>
        <v>1.1524779999999999E-4</v>
      </c>
    </row>
    <row r="14" spans="1:7" ht="19" x14ac:dyDescent="0.25">
      <c r="A14" s="1">
        <v>3</v>
      </c>
      <c r="B14" s="5">
        <v>1.8662600000000001E-4</v>
      </c>
      <c r="C14" s="5">
        <v>6.1161999999999995E-5</v>
      </c>
      <c r="D14" s="5">
        <v>1.7708000000000001E-5</v>
      </c>
      <c r="E14" s="5">
        <v>1.11611E-4</v>
      </c>
      <c r="F14" s="1">
        <v>2.2333000000000001E-5</v>
      </c>
      <c r="G14" s="4">
        <f t="shared" si="0"/>
        <v>7.9887999999999991E-5</v>
      </c>
    </row>
    <row r="15" spans="1:7" ht="19" x14ac:dyDescent="0.25">
      <c r="A15" s="1">
        <v>4</v>
      </c>
      <c r="B15" s="5">
        <v>9.8159000000000007E-5</v>
      </c>
      <c r="C15" s="5">
        <v>5.3001000000000003E-5</v>
      </c>
      <c r="D15" s="5">
        <v>2.1053099999999999E-4</v>
      </c>
      <c r="E15" s="5">
        <v>9.8964999999999999E-5</v>
      </c>
      <c r="F15" s="1">
        <v>2.0367700000000001E-4</v>
      </c>
      <c r="G15" s="4">
        <f t="shared" si="0"/>
        <v>1.328666E-4</v>
      </c>
    </row>
    <row r="16" spans="1:7" ht="19" x14ac:dyDescent="0.25">
      <c r="A16" s="1">
        <v>5</v>
      </c>
      <c r="B16" s="5">
        <v>2.6806600000000002E-4</v>
      </c>
      <c r="C16" s="5">
        <v>4.7627000000000003E-5</v>
      </c>
      <c r="D16" s="5">
        <v>1.16107E-4</v>
      </c>
      <c r="E16" s="5">
        <v>1.13047E-4</v>
      </c>
      <c r="F16" s="1">
        <v>2.6258899999999998E-4</v>
      </c>
      <c r="G16" s="4">
        <f t="shared" si="0"/>
        <v>1.6148719999999999E-4</v>
      </c>
    </row>
    <row r="17" spans="1:7" ht="19" x14ac:dyDescent="0.25">
      <c r="A17" s="1">
        <v>6</v>
      </c>
      <c r="B17" s="5">
        <v>9.7248000000000001E-5</v>
      </c>
      <c r="C17" s="5">
        <v>2.2050000000000001E-5</v>
      </c>
      <c r="D17" s="5">
        <v>1.4265999999999999E-4</v>
      </c>
      <c r="E17" s="5">
        <v>9.7535999999999996E-5</v>
      </c>
      <c r="F17" s="1">
        <v>1.0765E-4</v>
      </c>
      <c r="G17" s="4">
        <f t="shared" si="0"/>
        <v>9.3428799999999989E-5</v>
      </c>
    </row>
    <row r="18" spans="1:7" ht="19" x14ac:dyDescent="0.25">
      <c r="A18" s="1">
        <v>7</v>
      </c>
      <c r="B18" s="5">
        <v>7.1230999999999996E-5</v>
      </c>
      <c r="C18" s="5">
        <v>3.7048000000000002E-5</v>
      </c>
      <c r="D18" s="5">
        <v>5.3828E-5</v>
      </c>
      <c r="E18" s="5">
        <v>2.2923999999999999E-5</v>
      </c>
      <c r="F18" s="1">
        <v>1.57491E-4</v>
      </c>
      <c r="G18" s="4">
        <f t="shared" si="0"/>
        <v>6.8504399999999994E-5</v>
      </c>
    </row>
    <row r="19" spans="1:7" ht="19" x14ac:dyDescent="0.25">
      <c r="A19" s="1">
        <v>8</v>
      </c>
      <c r="B19" s="5">
        <v>8.5949999999999999E-6</v>
      </c>
      <c r="C19" s="5">
        <v>9.1756999999999996E-5</v>
      </c>
      <c r="D19" s="5">
        <v>2.0877E-5</v>
      </c>
      <c r="E19" s="5">
        <v>7.6786000000000006E-5</v>
      </c>
      <c r="F19" s="1">
        <v>2.7366199999999998E-4</v>
      </c>
      <c r="G19" s="4">
        <f t="shared" si="0"/>
        <v>9.4335399999999998E-5</v>
      </c>
    </row>
    <row r="20" spans="1:7" ht="19" x14ac:dyDescent="0.25">
      <c r="A20" s="1">
        <v>9</v>
      </c>
      <c r="B20" s="5">
        <v>6.9504000000000004E-5</v>
      </c>
      <c r="C20" s="5">
        <v>1.7078000000000001E-5</v>
      </c>
      <c r="D20" s="5">
        <v>4.4047E-5</v>
      </c>
      <c r="E20" s="5">
        <v>2.2308999999999999E-5</v>
      </c>
      <c r="F20" s="1">
        <v>6.7348999999999995E-5</v>
      </c>
      <c r="G20" s="4">
        <f t="shared" si="0"/>
        <v>4.4057400000000003E-5</v>
      </c>
    </row>
    <row r="21" spans="1:7" ht="19" x14ac:dyDescent="0.25">
      <c r="A21" s="1">
        <v>10</v>
      </c>
      <c r="B21" s="5">
        <v>1.3673900000000001E-4</v>
      </c>
      <c r="C21" s="5">
        <v>6.2659999999999998E-6</v>
      </c>
      <c r="D21" s="5">
        <v>2.9522100000000003E-4</v>
      </c>
      <c r="E21" s="5">
        <v>2.2676400000000001E-4</v>
      </c>
      <c r="F21" s="1">
        <v>2.3308700000000001E-4</v>
      </c>
      <c r="G21" s="4">
        <f t="shared" si="0"/>
        <v>1.7961540000000002E-4</v>
      </c>
    </row>
    <row r="22" spans="1:7" ht="19" x14ac:dyDescent="0.25">
      <c r="A22" s="1">
        <v>11</v>
      </c>
      <c r="B22" s="5">
        <v>2.1832999999999999E-5</v>
      </c>
      <c r="C22" s="5">
        <v>1.67236E-4</v>
      </c>
      <c r="D22" s="5">
        <v>1.6477399999999999E-4</v>
      </c>
      <c r="E22" s="5">
        <v>4.9325599999999997E-4</v>
      </c>
      <c r="F22" s="1">
        <v>1.39968E-4</v>
      </c>
      <c r="G22" s="4">
        <f t="shared" si="0"/>
        <v>1.9741339999999999E-4</v>
      </c>
    </row>
    <row r="23" spans="1:7" ht="19" x14ac:dyDescent="0.25">
      <c r="A23" s="1">
        <v>12</v>
      </c>
      <c r="B23" s="5">
        <v>4.1523000000000002E-5</v>
      </c>
      <c r="C23" s="5">
        <v>2.2976000000000002E-5</v>
      </c>
      <c r="D23" s="5">
        <v>2.1242099999999999E-4</v>
      </c>
      <c r="E23" s="5">
        <v>6.3109999999999997E-5</v>
      </c>
      <c r="F23" s="1">
        <v>9.2147999999999999E-5</v>
      </c>
      <c r="G23" s="4">
        <f t="shared" si="0"/>
        <v>8.643560000000001E-5</v>
      </c>
    </row>
    <row r="24" spans="1:7" ht="19" x14ac:dyDescent="0.25">
      <c r="A24" s="1">
        <v>13</v>
      </c>
      <c r="B24" s="5">
        <v>8.2130000000000001E-5</v>
      </c>
      <c r="C24" s="5">
        <v>4.9484999999999998E-5</v>
      </c>
      <c r="D24" s="5">
        <v>4.6251000000000002E-5</v>
      </c>
      <c r="E24" s="5">
        <v>1.01001E-4</v>
      </c>
      <c r="F24" s="1">
        <v>4.9920000000000003E-5</v>
      </c>
      <c r="G24" s="4">
        <f t="shared" si="0"/>
        <v>6.5757400000000002E-5</v>
      </c>
    </row>
    <row r="25" spans="1:7" ht="19" x14ac:dyDescent="0.25">
      <c r="A25" s="1">
        <v>14</v>
      </c>
      <c r="B25" s="5">
        <v>1.71421E-4</v>
      </c>
      <c r="C25" s="5">
        <v>4.1922000000000003E-5</v>
      </c>
      <c r="D25" s="5">
        <v>6.4298E-5</v>
      </c>
      <c r="E25" s="5">
        <v>4.0392000000000002E-5</v>
      </c>
      <c r="F25" s="1">
        <v>6.1530000000000002E-6</v>
      </c>
      <c r="G25" s="4">
        <f t="shared" si="0"/>
        <v>6.4837200000000003E-5</v>
      </c>
    </row>
    <row r="26" spans="1:7" ht="19" x14ac:dyDescent="0.25">
      <c r="A26" s="1">
        <v>15</v>
      </c>
      <c r="B26" s="5">
        <v>5.5575999999999998E-5</v>
      </c>
      <c r="C26" s="5">
        <v>5.1615E-5</v>
      </c>
      <c r="D26" s="5">
        <v>2.90427E-4</v>
      </c>
      <c r="E26" s="5">
        <v>4.0880000000000002E-5</v>
      </c>
      <c r="F26" s="1">
        <v>2.4710000000000001E-6</v>
      </c>
      <c r="G26" s="4">
        <f t="shared" si="0"/>
        <v>8.8193799999999989E-5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L9" sqref="L9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1E-3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0.98160000000000003</v>
      </c>
      <c r="C9" s="1">
        <v>0.97789999999999999</v>
      </c>
      <c r="D9" s="1">
        <v>0.97850000000000004</v>
      </c>
      <c r="E9" s="1">
        <v>0.98080000000000001</v>
      </c>
      <c r="F9" s="1">
        <v>0.97909999999999997</v>
      </c>
      <c r="G9" s="3">
        <f>AVERAGE(B9:F9)</f>
        <v>0.97958000000000001</v>
      </c>
    </row>
    <row r="10" spans="1:7" ht="19" x14ac:dyDescent="0.25">
      <c r="A10" s="1" t="s">
        <v>18</v>
      </c>
      <c r="B10" s="1">
        <f>MIN(B12:B26)</f>
        <v>4.8100000000000003E-7</v>
      </c>
      <c r="C10" s="1">
        <f>MIN(C12:C26)</f>
        <v>1.6279999999999999E-6</v>
      </c>
      <c r="D10" s="1">
        <f>MIN(D12:D26)</f>
        <v>1.6899999999999999E-7</v>
      </c>
      <c r="E10" s="1">
        <f>MIN(E12:E26)</f>
        <v>8.3600000000000002E-7</v>
      </c>
      <c r="F10" s="1">
        <f>MIN(F12:F26)</f>
        <v>1.5090000000000001E-6</v>
      </c>
      <c r="G10" s="4">
        <f>AVERAGE(B10:F10)</f>
        <v>9.2460000000000011E-7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26</v>
      </c>
    </row>
    <row r="12" spans="1:7" ht="19" x14ac:dyDescent="0.25">
      <c r="A12" s="1">
        <v>1</v>
      </c>
      <c r="B12" s="1">
        <v>3.5602799999999999E-4</v>
      </c>
      <c r="C12" s="1">
        <v>3.0319800000000002E-4</v>
      </c>
      <c r="D12" s="1">
        <v>3.5492800000000001E-4</v>
      </c>
      <c r="E12" s="1">
        <v>3.5511800000000002E-4</v>
      </c>
      <c r="F12" s="1">
        <v>3.4070699999999999E-4</v>
      </c>
      <c r="G12" s="4">
        <f t="shared" ref="G12:G26" si="0">AVERAGE(B12:F12)</f>
        <v>3.419958E-4</v>
      </c>
    </row>
    <row r="13" spans="1:7" ht="19" x14ac:dyDescent="0.25">
      <c r="A13" s="1">
        <v>2</v>
      </c>
      <c r="B13" s="1">
        <v>1.28257E-4</v>
      </c>
      <c r="C13" s="1">
        <v>1.81466E-4</v>
      </c>
      <c r="D13" s="1">
        <v>2.7349299999999998E-4</v>
      </c>
      <c r="E13" s="1">
        <v>1.5087600000000001E-4</v>
      </c>
      <c r="F13" s="1">
        <v>1.3557700000000001E-4</v>
      </c>
      <c r="G13" s="4">
        <f t="shared" si="0"/>
        <v>1.739338E-4</v>
      </c>
    </row>
    <row r="14" spans="1:7" ht="19" x14ac:dyDescent="0.25">
      <c r="A14" s="1">
        <v>3</v>
      </c>
      <c r="B14" s="1">
        <v>7.5642999999999994E-5</v>
      </c>
      <c r="C14" s="1">
        <v>1.07225E-4</v>
      </c>
      <c r="D14" s="1">
        <v>4.2874000000000003E-5</v>
      </c>
      <c r="E14" s="1">
        <v>6.1253000000000005E-5</v>
      </c>
      <c r="F14" s="1">
        <v>2.0786000000000001E-5</v>
      </c>
      <c r="G14" s="4">
        <f t="shared" si="0"/>
        <v>6.1556200000000005E-5</v>
      </c>
    </row>
    <row r="15" spans="1:7" ht="19" x14ac:dyDescent="0.25">
      <c r="A15" s="1">
        <v>4</v>
      </c>
      <c r="B15" s="1">
        <v>1.11271E-4</v>
      </c>
      <c r="C15" s="1">
        <v>3.3844000000000003E-5</v>
      </c>
      <c r="D15" s="1">
        <v>2.4609000000000001E-5</v>
      </c>
      <c r="E15" s="1">
        <v>1.6942000000000001E-5</v>
      </c>
      <c r="F15" s="1">
        <v>3.5178599999999998E-4</v>
      </c>
      <c r="G15" s="4">
        <f t="shared" si="0"/>
        <v>1.0769040000000001E-4</v>
      </c>
    </row>
    <row r="16" spans="1:7" ht="19" x14ac:dyDescent="0.25">
      <c r="A16" s="1">
        <v>5</v>
      </c>
      <c r="B16" s="1">
        <v>1.0693000000000001E-5</v>
      </c>
      <c r="C16" s="1">
        <v>2.6443000000000001E-5</v>
      </c>
      <c r="D16" s="1">
        <v>2.3689E-5</v>
      </c>
      <c r="E16" s="1">
        <v>5.0498999999999999E-5</v>
      </c>
      <c r="F16" s="1">
        <v>3.2731000000000002E-5</v>
      </c>
      <c r="G16" s="4">
        <f t="shared" si="0"/>
        <v>2.8810999999999999E-5</v>
      </c>
    </row>
    <row r="17" spans="1:7" ht="19" x14ac:dyDescent="0.25">
      <c r="A17" s="1">
        <v>6</v>
      </c>
      <c r="B17" s="1">
        <v>1.2413E-5</v>
      </c>
      <c r="C17" s="1">
        <v>4.8108000000000001E-5</v>
      </c>
      <c r="D17" s="1">
        <v>1.969E-5</v>
      </c>
      <c r="E17" s="1">
        <v>8.6410000000000008E-6</v>
      </c>
      <c r="F17" s="1">
        <v>7.3629999999999996E-6</v>
      </c>
      <c r="G17" s="4">
        <f t="shared" si="0"/>
        <v>1.9242999999999999E-5</v>
      </c>
    </row>
    <row r="18" spans="1:7" ht="19" x14ac:dyDescent="0.25">
      <c r="A18" s="1">
        <v>7</v>
      </c>
      <c r="B18" s="1">
        <v>2.5677000000000002E-5</v>
      </c>
      <c r="C18" s="1">
        <v>5.5368000000000003E-5</v>
      </c>
      <c r="D18" s="1">
        <v>1.7521E-5</v>
      </c>
      <c r="E18" s="1">
        <v>1.7575999999999999E-5</v>
      </c>
      <c r="F18" s="1">
        <v>3.4839000000000003E-5</v>
      </c>
      <c r="G18" s="4">
        <f t="shared" si="0"/>
        <v>3.0196200000000001E-5</v>
      </c>
    </row>
    <row r="19" spans="1:7" ht="19" x14ac:dyDescent="0.25">
      <c r="A19" s="1">
        <v>8</v>
      </c>
      <c r="B19" s="1">
        <v>9.8949999999999993E-6</v>
      </c>
      <c r="C19" s="1">
        <v>6.1299999999999998E-6</v>
      </c>
      <c r="D19" s="1">
        <v>3.0794999999999999E-5</v>
      </c>
      <c r="E19" s="1">
        <v>1.3149000000000001E-5</v>
      </c>
      <c r="F19" s="1">
        <v>9.9599999999999995E-6</v>
      </c>
      <c r="G19" s="4">
        <f t="shared" si="0"/>
        <v>1.3985800000000001E-5</v>
      </c>
    </row>
    <row r="20" spans="1:7" ht="19" x14ac:dyDescent="0.25">
      <c r="A20" s="1">
        <v>9</v>
      </c>
      <c r="B20" s="1">
        <v>1.0168E-5</v>
      </c>
      <c r="C20" s="1">
        <v>2.6910000000000002E-6</v>
      </c>
      <c r="D20" s="1">
        <v>3.7129999999999999E-5</v>
      </c>
      <c r="E20" s="1">
        <v>7.4519999999999998E-5</v>
      </c>
      <c r="F20" s="1">
        <v>7.8140000000000001E-6</v>
      </c>
      <c r="G20" s="4">
        <f t="shared" si="0"/>
        <v>2.6464600000000001E-5</v>
      </c>
    </row>
    <row r="21" spans="1:7" ht="19" x14ac:dyDescent="0.25">
      <c r="A21" s="1">
        <v>10</v>
      </c>
      <c r="B21" s="1">
        <v>2.1988E-5</v>
      </c>
      <c r="C21" s="1">
        <v>1.6279999999999999E-6</v>
      </c>
      <c r="D21" s="1">
        <v>5.0719999999999999E-6</v>
      </c>
      <c r="E21" s="1">
        <v>3.2353E-5</v>
      </c>
      <c r="F21" s="1">
        <v>6.4289999999999998E-6</v>
      </c>
      <c r="G21" s="4">
        <f t="shared" si="0"/>
        <v>1.3494E-5</v>
      </c>
    </row>
    <row r="22" spans="1:7" ht="19" x14ac:dyDescent="0.25">
      <c r="A22" s="1">
        <v>11</v>
      </c>
      <c r="B22" s="1">
        <v>1.652E-6</v>
      </c>
      <c r="C22" s="1">
        <v>1.1955E-5</v>
      </c>
      <c r="D22" s="1">
        <v>4.741E-6</v>
      </c>
      <c r="E22" s="1">
        <v>1.1695000000000001E-5</v>
      </c>
      <c r="F22" s="1">
        <v>3.9960000000000004E-6</v>
      </c>
      <c r="G22" s="4">
        <f t="shared" si="0"/>
        <v>6.8078000000000011E-6</v>
      </c>
    </row>
    <row r="23" spans="1:7" ht="19" x14ac:dyDescent="0.25">
      <c r="A23" s="1">
        <v>12</v>
      </c>
      <c r="B23" s="1">
        <v>4.8100000000000003E-7</v>
      </c>
      <c r="C23" s="1">
        <v>5.4518999999999998E-5</v>
      </c>
      <c r="D23" s="1">
        <v>5.9100000000000002E-6</v>
      </c>
      <c r="E23" s="1">
        <v>8.3600000000000002E-7</v>
      </c>
      <c r="F23" s="1">
        <v>1.3207000000000001E-5</v>
      </c>
      <c r="G23" s="4">
        <f t="shared" si="0"/>
        <v>1.49906E-5</v>
      </c>
    </row>
    <row r="24" spans="1:7" ht="19" x14ac:dyDescent="0.25">
      <c r="A24" s="1">
        <v>13</v>
      </c>
      <c r="B24" s="1">
        <v>5.5700000000000002E-7</v>
      </c>
      <c r="C24" s="1">
        <v>6.9160000000000004E-6</v>
      </c>
      <c r="D24" s="1">
        <v>1.6899999999999999E-7</v>
      </c>
      <c r="E24" s="1">
        <v>1.1144E-5</v>
      </c>
      <c r="F24" s="1">
        <v>2.1069999999999999E-6</v>
      </c>
      <c r="G24" s="4">
        <f t="shared" si="0"/>
        <v>4.1785999999999993E-6</v>
      </c>
    </row>
    <row r="25" spans="1:7" ht="19" x14ac:dyDescent="0.25">
      <c r="A25" s="1">
        <v>14</v>
      </c>
      <c r="B25" s="1">
        <v>5.6230000000000002E-6</v>
      </c>
      <c r="C25" s="1">
        <v>2.3385999999999999E-5</v>
      </c>
      <c r="D25" s="1">
        <v>1.204E-6</v>
      </c>
      <c r="E25" s="1">
        <v>1.6330000000000001E-6</v>
      </c>
      <c r="F25" s="1">
        <v>1.5090000000000001E-6</v>
      </c>
      <c r="G25" s="4">
        <f t="shared" si="0"/>
        <v>6.6710000000000002E-6</v>
      </c>
    </row>
    <row r="26" spans="1:7" ht="19" x14ac:dyDescent="0.25">
      <c r="A26" s="1">
        <v>15</v>
      </c>
      <c r="B26" s="1">
        <v>3.8099999999999999E-6</v>
      </c>
      <c r="C26" s="1">
        <v>2.8100000000000002E-6</v>
      </c>
      <c r="D26" s="1">
        <v>1.4929999999999999E-6</v>
      </c>
      <c r="E26" s="1">
        <v>5.7100000000000004E-6</v>
      </c>
      <c r="F26" s="1">
        <v>8.4810000000000006E-6</v>
      </c>
      <c r="G26" s="4">
        <f t="shared" si="0"/>
        <v>4.4608000000000006E-6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info</vt:lpstr>
      <vt:lpstr>case  softmax-1 </vt:lpstr>
      <vt:lpstr>case  softmax-2</vt:lpstr>
      <vt:lpstr>case  NN-1</vt:lpstr>
      <vt:lpstr>case  NN-2</vt:lpstr>
      <vt:lpstr>case  NN-1-2</vt:lpstr>
      <vt:lpstr>case  NN-2-2</vt:lpstr>
      <vt:lpstr>case  NN-xavier-1</vt:lpstr>
      <vt:lpstr>case  NN-xavier-2</vt:lpstr>
      <vt:lpstr>case  NN-dropout-1</vt:lpstr>
      <vt:lpstr>case  NN-dropout-2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2016-07-20T04:58:46Z</dcterms:created>
  <dcterms:modified xsi:type="dcterms:W3CDTF">2016-07-25T07:19:56Z</dcterms:modified>
</cp:coreProperties>
</file>