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163.152.184.211\mungook\pim\multi-dev-pim_sw_versal\ubench\multi_memcpy\perf\"/>
    </mc:Choice>
  </mc:AlternateContent>
  <xr:revisionPtr revIDLastSave="0" documentId="13_ncr:1_{84732934-C499-4A7E-9F31-C1AD87647B53}" xr6:coauthVersionLast="47" xr6:coauthVersionMax="47" xr10:uidLastSave="{00000000-0000-0000-0000-000000000000}"/>
  <bookViews>
    <workbookView xWindow="-28920" yWindow="-15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B34" i="1"/>
  <c r="H33" i="1"/>
  <c r="H34" i="1" s="1"/>
  <c r="G33" i="1"/>
  <c r="G34" i="1" s="1"/>
  <c r="F33" i="1"/>
  <c r="F34" i="1" s="1"/>
  <c r="D33" i="1"/>
  <c r="D34" i="1" s="1"/>
  <c r="C37" i="1" s="1"/>
  <c r="C33" i="1"/>
  <c r="B33" i="1"/>
  <c r="G18" i="1"/>
  <c r="C18" i="1"/>
  <c r="C15" i="1"/>
  <c r="D15" i="1"/>
  <c r="F15" i="1"/>
  <c r="G15" i="1"/>
  <c r="H15" i="1"/>
  <c r="B15" i="1"/>
  <c r="C14" i="1"/>
  <c r="D14" i="1"/>
  <c r="F14" i="1"/>
  <c r="G14" i="1"/>
  <c r="H14" i="1"/>
  <c r="B14" i="1"/>
  <c r="G3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23668E-6A2F-4DCD-AD05-2B2E2A5A9F2B}" keepAlive="1" name="쿼리 - XDMA_FPGA2FPGA_latency" description="통합 문서의 'XDMA_FPGA2FPGA_latency' 쿼리에 대한 연결입니다." type="5" refreshedVersion="0" background="1">
    <dbPr connection="Provider=Microsoft.Mashup.OleDb.1;Data Source=$Workbook$;Location=XDMA_FPGA2FPGA_latency;Extended Properties=&quot;&quot;" command="SELECT * FROM [XDMA_FPGA2FPGA_latency]"/>
  </connection>
</connections>
</file>

<file path=xl/sharedStrings.xml><?xml version="1.0" encoding="utf-8"?>
<sst xmlns="http://schemas.openxmlformats.org/spreadsheetml/2006/main" count="20" uniqueCount="8">
  <si>
    <t>XDMA</t>
    <phoneticPr fontId="1" type="noConversion"/>
  </si>
  <si>
    <t>FPGA2FPGA</t>
    <phoneticPr fontId="1" type="noConversion"/>
  </si>
  <si>
    <t>FPGA2HOST</t>
    <phoneticPr fontId="1" type="noConversion"/>
  </si>
  <si>
    <t>HOST2FPGA</t>
    <phoneticPr fontId="1" type="noConversion"/>
  </si>
  <si>
    <t>CPU</t>
    <phoneticPr fontId="1" type="noConversion"/>
  </si>
  <si>
    <t>Average(ns)</t>
    <phoneticPr fontId="1" type="noConversion"/>
  </si>
  <si>
    <t>Average(ms)</t>
    <phoneticPr fontId="1" type="noConversion"/>
  </si>
  <si>
    <t>FPGA2HOST+HOST2FPGA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</si>
</sst>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6" workbookViewId="0">
      <selection activeCell="L33" sqref="L33"/>
    </sheetView>
  </sheetViews>
  <sheetFormatPr defaultRowHeight="16.5" x14ac:dyDescent="0.3"/>
  <cols>
    <col min="1" max="1" width="15.75" customWidth="1"/>
    <col min="2" max="2" width="11.875" bestFit="1" customWidth="1"/>
    <col min="3" max="4" width="12.25" bestFit="1" customWidth="1"/>
    <col min="6" max="6" width="12.75" bestFit="1" customWidth="1"/>
    <col min="7" max="8" width="12.25" bestFit="1" customWidth="1"/>
  </cols>
  <sheetData>
    <row r="1" spans="1:8" ht="15.75" customHeight="1" x14ac:dyDescent="0.3"/>
    <row r="2" spans="1:8" x14ac:dyDescent="0.3">
      <c r="B2" t="s">
        <v>0</v>
      </c>
      <c r="F2" t="s">
        <v>4</v>
      </c>
    </row>
    <row r="3" spans="1:8" x14ac:dyDescent="0.3">
      <c r="B3" t="s">
        <v>1</v>
      </c>
      <c r="C3" t="s">
        <v>2</v>
      </c>
      <c r="D3" t="s">
        <v>3</v>
      </c>
      <c r="F3" t="s">
        <v>1</v>
      </c>
      <c r="G3" t="s">
        <v>2</v>
      </c>
      <c r="H3" t="s">
        <v>3</v>
      </c>
    </row>
    <row r="4" spans="1:8" x14ac:dyDescent="0.3">
      <c r="B4" s="1">
        <v>50936198</v>
      </c>
      <c r="C4" s="1">
        <v>64391095</v>
      </c>
      <c r="D4" s="1">
        <v>55564219</v>
      </c>
      <c r="F4" s="1">
        <v>9983990961</v>
      </c>
      <c r="G4" s="1">
        <v>9903274618</v>
      </c>
      <c r="H4" s="1">
        <v>163057612</v>
      </c>
    </row>
    <row r="5" spans="1:8" x14ac:dyDescent="0.3">
      <c r="B5" s="1">
        <v>50203105</v>
      </c>
      <c r="C5" s="1">
        <v>65218843</v>
      </c>
      <c r="D5" s="1">
        <v>55351161</v>
      </c>
      <c r="F5" s="1">
        <v>9986268474</v>
      </c>
      <c r="G5" s="1">
        <v>9899519218</v>
      </c>
      <c r="H5" s="1">
        <v>163076612</v>
      </c>
    </row>
    <row r="6" spans="1:8" x14ac:dyDescent="0.3">
      <c r="B6" s="1">
        <v>51855640</v>
      </c>
      <c r="C6" s="1">
        <v>68922201</v>
      </c>
      <c r="D6" s="1">
        <v>55852994</v>
      </c>
      <c r="F6" s="1">
        <v>9989266802</v>
      </c>
      <c r="G6" s="1">
        <v>9897749209</v>
      </c>
      <c r="H6" s="1">
        <v>163443013</v>
      </c>
    </row>
    <row r="7" spans="1:8" x14ac:dyDescent="0.3">
      <c r="B7" s="1">
        <v>50439604</v>
      </c>
      <c r="C7" s="1">
        <v>66167343</v>
      </c>
      <c r="D7" s="1">
        <v>55139331</v>
      </c>
      <c r="F7" s="1">
        <v>10005528425</v>
      </c>
      <c r="G7" s="1">
        <v>9899123501</v>
      </c>
      <c r="H7" s="1">
        <v>163064472</v>
      </c>
    </row>
    <row r="8" spans="1:8" x14ac:dyDescent="0.3">
      <c r="B8" s="1">
        <v>48545161</v>
      </c>
      <c r="C8" s="1">
        <v>67172812</v>
      </c>
      <c r="D8" s="1">
        <v>53563322</v>
      </c>
      <c r="F8" s="1">
        <v>9986963056</v>
      </c>
      <c r="G8" s="1">
        <v>9898748339</v>
      </c>
      <c r="H8" s="1">
        <v>163278762</v>
      </c>
    </row>
    <row r="9" spans="1:8" x14ac:dyDescent="0.3">
      <c r="B9" s="1">
        <v>50226564</v>
      </c>
      <c r="C9" s="1">
        <v>66448548</v>
      </c>
      <c r="D9" s="1">
        <v>56976387</v>
      </c>
      <c r="F9" s="1">
        <v>9986171648</v>
      </c>
      <c r="G9" s="1">
        <v>9899009646</v>
      </c>
      <c r="H9" s="1">
        <v>163030003</v>
      </c>
    </row>
    <row r="10" spans="1:8" x14ac:dyDescent="0.3">
      <c r="B10" s="1">
        <v>49719100</v>
      </c>
      <c r="C10" s="1">
        <v>65408603</v>
      </c>
      <c r="D10" s="1">
        <v>54263266</v>
      </c>
      <c r="F10" s="1">
        <v>9994825236</v>
      </c>
      <c r="G10" s="1">
        <v>9898550854</v>
      </c>
      <c r="H10" s="1">
        <v>163301860</v>
      </c>
    </row>
    <row r="11" spans="1:8" x14ac:dyDescent="0.3">
      <c r="B11" s="1">
        <v>50530919</v>
      </c>
      <c r="C11" s="1">
        <v>65219911</v>
      </c>
      <c r="D11" s="1">
        <v>55117372</v>
      </c>
      <c r="F11" s="1">
        <v>9989753378</v>
      </c>
      <c r="G11" s="1">
        <v>9899209690</v>
      </c>
      <c r="H11" s="1">
        <v>162968127</v>
      </c>
    </row>
    <row r="12" spans="1:8" x14ac:dyDescent="0.3">
      <c r="B12" s="1">
        <v>47324213</v>
      </c>
      <c r="C12" s="1">
        <v>68742561</v>
      </c>
      <c r="D12" s="1">
        <v>54198409</v>
      </c>
      <c r="F12" s="1">
        <v>9991797853</v>
      </c>
      <c r="G12" s="1">
        <v>9899684017</v>
      </c>
      <c r="H12" s="1">
        <v>162967078</v>
      </c>
    </row>
    <row r="13" spans="1:8" x14ac:dyDescent="0.3">
      <c r="B13" s="1">
        <v>45857680</v>
      </c>
      <c r="C13" s="1">
        <v>68778739</v>
      </c>
      <c r="D13" s="1">
        <v>56497921</v>
      </c>
      <c r="F13" s="1">
        <v>9985299434</v>
      </c>
      <c r="G13" s="1">
        <v>9898625337</v>
      </c>
      <c r="H13" s="1">
        <v>162958628</v>
      </c>
    </row>
    <row r="14" spans="1:8" x14ac:dyDescent="0.3">
      <c r="A14" t="s">
        <v>5</v>
      </c>
      <c r="B14">
        <f>AVERAGE(B4:B13)</f>
        <v>49563818.399999999</v>
      </c>
      <c r="C14">
        <f t="shared" ref="C14:H14" si="0">AVERAGE(C4:C13)</f>
        <v>66647065.600000001</v>
      </c>
      <c r="D14">
        <f t="shared" si="0"/>
        <v>55252438.200000003</v>
      </c>
      <c r="F14">
        <f t="shared" si="0"/>
        <v>9989986526.7000008</v>
      </c>
      <c r="G14">
        <f t="shared" si="0"/>
        <v>9899349442.8999996</v>
      </c>
      <c r="H14">
        <f t="shared" si="0"/>
        <v>163114616.69999999</v>
      </c>
    </row>
    <row r="15" spans="1:8" x14ac:dyDescent="0.3">
      <c r="A15" t="s">
        <v>6</v>
      </c>
      <c r="B15">
        <f>B14/1000000</f>
        <v>49.563818399999995</v>
      </c>
      <c r="C15">
        <f t="shared" ref="C15:H15" si="1">C14/1000000</f>
        <v>66.647065600000005</v>
      </c>
      <c r="D15">
        <f t="shared" si="1"/>
        <v>55.2524382</v>
      </c>
      <c r="F15">
        <f t="shared" si="1"/>
        <v>9989.9865267000005</v>
      </c>
      <c r="G15">
        <f t="shared" si="1"/>
        <v>9899.3494429000002</v>
      </c>
      <c r="H15">
        <f t="shared" si="1"/>
        <v>163.1146167</v>
      </c>
    </row>
    <row r="17" spans="2:8" x14ac:dyDescent="0.3">
      <c r="B17" t="s">
        <v>1</v>
      </c>
      <c r="C17" s="2" t="s">
        <v>7</v>
      </c>
      <c r="D17" s="2"/>
      <c r="F17" t="s">
        <v>1</v>
      </c>
      <c r="G17" s="2" t="s">
        <v>7</v>
      </c>
      <c r="H17" s="2"/>
    </row>
    <row r="18" spans="2:8" x14ac:dyDescent="0.3">
      <c r="B18">
        <v>49.563818399999995</v>
      </c>
      <c r="C18" s="2">
        <f>SUM(C15:D15)</f>
        <v>121.89950380000001</v>
      </c>
      <c r="D18" s="2"/>
      <c r="F18">
        <v>9989.9865267000005</v>
      </c>
      <c r="G18" s="2">
        <f>SUM(G15:H15)</f>
        <v>10062.464059600001</v>
      </c>
      <c r="H18" s="2"/>
    </row>
    <row r="23" spans="2:8" x14ac:dyDescent="0.3">
      <c r="B23" s="1">
        <v>47301637</v>
      </c>
      <c r="C23" s="1">
        <v>43454707</v>
      </c>
      <c r="D23" s="1">
        <v>33730145</v>
      </c>
      <c r="F23" s="1">
        <v>9983574166</v>
      </c>
      <c r="G23" s="1">
        <v>9880319342</v>
      </c>
      <c r="H23" s="1">
        <v>162942868</v>
      </c>
    </row>
    <row r="24" spans="2:8" x14ac:dyDescent="0.3">
      <c r="B24" s="1">
        <v>47963762</v>
      </c>
      <c r="C24" s="1">
        <v>44443530</v>
      </c>
      <c r="D24" s="1">
        <v>32105946</v>
      </c>
      <c r="F24" s="1">
        <v>9981808540</v>
      </c>
      <c r="G24" s="1">
        <v>9880819119</v>
      </c>
      <c r="H24" s="1">
        <v>162980901</v>
      </c>
    </row>
    <row r="25" spans="2:8" x14ac:dyDescent="0.3">
      <c r="B25" s="1">
        <v>48272915</v>
      </c>
      <c r="C25" s="1">
        <v>43808558</v>
      </c>
      <c r="D25" s="1">
        <v>33467832</v>
      </c>
      <c r="F25" s="1">
        <v>9985355451</v>
      </c>
      <c r="G25" s="1">
        <v>9880229674</v>
      </c>
      <c r="H25" s="1">
        <v>162977983</v>
      </c>
    </row>
    <row r="26" spans="2:8" x14ac:dyDescent="0.3">
      <c r="B26" s="1">
        <v>46676564</v>
      </c>
      <c r="C26" s="1">
        <v>43588837</v>
      </c>
      <c r="D26" s="1">
        <v>32703887</v>
      </c>
      <c r="F26" s="1">
        <v>9993216664</v>
      </c>
      <c r="G26" s="1">
        <v>9878215310</v>
      </c>
      <c r="H26" s="1">
        <v>162966621</v>
      </c>
    </row>
    <row r="27" spans="2:8" x14ac:dyDescent="0.3">
      <c r="B27" s="1">
        <v>46562002</v>
      </c>
      <c r="C27" s="1">
        <v>45815605</v>
      </c>
      <c r="D27" s="1">
        <v>33474944</v>
      </c>
      <c r="F27" s="1">
        <v>9983774616</v>
      </c>
      <c r="G27" s="1">
        <v>9880190947</v>
      </c>
      <c r="H27" s="1">
        <v>162947973</v>
      </c>
    </row>
    <row r="28" spans="2:8" x14ac:dyDescent="0.3">
      <c r="B28" s="1">
        <v>47864443</v>
      </c>
      <c r="C28" s="1">
        <v>45385489</v>
      </c>
      <c r="D28" s="1">
        <v>34070887</v>
      </c>
      <c r="F28" s="1">
        <v>9990803219</v>
      </c>
      <c r="G28" s="1">
        <v>9880376269</v>
      </c>
      <c r="H28" s="1">
        <v>162927742</v>
      </c>
    </row>
    <row r="29" spans="2:8" x14ac:dyDescent="0.3">
      <c r="B29" s="1">
        <v>46772397</v>
      </c>
      <c r="C29" s="1">
        <v>44653410</v>
      </c>
      <c r="D29" s="1">
        <v>33547268</v>
      </c>
      <c r="F29" s="1">
        <v>9983398240</v>
      </c>
      <c r="G29" s="1">
        <v>9881219134</v>
      </c>
      <c r="H29" s="1">
        <v>162954381</v>
      </c>
    </row>
    <row r="30" spans="2:8" x14ac:dyDescent="0.3">
      <c r="B30" s="1">
        <v>45543940</v>
      </c>
      <c r="C30" s="1">
        <v>42153783</v>
      </c>
      <c r="D30" s="1">
        <v>33496890</v>
      </c>
      <c r="F30" s="1">
        <v>9983886808</v>
      </c>
      <c r="G30" s="1">
        <v>9879790230</v>
      </c>
      <c r="H30" s="1">
        <v>162927370</v>
      </c>
    </row>
    <row r="31" spans="2:8" x14ac:dyDescent="0.3">
      <c r="B31" s="1">
        <v>53991157</v>
      </c>
      <c r="C31" s="1">
        <v>44963796</v>
      </c>
      <c r="D31" s="1">
        <v>33066822</v>
      </c>
      <c r="F31" s="1">
        <v>9989607440</v>
      </c>
      <c r="G31" s="1">
        <v>9881315488</v>
      </c>
      <c r="H31" s="1">
        <v>162919672</v>
      </c>
    </row>
    <row r="32" spans="2:8" x14ac:dyDescent="0.3">
      <c r="B32" s="1">
        <v>47084091</v>
      </c>
      <c r="C32" s="1">
        <v>45876496</v>
      </c>
      <c r="D32" s="1">
        <v>33999179</v>
      </c>
      <c r="F32" s="1">
        <v>9994125892</v>
      </c>
      <c r="G32" s="1">
        <v>9879382809</v>
      </c>
      <c r="H32" s="1">
        <v>162942715</v>
      </c>
    </row>
    <row r="33" spans="1:8" x14ac:dyDescent="0.3">
      <c r="A33" t="s">
        <v>5</v>
      </c>
      <c r="B33">
        <f>AVERAGE(B23:B32)</f>
        <v>47803290.799999997</v>
      </c>
      <c r="C33">
        <f t="shared" ref="C33" si="2">AVERAGE(C23:C32)</f>
        <v>44414421.100000001</v>
      </c>
      <c r="D33">
        <f t="shared" ref="D33" si="3">AVERAGE(D23:D32)</f>
        <v>33366380</v>
      </c>
      <c r="F33">
        <f t="shared" ref="F33" si="4">AVERAGE(F23:F32)</f>
        <v>9986955103.6000004</v>
      </c>
      <c r="G33">
        <f t="shared" ref="G33" si="5">AVERAGE(G23:G32)</f>
        <v>9880185832.2000008</v>
      </c>
      <c r="H33">
        <f t="shared" ref="H33" si="6">AVERAGE(H23:H32)</f>
        <v>162948822.59999999</v>
      </c>
    </row>
    <row r="34" spans="1:8" x14ac:dyDescent="0.3">
      <c r="A34" t="s">
        <v>6</v>
      </c>
      <c r="B34">
        <f>B33/1000000</f>
        <v>47.803290799999999</v>
      </c>
      <c r="C34">
        <f t="shared" ref="C34" si="7">C33/1000000</f>
        <v>44.414421099999998</v>
      </c>
      <c r="D34">
        <f t="shared" ref="D34" si="8">D33/1000000</f>
        <v>33.366379999999999</v>
      </c>
      <c r="F34">
        <f t="shared" ref="F34" si="9">F33/1000000</f>
        <v>9986.9551036000012</v>
      </c>
      <c r="G34">
        <f t="shared" ref="G34" si="10">G33/1000000</f>
        <v>9880.1858322000007</v>
      </c>
      <c r="H34">
        <f t="shared" ref="H34" si="11">H33/1000000</f>
        <v>162.9488226</v>
      </c>
    </row>
    <row r="36" spans="1:8" x14ac:dyDescent="0.3">
      <c r="B36" t="s">
        <v>1</v>
      </c>
      <c r="C36" s="2" t="s">
        <v>7</v>
      </c>
      <c r="D36" s="2"/>
      <c r="F36" t="s">
        <v>1</v>
      </c>
      <c r="G36" s="2" t="s">
        <v>7</v>
      </c>
      <c r="H36" s="2"/>
    </row>
    <row r="37" spans="1:8" x14ac:dyDescent="0.3">
      <c r="B37">
        <v>49.563818399999995</v>
      </c>
      <c r="C37" s="2">
        <f>SUM(C34:D34)</f>
        <v>77.780801099999991</v>
      </c>
      <c r="D37" s="2"/>
      <c r="F37">
        <v>9989.9865267000005</v>
      </c>
      <c r="G37" s="2">
        <f>SUM(G34:H34)</f>
        <v>10043.1346548</v>
      </c>
      <c r="H37" s="2"/>
    </row>
  </sheetData>
  <mergeCells count="8">
    <mergeCell ref="C36:D36"/>
    <mergeCell ref="G36:H36"/>
    <mergeCell ref="G17:H17"/>
    <mergeCell ref="G18:H18"/>
    <mergeCell ref="C18:D18"/>
    <mergeCell ref="C17:D17"/>
    <mergeCell ref="C37:D37"/>
    <mergeCell ref="G37:H3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9D86B1-9014-4F49-824A-73C431E6B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</dc:creator>
  <cp:lastModifiedBy>박문성[ 대학원석·박사통합과정재학 / 전기전자공학과 ]</cp:lastModifiedBy>
  <dcterms:created xsi:type="dcterms:W3CDTF">2015-06-05T18:19:34Z</dcterms:created>
  <dcterms:modified xsi:type="dcterms:W3CDTF">2023-10-08T02:30:53Z</dcterms:modified>
</cp:coreProperties>
</file>