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Test\"/>
    </mc:Choice>
  </mc:AlternateContent>
  <bookViews>
    <workbookView xWindow="0" yWindow="0" windowWidth="15690" windowHeight="17610"/>
  </bookViews>
  <sheets>
    <sheet name="ta9" sheetId="1" r:id="rId1"/>
  </sheets>
  <calcPr calcId="0"/>
</workbook>
</file>

<file path=xl/calcChain.xml><?xml version="1.0" encoding="utf-8"?>
<calcChain xmlns="http://schemas.openxmlformats.org/spreadsheetml/2006/main">
  <c r="I44" i="1" l="1"/>
  <c r="D44" i="1"/>
  <c r="I43" i="1"/>
  <c r="D43" i="1"/>
  <c r="I42" i="1"/>
  <c r="D42" i="1"/>
  <c r="J41" i="1"/>
  <c r="E41" i="1"/>
  <c r="J40" i="1"/>
  <c r="E40" i="1"/>
  <c r="J39" i="1"/>
  <c r="E39" i="1"/>
  <c r="J38" i="1"/>
  <c r="E38" i="1"/>
  <c r="J37" i="1"/>
  <c r="E37" i="1"/>
  <c r="J36" i="1"/>
  <c r="E36" i="1"/>
  <c r="J35" i="1"/>
  <c r="E35" i="1"/>
  <c r="J34" i="1"/>
  <c r="E34" i="1"/>
  <c r="J33" i="1"/>
  <c r="E33" i="1"/>
  <c r="J32" i="1"/>
  <c r="E32" i="1"/>
  <c r="J31" i="1"/>
  <c r="E31" i="1"/>
  <c r="J30" i="1"/>
  <c r="E30" i="1"/>
  <c r="J29" i="1"/>
  <c r="E29" i="1"/>
  <c r="J28" i="1"/>
  <c r="E28" i="1"/>
  <c r="J27" i="1"/>
  <c r="E27" i="1"/>
  <c r="D21" i="1"/>
  <c r="H21" i="1"/>
  <c r="H20" i="1"/>
  <c r="H19" i="1"/>
  <c r="D20" i="1"/>
  <c r="D19" i="1"/>
</calcChain>
</file>

<file path=xl/sharedStrings.xml><?xml version="1.0" encoding="utf-8"?>
<sst xmlns="http://schemas.openxmlformats.org/spreadsheetml/2006/main" count="89" uniqueCount="11">
  <si>
    <t>ta9</t>
  </si>
  <si>
    <t>ta11</t>
  </si>
  <si>
    <t>Topic</t>
    <phoneticPr fontId="18" type="noConversion"/>
  </si>
  <si>
    <t>partition</t>
    <phoneticPr fontId="18" type="noConversion"/>
  </si>
  <si>
    <t>offset</t>
    <phoneticPr fontId="18" type="noConversion"/>
  </si>
  <si>
    <t>1-Producer key partition</t>
  </si>
  <si>
    <t>2-hashMap</t>
  </si>
  <si>
    <t>AVG</t>
    <phoneticPr fontId="18" type="noConversion"/>
  </si>
  <si>
    <t>VAR</t>
    <phoneticPr fontId="18" type="noConversion"/>
  </si>
  <si>
    <t>STDEV</t>
    <phoneticPr fontId="18" type="noConversion"/>
  </si>
  <si>
    <t>AVG-offset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</si>
</sst>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10" xfId="0" applyBorder="1">
      <alignment vertical="center"/>
    </xf>
    <xf numFmtId="2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177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16" xfId="0" applyBorder="1">
      <alignment vertical="center"/>
    </xf>
    <xf numFmtId="177" fontId="0" fillId="0" borderId="16" xfId="0" applyNumberFormat="1" applyBorder="1">
      <alignment vertical="center"/>
    </xf>
    <xf numFmtId="0" fontId="0" fillId="34" borderId="14" xfId="0" applyFill="1" applyBorder="1">
      <alignment vertical="center"/>
    </xf>
    <xf numFmtId="0" fontId="0" fillId="34" borderId="15" xfId="0" applyFill="1" applyBorder="1">
      <alignment vertical="center"/>
    </xf>
    <xf numFmtId="1" fontId="19" fillId="0" borderId="14" xfId="0" applyNumberFormat="1" applyFon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abSelected="1" workbookViewId="0">
      <selection activeCell="J22" sqref="J22"/>
    </sheetView>
  </sheetViews>
  <sheetFormatPr defaultRowHeight="16.5" x14ac:dyDescent="0.3"/>
  <cols>
    <col min="1" max="10" width="10.5" customWidth="1"/>
  </cols>
  <sheetData>
    <row r="2" spans="2:9" x14ac:dyDescent="0.3">
      <c r="B2" s="1" t="s">
        <v>5</v>
      </c>
      <c r="C2" s="1"/>
      <c r="D2" s="1"/>
      <c r="F2" s="1" t="s">
        <v>6</v>
      </c>
      <c r="G2" s="1"/>
      <c r="H2" s="1"/>
    </row>
    <row r="3" spans="2:9" x14ac:dyDescent="0.3">
      <c r="B3" s="13" t="s">
        <v>2</v>
      </c>
      <c r="C3" s="13" t="s">
        <v>3</v>
      </c>
      <c r="D3" s="14" t="s">
        <v>4</v>
      </c>
      <c r="E3" s="11"/>
      <c r="F3" s="13" t="s">
        <v>2</v>
      </c>
      <c r="G3" s="13" t="s">
        <v>3</v>
      </c>
      <c r="H3" s="13" t="s">
        <v>4</v>
      </c>
      <c r="I3" s="6"/>
    </row>
    <row r="4" spans="2:9" x14ac:dyDescent="0.3">
      <c r="B4" s="7" t="s">
        <v>0</v>
      </c>
      <c r="C4" s="7">
        <v>0</v>
      </c>
      <c r="D4" s="9">
        <v>15964</v>
      </c>
      <c r="E4" s="12"/>
      <c r="F4" s="7" t="s">
        <v>1</v>
      </c>
      <c r="G4" s="7">
        <v>0</v>
      </c>
      <c r="H4" s="7">
        <v>16720</v>
      </c>
      <c r="I4" s="10"/>
    </row>
    <row r="5" spans="2:9" x14ac:dyDescent="0.3">
      <c r="B5" s="7" t="s">
        <v>0</v>
      </c>
      <c r="C5" s="7">
        <v>1</v>
      </c>
      <c r="D5" s="9">
        <v>16109</v>
      </c>
      <c r="E5" s="12"/>
      <c r="F5" s="7" t="s">
        <v>1</v>
      </c>
      <c r="G5" s="7">
        <v>1</v>
      </c>
      <c r="H5" s="7">
        <v>16723</v>
      </c>
      <c r="I5" s="10"/>
    </row>
    <row r="6" spans="2:9" x14ac:dyDescent="0.3">
      <c r="B6" s="7" t="s">
        <v>0</v>
      </c>
      <c r="C6" s="7">
        <v>2</v>
      </c>
      <c r="D6" s="9">
        <v>15828</v>
      </c>
      <c r="E6" s="12"/>
      <c r="F6" s="7" t="s">
        <v>1</v>
      </c>
      <c r="G6" s="7">
        <v>2</v>
      </c>
      <c r="H6" s="7">
        <v>16632</v>
      </c>
      <c r="I6" s="10"/>
    </row>
    <row r="7" spans="2:9" x14ac:dyDescent="0.3">
      <c r="B7" s="7" t="s">
        <v>0</v>
      </c>
      <c r="C7" s="7">
        <v>3</v>
      </c>
      <c r="D7" s="9">
        <v>16224</v>
      </c>
      <c r="E7" s="12"/>
      <c r="F7" s="7" t="s">
        <v>1</v>
      </c>
      <c r="G7" s="7">
        <v>3</v>
      </c>
      <c r="H7" s="7">
        <v>16670</v>
      </c>
      <c r="I7" s="10"/>
    </row>
    <row r="8" spans="2:9" x14ac:dyDescent="0.3">
      <c r="B8" s="7" t="s">
        <v>0</v>
      </c>
      <c r="C8" s="7">
        <v>4</v>
      </c>
      <c r="D8" s="9">
        <v>16456</v>
      </c>
      <c r="E8" s="12"/>
      <c r="F8" s="7" t="s">
        <v>1</v>
      </c>
      <c r="G8" s="7">
        <v>4</v>
      </c>
      <c r="H8" s="7">
        <v>16581</v>
      </c>
      <c r="I8" s="10"/>
    </row>
    <row r="9" spans="2:9" x14ac:dyDescent="0.3">
      <c r="B9" s="7" t="s">
        <v>0</v>
      </c>
      <c r="C9" s="7">
        <v>5</v>
      </c>
      <c r="D9" s="9">
        <v>16767</v>
      </c>
      <c r="E9" s="12"/>
      <c r="F9" s="7" t="s">
        <v>1</v>
      </c>
      <c r="G9" s="7">
        <v>5</v>
      </c>
      <c r="H9" s="7">
        <v>16525</v>
      </c>
      <c r="I9" s="10"/>
    </row>
    <row r="10" spans="2:9" x14ac:dyDescent="0.3">
      <c r="B10" s="7" t="s">
        <v>0</v>
      </c>
      <c r="C10" s="7">
        <v>6</v>
      </c>
      <c r="D10" s="9">
        <v>17051</v>
      </c>
      <c r="E10" s="12"/>
      <c r="F10" s="7" t="s">
        <v>1</v>
      </c>
      <c r="G10" s="7">
        <v>6</v>
      </c>
      <c r="H10" s="7">
        <v>16568</v>
      </c>
      <c r="I10" s="10"/>
    </row>
    <row r="11" spans="2:9" x14ac:dyDescent="0.3">
      <c r="B11" s="7" t="s">
        <v>0</v>
      </c>
      <c r="C11" s="7">
        <v>7</v>
      </c>
      <c r="D11" s="9">
        <v>17326</v>
      </c>
      <c r="E11" s="12"/>
      <c r="F11" s="7" t="s">
        <v>1</v>
      </c>
      <c r="G11" s="7">
        <v>7</v>
      </c>
      <c r="H11" s="7">
        <v>16697</v>
      </c>
      <c r="I11" s="10"/>
    </row>
    <row r="12" spans="2:9" x14ac:dyDescent="0.3">
      <c r="B12" s="7" t="s">
        <v>0</v>
      </c>
      <c r="C12" s="7">
        <v>8</v>
      </c>
      <c r="D12" s="9">
        <v>17526</v>
      </c>
      <c r="E12" s="12"/>
      <c r="F12" s="7" t="s">
        <v>1</v>
      </c>
      <c r="G12" s="7">
        <v>8</v>
      </c>
      <c r="H12" s="7">
        <v>16768</v>
      </c>
      <c r="I12" s="10"/>
    </row>
    <row r="13" spans="2:9" x14ac:dyDescent="0.3">
      <c r="B13" s="7" t="s">
        <v>0</v>
      </c>
      <c r="C13" s="7">
        <v>9</v>
      </c>
      <c r="D13" s="9">
        <v>17333</v>
      </c>
      <c r="E13" s="12"/>
      <c r="F13" s="7" t="s">
        <v>1</v>
      </c>
      <c r="G13" s="7">
        <v>9</v>
      </c>
      <c r="H13" s="7">
        <v>16613</v>
      </c>
      <c r="I13" s="10"/>
    </row>
    <row r="14" spans="2:9" x14ac:dyDescent="0.3">
      <c r="B14" s="7" t="s">
        <v>0</v>
      </c>
      <c r="C14" s="7">
        <v>10</v>
      </c>
      <c r="D14" s="9">
        <v>17396</v>
      </c>
      <c r="E14" s="12"/>
      <c r="F14" s="7" t="s">
        <v>1</v>
      </c>
      <c r="G14" s="7">
        <v>10</v>
      </c>
      <c r="H14" s="7">
        <v>16596</v>
      </c>
      <c r="I14" s="10"/>
    </row>
    <row r="15" spans="2:9" x14ac:dyDescent="0.3">
      <c r="B15" s="7" t="s">
        <v>0</v>
      </c>
      <c r="C15" s="7">
        <v>11</v>
      </c>
      <c r="D15" s="9">
        <v>17080</v>
      </c>
      <c r="E15" s="12"/>
      <c r="F15" s="7" t="s">
        <v>1</v>
      </c>
      <c r="G15" s="7">
        <v>11</v>
      </c>
      <c r="H15" s="7">
        <v>16850</v>
      </c>
      <c r="I15" s="10"/>
    </row>
    <row r="16" spans="2:9" x14ac:dyDescent="0.3">
      <c r="B16" s="7" t="s">
        <v>0</v>
      </c>
      <c r="C16" s="7">
        <v>12</v>
      </c>
      <c r="D16" s="9">
        <v>16660</v>
      </c>
      <c r="E16" s="12"/>
      <c r="F16" s="7" t="s">
        <v>1</v>
      </c>
      <c r="G16" s="7">
        <v>12</v>
      </c>
      <c r="H16" s="7">
        <v>16889</v>
      </c>
      <c r="I16" s="10"/>
    </row>
    <row r="17" spans="2:10" x14ac:dyDescent="0.3">
      <c r="B17" s="7" t="s">
        <v>0</v>
      </c>
      <c r="C17" s="7">
        <v>13</v>
      </c>
      <c r="D17" s="9">
        <v>16193</v>
      </c>
      <c r="E17" s="12"/>
      <c r="F17" s="7" t="s">
        <v>1</v>
      </c>
      <c r="G17" s="7">
        <v>13</v>
      </c>
      <c r="H17" s="7">
        <v>16679</v>
      </c>
      <c r="I17" s="10"/>
    </row>
    <row r="18" spans="2:10" x14ac:dyDescent="0.3">
      <c r="B18" s="7" t="s">
        <v>0</v>
      </c>
      <c r="C18" s="7">
        <v>14</v>
      </c>
      <c r="D18" s="9">
        <v>16087</v>
      </c>
      <c r="E18" s="12"/>
      <c r="F18" s="7" t="s">
        <v>1</v>
      </c>
      <c r="G18" s="7">
        <v>14</v>
      </c>
      <c r="H18" s="7">
        <v>16489</v>
      </c>
      <c r="I18" s="10"/>
    </row>
    <row r="19" spans="2:10" x14ac:dyDescent="0.3">
      <c r="C19" s="13" t="s">
        <v>7</v>
      </c>
      <c r="D19" s="15">
        <f>AVERAGE(D4:D18)</f>
        <v>16666.666666666668</v>
      </c>
      <c r="G19" s="13" t="s">
        <v>7</v>
      </c>
      <c r="H19" s="15">
        <f>AVERAGE(H4:H18)</f>
        <v>16666.666666666668</v>
      </c>
    </row>
    <row r="20" spans="2:10" x14ac:dyDescent="0.3">
      <c r="C20" s="13" t="s">
        <v>8</v>
      </c>
      <c r="D20" s="15">
        <f>_xlfn.VAR.S(D4:D18)</f>
        <v>341897.95238095231</v>
      </c>
      <c r="G20" s="13" t="s">
        <v>8</v>
      </c>
      <c r="H20" s="15">
        <f>_xlfn.VAR.S(H4:H18)</f>
        <v>12728.380952380952</v>
      </c>
    </row>
    <row r="21" spans="2:10" x14ac:dyDescent="0.3">
      <c r="C21" s="13" t="s">
        <v>9</v>
      </c>
      <c r="D21" s="15">
        <f>_xlfn.STDEV.S(D4:D18)</f>
        <v>584.72040530577715</v>
      </c>
      <c r="G21" s="13" t="s">
        <v>9</v>
      </c>
      <c r="H21" s="15">
        <f>_xlfn.STDEV.S(H4:H18)</f>
        <v>112.82012653946525</v>
      </c>
    </row>
    <row r="25" spans="2:10" x14ac:dyDescent="0.3">
      <c r="B25" s="1" t="s">
        <v>5</v>
      </c>
      <c r="C25" s="1"/>
      <c r="D25" s="1"/>
      <c r="G25" s="1" t="s">
        <v>6</v>
      </c>
      <c r="H25" s="1"/>
      <c r="I25" s="1"/>
    </row>
    <row r="26" spans="2:10" x14ac:dyDescent="0.3">
      <c r="B26" s="7" t="s">
        <v>2</v>
      </c>
      <c r="C26" s="7" t="s">
        <v>3</v>
      </c>
      <c r="D26" s="7" t="s">
        <v>4</v>
      </c>
      <c r="E26" s="7" t="s">
        <v>10</v>
      </c>
      <c r="G26" s="7" t="s">
        <v>2</v>
      </c>
      <c r="H26" s="7" t="s">
        <v>3</v>
      </c>
      <c r="I26" s="7" t="s">
        <v>4</v>
      </c>
      <c r="J26" s="7"/>
    </row>
    <row r="27" spans="2:10" x14ac:dyDescent="0.3">
      <c r="B27" s="7" t="s">
        <v>0</v>
      </c>
      <c r="C27" s="7">
        <v>0</v>
      </c>
      <c r="D27" s="7">
        <v>15964</v>
      </c>
      <c r="E27" s="8">
        <f>D42-D27</f>
        <v>702.66666666666788</v>
      </c>
      <c r="G27" s="7" t="s">
        <v>1</v>
      </c>
      <c r="H27" s="7">
        <v>0</v>
      </c>
      <c r="I27" s="7">
        <v>16720</v>
      </c>
      <c r="J27" s="8">
        <f>I42-I27</f>
        <v>-53.333333333332121</v>
      </c>
    </row>
    <row r="28" spans="2:10" x14ac:dyDescent="0.3">
      <c r="B28" s="7" t="s">
        <v>0</v>
      </c>
      <c r="C28" s="7">
        <v>1</v>
      </c>
      <c r="D28" s="7">
        <v>16109</v>
      </c>
      <c r="E28" s="8">
        <f>D42-D28</f>
        <v>557.66666666666788</v>
      </c>
      <c r="G28" s="7" t="s">
        <v>1</v>
      </c>
      <c r="H28" s="7">
        <v>1</v>
      </c>
      <c r="I28" s="7">
        <v>16723</v>
      </c>
      <c r="J28" s="8">
        <f>I42-I28</f>
        <v>-56.333333333332121</v>
      </c>
    </row>
    <row r="29" spans="2:10" x14ac:dyDescent="0.3">
      <c r="B29" s="7" t="s">
        <v>0</v>
      </c>
      <c r="C29" s="7">
        <v>2</v>
      </c>
      <c r="D29" s="7">
        <v>15828</v>
      </c>
      <c r="E29" s="8">
        <f>D42-D29</f>
        <v>838.66666666666788</v>
      </c>
      <c r="G29" s="7" t="s">
        <v>1</v>
      </c>
      <c r="H29" s="7">
        <v>2</v>
      </c>
      <c r="I29" s="7">
        <v>16632</v>
      </c>
      <c r="J29" s="8">
        <f>I42-I29</f>
        <v>34.666666666667879</v>
      </c>
    </row>
    <row r="30" spans="2:10" x14ac:dyDescent="0.3">
      <c r="B30" s="7" t="s">
        <v>0</v>
      </c>
      <c r="C30" s="7">
        <v>3</v>
      </c>
      <c r="D30" s="7">
        <v>16224</v>
      </c>
      <c r="E30" s="8">
        <f>D42-D30</f>
        <v>442.66666666666788</v>
      </c>
      <c r="G30" s="7" t="s">
        <v>1</v>
      </c>
      <c r="H30" s="7">
        <v>3</v>
      </c>
      <c r="I30" s="7">
        <v>16670</v>
      </c>
      <c r="J30" s="8">
        <f>I42-I30</f>
        <v>-3.3333333333321207</v>
      </c>
    </row>
    <row r="31" spans="2:10" x14ac:dyDescent="0.3">
      <c r="B31" s="7" t="s">
        <v>0</v>
      </c>
      <c r="C31" s="7">
        <v>4</v>
      </c>
      <c r="D31" s="7">
        <v>16456</v>
      </c>
      <c r="E31" s="8">
        <f>D42-D31</f>
        <v>210.66666666666788</v>
      </c>
      <c r="G31" s="7" t="s">
        <v>1</v>
      </c>
      <c r="H31" s="7">
        <v>4</v>
      </c>
      <c r="I31" s="7">
        <v>16581</v>
      </c>
      <c r="J31" s="8">
        <f>I42-I31</f>
        <v>85.666666666667879</v>
      </c>
    </row>
    <row r="32" spans="2:10" x14ac:dyDescent="0.3">
      <c r="B32" s="7" t="s">
        <v>0</v>
      </c>
      <c r="C32" s="7">
        <v>5</v>
      </c>
      <c r="D32" s="7">
        <v>16767</v>
      </c>
      <c r="E32" s="8">
        <f>D42-D32</f>
        <v>-100.33333333333212</v>
      </c>
      <c r="G32" s="7" t="s">
        <v>1</v>
      </c>
      <c r="H32" s="7">
        <v>5</v>
      </c>
      <c r="I32" s="7">
        <v>16525</v>
      </c>
      <c r="J32" s="8">
        <f>I42-I32</f>
        <v>141.66666666666788</v>
      </c>
    </row>
    <row r="33" spans="2:10" x14ac:dyDescent="0.3">
      <c r="B33" s="7" t="s">
        <v>0</v>
      </c>
      <c r="C33" s="7">
        <v>6</v>
      </c>
      <c r="D33" s="7">
        <v>17051</v>
      </c>
      <c r="E33" s="8">
        <f>D42-D33</f>
        <v>-384.33333333333212</v>
      </c>
      <c r="G33" s="7" t="s">
        <v>1</v>
      </c>
      <c r="H33" s="7">
        <v>6</v>
      </c>
      <c r="I33" s="7">
        <v>16568</v>
      </c>
      <c r="J33" s="8">
        <f>I42-I33</f>
        <v>98.666666666667879</v>
      </c>
    </row>
    <row r="34" spans="2:10" x14ac:dyDescent="0.3">
      <c r="B34" s="7" t="s">
        <v>0</v>
      </c>
      <c r="C34" s="7">
        <v>7</v>
      </c>
      <c r="D34" s="7">
        <v>17326</v>
      </c>
      <c r="E34" s="8">
        <f>D42-D34</f>
        <v>-659.33333333333212</v>
      </c>
      <c r="G34" s="7" t="s">
        <v>1</v>
      </c>
      <c r="H34" s="7">
        <v>7</v>
      </c>
      <c r="I34" s="7">
        <v>16697</v>
      </c>
      <c r="J34" s="8">
        <f>I42-I34</f>
        <v>-30.333333333332121</v>
      </c>
    </row>
    <row r="35" spans="2:10" x14ac:dyDescent="0.3">
      <c r="B35" s="7" t="s">
        <v>0</v>
      </c>
      <c r="C35" s="7">
        <v>8</v>
      </c>
      <c r="D35" s="7">
        <v>17526</v>
      </c>
      <c r="E35" s="8">
        <f>D42-D35</f>
        <v>-859.33333333333212</v>
      </c>
      <c r="G35" s="7" t="s">
        <v>1</v>
      </c>
      <c r="H35" s="7">
        <v>8</v>
      </c>
      <c r="I35" s="7">
        <v>16768</v>
      </c>
      <c r="J35" s="8">
        <f>I42-I35</f>
        <v>-101.33333333333212</v>
      </c>
    </row>
    <row r="36" spans="2:10" x14ac:dyDescent="0.3">
      <c r="B36" s="7" t="s">
        <v>0</v>
      </c>
      <c r="C36" s="7">
        <v>9</v>
      </c>
      <c r="D36" s="7">
        <v>17333</v>
      </c>
      <c r="E36" s="8">
        <f>D42-D36</f>
        <v>-666.33333333333212</v>
      </c>
      <c r="G36" s="7" t="s">
        <v>1</v>
      </c>
      <c r="H36" s="7">
        <v>9</v>
      </c>
      <c r="I36" s="7">
        <v>16613</v>
      </c>
      <c r="J36" s="8">
        <f>I42-I36</f>
        <v>53.666666666667879</v>
      </c>
    </row>
    <row r="37" spans="2:10" x14ac:dyDescent="0.3">
      <c r="B37" s="7" t="s">
        <v>0</v>
      </c>
      <c r="C37" s="7">
        <v>10</v>
      </c>
      <c r="D37" s="7">
        <v>17396</v>
      </c>
      <c r="E37" s="8">
        <f>D42-D37</f>
        <v>-729.33333333333212</v>
      </c>
      <c r="G37" s="7" t="s">
        <v>1</v>
      </c>
      <c r="H37" s="7">
        <v>10</v>
      </c>
      <c r="I37" s="7">
        <v>16596</v>
      </c>
      <c r="J37" s="8">
        <f>I42-I37</f>
        <v>70.666666666667879</v>
      </c>
    </row>
    <row r="38" spans="2:10" x14ac:dyDescent="0.3">
      <c r="B38" s="7" t="s">
        <v>0</v>
      </c>
      <c r="C38" s="7">
        <v>11</v>
      </c>
      <c r="D38" s="7">
        <v>17080</v>
      </c>
      <c r="E38" s="8">
        <f>D42-D38</f>
        <v>-413.33333333333212</v>
      </c>
      <c r="G38" s="7" t="s">
        <v>1</v>
      </c>
      <c r="H38" s="7">
        <v>11</v>
      </c>
      <c r="I38" s="7">
        <v>16850</v>
      </c>
      <c r="J38" s="8">
        <f>I42-I38</f>
        <v>-183.33333333333212</v>
      </c>
    </row>
    <row r="39" spans="2:10" x14ac:dyDescent="0.3">
      <c r="B39" s="7" t="s">
        <v>0</v>
      </c>
      <c r="C39" s="7">
        <v>12</v>
      </c>
      <c r="D39" s="7">
        <v>16660</v>
      </c>
      <c r="E39" s="8">
        <f>D42-D39</f>
        <v>6.6666666666678793</v>
      </c>
      <c r="G39" s="7" t="s">
        <v>1</v>
      </c>
      <c r="H39" s="7">
        <v>12</v>
      </c>
      <c r="I39" s="7">
        <v>16889</v>
      </c>
      <c r="J39" s="8">
        <f>I42-I39</f>
        <v>-222.33333333333212</v>
      </c>
    </row>
    <row r="40" spans="2:10" x14ac:dyDescent="0.3">
      <c r="B40" s="7" t="s">
        <v>0</v>
      </c>
      <c r="C40" s="7">
        <v>13</v>
      </c>
      <c r="D40" s="7">
        <v>16193</v>
      </c>
      <c r="E40" s="8">
        <f>D42-D40</f>
        <v>473.66666666666788</v>
      </c>
      <c r="G40" s="7" t="s">
        <v>1</v>
      </c>
      <c r="H40" s="7">
        <v>13</v>
      </c>
      <c r="I40" s="7">
        <v>16679</v>
      </c>
      <c r="J40" s="8">
        <f>I42-I40</f>
        <v>-12.333333333332121</v>
      </c>
    </row>
    <row r="41" spans="2:10" x14ac:dyDescent="0.3">
      <c r="B41" s="7" t="s">
        <v>0</v>
      </c>
      <c r="C41" s="7">
        <v>14</v>
      </c>
      <c r="D41" s="7">
        <v>16087</v>
      </c>
      <c r="E41" s="8">
        <f>D42-D41</f>
        <v>579.66666666666788</v>
      </c>
      <c r="G41" s="7" t="s">
        <v>1</v>
      </c>
      <c r="H41" s="7">
        <v>14</v>
      </c>
      <c r="I41" s="7">
        <v>16489</v>
      </c>
      <c r="J41" s="8">
        <f>I42-I41</f>
        <v>177.66666666666788</v>
      </c>
    </row>
    <row r="42" spans="2:10" x14ac:dyDescent="0.3">
      <c r="C42" s="2" t="s">
        <v>7</v>
      </c>
      <c r="D42" s="3">
        <f>AVERAGE(D27:D41)</f>
        <v>16666.666666666668</v>
      </c>
      <c r="H42" s="2" t="s">
        <v>7</v>
      </c>
      <c r="I42" s="3">
        <f>AVERAGE(I27:I41)</f>
        <v>16666.666666666668</v>
      </c>
    </row>
    <row r="43" spans="2:10" x14ac:dyDescent="0.3">
      <c r="C43" s="2" t="s">
        <v>8</v>
      </c>
      <c r="D43" s="3">
        <f>_xlfn.VAR.S(D27:D41)</f>
        <v>341897.95238095231</v>
      </c>
      <c r="H43" s="2" t="s">
        <v>8</v>
      </c>
      <c r="I43" s="3">
        <f>_xlfn.VAR.S(I27:I41)</f>
        <v>12728.380952380952</v>
      </c>
    </row>
    <row r="44" spans="2:10" ht="17.25" thickBot="1" x14ac:dyDescent="0.35">
      <c r="C44" s="4" t="s">
        <v>9</v>
      </c>
      <c r="D44" s="5">
        <f>_xlfn.STDEV.S(D27:D41)</f>
        <v>584.72040530577715</v>
      </c>
      <c r="H44" s="4" t="s">
        <v>9</v>
      </c>
      <c r="I44" s="5">
        <f>_xlfn.STDEV.S(I27:I41)</f>
        <v>112.82012653946525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seol</dc:creator>
  <cp:lastModifiedBy>seol</cp:lastModifiedBy>
  <dcterms:created xsi:type="dcterms:W3CDTF">2021-09-27T06:19:11Z</dcterms:created>
  <dcterms:modified xsi:type="dcterms:W3CDTF">2021-09-27T06:20:35Z</dcterms:modified>
</cp:coreProperties>
</file>