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hwan Son\Desktop\"/>
    </mc:Choice>
  </mc:AlternateContent>
  <bookViews>
    <workbookView xWindow="0" yWindow="0" windowWidth="20490" windowHeight="7485" xr2:uid="{00000000-000D-0000-FFFF-FFFF00000000}"/>
  </bookViews>
  <sheets>
    <sheet name="샘플데이터_product" sheetId="4" r:id="rId1"/>
    <sheet name="샘플데이터_store" sheetId="5" r:id="rId2"/>
    <sheet name="Sheet1" sheetId="1" r:id="rId3"/>
    <sheet name="Sheet2" sheetId="2" r:id="rId4"/>
    <sheet name="Sheet3" sheetId="3" r:id="rId5"/>
  </sheets>
  <calcPr calcId="171027"/>
</workbook>
</file>

<file path=xl/calcChain.xml><?xml version="1.0" encoding="utf-8"?>
<calcChain xmlns="http://schemas.openxmlformats.org/spreadsheetml/2006/main">
  <c r="I128" i="4" l="1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16" i="5"/>
  <c r="I127" i="4"/>
  <c r="I125" i="4"/>
  <c r="I126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</calcChain>
</file>

<file path=xl/sharedStrings.xml><?xml version="1.0" encoding="utf-8"?>
<sst xmlns="http://schemas.openxmlformats.org/spreadsheetml/2006/main" count="411" uniqueCount="214">
  <si>
    <t>오리온</t>
    <phoneticPr fontId="2" type="noConversion"/>
  </si>
  <si>
    <t>초코송이</t>
    <phoneticPr fontId="2" type="noConversion"/>
  </si>
  <si>
    <t>과자</t>
    <phoneticPr fontId="2" type="noConversion"/>
  </si>
  <si>
    <t>오징어땅콩98g</t>
    <phoneticPr fontId="2" type="noConversion"/>
  </si>
  <si>
    <t>다이제초코</t>
    <phoneticPr fontId="2" type="noConversion"/>
  </si>
  <si>
    <t>2+1</t>
    <phoneticPr fontId="2" type="noConversion"/>
  </si>
  <si>
    <t>포카칩오리지널66g</t>
    <phoneticPr fontId="2" type="noConversion"/>
  </si>
  <si>
    <t>포카칩어니언66g</t>
    <phoneticPr fontId="2" type="noConversion"/>
  </si>
  <si>
    <t>초코파이딸기12입</t>
    <phoneticPr fontId="2" type="noConversion"/>
  </si>
  <si>
    <t>포카칩갈릭쉬림프</t>
    <phoneticPr fontId="2" type="noConversion"/>
  </si>
  <si>
    <t>포카칩붉닭맛</t>
    <phoneticPr fontId="2" type="noConversion"/>
  </si>
  <si>
    <t>미니다이제초코</t>
    <phoneticPr fontId="2" type="noConversion"/>
  </si>
  <si>
    <t>통크</t>
    <phoneticPr fontId="2" type="noConversion"/>
  </si>
  <si>
    <t>감자산맥통후추맛</t>
    <phoneticPr fontId="2" type="noConversion"/>
  </si>
  <si>
    <t>감자산맥핫윙맛</t>
    <phoneticPr fontId="2" type="noConversion"/>
  </si>
  <si>
    <t>왕꿈틀이복숭아맛</t>
    <phoneticPr fontId="2" type="noConversion"/>
  </si>
  <si>
    <t>초코칩초코파이</t>
    <phoneticPr fontId="2" type="noConversion"/>
  </si>
  <si>
    <t>오뚜기</t>
    <phoneticPr fontId="2" type="noConversion"/>
  </si>
  <si>
    <t>진짬뽕</t>
    <phoneticPr fontId="2" type="noConversion"/>
  </si>
  <si>
    <t>라면</t>
    <phoneticPr fontId="2" type="noConversion"/>
  </si>
  <si>
    <t>진라면순한컵</t>
    <phoneticPr fontId="2" type="noConversion"/>
  </si>
  <si>
    <t>진짬뽕컵</t>
    <phoneticPr fontId="2" type="noConversion"/>
  </si>
  <si>
    <t>오동통면컵</t>
    <phoneticPr fontId="2" type="noConversion"/>
  </si>
  <si>
    <t>3+1</t>
    <phoneticPr fontId="2" type="noConversion"/>
  </si>
  <si>
    <t>리얼치즈라면</t>
    <phoneticPr fontId="2" type="noConversion"/>
  </si>
  <si>
    <t>리얼치즈라면컵</t>
    <phoneticPr fontId="2" type="noConversion"/>
  </si>
  <si>
    <t>굴진짬뽕</t>
    <phoneticPr fontId="2" type="noConversion"/>
  </si>
  <si>
    <t>칼칼한깻잎라면</t>
    <phoneticPr fontId="2" type="noConversion"/>
  </si>
  <si>
    <t>팔도</t>
    <phoneticPr fontId="2" type="noConversion"/>
  </si>
  <si>
    <t>도시락라볶이</t>
    <phoneticPr fontId="2" type="noConversion"/>
  </si>
  <si>
    <t>팔도짜장면컵</t>
    <phoneticPr fontId="2" type="noConversion"/>
  </si>
  <si>
    <t>팔도비빔면컵</t>
    <phoneticPr fontId="2" type="noConversion"/>
  </si>
  <si>
    <t>팔도짜장면</t>
    <phoneticPr fontId="2" type="noConversion"/>
  </si>
  <si>
    <t>도시락</t>
    <phoneticPr fontId="2" type="noConversion"/>
  </si>
  <si>
    <t>불짬뽕컵</t>
    <phoneticPr fontId="2" type="noConversion"/>
  </si>
  <si>
    <t>김치도시락</t>
    <phoneticPr fontId="2" type="noConversion"/>
  </si>
  <si>
    <t>왕뚜껑</t>
    <phoneticPr fontId="2" type="noConversion"/>
  </si>
  <si>
    <t>농심</t>
    <phoneticPr fontId="2" type="noConversion"/>
  </si>
  <si>
    <t>신라면큰사발</t>
  </si>
  <si>
    <t>짜왕매운맛큰사발</t>
    <phoneticPr fontId="2" type="noConversion"/>
  </si>
  <si>
    <t>NULL</t>
    <phoneticPr fontId="2" type="noConversion"/>
  </si>
  <si>
    <t>VARCHAR2(10 CHAR)</t>
    <phoneticPr fontId="2" type="noConversion"/>
  </si>
  <si>
    <t>N/A</t>
  </si>
  <si>
    <t>행사내용</t>
    <phoneticPr fontId="2" type="noConversion"/>
  </si>
  <si>
    <t>EVENT_CD</t>
    <phoneticPr fontId="2" type="noConversion"/>
  </si>
  <si>
    <t>감자탕면</t>
    <phoneticPr fontId="2" type="noConversion"/>
  </si>
  <si>
    <t>NOT NULL</t>
  </si>
  <si>
    <t>NUMBER(6)</t>
    <phoneticPr fontId="2" type="noConversion"/>
  </si>
  <si>
    <t>가격</t>
    <phoneticPr fontId="2" type="noConversion"/>
  </si>
  <si>
    <t>PRICE</t>
    <phoneticPr fontId="2" type="noConversion"/>
  </si>
  <si>
    <t>감자탕큰사발</t>
    <phoneticPr fontId="2" type="noConversion"/>
  </si>
  <si>
    <t>VARCHAR2(200 CHAR)</t>
    <phoneticPr fontId="2" type="noConversion"/>
  </si>
  <si>
    <t>상품명</t>
    <phoneticPr fontId="2" type="noConversion"/>
  </si>
  <si>
    <t>PRODUCT_NM</t>
    <phoneticPr fontId="2" type="noConversion"/>
  </si>
  <si>
    <t>신라면블랙사발</t>
    <phoneticPr fontId="2" type="noConversion"/>
  </si>
  <si>
    <t>상품군</t>
    <phoneticPr fontId="2" type="noConversion"/>
  </si>
  <si>
    <t>PRODUCT_GB</t>
    <phoneticPr fontId="2" type="noConversion"/>
  </si>
  <si>
    <t>얼큰한토마토라면</t>
    <phoneticPr fontId="2" type="noConversion"/>
  </si>
  <si>
    <t>VARCHAR2(5)</t>
    <phoneticPr fontId="2" type="noConversion"/>
  </si>
  <si>
    <t>제조사 번호</t>
    <phoneticPr fontId="2" type="noConversion"/>
  </si>
  <si>
    <t>MAKER_NO(FK)</t>
    <phoneticPr fontId="2" type="noConversion"/>
  </si>
  <si>
    <t>너구리얼큰</t>
    <phoneticPr fontId="2" type="noConversion"/>
  </si>
  <si>
    <t>상품번호</t>
    <phoneticPr fontId="2" type="noConversion"/>
  </si>
  <si>
    <t>PRODUCT_NO(PK)</t>
    <phoneticPr fontId="2" type="noConversion"/>
  </si>
  <si>
    <t>안성탕면</t>
    <phoneticPr fontId="2" type="noConversion"/>
  </si>
  <si>
    <t>튀김우동큰사발</t>
    <phoneticPr fontId="2" type="noConversion"/>
  </si>
  <si>
    <t>육개장사발면</t>
    <phoneticPr fontId="2" type="noConversion"/>
  </si>
  <si>
    <t>INSERT INTO ORDERS VALUES (</t>
    <phoneticPr fontId="6" type="noConversion"/>
  </si>
  <si>
    <t>product</t>
    <phoneticPr fontId="2" type="noConversion"/>
  </si>
  <si>
    <t>INSERT INTO RESUME VALUES (</t>
    <phoneticPr fontId="6" type="noConversion"/>
  </si>
  <si>
    <t>store</t>
    <phoneticPr fontId="2" type="noConversion"/>
  </si>
  <si>
    <t>STORE_NO(PK)</t>
    <phoneticPr fontId="2" type="noConversion"/>
  </si>
  <si>
    <t>STORE_NM</t>
    <phoneticPr fontId="2" type="noConversion"/>
  </si>
  <si>
    <t>OWNER_NM</t>
    <phoneticPr fontId="2" type="noConversion"/>
  </si>
  <si>
    <t>ADDRESS</t>
    <phoneticPr fontId="2" type="noConversion"/>
  </si>
  <si>
    <t>LONGTITUDE</t>
    <phoneticPr fontId="2" type="noConversion"/>
  </si>
  <si>
    <t>LATITUDE</t>
    <phoneticPr fontId="2" type="noConversion"/>
  </si>
  <si>
    <t>PASSWORD_CD</t>
    <phoneticPr fontId="2" type="noConversion"/>
  </si>
  <si>
    <t>GRANT_ST</t>
    <phoneticPr fontId="2" type="noConversion"/>
  </si>
  <si>
    <t>점포번호</t>
    <phoneticPr fontId="2" type="noConversion"/>
  </si>
  <si>
    <t>점포명</t>
    <phoneticPr fontId="2" type="noConversion"/>
  </si>
  <si>
    <t>점주명</t>
    <phoneticPr fontId="2" type="noConversion"/>
  </si>
  <si>
    <t>연락처</t>
    <phoneticPr fontId="2" type="noConversion"/>
  </si>
  <si>
    <t>주소</t>
    <phoneticPr fontId="2" type="noConversion"/>
  </si>
  <si>
    <t>경도</t>
    <phoneticPr fontId="2" type="noConversion"/>
  </si>
  <si>
    <t>위도</t>
    <phoneticPr fontId="2" type="noConversion"/>
  </si>
  <si>
    <t>비밀번호</t>
    <phoneticPr fontId="2" type="noConversion"/>
  </si>
  <si>
    <t>권한</t>
    <phoneticPr fontId="2" type="noConversion"/>
  </si>
  <si>
    <t>전화번호</t>
    <phoneticPr fontId="2" type="noConversion"/>
  </si>
  <si>
    <t>VARCHAR2(5)</t>
    <phoneticPr fontId="2" type="noConversion"/>
  </si>
  <si>
    <t>VARCHAR2(20 CHAR)</t>
    <phoneticPr fontId="2" type="noConversion"/>
  </si>
  <si>
    <t>VARCHAR2(30 CHAR)</t>
    <phoneticPr fontId="2" type="noConversion"/>
  </si>
  <si>
    <t>VARCHAR2(30)</t>
    <phoneticPr fontId="2" type="noConversion"/>
  </si>
  <si>
    <t>VARCHAR2(255)</t>
    <phoneticPr fontId="2" type="noConversion"/>
  </si>
  <si>
    <t>NUMBER(20,17)</t>
    <phoneticPr fontId="2" type="noConversion"/>
  </si>
  <si>
    <t>NUMBER(20,18)</t>
    <phoneticPr fontId="2" type="noConversion"/>
  </si>
  <si>
    <t>VARCHAR2(10)</t>
    <phoneticPr fontId="2" type="noConversion"/>
  </si>
  <si>
    <t>CHAR(1)</t>
    <phoneticPr fontId="2" type="noConversion"/>
  </si>
  <si>
    <t>PHONE_NO</t>
    <phoneticPr fontId="2" type="noConversion"/>
  </si>
  <si>
    <t>과자</t>
    <phoneticPr fontId="2" type="noConversion"/>
  </si>
  <si>
    <t>롯데</t>
    <phoneticPr fontId="2" type="noConversion"/>
  </si>
  <si>
    <t>쫄병안성탕면맛</t>
    <phoneticPr fontId="2" type="noConversion"/>
  </si>
  <si>
    <t>농심</t>
    <phoneticPr fontId="2" type="noConversion"/>
  </si>
  <si>
    <t>프레첼솔티카라멜맛</t>
    <phoneticPr fontId="2" type="noConversion"/>
  </si>
  <si>
    <t>포테토칩비프와사비</t>
    <phoneticPr fontId="2" type="noConversion"/>
  </si>
  <si>
    <t>웰치스후르트젤리</t>
    <phoneticPr fontId="2" type="noConversion"/>
  </si>
  <si>
    <t>2+1</t>
    <phoneticPr fontId="2" type="noConversion"/>
  </si>
  <si>
    <t>포테토칩참치마요</t>
    <phoneticPr fontId="2" type="noConversion"/>
  </si>
  <si>
    <t>새우깡1200</t>
    <phoneticPr fontId="2" type="noConversion"/>
  </si>
  <si>
    <t>꿀꽈배기1400</t>
    <phoneticPr fontId="2" type="noConversion"/>
  </si>
  <si>
    <t>닭다리너겟130g</t>
    <phoneticPr fontId="2" type="noConversion"/>
  </si>
  <si>
    <t>매운새우깡1200</t>
    <phoneticPr fontId="2" type="noConversion"/>
  </si>
  <si>
    <t>포스틱1400</t>
    <phoneticPr fontId="2" type="noConversion"/>
  </si>
  <si>
    <t>양파링</t>
    <phoneticPr fontId="2" type="noConversion"/>
  </si>
  <si>
    <t>쫄병스낵매콤90g</t>
    <phoneticPr fontId="2" type="noConversion"/>
  </si>
  <si>
    <t>오징어집1400</t>
    <phoneticPr fontId="2" type="noConversion"/>
  </si>
  <si>
    <t>자갈치1400</t>
    <phoneticPr fontId="2" type="noConversion"/>
  </si>
  <si>
    <t>바나나킥1400</t>
    <phoneticPr fontId="2" type="noConversion"/>
  </si>
  <si>
    <t>닭다리후라이드1400</t>
    <phoneticPr fontId="2" type="noConversion"/>
  </si>
  <si>
    <t>조청유과1400</t>
    <phoneticPr fontId="2" type="noConversion"/>
  </si>
  <si>
    <t>알새우칩1400</t>
    <phoneticPr fontId="2" type="noConversion"/>
  </si>
  <si>
    <t>포테토칩60g</t>
    <phoneticPr fontId="2" type="noConversion"/>
  </si>
  <si>
    <t>츄파춥스xxl</t>
    <phoneticPr fontId="2" type="noConversion"/>
  </si>
  <si>
    <t>감자깡1400</t>
    <phoneticPr fontId="2" type="noConversion"/>
  </si>
  <si>
    <t>오잉낙지호롱구이</t>
    <phoneticPr fontId="2" type="noConversion"/>
  </si>
  <si>
    <t>요하이멀티그레인</t>
    <phoneticPr fontId="2" type="noConversion"/>
  </si>
  <si>
    <t>몽쉘멜론12입</t>
    <phoneticPr fontId="2" type="noConversion"/>
  </si>
  <si>
    <t>마가렛트멜론18입</t>
    <phoneticPr fontId="2" type="noConversion"/>
  </si>
  <si>
    <t>쌀로별달콤한맛</t>
    <phoneticPr fontId="2" type="noConversion"/>
  </si>
  <si>
    <t>아그칩치즈볼케이노</t>
    <phoneticPr fontId="2" type="noConversion"/>
  </si>
  <si>
    <t>아그칩랜치토네이도</t>
    <phoneticPr fontId="2" type="noConversion"/>
  </si>
  <si>
    <t>꼬깔콘군옥수수맛67g</t>
    <phoneticPr fontId="2" type="noConversion"/>
  </si>
  <si>
    <t>꼬깔콘매콤달콤77g</t>
    <phoneticPr fontId="2" type="noConversion"/>
  </si>
  <si>
    <t>빈츠</t>
    <phoneticPr fontId="2" type="noConversion"/>
  </si>
  <si>
    <t>마가렛트264g</t>
    <phoneticPr fontId="2" type="noConversion"/>
  </si>
  <si>
    <t>칸쵸54g</t>
    <phoneticPr fontId="2" type="noConversion"/>
  </si>
  <si>
    <t>아몬드빼빼로1200</t>
    <phoneticPr fontId="2" type="noConversion"/>
  </si>
  <si>
    <t>몽쉘카카오케이크6입</t>
    <phoneticPr fontId="2" type="noConversion"/>
  </si>
  <si>
    <t>카스타드6입</t>
    <phoneticPr fontId="2" type="noConversion"/>
  </si>
  <si>
    <t>제크오리지널100g</t>
    <phoneticPr fontId="2" type="noConversion"/>
  </si>
  <si>
    <t>꼬깔콘고소한맛67g</t>
    <phoneticPr fontId="2" type="noConversion"/>
  </si>
  <si>
    <t>오잉75g</t>
    <phoneticPr fontId="2" type="noConversion"/>
  </si>
  <si>
    <t>초코뺴빼로1200</t>
    <phoneticPr fontId="2" type="noConversion"/>
  </si>
  <si>
    <t>빠다코코낫100g</t>
    <phoneticPr fontId="2" type="noConversion"/>
  </si>
  <si>
    <t>칙촉</t>
    <phoneticPr fontId="2" type="noConversion"/>
  </si>
  <si>
    <t>몽쉘크림케이크6입</t>
    <phoneticPr fontId="2" type="noConversion"/>
  </si>
  <si>
    <t>치토스매콤달콤한맛</t>
    <phoneticPr fontId="2" type="noConversion"/>
  </si>
  <si>
    <t>야채크래커69g</t>
    <phoneticPr fontId="2" type="noConversion"/>
  </si>
  <si>
    <t>롯데샌드오리지날105</t>
    <phoneticPr fontId="2" type="noConversion"/>
  </si>
  <si>
    <t>씨리얼컵89g</t>
    <phoneticPr fontId="2" type="noConversion"/>
  </si>
  <si>
    <t>요하이74g</t>
    <phoneticPr fontId="2" type="noConversion"/>
  </si>
  <si>
    <t>치토스스모키바베큐</t>
    <phoneticPr fontId="2" type="noConversion"/>
  </si>
  <si>
    <t>꼬깔콘허니버터66g</t>
    <phoneticPr fontId="2" type="noConversion"/>
  </si>
  <si>
    <t>바닐라쿠키빼빼로</t>
    <phoneticPr fontId="2" type="noConversion"/>
  </si>
  <si>
    <t>초코쿠키빼빼로</t>
    <phoneticPr fontId="2" type="noConversion"/>
  </si>
  <si>
    <t>칸쵸컵95g</t>
    <phoneticPr fontId="2" type="noConversion"/>
  </si>
  <si>
    <t>크라운</t>
    <phoneticPr fontId="2" type="noConversion"/>
  </si>
  <si>
    <t>빅파이자몽</t>
    <phoneticPr fontId="2" type="noConversion"/>
  </si>
  <si>
    <t>곤치크림치즈</t>
    <phoneticPr fontId="2" type="noConversion"/>
  </si>
  <si>
    <t>초코샌드</t>
    <phoneticPr fontId="2" type="noConversion"/>
  </si>
  <si>
    <t>땅콩샌드</t>
    <phoneticPr fontId="2" type="noConversion"/>
  </si>
  <si>
    <t>크라운산도초코</t>
    <phoneticPr fontId="2" type="noConversion"/>
  </si>
  <si>
    <t>그라운산도밀크</t>
    <phoneticPr fontId="2" type="noConversion"/>
  </si>
  <si>
    <t>콘칩70g</t>
    <phoneticPr fontId="2" type="noConversion"/>
  </si>
  <si>
    <t>버터와플</t>
    <phoneticPr fontId="2" type="noConversion"/>
  </si>
  <si>
    <t>콘초</t>
    <phoneticPr fontId="2" type="noConversion"/>
  </si>
  <si>
    <t>쿠크다스144g</t>
    <phoneticPr fontId="2" type="noConversion"/>
  </si>
  <si>
    <t>빅파이딸기</t>
    <phoneticPr fontId="2" type="noConversion"/>
  </si>
  <si>
    <t>초코하임142g</t>
    <phoneticPr fontId="2" type="noConversion"/>
  </si>
  <si>
    <t>죠리퐁</t>
    <phoneticPr fontId="2" type="noConversion"/>
  </si>
  <si>
    <t>못말리는신짱</t>
    <phoneticPr fontId="2" type="noConversion"/>
  </si>
  <si>
    <t>산도딸기</t>
    <phoneticPr fontId="2" type="noConversion"/>
  </si>
  <si>
    <t>카라멜콘땅콩64g</t>
    <phoneticPr fontId="2" type="noConversion"/>
  </si>
  <si>
    <t>음료</t>
    <phoneticPr fontId="2" type="noConversion"/>
  </si>
  <si>
    <t>백산수P2L</t>
    <phoneticPr fontId="2" type="noConversion"/>
  </si>
  <si>
    <t>웰치라임민트캔250ml</t>
    <phoneticPr fontId="2" type="noConversion"/>
  </si>
  <si>
    <t>트로피바나나망고250</t>
    <phoneticPr fontId="2" type="noConversion"/>
  </si>
  <si>
    <t>밀키스요하이워터P</t>
    <phoneticPr fontId="2" type="noConversion"/>
  </si>
  <si>
    <t>이점주 01</t>
    <phoneticPr fontId="2" type="noConversion"/>
  </si>
  <si>
    <t>이점주 02</t>
    <phoneticPr fontId="2" type="noConversion"/>
  </si>
  <si>
    <t>이점주 03</t>
  </si>
  <si>
    <t>이점주 04</t>
  </si>
  <si>
    <t>이점주 05</t>
  </si>
  <si>
    <t>이점주 06</t>
  </si>
  <si>
    <t>이점주 07</t>
  </si>
  <si>
    <t>이점주 08</t>
  </si>
  <si>
    <t>이점주 09</t>
  </si>
  <si>
    <t>이점주 10</t>
  </si>
  <si>
    <t>이점주 11</t>
  </si>
  <si>
    <t>이점주 12</t>
  </si>
  <si>
    <t>이점주 13</t>
  </si>
  <si>
    <t>이점주 14</t>
  </si>
  <si>
    <t>이점주 15</t>
  </si>
  <si>
    <t>이점주 16</t>
  </si>
  <si>
    <t>이점주 17</t>
  </si>
  <si>
    <t>이점주 18</t>
  </si>
  <si>
    <t>이점주 19</t>
  </si>
  <si>
    <t>이점주 20</t>
  </si>
  <si>
    <t>이점주 21</t>
  </si>
  <si>
    <t>이점주 22</t>
  </si>
  <si>
    <t>이점주 23</t>
  </si>
  <si>
    <t>이점주 24</t>
  </si>
  <si>
    <t>이점주 25</t>
  </si>
  <si>
    <t>이점주 26</t>
  </si>
  <si>
    <t>이점주 27</t>
  </si>
  <si>
    <t>이점주 28</t>
  </si>
  <si>
    <t>이점주 29</t>
  </si>
  <si>
    <t>이점주 30</t>
  </si>
  <si>
    <t>신촌역점</t>
    <phoneticPr fontId="2" type="noConversion"/>
  </si>
  <si>
    <t>02-362-9719</t>
    <phoneticPr fontId="2" type="noConversion"/>
  </si>
  <si>
    <t>서울특별시 서대문구 신촌로 107 세인빌딩</t>
    <phoneticPr fontId="2" type="noConversion"/>
  </si>
  <si>
    <t>PASSWORD_CD</t>
  </si>
  <si>
    <t>aaaa1111</t>
    <phoneticPr fontId="2" type="noConversion"/>
  </si>
  <si>
    <t>(예시 실제 CU신촌역점)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</si>
</sst>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0"/>
      <name val="돋움"/>
      <family val="3"/>
      <charset val="129"/>
    </font>
    <font>
      <sz val="9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Fill="1" applyBorder="1" applyAlignment="1">
      <alignment horizontal="left" vertical="center" readingOrder="1"/>
    </xf>
    <xf numFmtId="0" fontId="3" fillId="0" borderId="0" xfId="0" applyFont="1" applyAlignment="1">
      <alignment horizontal="right" vertical="center"/>
    </xf>
    <xf numFmtId="3" fontId="3" fillId="0" borderId="0" xfId="0" applyNumberFormat="1" applyFont="1">
      <alignment vertical="center"/>
    </xf>
    <xf numFmtId="0" fontId="3" fillId="0" borderId="0" xfId="0" applyFont="1" applyFill="1" applyBorder="1" applyAlignment="1">
      <alignment horizontal="right" vertical="center" wrapText="1" readingOrder="1"/>
    </xf>
    <xf numFmtId="0" fontId="4" fillId="0" borderId="0" xfId="0" applyNumberFormat="1" applyFont="1" applyFill="1" applyBorder="1" applyAlignment="1">
      <alignment horizontal="right" vertical="center" readingOrder="1"/>
    </xf>
    <xf numFmtId="176" fontId="3" fillId="0" borderId="0" xfId="0" applyNumberFormat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right" vertical="center" readingOrder="1"/>
    </xf>
    <xf numFmtId="3" fontId="3" fillId="0" borderId="0" xfId="0" applyNumberFormat="1" applyFont="1" applyAlignment="1">
      <alignment horizontal="right" vertical="center" readingOrder="1"/>
    </xf>
    <xf numFmtId="0" fontId="3" fillId="0" borderId="0" xfId="0" applyFont="1" applyFill="1" applyBorder="1" applyAlignment="1">
      <alignment horizontal="left" vertical="center" wrapText="1" readingOrder="1"/>
    </xf>
    <xf numFmtId="3" fontId="3" fillId="0" borderId="0" xfId="0" applyNumberFormat="1" applyFont="1" applyFill="1" applyBorder="1" applyAlignment="1">
      <alignment horizontal="right" vertical="center" wrapText="1" readingOrder="1"/>
    </xf>
    <xf numFmtId="0" fontId="3" fillId="0" borderId="0" xfId="0" applyNumberFormat="1" applyFont="1" applyFill="1" applyBorder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readingOrder="1"/>
    </xf>
    <xf numFmtId="14" fontId="3" fillId="0" borderId="0" xfId="0" applyNumberFormat="1" applyFont="1" applyFill="1" applyBorder="1" applyAlignment="1">
      <alignment horizontal="right" vertical="center" readingOrder="1"/>
    </xf>
    <xf numFmtId="0" fontId="7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Fill="1" applyBorder="1" applyAlignment="1">
      <alignment vertical="center" readingOrder="1"/>
    </xf>
    <xf numFmtId="176" fontId="3" fillId="0" borderId="0" xfId="0" applyNumberFormat="1" applyFont="1" applyAlignment="1">
      <alignment vertical="center" readingOrder="1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V193"/>
  <sheetViews>
    <sheetView tabSelected="1" zoomScale="90" zoomScaleNormal="90" workbookViewId="0">
      <selection activeCell="I127" sqref="I127:I128"/>
    </sheetView>
  </sheetViews>
  <sheetFormatPr defaultRowHeight="16.5" x14ac:dyDescent="0.3"/>
  <cols>
    <col min="3" max="3" width="16.25" customWidth="1"/>
    <col min="4" max="4" width="16.125" customWidth="1"/>
    <col min="5" max="5" width="13" customWidth="1"/>
    <col min="6" max="6" width="15" style="1" customWidth="1"/>
    <col min="7" max="7" width="13.25" style="1" customWidth="1"/>
    <col min="8" max="8" width="10.125" style="3" customWidth="1"/>
    <col min="18" max="18" width="16.625" customWidth="1"/>
    <col min="19" max="19" width="11.875" customWidth="1"/>
    <col min="21" max="21" width="20.5" customWidth="1"/>
    <col min="22" max="22" width="10.5" bestFit="1" customWidth="1"/>
  </cols>
  <sheetData>
    <row r="12" spans="2:16" x14ac:dyDescent="0.3">
      <c r="B12" s="16"/>
      <c r="C12" s="16" t="s">
        <v>68</v>
      </c>
      <c r="D12" s="16"/>
      <c r="E12" s="16"/>
      <c r="F12" s="17"/>
      <c r="G12" s="17"/>
      <c r="H12" s="20"/>
      <c r="I12" s="16"/>
      <c r="J12" s="16"/>
      <c r="K12" s="16"/>
      <c r="L12" s="16"/>
      <c r="M12" s="16"/>
      <c r="N12" s="16"/>
      <c r="O12" s="16"/>
    </row>
    <row r="14" spans="2:16" x14ac:dyDescent="0.3">
      <c r="I14" s="15" t="s">
        <v>67</v>
      </c>
    </row>
    <row r="15" spans="2:16" x14ac:dyDescent="0.15">
      <c r="C15" s="14" t="s">
        <v>63</v>
      </c>
      <c r="D15" s="14" t="s">
        <v>60</v>
      </c>
      <c r="E15" s="14" t="s">
        <v>56</v>
      </c>
      <c r="F15" s="13" t="s">
        <v>53</v>
      </c>
      <c r="G15" s="13" t="s">
        <v>49</v>
      </c>
      <c r="H15" s="21" t="s">
        <v>44</v>
      </c>
      <c r="I15" s="12"/>
    </row>
    <row r="16" spans="2:16" x14ac:dyDescent="0.3">
      <c r="C16" s="7">
        <v>1</v>
      </c>
      <c r="D16" s="5">
        <v>10000</v>
      </c>
      <c r="E16" s="5" t="s">
        <v>19</v>
      </c>
      <c r="F16" s="10" t="s">
        <v>66</v>
      </c>
      <c r="G16" s="5">
        <v>850</v>
      </c>
      <c r="H16" s="11">
        <v>1</v>
      </c>
      <c r="I16" s="2" t="str">
        <f t="shared" ref="I16:I76" si="0">CONCATENATE($I$14,$K$8,"'",TEXT(C16,"00000"),"','",D16,"','",E16,"','",F16,"','",G16,"','",H16,"');")</f>
        <v>INSERT INTO ORDERS VALUES ('00001','10000','라면','육개장사발면','850','1');</v>
      </c>
      <c r="P16" t="s">
        <v>37</v>
      </c>
    </row>
    <row r="17" spans="3:22" x14ac:dyDescent="0.3">
      <c r="C17" s="7">
        <v>2</v>
      </c>
      <c r="D17" s="5">
        <v>10000</v>
      </c>
      <c r="E17" s="5" t="s">
        <v>19</v>
      </c>
      <c r="F17" s="10" t="s">
        <v>65</v>
      </c>
      <c r="G17" s="11">
        <v>1150</v>
      </c>
      <c r="H17" s="11">
        <v>1</v>
      </c>
      <c r="I17" s="2" t="str">
        <f t="shared" si="0"/>
        <v>INSERT INTO ORDERS VALUES ('00002','10000','라면','튀김우동큰사발','1150','1');</v>
      </c>
    </row>
    <row r="18" spans="3:22" x14ac:dyDescent="0.3">
      <c r="C18" s="7">
        <v>3</v>
      </c>
      <c r="D18" s="5">
        <v>10000</v>
      </c>
      <c r="E18" s="5" t="s">
        <v>19</v>
      </c>
      <c r="F18" s="10" t="s">
        <v>64</v>
      </c>
      <c r="G18" s="5">
        <v>750</v>
      </c>
      <c r="H18" s="11">
        <v>1</v>
      </c>
      <c r="I18" s="2" t="str">
        <f t="shared" si="0"/>
        <v>INSERT INTO ORDERS VALUES ('00003','10000','라면','안성탕면','750','1');</v>
      </c>
      <c r="R18" t="s">
        <v>63</v>
      </c>
      <c r="S18" t="s">
        <v>62</v>
      </c>
      <c r="T18" t="s">
        <v>42</v>
      </c>
      <c r="U18" t="s">
        <v>58</v>
      </c>
      <c r="V18" t="s">
        <v>46</v>
      </c>
    </row>
    <row r="19" spans="3:22" x14ac:dyDescent="0.3">
      <c r="C19" s="7">
        <v>4</v>
      </c>
      <c r="D19" s="5">
        <v>10000</v>
      </c>
      <c r="E19" s="5" t="s">
        <v>19</v>
      </c>
      <c r="F19" s="10" t="s">
        <v>61</v>
      </c>
      <c r="G19" s="5">
        <v>900</v>
      </c>
      <c r="H19" s="6">
        <v>1</v>
      </c>
      <c r="I19" s="2" t="str">
        <f t="shared" si="0"/>
        <v>INSERT INTO ORDERS VALUES ('00004','10000','라면','너구리얼큰','900','1');</v>
      </c>
      <c r="R19" t="s">
        <v>60</v>
      </c>
      <c r="S19" t="s">
        <v>59</v>
      </c>
      <c r="T19" t="s">
        <v>42</v>
      </c>
      <c r="U19" t="s">
        <v>58</v>
      </c>
      <c r="V19" t="s">
        <v>46</v>
      </c>
    </row>
    <row r="20" spans="3:22" x14ac:dyDescent="0.3">
      <c r="C20" s="7">
        <v>5</v>
      </c>
      <c r="D20" s="5">
        <v>10000</v>
      </c>
      <c r="E20" s="5" t="s">
        <v>19</v>
      </c>
      <c r="F20" s="10" t="s">
        <v>57</v>
      </c>
      <c r="G20" s="11">
        <v>1600</v>
      </c>
      <c r="H20" s="6">
        <v>1</v>
      </c>
      <c r="I20" s="2" t="str">
        <f t="shared" si="0"/>
        <v>INSERT INTO ORDERS VALUES ('00005','10000','라면','얼큰한토마토라면','1600','1');</v>
      </c>
      <c r="R20" t="s">
        <v>56</v>
      </c>
      <c r="S20" t="s">
        <v>55</v>
      </c>
      <c r="T20" t="s">
        <v>42</v>
      </c>
      <c r="U20" t="s">
        <v>41</v>
      </c>
      <c r="V20" t="s">
        <v>46</v>
      </c>
    </row>
    <row r="21" spans="3:22" x14ac:dyDescent="0.3">
      <c r="C21" s="7">
        <v>6</v>
      </c>
      <c r="D21" s="5">
        <v>10000</v>
      </c>
      <c r="E21" s="5" t="s">
        <v>19</v>
      </c>
      <c r="F21" s="10" t="s">
        <v>54</v>
      </c>
      <c r="G21" s="11">
        <v>1600</v>
      </c>
      <c r="H21" s="6">
        <v>1</v>
      </c>
      <c r="I21" s="2" t="str">
        <f t="shared" si="0"/>
        <v>INSERT INTO ORDERS VALUES ('00006','10000','라면','신라면블랙사발','1600','1');</v>
      </c>
      <c r="R21" t="s">
        <v>53</v>
      </c>
      <c r="S21" t="s">
        <v>52</v>
      </c>
      <c r="T21" t="s">
        <v>42</v>
      </c>
      <c r="U21" t="s">
        <v>51</v>
      </c>
      <c r="V21" t="s">
        <v>46</v>
      </c>
    </row>
    <row r="22" spans="3:22" x14ac:dyDescent="0.3">
      <c r="C22" s="7">
        <v>7</v>
      </c>
      <c r="D22" s="5">
        <v>10000</v>
      </c>
      <c r="E22" s="5" t="s">
        <v>19</v>
      </c>
      <c r="F22" s="10" t="s">
        <v>50</v>
      </c>
      <c r="G22" s="11">
        <v>1600</v>
      </c>
      <c r="H22" s="6">
        <v>1</v>
      </c>
      <c r="I22" s="2" t="str">
        <f t="shared" si="0"/>
        <v>INSERT INTO ORDERS VALUES ('00007','10000','라면','감자탕큰사발','1600','1');</v>
      </c>
      <c r="R22" t="s">
        <v>49</v>
      </c>
      <c r="S22" t="s">
        <v>48</v>
      </c>
      <c r="T22" t="s">
        <v>42</v>
      </c>
      <c r="U22" t="s">
        <v>47</v>
      </c>
      <c r="V22" t="s">
        <v>46</v>
      </c>
    </row>
    <row r="23" spans="3:22" x14ac:dyDescent="0.3">
      <c r="C23" s="7">
        <v>8</v>
      </c>
      <c r="D23" s="5">
        <v>10000</v>
      </c>
      <c r="E23" s="5" t="s">
        <v>19</v>
      </c>
      <c r="F23" s="10" t="s">
        <v>45</v>
      </c>
      <c r="G23" s="11">
        <v>1600</v>
      </c>
      <c r="H23" s="6">
        <v>1</v>
      </c>
      <c r="I23" s="2" t="str">
        <f t="shared" si="0"/>
        <v>INSERT INTO ORDERS VALUES ('00008','10000','라면','감자탕면','1600','1');</v>
      </c>
      <c r="R23" t="s">
        <v>44</v>
      </c>
      <c r="S23" t="s">
        <v>43</v>
      </c>
      <c r="T23" t="s">
        <v>42</v>
      </c>
      <c r="U23" t="s">
        <v>41</v>
      </c>
      <c r="V23" t="s">
        <v>40</v>
      </c>
    </row>
    <row r="24" spans="3:22" x14ac:dyDescent="0.3">
      <c r="C24" s="7">
        <v>9</v>
      </c>
      <c r="D24" s="5">
        <v>10000</v>
      </c>
      <c r="E24" s="5" t="s">
        <v>19</v>
      </c>
      <c r="F24" s="10" t="s">
        <v>39</v>
      </c>
      <c r="G24" s="11">
        <v>1600</v>
      </c>
      <c r="H24" s="6">
        <v>1</v>
      </c>
      <c r="I24" s="2" t="str">
        <f t="shared" si="0"/>
        <v>INSERT INTO ORDERS VALUES ('00009','10000','라면','짜왕매운맛큰사발','1600','1');</v>
      </c>
    </row>
    <row r="25" spans="3:22" x14ac:dyDescent="0.3">
      <c r="C25" s="7">
        <v>10</v>
      </c>
      <c r="D25" s="5">
        <v>10000</v>
      </c>
      <c r="E25" s="5" t="s">
        <v>19</v>
      </c>
      <c r="F25" s="10" t="s">
        <v>38</v>
      </c>
      <c r="G25" s="11">
        <v>1150</v>
      </c>
      <c r="H25" s="6">
        <v>1</v>
      </c>
      <c r="I25" s="2" t="str">
        <f t="shared" si="0"/>
        <v>INSERT INTO ORDERS VALUES ('00010','10000','라면','신라면큰사발','1150','1');</v>
      </c>
    </row>
    <row r="26" spans="3:22" x14ac:dyDescent="0.3">
      <c r="C26" s="7">
        <v>11</v>
      </c>
      <c r="D26" s="6">
        <v>10001</v>
      </c>
      <c r="E26" s="5" t="s">
        <v>19</v>
      </c>
      <c r="F26" s="10" t="s">
        <v>36</v>
      </c>
      <c r="G26" s="11">
        <v>1600</v>
      </c>
      <c r="H26" s="6">
        <v>1</v>
      </c>
      <c r="I26" s="2" t="str">
        <f t="shared" si="0"/>
        <v>INSERT INTO ORDERS VALUES ('00011','10001','라면','왕뚜껑','1600','1');</v>
      </c>
      <c r="P26" t="s">
        <v>28</v>
      </c>
    </row>
    <row r="27" spans="3:22" x14ac:dyDescent="0.3">
      <c r="C27" s="7">
        <v>12</v>
      </c>
      <c r="D27" s="6">
        <v>10001</v>
      </c>
      <c r="E27" s="5" t="s">
        <v>19</v>
      </c>
      <c r="F27" s="10" t="s">
        <v>35</v>
      </c>
      <c r="G27" s="5">
        <v>850</v>
      </c>
      <c r="H27" s="6">
        <v>1</v>
      </c>
      <c r="I27" s="2" t="str">
        <f t="shared" si="0"/>
        <v>INSERT INTO ORDERS VALUES ('00012','10001','라면','김치도시락','850','1');</v>
      </c>
    </row>
    <row r="28" spans="3:22" x14ac:dyDescent="0.3">
      <c r="C28" s="7">
        <v>13</v>
      </c>
      <c r="D28" s="6">
        <v>10001</v>
      </c>
      <c r="E28" s="5" t="s">
        <v>19</v>
      </c>
      <c r="F28" s="10" t="s">
        <v>34</v>
      </c>
      <c r="G28" s="11">
        <v>1600</v>
      </c>
      <c r="H28" s="6">
        <v>1</v>
      </c>
      <c r="I28" s="2" t="str">
        <f t="shared" si="0"/>
        <v>INSERT INTO ORDERS VALUES ('00013','10001','라면','불짬뽕컵','1600','1');</v>
      </c>
    </row>
    <row r="29" spans="3:22" x14ac:dyDescent="0.3">
      <c r="C29" s="7">
        <v>14</v>
      </c>
      <c r="D29" s="6">
        <v>10001</v>
      </c>
      <c r="E29" s="5" t="s">
        <v>19</v>
      </c>
      <c r="F29" s="10" t="s">
        <v>33</v>
      </c>
      <c r="G29" s="5">
        <v>850</v>
      </c>
      <c r="H29" s="6">
        <v>1</v>
      </c>
      <c r="I29" s="2" t="str">
        <f t="shared" si="0"/>
        <v>INSERT INTO ORDERS VALUES ('00014','10001','라면','도시락','850','1');</v>
      </c>
    </row>
    <row r="30" spans="3:22" x14ac:dyDescent="0.3">
      <c r="C30" s="7">
        <v>15</v>
      </c>
      <c r="D30" s="6">
        <v>10001</v>
      </c>
      <c r="E30" s="5" t="s">
        <v>19</v>
      </c>
      <c r="F30" s="10" t="s">
        <v>32</v>
      </c>
      <c r="G30" s="11">
        <v>1500</v>
      </c>
      <c r="H30" s="6">
        <v>1</v>
      </c>
      <c r="I30" s="2" t="str">
        <f t="shared" si="0"/>
        <v>INSERT INTO ORDERS VALUES ('00015','10001','라면','팔도짜장면','1500','1');</v>
      </c>
    </row>
    <row r="31" spans="3:22" x14ac:dyDescent="0.3">
      <c r="C31" s="7">
        <v>16</v>
      </c>
      <c r="D31" s="6">
        <v>10001</v>
      </c>
      <c r="E31" s="5" t="s">
        <v>19</v>
      </c>
      <c r="F31" s="10" t="s">
        <v>31</v>
      </c>
      <c r="G31" s="11">
        <v>1050</v>
      </c>
      <c r="H31" s="6">
        <v>1</v>
      </c>
      <c r="I31" s="2" t="str">
        <f t="shared" si="0"/>
        <v>INSERT INTO ORDERS VALUES ('00016','10001','라면','팔도비빔면컵','1050','1');</v>
      </c>
    </row>
    <row r="32" spans="3:22" x14ac:dyDescent="0.3">
      <c r="C32" s="7">
        <v>17</v>
      </c>
      <c r="D32" s="6">
        <v>10001</v>
      </c>
      <c r="E32" s="5" t="s">
        <v>19</v>
      </c>
      <c r="F32" s="10" t="s">
        <v>30</v>
      </c>
      <c r="G32" s="11">
        <v>1600</v>
      </c>
      <c r="H32" s="6">
        <v>1</v>
      </c>
      <c r="I32" s="2" t="str">
        <f t="shared" si="0"/>
        <v>INSERT INTO ORDERS VALUES ('00017','10001','라면','팔도짜장면컵','1600','1');</v>
      </c>
    </row>
    <row r="33" spans="3:16" x14ac:dyDescent="0.3">
      <c r="C33" s="7">
        <v>18</v>
      </c>
      <c r="D33" s="6">
        <v>10001</v>
      </c>
      <c r="E33" s="5" t="s">
        <v>19</v>
      </c>
      <c r="F33" s="10" t="s">
        <v>29</v>
      </c>
      <c r="G33" s="5">
        <v>950</v>
      </c>
      <c r="H33" s="6">
        <v>1</v>
      </c>
      <c r="I33" s="2" t="str">
        <f t="shared" si="0"/>
        <v>INSERT INTO ORDERS VALUES ('00018','10001','라면','도시락라볶이','950','1');</v>
      </c>
    </row>
    <row r="34" spans="3:16" x14ac:dyDescent="0.3">
      <c r="C34" s="7">
        <v>19</v>
      </c>
      <c r="D34" s="6">
        <v>10002</v>
      </c>
      <c r="E34" s="5" t="s">
        <v>19</v>
      </c>
      <c r="F34" s="10" t="s">
        <v>27</v>
      </c>
      <c r="G34" s="11">
        <v>1500</v>
      </c>
      <c r="H34" s="6">
        <v>1</v>
      </c>
      <c r="I34" s="2" t="str">
        <f t="shared" si="0"/>
        <v>INSERT INTO ORDERS VALUES ('00019','10002','라면','칼칼한깻잎라면','1500','1');</v>
      </c>
      <c r="P34" t="s">
        <v>17</v>
      </c>
    </row>
    <row r="35" spans="3:16" x14ac:dyDescent="0.3">
      <c r="C35" s="7">
        <v>20</v>
      </c>
      <c r="D35" s="6">
        <v>10002</v>
      </c>
      <c r="E35" s="5" t="s">
        <v>19</v>
      </c>
      <c r="F35" s="10" t="s">
        <v>26</v>
      </c>
      <c r="G35" s="11">
        <v>1500</v>
      </c>
      <c r="H35" s="6" t="s">
        <v>5</v>
      </c>
      <c r="I35" s="2" t="str">
        <f t="shared" si="0"/>
        <v>INSERT INTO ORDERS VALUES ('00020','10002','라면','굴진짬뽕','1500','2+1');</v>
      </c>
    </row>
    <row r="36" spans="3:16" x14ac:dyDescent="0.3">
      <c r="C36" s="7">
        <v>21</v>
      </c>
      <c r="D36" s="6">
        <v>10002</v>
      </c>
      <c r="E36" s="5" t="s">
        <v>19</v>
      </c>
      <c r="F36" s="10" t="s">
        <v>25</v>
      </c>
      <c r="G36" s="11">
        <v>1600</v>
      </c>
      <c r="H36" s="6" t="s">
        <v>5</v>
      </c>
      <c r="I36" s="2" t="str">
        <f t="shared" si="0"/>
        <v>INSERT INTO ORDERS VALUES ('00021','10002','라면','리얼치즈라면컵','1600','2+1');</v>
      </c>
    </row>
    <row r="37" spans="3:16" x14ac:dyDescent="0.3">
      <c r="C37" s="7">
        <v>22</v>
      </c>
      <c r="D37" s="6">
        <v>10002</v>
      </c>
      <c r="E37" s="5" t="s">
        <v>19</v>
      </c>
      <c r="F37" s="10" t="s">
        <v>24</v>
      </c>
      <c r="G37" s="11">
        <v>1500</v>
      </c>
      <c r="H37" s="6" t="s">
        <v>23</v>
      </c>
      <c r="I37" s="2" t="str">
        <f t="shared" si="0"/>
        <v>INSERT INTO ORDERS VALUES ('00022','10002','라면','리얼치즈라면','1500','3+1');</v>
      </c>
    </row>
    <row r="38" spans="3:16" x14ac:dyDescent="0.3">
      <c r="C38" s="7">
        <v>23</v>
      </c>
      <c r="D38" s="6">
        <v>10002</v>
      </c>
      <c r="E38" s="5" t="s">
        <v>19</v>
      </c>
      <c r="F38" s="10" t="s">
        <v>22</v>
      </c>
      <c r="G38" s="11">
        <v>1400</v>
      </c>
      <c r="H38" s="6" t="s">
        <v>5</v>
      </c>
      <c r="I38" s="2" t="str">
        <f t="shared" si="0"/>
        <v>INSERT INTO ORDERS VALUES ('00023','10002','라면','오동통면컵','1400','2+1');</v>
      </c>
    </row>
    <row r="39" spans="3:16" x14ac:dyDescent="0.3">
      <c r="C39" s="7">
        <v>24</v>
      </c>
      <c r="D39" s="6">
        <v>10002</v>
      </c>
      <c r="E39" s="5" t="s">
        <v>19</v>
      </c>
      <c r="F39" s="10" t="s">
        <v>21</v>
      </c>
      <c r="G39" s="11">
        <v>1600</v>
      </c>
      <c r="H39" s="6"/>
      <c r="I39" s="2" t="str">
        <f t="shared" si="0"/>
        <v>INSERT INTO ORDERS VALUES ('00024','10002','라면','진짬뽕컵','1600','');</v>
      </c>
    </row>
    <row r="40" spans="3:16" x14ac:dyDescent="0.3">
      <c r="C40" s="7">
        <v>25</v>
      </c>
      <c r="D40" s="6">
        <v>10002</v>
      </c>
      <c r="E40" s="5" t="s">
        <v>19</v>
      </c>
      <c r="F40" s="10" t="s">
        <v>20</v>
      </c>
      <c r="G40" s="5">
        <v>950</v>
      </c>
      <c r="H40" s="6" t="s">
        <v>5</v>
      </c>
      <c r="I40" s="2" t="str">
        <f t="shared" si="0"/>
        <v>INSERT INTO ORDERS VALUES ('00025','10002','라면','진라면순한컵','950','2+1');</v>
      </c>
    </row>
    <row r="41" spans="3:16" x14ac:dyDescent="0.3">
      <c r="C41" s="7">
        <v>26</v>
      </c>
      <c r="D41" s="6">
        <v>10002</v>
      </c>
      <c r="E41" s="5" t="s">
        <v>19</v>
      </c>
      <c r="F41" s="10" t="s">
        <v>18</v>
      </c>
      <c r="G41" s="11">
        <v>1500</v>
      </c>
      <c r="H41" s="6"/>
      <c r="I41" s="2" t="str">
        <f t="shared" si="0"/>
        <v>INSERT INTO ORDERS VALUES ('00026','10002','라면','진짬뽕','1500','');</v>
      </c>
    </row>
    <row r="42" spans="3:16" x14ac:dyDescent="0.3">
      <c r="C42" s="7">
        <v>27</v>
      </c>
      <c r="D42" s="6">
        <v>20000</v>
      </c>
      <c r="E42" s="5" t="s">
        <v>99</v>
      </c>
      <c r="F42" s="1" t="s">
        <v>101</v>
      </c>
      <c r="G42" s="4">
        <v>1000</v>
      </c>
      <c r="I42" s="2" t="str">
        <f t="shared" ref="I42:I105" si="1">CONCATENATE($I$14,$K$8,"'",TEXT(C42,"00000"),"','",D42,"','",E42,"','",F42,"','",G42,"','",H42,"');")</f>
        <v>INSERT INTO ORDERS VALUES ('00027','20000','과자','쫄병안성탕면맛','1000','');</v>
      </c>
      <c r="P42" t="s">
        <v>102</v>
      </c>
    </row>
    <row r="43" spans="3:16" x14ac:dyDescent="0.3">
      <c r="C43" s="7">
        <v>28</v>
      </c>
      <c r="D43" s="6">
        <v>20000</v>
      </c>
      <c r="E43" s="5" t="s">
        <v>99</v>
      </c>
      <c r="F43" s="1" t="s">
        <v>103</v>
      </c>
      <c r="G43" s="4">
        <v>1500</v>
      </c>
      <c r="I43" s="2" t="str">
        <f t="shared" si="1"/>
        <v>INSERT INTO ORDERS VALUES ('00028','20000','과자','프레첼솔티카라멜맛','1500','');</v>
      </c>
    </row>
    <row r="44" spans="3:16" x14ac:dyDescent="0.3">
      <c r="C44" s="7">
        <v>29</v>
      </c>
      <c r="D44" s="6">
        <v>20000</v>
      </c>
      <c r="E44" s="5" t="s">
        <v>99</v>
      </c>
      <c r="F44" s="1" t="s">
        <v>104</v>
      </c>
      <c r="G44" s="4">
        <v>1500</v>
      </c>
      <c r="I44" s="2" t="str">
        <f t="shared" si="1"/>
        <v>INSERT INTO ORDERS VALUES ('00029','20000','과자','포테토칩비프와사비','1500','');</v>
      </c>
    </row>
    <row r="45" spans="3:16" x14ac:dyDescent="0.3">
      <c r="C45" s="7">
        <v>30</v>
      </c>
      <c r="D45" s="6">
        <v>20000</v>
      </c>
      <c r="E45" s="5" t="s">
        <v>99</v>
      </c>
      <c r="F45" s="1" t="s">
        <v>105</v>
      </c>
      <c r="G45" s="4">
        <v>1600</v>
      </c>
      <c r="H45" s="3" t="s">
        <v>106</v>
      </c>
      <c r="I45" s="2" t="str">
        <f t="shared" si="1"/>
        <v>INSERT INTO ORDERS VALUES ('00030','20000','과자','웰치스후르트젤리','1600','2+1');</v>
      </c>
    </row>
    <row r="46" spans="3:16" x14ac:dyDescent="0.3">
      <c r="C46" s="7">
        <v>31</v>
      </c>
      <c r="D46" s="6">
        <v>20000</v>
      </c>
      <c r="E46" s="5" t="s">
        <v>99</v>
      </c>
      <c r="F46" s="1" t="s">
        <v>107</v>
      </c>
      <c r="G46" s="4">
        <v>1500</v>
      </c>
      <c r="I46" s="2" t="str">
        <f t="shared" si="1"/>
        <v>INSERT INTO ORDERS VALUES ('00031','20000','과자','포테토칩참치마요','1500','');</v>
      </c>
    </row>
    <row r="47" spans="3:16" x14ac:dyDescent="0.3">
      <c r="C47" s="7">
        <v>32</v>
      </c>
      <c r="D47" s="6">
        <v>20000</v>
      </c>
      <c r="E47" s="5" t="s">
        <v>99</v>
      </c>
      <c r="F47" s="1" t="s">
        <v>108</v>
      </c>
      <c r="G47" s="4">
        <v>1200</v>
      </c>
      <c r="I47" s="2" t="str">
        <f t="shared" si="1"/>
        <v>INSERT INTO ORDERS VALUES ('00032','20000','과자','새우깡1200','1200','');</v>
      </c>
    </row>
    <row r="48" spans="3:16" x14ac:dyDescent="0.3">
      <c r="C48" s="7">
        <v>33</v>
      </c>
      <c r="D48" s="6">
        <v>20000</v>
      </c>
      <c r="E48" s="5" t="s">
        <v>99</v>
      </c>
      <c r="F48" s="1" t="s">
        <v>109</v>
      </c>
      <c r="G48" s="4">
        <v>1400</v>
      </c>
      <c r="I48" s="2" t="str">
        <f t="shared" si="1"/>
        <v>INSERT INTO ORDERS VALUES ('00033','20000','과자','꿀꽈배기1400','1400','');</v>
      </c>
    </row>
    <row r="49" spans="3:16" x14ac:dyDescent="0.3">
      <c r="C49" s="7">
        <v>34</v>
      </c>
      <c r="D49" s="6">
        <v>20000</v>
      </c>
      <c r="E49" s="5" t="s">
        <v>99</v>
      </c>
      <c r="F49" s="1" t="s">
        <v>110</v>
      </c>
      <c r="G49" s="4">
        <v>2500</v>
      </c>
      <c r="I49" s="2" t="str">
        <f t="shared" si="1"/>
        <v>INSERT INTO ORDERS VALUES ('00034','20000','과자','닭다리너겟130g','2500','');</v>
      </c>
    </row>
    <row r="50" spans="3:16" x14ac:dyDescent="0.3">
      <c r="C50" s="7">
        <v>35</v>
      </c>
      <c r="D50" s="6">
        <v>20000</v>
      </c>
      <c r="E50" s="5" t="s">
        <v>99</v>
      </c>
      <c r="F50" s="1" t="s">
        <v>111</v>
      </c>
      <c r="G50" s="4">
        <v>1200</v>
      </c>
      <c r="I50" s="2" t="str">
        <f t="shared" si="1"/>
        <v>INSERT INTO ORDERS VALUES ('00035','20000','과자','매운새우깡1200','1200','');</v>
      </c>
    </row>
    <row r="51" spans="3:16" x14ac:dyDescent="0.3">
      <c r="C51" s="7">
        <v>36</v>
      </c>
      <c r="D51" s="6">
        <v>20000</v>
      </c>
      <c r="E51" s="5" t="s">
        <v>99</v>
      </c>
      <c r="F51" s="1" t="s">
        <v>112</v>
      </c>
      <c r="G51" s="4">
        <v>1400</v>
      </c>
      <c r="I51" s="2" t="str">
        <f t="shared" si="1"/>
        <v>INSERT INTO ORDERS VALUES ('00036','20000','과자','포스틱1400','1400','');</v>
      </c>
    </row>
    <row r="52" spans="3:16" x14ac:dyDescent="0.3">
      <c r="C52" s="7">
        <v>37</v>
      </c>
      <c r="D52" s="6">
        <v>20000</v>
      </c>
      <c r="E52" s="5" t="s">
        <v>99</v>
      </c>
      <c r="F52" s="1" t="s">
        <v>113</v>
      </c>
      <c r="G52" s="4">
        <v>1400</v>
      </c>
      <c r="I52" s="2" t="str">
        <f t="shared" si="1"/>
        <v>INSERT INTO ORDERS VALUES ('00037','20000','과자','양파링','1400','');</v>
      </c>
    </row>
    <row r="53" spans="3:16" x14ac:dyDescent="0.3">
      <c r="C53" s="7">
        <v>38</v>
      </c>
      <c r="D53" s="6">
        <v>20000</v>
      </c>
      <c r="E53" s="5" t="s">
        <v>99</v>
      </c>
      <c r="F53" s="1" t="s">
        <v>114</v>
      </c>
      <c r="G53" s="4">
        <v>1000</v>
      </c>
      <c r="I53" s="2" t="str">
        <f t="shared" si="1"/>
        <v>INSERT INTO ORDERS VALUES ('00038','20000','과자','쫄병스낵매콤90g','1000','');</v>
      </c>
    </row>
    <row r="54" spans="3:16" x14ac:dyDescent="0.3">
      <c r="C54" s="7">
        <v>39</v>
      </c>
      <c r="D54" s="6">
        <v>20000</v>
      </c>
      <c r="E54" s="5" t="s">
        <v>99</v>
      </c>
      <c r="F54" s="1" t="s">
        <v>115</v>
      </c>
      <c r="G54" s="4">
        <v>1400</v>
      </c>
      <c r="H54" s="3" t="s">
        <v>106</v>
      </c>
      <c r="I54" s="2" t="str">
        <f t="shared" si="1"/>
        <v>INSERT INTO ORDERS VALUES ('00039','20000','과자','오징어집1400','1400','2+1');</v>
      </c>
    </row>
    <row r="55" spans="3:16" x14ac:dyDescent="0.3">
      <c r="C55" s="7">
        <v>40</v>
      </c>
      <c r="D55" s="6">
        <v>20000</v>
      </c>
      <c r="E55" s="5" t="s">
        <v>99</v>
      </c>
      <c r="F55" s="1" t="s">
        <v>116</v>
      </c>
      <c r="G55" s="4">
        <v>1400</v>
      </c>
      <c r="H55" s="3" t="s">
        <v>106</v>
      </c>
      <c r="I55" s="2" t="str">
        <f t="shared" si="1"/>
        <v>INSERT INTO ORDERS VALUES ('00040','20000','과자','자갈치1400','1400','2+1');</v>
      </c>
    </row>
    <row r="56" spans="3:16" x14ac:dyDescent="0.3">
      <c r="C56" s="7">
        <v>41</v>
      </c>
      <c r="D56" s="6">
        <v>20000</v>
      </c>
      <c r="E56" s="5" t="s">
        <v>99</v>
      </c>
      <c r="F56" s="1" t="s">
        <v>117</v>
      </c>
      <c r="G56" s="4">
        <v>1400</v>
      </c>
      <c r="I56" s="2" t="str">
        <f t="shared" si="1"/>
        <v>INSERT INTO ORDERS VALUES ('00041','20000','과자','바나나킥1400','1400','');</v>
      </c>
    </row>
    <row r="57" spans="3:16" x14ac:dyDescent="0.3">
      <c r="C57" s="7">
        <v>42</v>
      </c>
      <c r="D57" s="6">
        <v>20000</v>
      </c>
      <c r="E57" s="5" t="s">
        <v>99</v>
      </c>
      <c r="F57" s="1" t="s">
        <v>118</v>
      </c>
      <c r="G57" s="4">
        <v>1400</v>
      </c>
      <c r="I57" s="2" t="str">
        <f t="shared" si="1"/>
        <v>INSERT INTO ORDERS VALUES ('00042','20000','과자','닭다리후라이드1400','1400','');</v>
      </c>
    </row>
    <row r="58" spans="3:16" x14ac:dyDescent="0.3">
      <c r="C58" s="7">
        <v>43</v>
      </c>
      <c r="D58" s="6">
        <v>20000</v>
      </c>
      <c r="E58" s="5" t="s">
        <v>99</v>
      </c>
      <c r="F58" s="1" t="s">
        <v>119</v>
      </c>
      <c r="G58" s="4">
        <v>1400</v>
      </c>
      <c r="I58" s="2" t="str">
        <f t="shared" si="1"/>
        <v>INSERT INTO ORDERS VALUES ('00043','20000','과자','조청유과1400','1400','');</v>
      </c>
    </row>
    <row r="59" spans="3:16" x14ac:dyDescent="0.3">
      <c r="C59" s="7">
        <v>44</v>
      </c>
      <c r="D59" s="6">
        <v>20000</v>
      </c>
      <c r="E59" s="5" t="s">
        <v>99</v>
      </c>
      <c r="F59" s="1" t="s">
        <v>120</v>
      </c>
      <c r="G59" s="4">
        <v>1400</v>
      </c>
      <c r="I59" s="2" t="str">
        <f t="shared" si="1"/>
        <v>INSERT INTO ORDERS VALUES ('00044','20000','과자','알새우칩1400','1400','');</v>
      </c>
    </row>
    <row r="60" spans="3:16" x14ac:dyDescent="0.3">
      <c r="C60" s="7">
        <v>45</v>
      </c>
      <c r="D60" s="6">
        <v>20000</v>
      </c>
      <c r="E60" s="5" t="s">
        <v>99</v>
      </c>
      <c r="F60" s="1" t="s">
        <v>121</v>
      </c>
      <c r="G60" s="4">
        <v>1500</v>
      </c>
      <c r="I60" s="2" t="str">
        <f t="shared" si="1"/>
        <v>INSERT INTO ORDERS VALUES ('00045','20000','과자','포테토칩60g','1500','');</v>
      </c>
    </row>
    <row r="61" spans="3:16" x14ac:dyDescent="0.3">
      <c r="C61" s="7">
        <v>46</v>
      </c>
      <c r="D61" s="6">
        <v>20000</v>
      </c>
      <c r="E61" s="5" t="s">
        <v>99</v>
      </c>
      <c r="F61" s="1" t="s">
        <v>122</v>
      </c>
      <c r="G61" s="1">
        <v>500</v>
      </c>
      <c r="I61" s="2" t="str">
        <f t="shared" si="1"/>
        <v>INSERT INTO ORDERS VALUES ('00046','20000','과자','츄파춥스xxl','500','');</v>
      </c>
    </row>
    <row r="62" spans="3:16" x14ac:dyDescent="0.3">
      <c r="C62" s="7">
        <v>47</v>
      </c>
      <c r="D62" s="6">
        <v>20000</v>
      </c>
      <c r="E62" s="5" t="s">
        <v>99</v>
      </c>
      <c r="F62" s="1" t="s">
        <v>123</v>
      </c>
      <c r="G62" s="4">
        <v>1400</v>
      </c>
      <c r="I62" s="2" t="str">
        <f t="shared" si="1"/>
        <v>INSERT INTO ORDERS VALUES ('00047','20000','과자','감자깡1400','1400','');</v>
      </c>
    </row>
    <row r="63" spans="3:16" x14ac:dyDescent="0.3">
      <c r="C63" s="7">
        <v>48</v>
      </c>
      <c r="D63" s="6">
        <v>20001</v>
      </c>
      <c r="E63" s="5" t="s">
        <v>2</v>
      </c>
      <c r="F63" s="10" t="s">
        <v>16</v>
      </c>
      <c r="G63" s="11">
        <v>6000</v>
      </c>
      <c r="H63" s="8"/>
      <c r="I63" s="2" t="str">
        <f t="shared" si="1"/>
        <v>INSERT INTO ORDERS VALUES ('00048','20001','과자','초코칩초코파이','6000','');</v>
      </c>
      <c r="P63" t="s">
        <v>0</v>
      </c>
    </row>
    <row r="64" spans="3:16" x14ac:dyDescent="0.3">
      <c r="C64" s="7">
        <v>49</v>
      </c>
      <c r="D64" s="6">
        <v>20001</v>
      </c>
      <c r="E64" s="5" t="s">
        <v>2</v>
      </c>
      <c r="F64" s="10" t="s">
        <v>15</v>
      </c>
      <c r="G64" s="9">
        <v>1000</v>
      </c>
      <c r="H64" s="8"/>
      <c r="I64" s="2" t="str">
        <f t="shared" si="1"/>
        <v>INSERT INTO ORDERS VALUES ('00049','20001','과자','왕꿈틀이복숭아맛','1000','');</v>
      </c>
    </row>
    <row r="65" spans="3:16" x14ac:dyDescent="0.3">
      <c r="C65" s="7">
        <v>50</v>
      </c>
      <c r="D65" s="6">
        <v>20001</v>
      </c>
      <c r="E65" s="5" t="s">
        <v>2</v>
      </c>
      <c r="F65" s="10" t="s">
        <v>14</v>
      </c>
      <c r="G65" s="9">
        <v>1500</v>
      </c>
      <c r="H65" s="8" t="s">
        <v>5</v>
      </c>
      <c r="I65" s="2" t="str">
        <f t="shared" si="1"/>
        <v>INSERT INTO ORDERS VALUES ('00050','20001','과자','감자산맥핫윙맛','1500','2+1');</v>
      </c>
    </row>
    <row r="66" spans="3:16" x14ac:dyDescent="0.3">
      <c r="C66" s="7">
        <v>51</v>
      </c>
      <c r="D66" s="6">
        <v>20001</v>
      </c>
      <c r="E66" s="5" t="s">
        <v>2</v>
      </c>
      <c r="F66" s="10" t="s">
        <v>13</v>
      </c>
      <c r="G66" s="9">
        <v>1500</v>
      </c>
      <c r="H66" s="8" t="s">
        <v>5</v>
      </c>
      <c r="I66" s="2" t="str">
        <f t="shared" si="1"/>
        <v>INSERT INTO ORDERS VALUES ('00051','20001','과자','감자산맥통후추맛','1500','2+1');</v>
      </c>
    </row>
    <row r="67" spans="3:16" x14ac:dyDescent="0.3">
      <c r="C67" s="7">
        <v>52</v>
      </c>
      <c r="D67" s="6">
        <v>20001</v>
      </c>
      <c r="E67" s="5" t="s">
        <v>2</v>
      </c>
      <c r="F67" s="1" t="s">
        <v>12</v>
      </c>
      <c r="G67" s="4">
        <v>1200</v>
      </c>
      <c r="I67" s="2" t="str">
        <f t="shared" si="1"/>
        <v>INSERT INTO ORDERS VALUES ('00052','20001','과자','통크','1200','');</v>
      </c>
    </row>
    <row r="68" spans="3:16" x14ac:dyDescent="0.3">
      <c r="C68" s="7">
        <v>53</v>
      </c>
      <c r="D68" s="6">
        <v>20001</v>
      </c>
      <c r="E68" s="5" t="s">
        <v>2</v>
      </c>
      <c r="F68" s="1" t="s">
        <v>11</v>
      </c>
      <c r="G68" s="4">
        <v>1200</v>
      </c>
      <c r="I68" s="2" t="str">
        <f t="shared" si="1"/>
        <v>INSERT INTO ORDERS VALUES ('00053','20001','과자','미니다이제초코','1200','');</v>
      </c>
    </row>
    <row r="69" spans="3:16" x14ac:dyDescent="0.3">
      <c r="C69" s="7">
        <v>54</v>
      </c>
      <c r="D69" s="6">
        <v>20001</v>
      </c>
      <c r="E69" s="5" t="s">
        <v>2</v>
      </c>
      <c r="F69" s="1" t="s">
        <v>10</v>
      </c>
      <c r="G69" s="4">
        <v>1500</v>
      </c>
      <c r="I69" s="2" t="str">
        <f t="shared" si="1"/>
        <v>INSERT INTO ORDERS VALUES ('00054','20001','과자','포카칩붉닭맛','1500','');</v>
      </c>
    </row>
    <row r="70" spans="3:16" x14ac:dyDescent="0.3">
      <c r="C70" s="7">
        <v>55</v>
      </c>
      <c r="D70" s="6">
        <v>20001</v>
      </c>
      <c r="E70" s="5" t="s">
        <v>2</v>
      </c>
      <c r="F70" s="1" t="s">
        <v>9</v>
      </c>
      <c r="G70" s="4">
        <v>1500</v>
      </c>
      <c r="I70" s="2" t="str">
        <f t="shared" si="1"/>
        <v>INSERT INTO ORDERS VALUES ('00055','20001','과자','포카칩갈릭쉬림프','1500','');</v>
      </c>
    </row>
    <row r="71" spans="3:16" x14ac:dyDescent="0.3">
      <c r="C71" s="7">
        <v>56</v>
      </c>
      <c r="D71" s="6">
        <v>20001</v>
      </c>
      <c r="E71" s="5" t="s">
        <v>2</v>
      </c>
      <c r="F71" s="1" t="s">
        <v>8</v>
      </c>
      <c r="G71" s="4">
        <v>5400</v>
      </c>
      <c r="I71" s="2" t="str">
        <f t="shared" si="1"/>
        <v>INSERT INTO ORDERS VALUES ('00056','20001','과자','초코파이딸기12입','5400','');</v>
      </c>
    </row>
    <row r="72" spans="3:16" x14ac:dyDescent="0.3">
      <c r="C72" s="7">
        <v>57</v>
      </c>
      <c r="D72" s="6">
        <v>20001</v>
      </c>
      <c r="E72" s="5" t="s">
        <v>2</v>
      </c>
      <c r="F72" s="1" t="s">
        <v>7</v>
      </c>
      <c r="G72" s="4">
        <v>1500</v>
      </c>
      <c r="H72" s="3" t="s">
        <v>5</v>
      </c>
      <c r="I72" s="2" t="str">
        <f t="shared" si="1"/>
        <v>INSERT INTO ORDERS VALUES ('00057','20001','과자','포카칩어니언66g','1500','2+1');</v>
      </c>
    </row>
    <row r="73" spans="3:16" x14ac:dyDescent="0.3">
      <c r="C73" s="7">
        <v>58</v>
      </c>
      <c r="D73" s="6">
        <v>20001</v>
      </c>
      <c r="E73" s="5" t="s">
        <v>2</v>
      </c>
      <c r="F73" s="1" t="s">
        <v>6</v>
      </c>
      <c r="G73" s="4">
        <v>1500</v>
      </c>
      <c r="H73" s="3" t="s">
        <v>5</v>
      </c>
      <c r="I73" s="2" t="str">
        <f t="shared" si="1"/>
        <v>INSERT INTO ORDERS VALUES ('00058','20001','과자','포카칩오리지널66g','1500','2+1');</v>
      </c>
    </row>
    <row r="74" spans="3:16" x14ac:dyDescent="0.3">
      <c r="C74" s="7">
        <v>59</v>
      </c>
      <c r="D74" s="6">
        <v>20001</v>
      </c>
      <c r="E74" s="5" t="s">
        <v>2</v>
      </c>
      <c r="F74" s="1" t="s">
        <v>4</v>
      </c>
      <c r="G74" s="4">
        <v>2500</v>
      </c>
      <c r="I74" s="2" t="str">
        <f t="shared" si="1"/>
        <v>INSERT INTO ORDERS VALUES ('00059','20001','과자','다이제초코','2500','');</v>
      </c>
    </row>
    <row r="75" spans="3:16" x14ac:dyDescent="0.3">
      <c r="C75" s="7">
        <v>60</v>
      </c>
      <c r="D75" s="6">
        <v>20001</v>
      </c>
      <c r="E75" s="5" t="s">
        <v>2</v>
      </c>
      <c r="F75" s="1" t="s">
        <v>3</v>
      </c>
      <c r="G75" s="4">
        <v>1500</v>
      </c>
      <c r="I75" s="2" t="str">
        <f t="shared" si="1"/>
        <v>INSERT INTO ORDERS VALUES ('00060','20001','과자','오징어땅콩98g','1500','');</v>
      </c>
    </row>
    <row r="76" spans="3:16" x14ac:dyDescent="0.3">
      <c r="C76" s="7">
        <v>61</v>
      </c>
      <c r="D76" s="6">
        <v>20001</v>
      </c>
      <c r="E76" s="5" t="s">
        <v>2</v>
      </c>
      <c r="F76" s="1" t="s">
        <v>1</v>
      </c>
      <c r="G76" s="4">
        <v>1000</v>
      </c>
      <c r="I76" s="2" t="str">
        <f t="shared" si="1"/>
        <v>INSERT INTO ORDERS VALUES ('00061','20001','과자','초코송이','1000','');</v>
      </c>
    </row>
    <row r="77" spans="3:16" x14ac:dyDescent="0.3">
      <c r="C77" s="7">
        <v>62</v>
      </c>
      <c r="D77" s="6">
        <v>20002</v>
      </c>
      <c r="E77" s="5" t="s">
        <v>2</v>
      </c>
      <c r="F77" s="10" t="s">
        <v>124</v>
      </c>
      <c r="G77" s="11">
        <v>1500</v>
      </c>
      <c r="H77" s="8" t="s">
        <v>106</v>
      </c>
      <c r="I77" s="2" t="str">
        <f t="shared" si="1"/>
        <v>INSERT INTO ORDERS VALUES ('00062','20002','과자','오잉낙지호롱구이','1500','2+1');</v>
      </c>
      <c r="P77" t="s">
        <v>100</v>
      </c>
    </row>
    <row r="78" spans="3:16" x14ac:dyDescent="0.3">
      <c r="C78" s="7">
        <v>63</v>
      </c>
      <c r="D78" s="6">
        <v>20002</v>
      </c>
      <c r="E78" s="5" t="s">
        <v>2</v>
      </c>
      <c r="F78" s="10" t="s">
        <v>125</v>
      </c>
      <c r="G78" s="9">
        <v>1500</v>
      </c>
      <c r="H78" s="8"/>
      <c r="I78" s="2" t="str">
        <f t="shared" si="1"/>
        <v>INSERT INTO ORDERS VALUES ('00063','20002','과자','요하이멀티그레인','1500','');</v>
      </c>
    </row>
    <row r="79" spans="3:16" x14ac:dyDescent="0.3">
      <c r="C79" s="7">
        <v>64</v>
      </c>
      <c r="D79" s="6">
        <v>20002</v>
      </c>
      <c r="E79" s="5" t="s">
        <v>2</v>
      </c>
      <c r="F79" s="10" t="s">
        <v>126</v>
      </c>
      <c r="G79" s="9">
        <v>6000</v>
      </c>
      <c r="H79" s="8"/>
      <c r="I79" s="2" t="str">
        <f t="shared" si="1"/>
        <v>INSERT INTO ORDERS VALUES ('00064','20002','과자','몽쉘멜론12입','6000','');</v>
      </c>
    </row>
    <row r="80" spans="3:16" x14ac:dyDescent="0.3">
      <c r="C80" s="7">
        <v>65</v>
      </c>
      <c r="D80" s="6">
        <v>20002</v>
      </c>
      <c r="E80" s="5" t="s">
        <v>2</v>
      </c>
      <c r="F80" s="10" t="s">
        <v>127</v>
      </c>
      <c r="G80" s="9">
        <v>6600</v>
      </c>
      <c r="H80" s="8"/>
      <c r="I80" s="2" t="str">
        <f t="shared" si="1"/>
        <v>INSERT INTO ORDERS VALUES ('00065','20002','과자','마가렛트멜론18입','6600','');</v>
      </c>
    </row>
    <row r="81" spans="3:9" x14ac:dyDescent="0.3">
      <c r="C81" s="7">
        <v>66</v>
      </c>
      <c r="D81" s="6">
        <v>20002</v>
      </c>
      <c r="E81" s="5" t="s">
        <v>2</v>
      </c>
      <c r="F81" s="1" t="s">
        <v>128</v>
      </c>
      <c r="G81" s="4">
        <v>1500</v>
      </c>
      <c r="H81" s="3" t="s">
        <v>106</v>
      </c>
      <c r="I81" s="2" t="str">
        <f t="shared" si="1"/>
        <v>INSERT INTO ORDERS VALUES ('00066','20002','과자','쌀로별달콤한맛','1500','2+1');</v>
      </c>
    </row>
    <row r="82" spans="3:9" x14ac:dyDescent="0.3">
      <c r="C82" s="7">
        <v>67</v>
      </c>
      <c r="D82" s="6">
        <v>20002</v>
      </c>
      <c r="E82" s="5" t="s">
        <v>2</v>
      </c>
      <c r="F82" s="1" t="s">
        <v>129</v>
      </c>
      <c r="G82" s="4">
        <v>1500</v>
      </c>
      <c r="H82" s="3" t="s">
        <v>106</v>
      </c>
      <c r="I82" s="2" t="str">
        <f t="shared" si="1"/>
        <v>INSERT INTO ORDERS VALUES ('00067','20002','과자','아그칩치즈볼케이노','1500','2+1');</v>
      </c>
    </row>
    <row r="83" spans="3:9" x14ac:dyDescent="0.3">
      <c r="C83" s="7">
        <v>68</v>
      </c>
      <c r="D83" s="6">
        <v>20002</v>
      </c>
      <c r="E83" s="5" t="s">
        <v>2</v>
      </c>
      <c r="F83" s="1" t="s">
        <v>130</v>
      </c>
      <c r="G83" s="4">
        <v>1500</v>
      </c>
      <c r="H83" s="3" t="s">
        <v>106</v>
      </c>
      <c r="I83" s="2" t="str">
        <f t="shared" si="1"/>
        <v>INSERT INTO ORDERS VALUES ('00068','20002','과자','아그칩랜치토네이도','1500','2+1');</v>
      </c>
    </row>
    <row r="84" spans="3:9" x14ac:dyDescent="0.3">
      <c r="C84" s="7">
        <v>69</v>
      </c>
      <c r="D84" s="6">
        <v>20002</v>
      </c>
      <c r="E84" s="5" t="s">
        <v>2</v>
      </c>
      <c r="F84" s="1" t="s">
        <v>131</v>
      </c>
      <c r="G84" s="4">
        <v>1500</v>
      </c>
      <c r="H84" s="3" t="s">
        <v>106</v>
      </c>
      <c r="I84" s="2" t="str">
        <f t="shared" si="1"/>
        <v>INSERT INTO ORDERS VALUES ('00069','20002','과자','꼬깔콘군옥수수맛67g','1500','2+1');</v>
      </c>
    </row>
    <row r="85" spans="3:9" x14ac:dyDescent="0.3">
      <c r="C85" s="7">
        <v>70</v>
      </c>
      <c r="D85" s="6">
        <v>20002</v>
      </c>
      <c r="E85" s="5" t="s">
        <v>2</v>
      </c>
      <c r="F85" s="1" t="s">
        <v>132</v>
      </c>
      <c r="G85" s="4">
        <v>1500</v>
      </c>
      <c r="H85" s="3" t="s">
        <v>106</v>
      </c>
      <c r="I85" s="2" t="str">
        <f t="shared" si="1"/>
        <v>INSERT INTO ORDERS VALUES ('00070','20002','과자','꼬깔콘매콤달콤77g','1500','2+1');</v>
      </c>
    </row>
    <row r="86" spans="3:9" x14ac:dyDescent="0.3">
      <c r="C86" s="7">
        <v>71</v>
      </c>
      <c r="D86" s="6">
        <v>20002</v>
      </c>
      <c r="E86" s="5" t="s">
        <v>2</v>
      </c>
      <c r="F86" s="1" t="s">
        <v>133</v>
      </c>
      <c r="G86" s="4">
        <v>2400</v>
      </c>
      <c r="H86" s="3" t="s">
        <v>106</v>
      </c>
      <c r="I86" s="2" t="str">
        <f t="shared" si="1"/>
        <v>INSERT INTO ORDERS VALUES ('00071','20002','과자','빈츠','2400','2+1');</v>
      </c>
    </row>
    <row r="87" spans="3:9" x14ac:dyDescent="0.3">
      <c r="C87" s="7">
        <v>72</v>
      </c>
      <c r="D87" s="6">
        <v>20002</v>
      </c>
      <c r="E87" s="5" t="s">
        <v>2</v>
      </c>
      <c r="F87" s="1" t="s">
        <v>134</v>
      </c>
      <c r="G87" s="4">
        <v>4400</v>
      </c>
      <c r="H87" s="3" t="s">
        <v>106</v>
      </c>
      <c r="I87" s="2" t="str">
        <f t="shared" si="1"/>
        <v>INSERT INTO ORDERS VALUES ('00072','20002','과자','마가렛트264g','4400','2+1');</v>
      </c>
    </row>
    <row r="88" spans="3:9" x14ac:dyDescent="0.3">
      <c r="C88" s="7">
        <v>73</v>
      </c>
      <c r="D88" s="6">
        <v>20002</v>
      </c>
      <c r="E88" s="5" t="s">
        <v>2</v>
      </c>
      <c r="F88" s="1" t="s">
        <v>135</v>
      </c>
      <c r="G88" s="4">
        <v>1000</v>
      </c>
      <c r="I88" s="2" t="str">
        <f t="shared" si="1"/>
        <v>INSERT INTO ORDERS VALUES ('00073','20002','과자','칸쵸54g','1000','');</v>
      </c>
    </row>
    <row r="89" spans="3:9" x14ac:dyDescent="0.3">
      <c r="C89" s="7">
        <v>74</v>
      </c>
      <c r="D89" s="6">
        <v>20002</v>
      </c>
      <c r="E89" s="5" t="s">
        <v>2</v>
      </c>
      <c r="F89" s="1" t="s">
        <v>136</v>
      </c>
      <c r="G89" s="4">
        <v>1200</v>
      </c>
      <c r="H89" s="3" t="s">
        <v>106</v>
      </c>
      <c r="I89" s="2" t="str">
        <f t="shared" si="1"/>
        <v>INSERT INTO ORDERS VALUES ('00074','20002','과자','아몬드빼빼로1200','1200','2+1');</v>
      </c>
    </row>
    <row r="90" spans="3:9" x14ac:dyDescent="0.3">
      <c r="C90" s="7">
        <v>75</v>
      </c>
      <c r="D90" s="6">
        <v>20002</v>
      </c>
      <c r="E90" s="5" t="s">
        <v>2</v>
      </c>
      <c r="F90" s="1" t="s">
        <v>137</v>
      </c>
      <c r="G90" s="4">
        <v>3000</v>
      </c>
      <c r="H90" s="3" t="s">
        <v>106</v>
      </c>
      <c r="I90" s="2" t="str">
        <f t="shared" si="1"/>
        <v>INSERT INTO ORDERS VALUES ('00075','20002','과자','몽쉘카카오케이크6입','3000','2+1');</v>
      </c>
    </row>
    <row r="91" spans="3:9" x14ac:dyDescent="0.3">
      <c r="C91" s="7">
        <v>76</v>
      </c>
      <c r="D91" s="6">
        <v>20002</v>
      </c>
      <c r="E91" s="5" t="s">
        <v>2</v>
      </c>
      <c r="F91" s="1" t="s">
        <v>138</v>
      </c>
      <c r="G91" s="4">
        <v>3000</v>
      </c>
      <c r="H91" s="3" t="s">
        <v>106</v>
      </c>
      <c r="I91" s="2" t="str">
        <f t="shared" si="1"/>
        <v>INSERT INTO ORDERS VALUES ('00076','20002','과자','카스타드6입','3000','2+1');</v>
      </c>
    </row>
    <row r="92" spans="3:9" x14ac:dyDescent="0.3">
      <c r="C92" s="7">
        <v>77</v>
      </c>
      <c r="D92" s="6">
        <v>20002</v>
      </c>
      <c r="E92" s="5" t="s">
        <v>2</v>
      </c>
      <c r="F92" s="1" t="s">
        <v>139</v>
      </c>
      <c r="G92" s="4">
        <v>1400</v>
      </c>
      <c r="H92" s="3" t="s">
        <v>106</v>
      </c>
      <c r="I92" s="2" t="str">
        <f t="shared" si="1"/>
        <v>INSERT INTO ORDERS VALUES ('00077','20002','과자','제크오리지널100g','1400','2+1');</v>
      </c>
    </row>
    <row r="93" spans="3:9" x14ac:dyDescent="0.3">
      <c r="C93" s="7">
        <v>78</v>
      </c>
      <c r="D93" s="6">
        <v>20002</v>
      </c>
      <c r="E93" s="5" t="s">
        <v>2</v>
      </c>
      <c r="F93" s="1" t="s">
        <v>140</v>
      </c>
      <c r="G93" s="4">
        <v>1500</v>
      </c>
      <c r="H93" s="3" t="s">
        <v>106</v>
      </c>
      <c r="I93" s="2" t="str">
        <f t="shared" si="1"/>
        <v>INSERT INTO ORDERS VALUES ('00078','20002','과자','꼬깔콘고소한맛67g','1500','2+1');</v>
      </c>
    </row>
    <row r="94" spans="3:9" x14ac:dyDescent="0.3">
      <c r="C94" s="7">
        <v>79</v>
      </c>
      <c r="D94" s="6">
        <v>20002</v>
      </c>
      <c r="E94" s="5" t="s">
        <v>2</v>
      </c>
      <c r="F94" s="1" t="s">
        <v>141</v>
      </c>
      <c r="G94" s="4">
        <v>1500</v>
      </c>
      <c r="H94" s="3" t="s">
        <v>106</v>
      </c>
      <c r="I94" s="2" t="str">
        <f t="shared" si="1"/>
        <v>INSERT INTO ORDERS VALUES ('00079','20002','과자','오잉75g','1500','2+1');</v>
      </c>
    </row>
    <row r="95" spans="3:9" x14ac:dyDescent="0.3">
      <c r="C95" s="7">
        <v>80</v>
      </c>
      <c r="D95" s="6">
        <v>20002</v>
      </c>
      <c r="E95" s="5" t="s">
        <v>2</v>
      </c>
      <c r="F95" s="1" t="s">
        <v>142</v>
      </c>
      <c r="G95" s="4">
        <v>1200</v>
      </c>
      <c r="H95" s="3" t="s">
        <v>106</v>
      </c>
      <c r="I95" s="2" t="str">
        <f t="shared" si="1"/>
        <v>INSERT INTO ORDERS VALUES ('00080','20002','과자','초코뺴빼로1200','1200','2+1');</v>
      </c>
    </row>
    <row r="96" spans="3:9" x14ac:dyDescent="0.3">
      <c r="C96" s="7">
        <v>81</v>
      </c>
      <c r="D96" s="6">
        <v>20002</v>
      </c>
      <c r="E96" s="5" t="s">
        <v>2</v>
      </c>
      <c r="F96" s="1" t="s">
        <v>143</v>
      </c>
      <c r="G96" s="4">
        <v>1400</v>
      </c>
      <c r="H96" s="3" t="s">
        <v>106</v>
      </c>
      <c r="I96" s="2" t="str">
        <f t="shared" si="1"/>
        <v>INSERT INTO ORDERS VALUES ('00081','20002','과자','빠다코코낫100g','1400','2+1');</v>
      </c>
    </row>
    <row r="97" spans="3:16" x14ac:dyDescent="0.3">
      <c r="C97" s="7">
        <v>82</v>
      </c>
      <c r="D97" s="6">
        <v>20002</v>
      </c>
      <c r="E97" s="5" t="s">
        <v>2</v>
      </c>
      <c r="F97" s="1" t="s">
        <v>144</v>
      </c>
      <c r="G97" s="4">
        <v>2400</v>
      </c>
      <c r="H97" s="3" t="s">
        <v>106</v>
      </c>
      <c r="I97" s="2" t="str">
        <f t="shared" si="1"/>
        <v>INSERT INTO ORDERS VALUES ('00082','20002','과자','칙촉','2400','2+1');</v>
      </c>
    </row>
    <row r="98" spans="3:16" x14ac:dyDescent="0.3">
      <c r="C98" s="7">
        <v>83</v>
      </c>
      <c r="D98" s="6">
        <v>20002</v>
      </c>
      <c r="E98" s="5" t="s">
        <v>2</v>
      </c>
      <c r="F98" s="1" t="s">
        <v>145</v>
      </c>
      <c r="G98" s="4">
        <v>3000</v>
      </c>
      <c r="H98" s="3" t="s">
        <v>106</v>
      </c>
      <c r="I98" s="2" t="str">
        <f t="shared" si="1"/>
        <v>INSERT INTO ORDERS VALUES ('00083','20002','과자','몽쉘크림케이크6입','3000','2+1');</v>
      </c>
    </row>
    <row r="99" spans="3:16" x14ac:dyDescent="0.3">
      <c r="C99" s="7">
        <v>84</v>
      </c>
      <c r="D99" s="6">
        <v>20002</v>
      </c>
      <c r="E99" s="5" t="s">
        <v>2</v>
      </c>
      <c r="F99" s="1" t="s">
        <v>146</v>
      </c>
      <c r="G99" s="4">
        <v>1500</v>
      </c>
      <c r="H99" s="3" t="s">
        <v>106</v>
      </c>
      <c r="I99" s="2" t="str">
        <f t="shared" si="1"/>
        <v>INSERT INTO ORDERS VALUES ('00084','20002','과자','치토스매콤달콤한맛','1500','2+1');</v>
      </c>
    </row>
    <row r="100" spans="3:16" x14ac:dyDescent="0.3">
      <c r="C100" s="7">
        <v>85</v>
      </c>
      <c r="D100" s="6">
        <v>20002</v>
      </c>
      <c r="E100" s="5" t="s">
        <v>2</v>
      </c>
      <c r="F100" s="1" t="s">
        <v>147</v>
      </c>
      <c r="G100" s="4">
        <v>1000</v>
      </c>
      <c r="I100" s="2" t="str">
        <f t="shared" si="1"/>
        <v>INSERT INTO ORDERS VALUES ('00085','20002','과자','야채크래커69g','1000','');</v>
      </c>
    </row>
    <row r="101" spans="3:16" x14ac:dyDescent="0.3">
      <c r="C101" s="7">
        <v>86</v>
      </c>
      <c r="D101" s="6">
        <v>20002</v>
      </c>
      <c r="E101" s="5" t="s">
        <v>2</v>
      </c>
      <c r="F101" s="1" t="s">
        <v>148</v>
      </c>
      <c r="G101" s="4">
        <v>1400</v>
      </c>
      <c r="I101" s="2" t="str">
        <f t="shared" si="1"/>
        <v>INSERT INTO ORDERS VALUES ('00086','20002','과자','롯데샌드오리지날105','1400','');</v>
      </c>
    </row>
    <row r="102" spans="3:16" x14ac:dyDescent="0.3">
      <c r="C102" s="7">
        <v>87</v>
      </c>
      <c r="D102" s="6">
        <v>20002</v>
      </c>
      <c r="E102" s="5" t="s">
        <v>2</v>
      </c>
      <c r="F102" s="1" t="s">
        <v>149</v>
      </c>
      <c r="G102" s="4">
        <v>1900</v>
      </c>
      <c r="I102" s="2" t="str">
        <f t="shared" si="1"/>
        <v>INSERT INTO ORDERS VALUES ('00087','20002','과자','씨리얼컵89g','1900','');</v>
      </c>
    </row>
    <row r="103" spans="3:16" x14ac:dyDescent="0.3">
      <c r="C103" s="7">
        <v>88</v>
      </c>
      <c r="D103" s="6">
        <v>20002</v>
      </c>
      <c r="E103" s="5" t="s">
        <v>2</v>
      </c>
      <c r="F103" s="1" t="s">
        <v>150</v>
      </c>
      <c r="G103" s="4">
        <v>1500</v>
      </c>
      <c r="I103" s="2" t="str">
        <f t="shared" si="1"/>
        <v>INSERT INTO ORDERS VALUES ('00088','20002','과자','요하이74g','1500','');</v>
      </c>
    </row>
    <row r="104" spans="3:16" x14ac:dyDescent="0.3">
      <c r="C104" s="7">
        <v>89</v>
      </c>
      <c r="D104" s="6">
        <v>20002</v>
      </c>
      <c r="E104" s="5" t="s">
        <v>2</v>
      </c>
      <c r="F104" s="1" t="s">
        <v>151</v>
      </c>
      <c r="G104" s="4">
        <v>1500</v>
      </c>
      <c r="H104" s="3" t="s">
        <v>106</v>
      </c>
      <c r="I104" s="2" t="str">
        <f t="shared" si="1"/>
        <v>INSERT INTO ORDERS VALUES ('00089','20002','과자','치토스스모키바베큐','1500','2+1');</v>
      </c>
    </row>
    <row r="105" spans="3:16" x14ac:dyDescent="0.3">
      <c r="C105" s="7">
        <v>90</v>
      </c>
      <c r="D105" s="6">
        <v>20002</v>
      </c>
      <c r="E105" s="5" t="s">
        <v>2</v>
      </c>
      <c r="F105" s="1" t="s">
        <v>152</v>
      </c>
      <c r="G105" s="4">
        <v>1500</v>
      </c>
      <c r="H105" s="3" t="s">
        <v>106</v>
      </c>
      <c r="I105" s="2" t="str">
        <f t="shared" si="1"/>
        <v>INSERT INTO ORDERS VALUES ('00090','20002','과자','꼬깔콘허니버터66g','1500','2+1');</v>
      </c>
    </row>
    <row r="106" spans="3:16" x14ac:dyDescent="0.3">
      <c r="C106" s="7">
        <v>91</v>
      </c>
      <c r="D106" s="6">
        <v>20002</v>
      </c>
      <c r="E106" s="5" t="s">
        <v>2</v>
      </c>
      <c r="F106" s="1" t="s">
        <v>153</v>
      </c>
      <c r="G106" s="4">
        <v>1500</v>
      </c>
      <c r="H106" s="3" t="s">
        <v>106</v>
      </c>
      <c r="I106" s="2" t="str">
        <f t="shared" ref="I106:I128" si="2">CONCATENATE($I$14,$K$8,"'",TEXT(C106,"00000"),"','",D106,"','",E106,"','",F106,"','",G106,"','",H106,"');")</f>
        <v>INSERT INTO ORDERS VALUES ('00091','20002','과자','바닐라쿠키빼빼로','1500','2+1');</v>
      </c>
    </row>
    <row r="107" spans="3:16" x14ac:dyDescent="0.3">
      <c r="C107" s="7">
        <v>92</v>
      </c>
      <c r="D107" s="6">
        <v>20002</v>
      </c>
      <c r="E107" s="5" t="s">
        <v>2</v>
      </c>
      <c r="F107" s="1" t="s">
        <v>154</v>
      </c>
      <c r="G107" s="4">
        <v>1200</v>
      </c>
      <c r="H107" s="3" t="s">
        <v>106</v>
      </c>
      <c r="I107" s="2" t="str">
        <f t="shared" si="2"/>
        <v>INSERT INTO ORDERS VALUES ('00092','20002','과자','초코쿠키빼빼로','1200','2+1');</v>
      </c>
    </row>
    <row r="108" spans="3:16" x14ac:dyDescent="0.3">
      <c r="C108" s="7">
        <v>93</v>
      </c>
      <c r="D108" s="6">
        <v>20002</v>
      </c>
      <c r="E108" s="5" t="s">
        <v>2</v>
      </c>
      <c r="F108" s="1" t="s">
        <v>155</v>
      </c>
      <c r="G108" s="4">
        <v>1900</v>
      </c>
      <c r="I108" s="2" t="str">
        <f t="shared" si="2"/>
        <v>INSERT INTO ORDERS VALUES ('00093','20002','과자','칸쵸컵95g','1900','');</v>
      </c>
    </row>
    <row r="109" spans="3:16" x14ac:dyDescent="0.3">
      <c r="C109" s="7">
        <v>94</v>
      </c>
      <c r="D109" s="6">
        <v>20003</v>
      </c>
      <c r="E109" s="5" t="s">
        <v>99</v>
      </c>
      <c r="F109" s="1" t="s">
        <v>157</v>
      </c>
      <c r="G109" s="4">
        <v>3200</v>
      </c>
      <c r="H109" s="3" t="s">
        <v>106</v>
      </c>
      <c r="I109" s="2" t="str">
        <f t="shared" si="2"/>
        <v>INSERT INTO ORDERS VALUES ('00094','20003','과자','빅파이자몽','3200','2+1');</v>
      </c>
      <c r="P109" t="s">
        <v>156</v>
      </c>
    </row>
    <row r="110" spans="3:16" x14ac:dyDescent="0.3">
      <c r="C110" s="7">
        <v>95</v>
      </c>
      <c r="D110" s="6">
        <v>20003</v>
      </c>
      <c r="E110" s="5" t="s">
        <v>99</v>
      </c>
      <c r="F110" s="1" t="s">
        <v>158</v>
      </c>
      <c r="G110" s="4">
        <v>1200</v>
      </c>
      <c r="H110" s="3" t="s">
        <v>106</v>
      </c>
      <c r="I110" s="2" t="str">
        <f t="shared" si="2"/>
        <v>INSERT INTO ORDERS VALUES ('00095','20003','과자','곤치크림치즈','1200','2+1');</v>
      </c>
    </row>
    <row r="111" spans="3:16" x14ac:dyDescent="0.3">
      <c r="C111" s="7">
        <v>96</v>
      </c>
      <c r="D111" s="6">
        <v>20003</v>
      </c>
      <c r="E111" s="5" t="s">
        <v>99</v>
      </c>
      <c r="F111" s="1" t="s">
        <v>159</v>
      </c>
      <c r="G111" s="1">
        <v>700</v>
      </c>
      <c r="H111" s="3" t="s">
        <v>106</v>
      </c>
      <c r="I111" s="2" t="str">
        <f t="shared" si="2"/>
        <v>INSERT INTO ORDERS VALUES ('00096','20003','과자','초코샌드','700','2+1');</v>
      </c>
    </row>
    <row r="112" spans="3:16" x14ac:dyDescent="0.3">
      <c r="C112" s="7">
        <v>97</v>
      </c>
      <c r="D112" s="6">
        <v>20003</v>
      </c>
      <c r="E112" s="5" t="s">
        <v>99</v>
      </c>
      <c r="F112" s="1" t="s">
        <v>160</v>
      </c>
      <c r="G112" s="1">
        <v>700</v>
      </c>
      <c r="H112" s="3" t="s">
        <v>106</v>
      </c>
      <c r="I112" s="2" t="str">
        <f t="shared" si="2"/>
        <v>INSERT INTO ORDERS VALUES ('00097','20003','과자','땅콩샌드','700','2+1');</v>
      </c>
    </row>
    <row r="113" spans="3:16" x14ac:dyDescent="0.3">
      <c r="C113" s="7">
        <v>98</v>
      </c>
      <c r="D113" s="6">
        <v>20003</v>
      </c>
      <c r="E113" s="5" t="s">
        <v>99</v>
      </c>
      <c r="F113" s="1" t="s">
        <v>161</v>
      </c>
      <c r="G113" s="4">
        <v>2400</v>
      </c>
      <c r="I113" s="2" t="str">
        <f t="shared" si="2"/>
        <v>INSERT INTO ORDERS VALUES ('00098','20003','과자','크라운산도초코','2400','');</v>
      </c>
    </row>
    <row r="114" spans="3:16" x14ac:dyDescent="0.3">
      <c r="C114" s="7">
        <v>99</v>
      </c>
      <c r="D114" s="6">
        <v>20003</v>
      </c>
      <c r="E114" s="5" t="s">
        <v>99</v>
      </c>
      <c r="F114" s="1" t="s">
        <v>162</v>
      </c>
      <c r="G114" s="4">
        <v>2400</v>
      </c>
      <c r="I114" s="2" t="str">
        <f t="shared" si="2"/>
        <v>INSERT INTO ORDERS VALUES ('00099','20003','과자','그라운산도밀크','2400','');</v>
      </c>
    </row>
    <row r="115" spans="3:16" x14ac:dyDescent="0.3">
      <c r="C115" s="7">
        <v>100</v>
      </c>
      <c r="D115" s="6">
        <v>20003</v>
      </c>
      <c r="E115" s="5" t="s">
        <v>99</v>
      </c>
      <c r="F115" s="1" t="s">
        <v>163</v>
      </c>
      <c r="G115" s="4">
        <v>1500</v>
      </c>
      <c r="I115" s="2" t="str">
        <f t="shared" si="2"/>
        <v>INSERT INTO ORDERS VALUES ('00100','20003','과자','콘칩70g','1500','');</v>
      </c>
    </row>
    <row r="116" spans="3:16" x14ac:dyDescent="0.3">
      <c r="C116" s="7">
        <v>101</v>
      </c>
      <c r="D116" s="6">
        <v>20003</v>
      </c>
      <c r="E116" s="5" t="s">
        <v>99</v>
      </c>
      <c r="F116" s="1" t="s">
        <v>164</v>
      </c>
      <c r="G116" s="4">
        <v>2800</v>
      </c>
      <c r="H116" s="3" t="s">
        <v>106</v>
      </c>
      <c r="I116" s="2" t="str">
        <f t="shared" si="2"/>
        <v>INSERT INTO ORDERS VALUES ('00101','20003','과자','버터와플','2800','2+1');</v>
      </c>
    </row>
    <row r="117" spans="3:16" x14ac:dyDescent="0.3">
      <c r="C117" s="7">
        <v>102</v>
      </c>
      <c r="D117" s="6">
        <v>20003</v>
      </c>
      <c r="E117" s="5" t="s">
        <v>99</v>
      </c>
      <c r="F117" s="1" t="s">
        <v>165</v>
      </c>
      <c r="G117" s="4">
        <v>1200</v>
      </c>
      <c r="H117" s="3" t="s">
        <v>106</v>
      </c>
      <c r="I117" s="2" t="str">
        <f t="shared" si="2"/>
        <v>INSERT INTO ORDERS VALUES ('00102','20003','과자','콘초','1200','2+1');</v>
      </c>
    </row>
    <row r="118" spans="3:16" x14ac:dyDescent="0.3">
      <c r="C118" s="7">
        <v>103</v>
      </c>
      <c r="D118" s="6">
        <v>20003</v>
      </c>
      <c r="E118" s="5" t="s">
        <v>99</v>
      </c>
      <c r="F118" s="1" t="s">
        <v>166</v>
      </c>
      <c r="G118" s="4">
        <v>3000</v>
      </c>
      <c r="H118" s="3" t="s">
        <v>106</v>
      </c>
      <c r="I118" s="2" t="str">
        <f t="shared" si="2"/>
        <v>INSERT INTO ORDERS VALUES ('00103','20003','과자','쿠크다스144g','3000','2+1');</v>
      </c>
    </row>
    <row r="119" spans="3:16" x14ac:dyDescent="0.3">
      <c r="C119" s="7">
        <v>104</v>
      </c>
      <c r="D119" s="6">
        <v>20003</v>
      </c>
      <c r="E119" s="5" t="s">
        <v>99</v>
      </c>
      <c r="F119" s="1" t="s">
        <v>167</v>
      </c>
      <c r="G119" s="4">
        <v>3200</v>
      </c>
      <c r="H119" s="3" t="s">
        <v>106</v>
      </c>
      <c r="I119" s="2" t="str">
        <f t="shared" si="2"/>
        <v>INSERT INTO ORDERS VALUES ('00104','20003','과자','빅파이딸기','3200','2+1');</v>
      </c>
    </row>
    <row r="120" spans="3:16" x14ac:dyDescent="0.3">
      <c r="C120" s="7">
        <v>105</v>
      </c>
      <c r="D120" s="6">
        <v>20003</v>
      </c>
      <c r="E120" s="5" t="s">
        <v>99</v>
      </c>
      <c r="F120" s="1" t="s">
        <v>168</v>
      </c>
      <c r="G120" s="4">
        <v>3300</v>
      </c>
      <c r="I120" s="2" t="str">
        <f t="shared" si="2"/>
        <v>INSERT INTO ORDERS VALUES ('00105','20003','과자','초코하임142g','3300','');</v>
      </c>
    </row>
    <row r="121" spans="3:16" x14ac:dyDescent="0.3">
      <c r="C121" s="7">
        <v>106</v>
      </c>
      <c r="D121" s="6">
        <v>20003</v>
      </c>
      <c r="E121" s="5" t="s">
        <v>99</v>
      </c>
      <c r="F121" s="1" t="s">
        <v>169</v>
      </c>
      <c r="G121" s="4">
        <v>1500</v>
      </c>
      <c r="I121" s="2" t="str">
        <f t="shared" si="2"/>
        <v>INSERT INTO ORDERS VALUES ('00106','20003','과자','죠리퐁','1500','');</v>
      </c>
    </row>
    <row r="122" spans="3:16" x14ac:dyDescent="0.3">
      <c r="C122" s="7">
        <v>107</v>
      </c>
      <c r="D122" s="6">
        <v>20003</v>
      </c>
      <c r="E122" s="5" t="s">
        <v>99</v>
      </c>
      <c r="F122" s="1" t="s">
        <v>170</v>
      </c>
      <c r="G122" s="4">
        <v>1500</v>
      </c>
      <c r="H122" s="3" t="s">
        <v>106</v>
      </c>
      <c r="I122" s="2" t="str">
        <f t="shared" si="2"/>
        <v>INSERT INTO ORDERS VALUES ('00107','20003','과자','못말리는신짱','1500','2+1');</v>
      </c>
    </row>
    <row r="123" spans="3:16" x14ac:dyDescent="0.3">
      <c r="C123" s="7">
        <v>108</v>
      </c>
      <c r="D123" s="6">
        <v>20003</v>
      </c>
      <c r="E123" s="5" t="s">
        <v>99</v>
      </c>
      <c r="F123" s="1" t="s">
        <v>171</v>
      </c>
      <c r="G123" s="4">
        <v>2400</v>
      </c>
      <c r="I123" s="2" t="str">
        <f t="shared" si="2"/>
        <v>INSERT INTO ORDERS VALUES ('00108','20003','과자','산도딸기','2400','');</v>
      </c>
    </row>
    <row r="124" spans="3:16" x14ac:dyDescent="0.3">
      <c r="C124" s="7">
        <v>109</v>
      </c>
      <c r="D124" s="6">
        <v>20003</v>
      </c>
      <c r="E124" s="5" t="s">
        <v>99</v>
      </c>
      <c r="F124" s="1" t="s">
        <v>172</v>
      </c>
      <c r="G124" s="4">
        <v>1200</v>
      </c>
      <c r="H124" s="3" t="s">
        <v>106</v>
      </c>
      <c r="I124" s="2" t="str">
        <f t="shared" si="2"/>
        <v>INSERT INTO ORDERS VALUES ('00109','20003','과자','카라멜콘땅콩64g','1200','2+1');</v>
      </c>
    </row>
    <row r="125" spans="3:16" x14ac:dyDescent="0.3">
      <c r="C125" s="7">
        <v>110</v>
      </c>
      <c r="D125" s="6">
        <v>30000</v>
      </c>
      <c r="E125" s="5" t="s">
        <v>173</v>
      </c>
      <c r="F125" s="1" t="s">
        <v>174</v>
      </c>
      <c r="G125" s="4">
        <v>1550</v>
      </c>
      <c r="I125" s="2" t="str">
        <f t="shared" si="2"/>
        <v>INSERT INTO ORDERS VALUES ('00110','30000','음료','백산수P2L','1550','');</v>
      </c>
      <c r="P125" t="s">
        <v>102</v>
      </c>
    </row>
    <row r="126" spans="3:16" x14ac:dyDescent="0.3">
      <c r="C126" s="7">
        <v>111</v>
      </c>
      <c r="D126" s="6">
        <v>30000</v>
      </c>
      <c r="E126" s="5" t="s">
        <v>173</v>
      </c>
      <c r="F126" s="1" t="s">
        <v>175</v>
      </c>
      <c r="G126" s="4">
        <v>1000</v>
      </c>
      <c r="I126" s="2" t="str">
        <f t="shared" si="2"/>
        <v>INSERT INTO ORDERS VALUES ('00111','30000','음료','웰치라임민트캔250ml','1000','');</v>
      </c>
    </row>
    <row r="127" spans="3:16" x14ac:dyDescent="0.3">
      <c r="C127" s="7">
        <v>112</v>
      </c>
      <c r="D127" s="6">
        <v>30001</v>
      </c>
      <c r="E127" s="5" t="s">
        <v>173</v>
      </c>
      <c r="F127" s="1" t="s">
        <v>176</v>
      </c>
      <c r="G127" s="4">
        <v>1400</v>
      </c>
      <c r="H127" s="3" t="s">
        <v>106</v>
      </c>
      <c r="I127" s="2" t="str">
        <f t="shared" si="2"/>
        <v>INSERT INTO ORDERS VALUES ('00112','30001','음료','트로피바나나망고250','1400','2+1');</v>
      </c>
      <c r="P127" t="s">
        <v>100</v>
      </c>
    </row>
    <row r="128" spans="3:16" x14ac:dyDescent="0.3">
      <c r="C128" s="7">
        <v>113</v>
      </c>
      <c r="D128" s="6">
        <v>30001</v>
      </c>
      <c r="E128" s="5" t="s">
        <v>173</v>
      </c>
      <c r="F128" s="1" t="s">
        <v>177</v>
      </c>
      <c r="G128" s="4">
        <v>1700</v>
      </c>
      <c r="H128" s="3" t="s">
        <v>106</v>
      </c>
      <c r="I128" s="2" t="str">
        <f t="shared" si="2"/>
        <v>INSERT INTO ORDERS VALUES ('00113','30001','음료','밀키스요하이워터P','1700','2+1');</v>
      </c>
    </row>
    <row r="129" spans="3:3" x14ac:dyDescent="0.3">
      <c r="C129" s="7">
        <v>114</v>
      </c>
    </row>
    <row r="130" spans="3:3" x14ac:dyDescent="0.3">
      <c r="C130" s="7">
        <v>115</v>
      </c>
    </row>
    <row r="131" spans="3:3" x14ac:dyDescent="0.3">
      <c r="C131" s="7">
        <v>116</v>
      </c>
    </row>
    <row r="132" spans="3:3" x14ac:dyDescent="0.3">
      <c r="C132" s="7">
        <v>117</v>
      </c>
    </row>
    <row r="133" spans="3:3" x14ac:dyDescent="0.3">
      <c r="C133" s="7">
        <v>118</v>
      </c>
    </row>
    <row r="134" spans="3:3" x14ac:dyDescent="0.3">
      <c r="C134" s="7">
        <v>119</v>
      </c>
    </row>
    <row r="135" spans="3:3" x14ac:dyDescent="0.3">
      <c r="C135" s="7">
        <v>120</v>
      </c>
    </row>
    <row r="136" spans="3:3" x14ac:dyDescent="0.3">
      <c r="C136" s="7">
        <v>121</v>
      </c>
    </row>
    <row r="137" spans="3:3" x14ac:dyDescent="0.3">
      <c r="C137" s="7">
        <v>122</v>
      </c>
    </row>
    <row r="138" spans="3:3" x14ac:dyDescent="0.3">
      <c r="C138" s="7">
        <v>123</v>
      </c>
    </row>
    <row r="139" spans="3:3" x14ac:dyDescent="0.3">
      <c r="C139" s="7">
        <v>124</v>
      </c>
    </row>
    <row r="140" spans="3:3" x14ac:dyDescent="0.3">
      <c r="C140" s="7">
        <v>125</v>
      </c>
    </row>
    <row r="141" spans="3:3" x14ac:dyDescent="0.3">
      <c r="C141" s="7">
        <v>126</v>
      </c>
    </row>
    <row r="142" spans="3:3" x14ac:dyDescent="0.3">
      <c r="C142" s="7">
        <v>127</v>
      </c>
    </row>
    <row r="143" spans="3:3" x14ac:dyDescent="0.3">
      <c r="C143" s="7">
        <v>128</v>
      </c>
    </row>
    <row r="144" spans="3:3" x14ac:dyDescent="0.3">
      <c r="C144" s="7">
        <v>129</v>
      </c>
    </row>
    <row r="145" spans="3:3" x14ac:dyDescent="0.3">
      <c r="C145" s="7">
        <v>130</v>
      </c>
    </row>
    <row r="146" spans="3:3" x14ac:dyDescent="0.3">
      <c r="C146" s="7">
        <v>131</v>
      </c>
    </row>
    <row r="147" spans="3:3" x14ac:dyDescent="0.3">
      <c r="C147" s="7">
        <v>132</v>
      </c>
    </row>
    <row r="148" spans="3:3" x14ac:dyDescent="0.3">
      <c r="C148" s="7">
        <v>133</v>
      </c>
    </row>
    <row r="149" spans="3:3" x14ac:dyDescent="0.3">
      <c r="C149" s="7">
        <v>134</v>
      </c>
    </row>
    <row r="150" spans="3:3" x14ac:dyDescent="0.3">
      <c r="C150" s="7">
        <v>135</v>
      </c>
    </row>
    <row r="151" spans="3:3" x14ac:dyDescent="0.3">
      <c r="C151" s="7">
        <v>136</v>
      </c>
    </row>
    <row r="152" spans="3:3" x14ac:dyDescent="0.3">
      <c r="C152" s="7">
        <v>137</v>
      </c>
    </row>
    <row r="153" spans="3:3" x14ac:dyDescent="0.3">
      <c r="C153" s="7">
        <v>138</v>
      </c>
    </row>
    <row r="154" spans="3:3" x14ac:dyDescent="0.3">
      <c r="C154" s="7">
        <v>139</v>
      </c>
    </row>
    <row r="155" spans="3:3" x14ac:dyDescent="0.3">
      <c r="C155" s="7">
        <v>140</v>
      </c>
    </row>
    <row r="156" spans="3:3" x14ac:dyDescent="0.3">
      <c r="C156" s="7">
        <v>141</v>
      </c>
    </row>
    <row r="157" spans="3:3" x14ac:dyDescent="0.3">
      <c r="C157" s="7">
        <v>142</v>
      </c>
    </row>
    <row r="158" spans="3:3" x14ac:dyDescent="0.3">
      <c r="C158" s="7">
        <v>143</v>
      </c>
    </row>
    <row r="159" spans="3:3" x14ac:dyDescent="0.3">
      <c r="C159" s="7">
        <v>144</v>
      </c>
    </row>
    <row r="160" spans="3:3" x14ac:dyDescent="0.3">
      <c r="C160" s="7">
        <v>145</v>
      </c>
    </row>
    <row r="161" spans="3:3" x14ac:dyDescent="0.3">
      <c r="C161" s="7">
        <v>146</v>
      </c>
    </row>
    <row r="162" spans="3:3" x14ac:dyDescent="0.3">
      <c r="C162" s="7">
        <v>147</v>
      </c>
    </row>
    <row r="163" spans="3:3" x14ac:dyDescent="0.3">
      <c r="C163" s="7">
        <v>148</v>
      </c>
    </row>
    <row r="164" spans="3:3" x14ac:dyDescent="0.3">
      <c r="C164" s="7">
        <v>149</v>
      </c>
    </row>
    <row r="165" spans="3:3" x14ac:dyDescent="0.3">
      <c r="C165" s="7">
        <v>150</v>
      </c>
    </row>
    <row r="166" spans="3:3" x14ac:dyDescent="0.3">
      <c r="C166" s="7">
        <v>151</v>
      </c>
    </row>
    <row r="167" spans="3:3" x14ac:dyDescent="0.3">
      <c r="C167" s="7">
        <v>152</v>
      </c>
    </row>
    <row r="168" spans="3:3" x14ac:dyDescent="0.3">
      <c r="C168" s="7">
        <v>153</v>
      </c>
    </row>
    <row r="169" spans="3:3" x14ac:dyDescent="0.3">
      <c r="C169" s="7">
        <v>154</v>
      </c>
    </row>
    <row r="170" spans="3:3" x14ac:dyDescent="0.3">
      <c r="C170" s="7">
        <v>155</v>
      </c>
    </row>
    <row r="171" spans="3:3" x14ac:dyDescent="0.3">
      <c r="C171" s="7">
        <v>156</v>
      </c>
    </row>
    <row r="172" spans="3:3" x14ac:dyDescent="0.3">
      <c r="C172" s="7">
        <v>157</v>
      </c>
    </row>
    <row r="173" spans="3:3" x14ac:dyDescent="0.3">
      <c r="C173" s="7">
        <v>158</v>
      </c>
    </row>
    <row r="174" spans="3:3" x14ac:dyDescent="0.3">
      <c r="C174" s="7">
        <v>159</v>
      </c>
    </row>
    <row r="175" spans="3:3" x14ac:dyDescent="0.3">
      <c r="C175" s="7">
        <v>160</v>
      </c>
    </row>
    <row r="176" spans="3:3" x14ac:dyDescent="0.3">
      <c r="C176" s="7">
        <v>161</v>
      </c>
    </row>
    <row r="177" spans="3:3" x14ac:dyDescent="0.3">
      <c r="C177" s="7">
        <v>162</v>
      </c>
    </row>
    <row r="178" spans="3:3" x14ac:dyDescent="0.3">
      <c r="C178" s="7">
        <v>163</v>
      </c>
    </row>
    <row r="179" spans="3:3" x14ac:dyDescent="0.3">
      <c r="C179" s="7">
        <v>164</v>
      </c>
    </row>
    <row r="180" spans="3:3" x14ac:dyDescent="0.3">
      <c r="C180" s="7">
        <v>165</v>
      </c>
    </row>
    <row r="181" spans="3:3" x14ac:dyDescent="0.3">
      <c r="C181" s="7">
        <v>166</v>
      </c>
    </row>
    <row r="182" spans="3:3" x14ac:dyDescent="0.3">
      <c r="C182" s="7">
        <v>167</v>
      </c>
    </row>
    <row r="183" spans="3:3" x14ac:dyDescent="0.3">
      <c r="C183" s="7">
        <v>168</v>
      </c>
    </row>
    <row r="184" spans="3:3" x14ac:dyDescent="0.3">
      <c r="C184" s="7">
        <v>169</v>
      </c>
    </row>
    <row r="185" spans="3:3" x14ac:dyDescent="0.3">
      <c r="C185" s="7">
        <v>170</v>
      </c>
    </row>
    <row r="186" spans="3:3" x14ac:dyDescent="0.3">
      <c r="C186" s="7">
        <v>171</v>
      </c>
    </row>
    <row r="187" spans="3:3" x14ac:dyDescent="0.3">
      <c r="C187" s="7">
        <v>172</v>
      </c>
    </row>
    <row r="188" spans="3:3" x14ac:dyDescent="0.3">
      <c r="C188" s="7">
        <v>173</v>
      </c>
    </row>
    <row r="189" spans="3:3" x14ac:dyDescent="0.3">
      <c r="C189" s="7">
        <v>174</v>
      </c>
    </row>
    <row r="190" spans="3:3" x14ac:dyDescent="0.3">
      <c r="C190" s="7">
        <v>175</v>
      </c>
    </row>
    <row r="191" spans="3:3" x14ac:dyDescent="0.3">
      <c r="C191" s="7">
        <v>176</v>
      </c>
    </row>
    <row r="192" spans="3:3" x14ac:dyDescent="0.3">
      <c r="C192" s="7">
        <v>177</v>
      </c>
    </row>
    <row r="193" spans="3:3" x14ac:dyDescent="0.3">
      <c r="C193" s="7">
        <v>178</v>
      </c>
    </row>
  </sheetData>
  <phoneticPr fontId="2" type="noConversion"/>
  <dataValidations count="1">
    <dataValidation type="list" allowBlank="1" showInputMessage="1" showErrorMessage="1" sqref="H16:H18" xr:uid="{00000000-0002-0000-0000-000000000000}">
      <formula1>"0,1"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AA45"/>
  <sheetViews>
    <sheetView topLeftCell="A34" zoomScale="90" zoomScaleNormal="90" workbookViewId="0">
      <selection activeCell="G20" sqref="G20"/>
    </sheetView>
  </sheetViews>
  <sheetFormatPr defaultRowHeight="16.5" x14ac:dyDescent="0.3"/>
  <cols>
    <col min="2" max="2" width="20.875" customWidth="1"/>
    <col min="3" max="3" width="12.75" customWidth="1"/>
    <col min="4" max="4" width="10.375" customWidth="1"/>
    <col min="5" max="5" width="30.125" bestFit="1" customWidth="1"/>
    <col min="6" max="6" width="14.875" customWidth="1"/>
    <col min="7" max="7" width="30.625" customWidth="1"/>
    <col min="8" max="8" width="12.5" customWidth="1"/>
    <col min="9" max="10" width="15.5" customWidth="1"/>
    <col min="11" max="11" width="11" bestFit="1" customWidth="1"/>
    <col min="13" max="13" width="29.75" customWidth="1"/>
    <col min="23" max="23" width="14.625" customWidth="1"/>
    <col min="26" max="26" width="18.625" customWidth="1"/>
  </cols>
  <sheetData>
    <row r="12" spans="2:27" x14ac:dyDescent="0.3">
      <c r="B12" s="16"/>
      <c r="C12" s="16" t="s">
        <v>70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4" spans="2:27" x14ac:dyDescent="0.3">
      <c r="L14" s="15" t="s">
        <v>69</v>
      </c>
    </row>
    <row r="15" spans="2:27" x14ac:dyDescent="0.15">
      <c r="C15" s="14" t="s">
        <v>71</v>
      </c>
      <c r="D15" s="14" t="s">
        <v>72</v>
      </c>
      <c r="E15" s="14" t="s">
        <v>73</v>
      </c>
      <c r="F15" s="14" t="s">
        <v>98</v>
      </c>
      <c r="G15" s="14" t="s">
        <v>74</v>
      </c>
      <c r="H15" s="14" t="s">
        <v>75</v>
      </c>
      <c r="I15" s="14" t="s">
        <v>76</v>
      </c>
      <c r="J15" s="14" t="s">
        <v>211</v>
      </c>
      <c r="K15" s="14" t="s">
        <v>78</v>
      </c>
      <c r="M15" s="12"/>
    </row>
    <row r="16" spans="2:27" x14ac:dyDescent="0.3">
      <c r="B16" t="s">
        <v>213</v>
      </c>
      <c r="C16" s="24">
        <v>1</v>
      </c>
      <c r="D16" s="5" t="s">
        <v>208</v>
      </c>
      <c r="E16" s="22" t="s">
        <v>178</v>
      </c>
      <c r="F16" s="26" t="s">
        <v>209</v>
      </c>
      <c r="G16" s="28" t="s">
        <v>210</v>
      </c>
      <c r="H16" s="1">
        <v>126.93787</v>
      </c>
      <c r="I16" s="1">
        <v>37.55565</v>
      </c>
      <c r="J16" s="27" t="s">
        <v>212</v>
      </c>
      <c r="K16">
        <v>0</v>
      </c>
      <c r="M16" s="18" t="str">
        <f>CONCATENATE($L$14,$L$8,"'",C16,"','",D16,"','",E16,"','",F16,"','",G16,"','",H16,"','",I16,"','",J16,"','",K16,"');")</f>
        <v>INSERT INTO RESUME VALUES ('1','신촌역점','이점주 01','02-362-9719','서울특별시 서대문구 신촌로 107 세인빌딩','126.93787','37.55565','aaaa1111','0');</v>
      </c>
      <c r="W16" t="s">
        <v>71</v>
      </c>
      <c r="X16" t="s">
        <v>79</v>
      </c>
      <c r="Y16" t="s">
        <v>42</v>
      </c>
      <c r="Z16" t="s">
        <v>89</v>
      </c>
      <c r="AA16" t="s">
        <v>46</v>
      </c>
    </row>
    <row r="17" spans="3:27" x14ac:dyDescent="0.3">
      <c r="C17" s="25">
        <v>2</v>
      </c>
      <c r="E17" s="23" t="s">
        <v>179</v>
      </c>
      <c r="F17" s="10"/>
      <c r="G17" s="5"/>
      <c r="H17" s="19"/>
      <c r="I17" s="11"/>
      <c r="J17" s="11"/>
      <c r="K17">
        <v>0</v>
      </c>
      <c r="M17" s="18" t="str">
        <f t="shared" ref="M17:M45" si="0">CONCATENATE($L$14,$L$8,"'",C17,"','",D17,"','",E17,"','",F17,"','",G17,"','",H17,"','",I17,"','",J17,"','",K17,"');")</f>
        <v>INSERT INTO RESUME VALUES ('2','','이점주 02','','','','','','0');</v>
      </c>
      <c r="W17" t="s">
        <v>72</v>
      </c>
      <c r="X17" t="s">
        <v>80</v>
      </c>
      <c r="Y17" t="s">
        <v>42</v>
      </c>
      <c r="Z17" t="s">
        <v>90</v>
      </c>
      <c r="AA17" t="s">
        <v>46</v>
      </c>
    </row>
    <row r="18" spans="3:27" x14ac:dyDescent="0.3">
      <c r="C18" s="24">
        <v>3</v>
      </c>
      <c r="E18" s="22" t="s">
        <v>180</v>
      </c>
      <c r="F18" s="10"/>
      <c r="G18" s="5"/>
      <c r="H18" s="19"/>
      <c r="I18" s="11"/>
      <c r="J18" s="11"/>
      <c r="K18">
        <v>0</v>
      </c>
      <c r="M18" s="18" t="str">
        <f t="shared" si="0"/>
        <v>INSERT INTO RESUME VALUES ('3','','이점주 03','','','','','','0');</v>
      </c>
      <c r="W18" t="s">
        <v>73</v>
      </c>
      <c r="X18" t="s">
        <v>81</v>
      </c>
      <c r="Y18" t="s">
        <v>42</v>
      </c>
      <c r="Z18" t="s">
        <v>91</v>
      </c>
      <c r="AA18" t="s">
        <v>46</v>
      </c>
    </row>
    <row r="19" spans="3:27" x14ac:dyDescent="0.3">
      <c r="C19" s="25">
        <v>4</v>
      </c>
      <c r="E19" s="23" t="s">
        <v>181</v>
      </c>
      <c r="F19" s="10"/>
      <c r="G19" s="5"/>
      <c r="H19" s="19"/>
      <c r="I19" s="11"/>
      <c r="J19" s="11"/>
      <c r="K19">
        <v>0</v>
      </c>
      <c r="M19" s="18" t="str">
        <f t="shared" si="0"/>
        <v>INSERT INTO RESUME VALUES ('4','','이점주 04','','','','','','0');</v>
      </c>
      <c r="W19" t="s">
        <v>98</v>
      </c>
      <c r="X19" t="s">
        <v>82</v>
      </c>
      <c r="Y19" t="s">
        <v>88</v>
      </c>
      <c r="Z19" t="s">
        <v>92</v>
      </c>
      <c r="AA19" t="s">
        <v>46</v>
      </c>
    </row>
    <row r="20" spans="3:27" x14ac:dyDescent="0.3">
      <c r="C20" s="24">
        <v>5</v>
      </c>
      <c r="E20" s="22" t="s">
        <v>182</v>
      </c>
      <c r="F20" s="10"/>
      <c r="G20" s="5"/>
      <c r="H20" s="19"/>
      <c r="I20" s="11"/>
      <c r="J20" s="11"/>
      <c r="K20">
        <v>0</v>
      </c>
      <c r="M20" s="18" t="str">
        <f t="shared" si="0"/>
        <v>INSERT INTO RESUME VALUES ('5','','이점주 05','','','','','','0');</v>
      </c>
      <c r="W20" t="s">
        <v>74</v>
      </c>
      <c r="X20" t="s">
        <v>83</v>
      </c>
      <c r="Y20" t="s">
        <v>83</v>
      </c>
      <c r="Z20" t="s">
        <v>93</v>
      </c>
      <c r="AA20" t="s">
        <v>46</v>
      </c>
    </row>
    <row r="21" spans="3:27" x14ac:dyDescent="0.3">
      <c r="C21" s="25">
        <v>6</v>
      </c>
      <c r="E21" s="23" t="s">
        <v>183</v>
      </c>
      <c r="F21" s="10"/>
      <c r="G21" s="5"/>
      <c r="H21" s="19"/>
      <c r="I21" s="11"/>
      <c r="J21" s="11"/>
      <c r="K21">
        <v>0</v>
      </c>
      <c r="M21" s="18" t="str">
        <f t="shared" si="0"/>
        <v>INSERT INTO RESUME VALUES ('6','','이점주 06','','','','','','0');</v>
      </c>
      <c r="W21" t="s">
        <v>75</v>
      </c>
      <c r="X21" t="s">
        <v>84</v>
      </c>
      <c r="Y21" t="s">
        <v>42</v>
      </c>
      <c r="Z21" t="s">
        <v>94</v>
      </c>
      <c r="AA21" t="s">
        <v>46</v>
      </c>
    </row>
    <row r="22" spans="3:27" x14ac:dyDescent="0.3">
      <c r="C22" s="24">
        <v>7</v>
      </c>
      <c r="E22" s="22" t="s">
        <v>184</v>
      </c>
      <c r="F22" s="10"/>
      <c r="G22" s="5"/>
      <c r="H22" s="19"/>
      <c r="I22" s="11"/>
      <c r="J22" s="11"/>
      <c r="K22">
        <v>0</v>
      </c>
      <c r="M22" s="18" t="str">
        <f t="shared" si="0"/>
        <v>INSERT INTO RESUME VALUES ('7','','이점주 07','','','','','','0');</v>
      </c>
      <c r="W22" t="s">
        <v>76</v>
      </c>
      <c r="X22" t="s">
        <v>85</v>
      </c>
      <c r="Y22" t="s">
        <v>42</v>
      </c>
      <c r="Z22" t="s">
        <v>95</v>
      </c>
      <c r="AA22" t="s">
        <v>46</v>
      </c>
    </row>
    <row r="23" spans="3:27" x14ac:dyDescent="0.3">
      <c r="C23" s="25">
        <v>8</v>
      </c>
      <c r="E23" s="23" t="s">
        <v>185</v>
      </c>
      <c r="F23" s="10"/>
      <c r="G23" s="5"/>
      <c r="H23" s="19"/>
      <c r="I23" s="11"/>
      <c r="J23" s="11"/>
      <c r="K23">
        <v>0</v>
      </c>
      <c r="M23" s="18" t="str">
        <f t="shared" si="0"/>
        <v>INSERT INTO RESUME VALUES ('8','','이점주 08','','','','','','0');</v>
      </c>
      <c r="W23" t="s">
        <v>77</v>
      </c>
      <c r="X23" t="s">
        <v>86</v>
      </c>
      <c r="Y23" t="s">
        <v>42</v>
      </c>
      <c r="Z23" t="s">
        <v>96</v>
      </c>
      <c r="AA23" t="s">
        <v>46</v>
      </c>
    </row>
    <row r="24" spans="3:27" x14ac:dyDescent="0.3">
      <c r="C24" s="24">
        <v>9</v>
      </c>
      <c r="E24" s="22" t="s">
        <v>186</v>
      </c>
      <c r="F24" s="10"/>
      <c r="G24" s="5"/>
      <c r="H24" s="19"/>
      <c r="I24" s="11"/>
      <c r="J24" s="11"/>
      <c r="K24">
        <v>0</v>
      </c>
      <c r="M24" s="18" t="str">
        <f t="shared" si="0"/>
        <v>INSERT INTO RESUME VALUES ('9','','이점주 09','','','','','','0');</v>
      </c>
      <c r="W24" t="s">
        <v>78</v>
      </c>
      <c r="X24" t="s">
        <v>87</v>
      </c>
      <c r="Y24" t="s">
        <v>42</v>
      </c>
      <c r="Z24" t="s">
        <v>97</v>
      </c>
      <c r="AA24" t="s">
        <v>46</v>
      </c>
    </row>
    <row r="25" spans="3:27" x14ac:dyDescent="0.3">
      <c r="C25" s="25">
        <v>10</v>
      </c>
      <c r="E25" s="23" t="s">
        <v>187</v>
      </c>
      <c r="F25" s="10"/>
      <c r="G25" s="5"/>
      <c r="H25" s="19"/>
      <c r="I25" s="11"/>
      <c r="J25" s="11"/>
      <c r="K25">
        <v>0</v>
      </c>
      <c r="M25" s="18" t="str">
        <f t="shared" si="0"/>
        <v>INSERT INTO RESUME VALUES ('10','','이점주 10','','','','','','0');</v>
      </c>
    </row>
    <row r="26" spans="3:27" x14ac:dyDescent="0.3">
      <c r="C26" s="24">
        <v>11</v>
      </c>
      <c r="E26" s="22" t="s">
        <v>188</v>
      </c>
      <c r="F26" s="10"/>
      <c r="G26" s="5"/>
      <c r="H26" s="19"/>
      <c r="I26" s="11"/>
      <c r="J26" s="11"/>
      <c r="K26">
        <v>0</v>
      </c>
      <c r="M26" s="18" t="str">
        <f t="shared" si="0"/>
        <v>INSERT INTO RESUME VALUES ('11','','이점주 11','','','','','','0');</v>
      </c>
    </row>
    <row r="27" spans="3:27" x14ac:dyDescent="0.3">
      <c r="C27" s="25">
        <v>12</v>
      </c>
      <c r="E27" s="23" t="s">
        <v>189</v>
      </c>
      <c r="F27" s="10"/>
      <c r="G27" s="5"/>
      <c r="H27" s="19"/>
      <c r="I27" s="11"/>
      <c r="J27" s="11"/>
      <c r="K27">
        <v>0</v>
      </c>
      <c r="M27" s="18" t="str">
        <f t="shared" si="0"/>
        <v>INSERT INTO RESUME VALUES ('12','','이점주 12','','','','','','0');</v>
      </c>
    </row>
    <row r="28" spans="3:27" x14ac:dyDescent="0.3">
      <c r="C28" s="24">
        <v>13</v>
      </c>
      <c r="E28" s="22" t="s">
        <v>190</v>
      </c>
      <c r="F28" s="10"/>
      <c r="G28" s="5"/>
      <c r="H28" s="19"/>
      <c r="I28" s="11"/>
      <c r="J28" s="11"/>
      <c r="K28">
        <v>0</v>
      </c>
      <c r="M28" s="18" t="str">
        <f t="shared" si="0"/>
        <v>INSERT INTO RESUME VALUES ('13','','이점주 13','','','','','','0');</v>
      </c>
    </row>
    <row r="29" spans="3:27" x14ac:dyDescent="0.3">
      <c r="C29" s="25">
        <v>14</v>
      </c>
      <c r="E29" s="23" t="s">
        <v>191</v>
      </c>
      <c r="F29" s="10"/>
      <c r="G29" s="5"/>
      <c r="H29" s="19"/>
      <c r="I29" s="11"/>
      <c r="J29" s="11"/>
      <c r="K29">
        <v>0</v>
      </c>
      <c r="M29" s="18" t="str">
        <f t="shared" si="0"/>
        <v>INSERT INTO RESUME VALUES ('14','','이점주 14','','','','','','0');</v>
      </c>
    </row>
    <row r="30" spans="3:27" x14ac:dyDescent="0.3">
      <c r="C30" s="24">
        <v>15</v>
      </c>
      <c r="E30" s="22" t="s">
        <v>192</v>
      </c>
      <c r="F30" s="10"/>
      <c r="G30" s="5"/>
      <c r="H30" s="19"/>
      <c r="I30" s="11"/>
      <c r="J30" s="11"/>
      <c r="K30">
        <v>0</v>
      </c>
      <c r="M30" s="18" t="str">
        <f t="shared" si="0"/>
        <v>INSERT INTO RESUME VALUES ('15','','이점주 15','','','','','','0');</v>
      </c>
    </row>
    <row r="31" spans="3:27" x14ac:dyDescent="0.3">
      <c r="C31" s="25">
        <v>16</v>
      </c>
      <c r="E31" s="23" t="s">
        <v>193</v>
      </c>
      <c r="F31" s="10"/>
      <c r="G31" s="5"/>
      <c r="H31" s="19"/>
      <c r="I31" s="11"/>
      <c r="J31" s="11"/>
      <c r="K31">
        <v>0</v>
      </c>
      <c r="M31" s="18" t="str">
        <f t="shared" si="0"/>
        <v>INSERT INTO RESUME VALUES ('16','','이점주 16','','','','','','0');</v>
      </c>
    </row>
    <row r="32" spans="3:27" x14ac:dyDescent="0.3">
      <c r="C32" s="24">
        <v>17</v>
      </c>
      <c r="E32" s="22" t="s">
        <v>194</v>
      </c>
      <c r="F32" s="10"/>
      <c r="G32" s="5"/>
      <c r="H32" s="19"/>
      <c r="I32" s="11"/>
      <c r="J32" s="11"/>
      <c r="K32">
        <v>0</v>
      </c>
      <c r="M32" s="18" t="str">
        <f t="shared" si="0"/>
        <v>INSERT INTO RESUME VALUES ('17','','이점주 17','','','','','','0');</v>
      </c>
    </row>
    <row r="33" spans="3:13" x14ac:dyDescent="0.3">
      <c r="C33" s="25">
        <v>18</v>
      </c>
      <c r="E33" s="23" t="s">
        <v>195</v>
      </c>
      <c r="F33" s="10"/>
      <c r="G33" s="5"/>
      <c r="H33" s="19"/>
      <c r="I33" s="11"/>
      <c r="J33" s="11"/>
      <c r="K33">
        <v>0</v>
      </c>
      <c r="M33" s="18" t="str">
        <f t="shared" si="0"/>
        <v>INSERT INTO RESUME VALUES ('18','','이점주 18','','','','','','0');</v>
      </c>
    </row>
    <row r="34" spans="3:13" x14ac:dyDescent="0.3">
      <c r="C34" s="24">
        <v>19</v>
      </c>
      <c r="E34" s="22" t="s">
        <v>196</v>
      </c>
      <c r="F34" s="10"/>
      <c r="G34" s="5"/>
      <c r="H34" s="19"/>
      <c r="I34" s="11"/>
      <c r="J34" s="11"/>
      <c r="K34">
        <v>0</v>
      </c>
      <c r="M34" s="18" t="str">
        <f t="shared" si="0"/>
        <v>INSERT INTO RESUME VALUES ('19','','이점주 19','','','','','','0');</v>
      </c>
    </row>
    <row r="35" spans="3:13" x14ac:dyDescent="0.3">
      <c r="C35" s="25">
        <v>20</v>
      </c>
      <c r="E35" s="23" t="s">
        <v>197</v>
      </c>
      <c r="F35" s="10"/>
      <c r="G35" s="5"/>
      <c r="H35" s="19"/>
      <c r="I35" s="11"/>
      <c r="J35" s="11"/>
      <c r="K35">
        <v>0</v>
      </c>
      <c r="M35" s="18" t="str">
        <f t="shared" si="0"/>
        <v>INSERT INTO RESUME VALUES ('20','','이점주 20','','','','','','0');</v>
      </c>
    </row>
    <row r="36" spans="3:13" x14ac:dyDescent="0.3">
      <c r="C36" s="24">
        <v>21</v>
      </c>
      <c r="E36" s="22" t="s">
        <v>198</v>
      </c>
      <c r="F36" s="10"/>
      <c r="G36" s="5"/>
      <c r="H36" s="19"/>
      <c r="I36" s="11"/>
      <c r="J36" s="11"/>
      <c r="K36">
        <v>0</v>
      </c>
      <c r="M36" s="18" t="str">
        <f t="shared" si="0"/>
        <v>INSERT INTO RESUME VALUES ('21','','이점주 21','','','','','','0');</v>
      </c>
    </row>
    <row r="37" spans="3:13" x14ac:dyDescent="0.3">
      <c r="C37" s="25">
        <v>22</v>
      </c>
      <c r="E37" s="23" t="s">
        <v>199</v>
      </c>
      <c r="F37" s="10"/>
      <c r="G37" s="5"/>
      <c r="H37" s="19"/>
      <c r="I37" s="11"/>
      <c r="J37" s="11"/>
      <c r="K37">
        <v>0</v>
      </c>
      <c r="M37" s="18" t="str">
        <f t="shared" si="0"/>
        <v>INSERT INTO RESUME VALUES ('22','','이점주 22','','','','','','0');</v>
      </c>
    </row>
    <row r="38" spans="3:13" x14ac:dyDescent="0.3">
      <c r="C38" s="24">
        <v>23</v>
      </c>
      <c r="E38" s="22" t="s">
        <v>200</v>
      </c>
      <c r="F38" s="10"/>
      <c r="G38" s="5"/>
      <c r="H38" s="19"/>
      <c r="I38" s="11"/>
      <c r="J38" s="11"/>
      <c r="K38">
        <v>0</v>
      </c>
      <c r="M38" s="18" t="str">
        <f t="shared" si="0"/>
        <v>INSERT INTO RESUME VALUES ('23','','이점주 23','','','','','','0');</v>
      </c>
    </row>
    <row r="39" spans="3:13" x14ac:dyDescent="0.3">
      <c r="C39" s="25">
        <v>24</v>
      </c>
      <c r="E39" s="23" t="s">
        <v>201</v>
      </c>
      <c r="F39" s="10"/>
      <c r="G39" s="5"/>
      <c r="H39" s="19"/>
      <c r="I39" s="11"/>
      <c r="J39" s="11"/>
      <c r="K39">
        <v>0</v>
      </c>
      <c r="M39" s="18" t="str">
        <f t="shared" si="0"/>
        <v>INSERT INTO RESUME VALUES ('24','','이점주 24','','','','','','0');</v>
      </c>
    </row>
    <row r="40" spans="3:13" x14ac:dyDescent="0.3">
      <c r="C40" s="24">
        <v>25</v>
      </c>
      <c r="E40" s="22" t="s">
        <v>202</v>
      </c>
      <c r="F40" s="10"/>
      <c r="G40" s="5"/>
      <c r="H40" s="19"/>
      <c r="I40" s="11"/>
      <c r="J40" s="11"/>
      <c r="K40">
        <v>0</v>
      </c>
      <c r="M40" s="18" t="str">
        <f t="shared" si="0"/>
        <v>INSERT INTO RESUME VALUES ('25','','이점주 25','','','','','','0');</v>
      </c>
    </row>
    <row r="41" spans="3:13" x14ac:dyDescent="0.3">
      <c r="C41" s="25">
        <v>26</v>
      </c>
      <c r="E41" s="23" t="s">
        <v>203</v>
      </c>
      <c r="F41" s="10"/>
      <c r="G41" s="5"/>
      <c r="H41" s="19"/>
      <c r="I41" s="11"/>
      <c r="J41" s="11"/>
      <c r="K41">
        <v>0</v>
      </c>
      <c r="M41" s="18" t="str">
        <f t="shared" si="0"/>
        <v>INSERT INTO RESUME VALUES ('26','','이점주 26','','','','','','0');</v>
      </c>
    </row>
    <row r="42" spans="3:13" x14ac:dyDescent="0.3">
      <c r="C42" s="24">
        <v>27</v>
      </c>
      <c r="E42" s="22" t="s">
        <v>204</v>
      </c>
      <c r="F42" s="10"/>
      <c r="G42" s="5"/>
      <c r="H42" s="19"/>
      <c r="I42" s="11"/>
      <c r="J42" s="11"/>
      <c r="K42">
        <v>0</v>
      </c>
      <c r="M42" s="18" t="str">
        <f t="shared" si="0"/>
        <v>INSERT INTO RESUME VALUES ('27','','이점주 27','','','','','','0');</v>
      </c>
    </row>
    <row r="43" spans="3:13" x14ac:dyDescent="0.3">
      <c r="C43" s="25">
        <v>28</v>
      </c>
      <c r="E43" s="23" t="s">
        <v>205</v>
      </c>
      <c r="F43" s="10"/>
      <c r="G43" s="5"/>
      <c r="H43" s="19"/>
      <c r="I43" s="11"/>
      <c r="J43" s="11"/>
      <c r="K43">
        <v>0</v>
      </c>
      <c r="M43" s="18" t="str">
        <f t="shared" si="0"/>
        <v>INSERT INTO RESUME VALUES ('28','','이점주 28','','','','','','0');</v>
      </c>
    </row>
    <row r="44" spans="3:13" x14ac:dyDescent="0.3">
      <c r="C44" s="24">
        <v>29</v>
      </c>
      <c r="E44" s="22" t="s">
        <v>206</v>
      </c>
      <c r="F44" s="10"/>
      <c r="G44" s="5"/>
      <c r="H44" s="19"/>
      <c r="I44" s="11"/>
      <c r="J44" s="11"/>
      <c r="K44">
        <v>0</v>
      </c>
      <c r="M44" s="18" t="str">
        <f t="shared" si="0"/>
        <v>INSERT INTO RESUME VALUES ('29','','이점주 29','','','','','','0');</v>
      </c>
    </row>
    <row r="45" spans="3:13" x14ac:dyDescent="0.3">
      <c r="C45" s="25">
        <v>30</v>
      </c>
      <c r="E45" s="23" t="s">
        <v>207</v>
      </c>
      <c r="F45" s="10"/>
      <c r="G45" s="5"/>
      <c r="H45" s="19"/>
      <c r="I45" s="11"/>
      <c r="J45" s="11"/>
      <c r="K45">
        <v>0</v>
      </c>
      <c r="M45" s="18" t="str">
        <f t="shared" si="0"/>
        <v>INSERT INTO RESUME VALUES ('30','','이점주 30','','','','','','0');</v>
      </c>
    </row>
  </sheetData>
  <phoneticPr fontId="2" type="noConversion"/>
  <dataValidations count="1">
    <dataValidation type="list" allowBlank="1" showInputMessage="1" showErrorMessage="1" sqref="I17:J45" xr:uid="{00000000-0002-0000-0100-000000000000}">
      <formula1>"0,1"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샘플데이터_product</vt:lpstr>
      <vt:lpstr>샘플데이터_store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Junghwan Son</cp:lastModifiedBy>
  <dcterms:created xsi:type="dcterms:W3CDTF">2017-12-13T08:20:16Z</dcterms:created>
  <dcterms:modified xsi:type="dcterms:W3CDTF">2017-12-13T17:10:49Z</dcterms:modified>
</cp:coreProperties>
</file>