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eYeol\Desktop\"/>
    </mc:Choice>
  </mc:AlternateContent>
  <bookViews>
    <workbookView xWindow="0" yWindow="0" windowWidth="16380" windowHeight="8196" tabRatio="390" activeTab="1"/>
  </bookViews>
  <sheets>
    <sheet name="사용자관점" sheetId="1" r:id="rId1"/>
    <sheet name="관리자관점" sheetId="2" r:id="rId2"/>
    <sheet name="프로그램 목록" sheetId="3" r:id="rId3"/>
  </sheets>
  <externalReferences>
    <externalReference r:id="rId4"/>
  </externalReferences>
  <definedNames>
    <definedName name="AccessDatabase">"C:\파생DESK\평가\월말평가\2001년11월\국내요약200111.mdb"</definedName>
    <definedName name="AP코드번호">#REF!</definedName>
    <definedName name="_xlnm.Print_Area" localSheetId="2">'프로그램 목록'!$A$1:$AM$80</definedName>
    <definedName name="결함유형">#REF!</definedName>
    <definedName name="그룹모듈">#REF!</definedName>
    <definedName name="기술등급">#REF!</definedName>
    <definedName name="데이터Type">#REF!</definedName>
    <definedName name="데이터형태">#REF!</definedName>
    <definedName name="메인모듈">#REF!</definedName>
    <definedName name="모듈코드">#REF!</definedName>
    <definedName name="모듈코드번호">#REF!</definedName>
    <definedName name="변환구분">#REF!</definedName>
    <definedName name="변환방법">#REF!</definedName>
    <definedName name="서브모듈">#REF!</definedName>
    <definedName name="송수신구분">#REF!</definedName>
    <definedName name="시스템">#REF!</definedName>
    <definedName name="시스템코드">#REF!</definedName>
    <definedName name="어플리케이션코드">#REF!</definedName>
    <definedName name="업무구분">#REF!</definedName>
    <definedName name="여부">#REF!</definedName>
    <definedName name="요구사항구분">#REF!</definedName>
    <definedName name="요구사항반영구분">#REF!</definedName>
    <definedName name="이슈등급">#REF!</definedName>
    <definedName name="인터페이스방법">#REF!</definedName>
    <definedName name="작업주기">#REF!</definedName>
    <definedName name="프로그램구분">#REF!</definedName>
    <definedName name="프로그램유형">#REF!</definedName>
  </definedNames>
  <calcPr calcId="162913" iterateDelta="1E-4"/>
  <fileRecoveryPr repairLoad="1"/>
</workbook>
</file>

<file path=xl/calcChain.xml><?xml version="1.0" encoding="utf-8"?>
<calcChain xmlns="http://schemas.openxmlformats.org/spreadsheetml/2006/main">
  <c r="AQ78" i="3" l="1"/>
  <c r="AP78" i="3"/>
  <c r="AO78" i="3"/>
  <c r="AN78" i="3"/>
  <c r="AQ77" i="3"/>
  <c r="AP77" i="3"/>
  <c r="AO77" i="3"/>
  <c r="AN77" i="3"/>
  <c r="E77" i="3"/>
  <c r="AQ76" i="3"/>
  <c r="AP76" i="3"/>
  <c r="AO76" i="3"/>
  <c r="AN76" i="3"/>
  <c r="E76" i="3"/>
  <c r="AQ75" i="3"/>
  <c r="AP75" i="3"/>
  <c r="AO75" i="3"/>
  <c r="AN75" i="3"/>
  <c r="E75" i="3"/>
  <c r="AQ74" i="3"/>
  <c r="AP74" i="3"/>
  <c r="AO74" i="3"/>
  <c r="AN74" i="3"/>
  <c r="E74" i="3"/>
  <c r="AQ73" i="3"/>
  <c r="AQ79" i="3" s="1"/>
  <c r="AP73" i="3"/>
  <c r="AP79" i="3" s="1"/>
  <c r="AO73" i="3"/>
  <c r="AO79" i="3" s="1"/>
  <c r="AN73" i="3"/>
  <c r="AN79" i="3" s="1"/>
  <c r="E73" i="3"/>
  <c r="E78" i="3" s="1"/>
  <c r="Q67" i="3"/>
  <c r="E45" i="3"/>
  <c r="C45" i="3"/>
  <c r="Q35" i="3"/>
  <c r="E15" i="3"/>
</calcChain>
</file>

<file path=xl/sharedStrings.xml><?xml version="1.0" encoding="utf-8"?>
<sst xmlns="http://schemas.openxmlformats.org/spreadsheetml/2006/main" count="967" uniqueCount="312">
  <si>
    <t>SIST Retail MG System</t>
  </si>
  <si>
    <t>Logistics Management</t>
  </si>
  <si>
    <t>Store / Service</t>
  </si>
  <si>
    <t>Notice</t>
  </si>
  <si>
    <t>재고 보기(발주)</t>
  </si>
  <si>
    <t>매장검색</t>
  </si>
  <si>
    <t>매출확인</t>
  </si>
  <si>
    <t>커뮤니티</t>
  </si>
  <si>
    <t>오늘매출</t>
  </si>
  <si>
    <t>기간별 매출액 조회</t>
  </si>
  <si>
    <t>상품번호</t>
  </si>
  <si>
    <t>상품군</t>
  </si>
  <si>
    <t>상품명</t>
  </si>
  <si>
    <t>가격</t>
  </si>
  <si>
    <t>수량</t>
  </si>
  <si>
    <t>총매출액</t>
  </si>
  <si>
    <t>시작기간</t>
  </si>
  <si>
    <t>종료기간</t>
  </si>
  <si>
    <t>조회</t>
  </si>
  <si>
    <t>START</t>
  </si>
  <si>
    <t>End</t>
  </si>
  <si>
    <t>상품군 셀렉트</t>
  </si>
  <si>
    <t>검색버튼</t>
  </si>
  <si>
    <t>발주버튼</t>
  </si>
  <si>
    <t>발주확인</t>
  </si>
  <si>
    <t>발주상태 :</t>
  </si>
  <si>
    <t>대기(default)</t>
  </si>
  <si>
    <t>재고량</t>
  </si>
  <si>
    <t>제조사</t>
  </si>
  <si>
    <t>발주수량</t>
  </si>
  <si>
    <t>검색 구분</t>
  </si>
  <si>
    <t>지점명</t>
  </si>
  <si>
    <t>주소</t>
  </si>
  <si>
    <t>재고가 기준량보다 적으면 행의색을 바꿈</t>
  </si>
  <si>
    <t/>
  </si>
  <si>
    <t>검색</t>
  </si>
  <si>
    <t>매장명</t>
  </si>
  <si>
    <t>점주명</t>
  </si>
  <si>
    <t>연락처</t>
  </si>
  <si>
    <t>날씨</t>
  </si>
  <si>
    <t>상품군 판매 순위</t>
  </si>
  <si>
    <t>공지사항, 이벤트 동일</t>
  </si>
  <si>
    <t>&lt;공지사항&gt;</t>
  </si>
  <si>
    <t>&lt;기본&gt;</t>
  </si>
  <si>
    <t>Master Data</t>
  </si>
  <si>
    <t>공지사항</t>
  </si>
  <si>
    <t>건의사항</t>
  </si>
  <si>
    <t>등록</t>
  </si>
  <si>
    <t>삭제</t>
  </si>
  <si>
    <t>게시글</t>
  </si>
  <si>
    <t>제목</t>
  </si>
  <si>
    <t>작성자</t>
  </si>
  <si>
    <t>등록일</t>
  </si>
  <si>
    <t>크리스마스 이벤트</t>
  </si>
  <si>
    <t>관리자</t>
  </si>
  <si>
    <t>겨울 이벤트</t>
  </si>
  <si>
    <t>발주관련 변경 사항</t>
  </si>
  <si>
    <t>고객 응대 참고 자료</t>
  </si>
  <si>
    <t>새 제품 출시</t>
  </si>
  <si>
    <t>정산 시스템 오류 사항 수정</t>
  </si>
  <si>
    <t>문의 사항 확인</t>
  </si>
  <si>
    <t>&lt;&lt;</t>
  </si>
  <si>
    <r>
      <t>1</t>
    </r>
    <r>
      <rPr>
        <sz val="11"/>
        <color rgb="FF000000"/>
        <rFont val="맑은 고딕"/>
        <family val="3"/>
      </rPr>
      <t xml:space="preserve"> 2 3 4 5 6</t>
    </r>
  </si>
  <si>
    <t>&gt;&gt;</t>
  </si>
  <si>
    <t>Homepage by A_CHU 010-000-0000</t>
  </si>
  <si>
    <t>&lt;공지사항 상세보기&gt;</t>
  </si>
  <si>
    <t>&lt;공지사항 글쓰기&gt;</t>
  </si>
  <si>
    <t>수정하기</t>
  </si>
  <si>
    <t>목록으로</t>
  </si>
  <si>
    <t>내용</t>
  </si>
  <si>
    <r>
      <t>세븐일레븐이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점포를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이용하는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청각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장애우를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위한</t>
    </r>
  </si>
  <si>
    <r>
      <t xml:space="preserve"> </t>
    </r>
    <r>
      <rPr>
        <sz val="11"/>
        <color rgb="FF444444"/>
        <rFont val="돋움"/>
        <family val="3"/>
      </rPr>
      <t>편의를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제공하고</t>
    </r>
  </si>
  <si>
    <r>
      <t>보다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나은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서비스를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제공하기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위하여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카카오톡</t>
    </r>
  </si>
  <si>
    <t>1:1 상담 서비스를 시작하였습니다. </t>
  </si>
  <si>
    <t>스는 문자 상담 서비스에서 발생되는 비용을 절감하고</t>
  </si>
  <si>
    <r>
      <t>담을 통하여 세븐일레븐 이용이 한층 편해지길 바라며</t>
    </r>
    <r>
      <rPr>
        <sz val="11"/>
        <color rgb="FF444444"/>
        <rFont val="Tahoma"/>
        <family val="2"/>
      </rPr>
      <t xml:space="preserve">, </t>
    </r>
    <r>
      <rPr>
        <sz val="11"/>
        <color rgb="FF444444"/>
        <rFont val="맑은 고딕"/>
        <family val="2"/>
      </rPr>
      <t>앞으로도</t>
    </r>
  </si>
  <si>
    <r>
      <t>스 개선을 모색해 나가겠습니다</t>
    </r>
    <r>
      <rPr>
        <sz val="11"/>
        <color rgb="FF444444"/>
        <rFont val="Tahoma"/>
        <family val="2"/>
      </rPr>
      <t>. </t>
    </r>
  </si>
  <si>
    <t>이전글</t>
  </si>
  <si>
    <t>작성</t>
  </si>
  <si>
    <t>취소</t>
  </si>
  <si>
    <t>다음글</t>
  </si>
  <si>
    <t>없음</t>
  </si>
  <si>
    <t>&lt;건의사항&gt;</t>
  </si>
  <si>
    <t>&lt;건의사항 상세보기&gt;</t>
  </si>
  <si>
    <t>&lt;건의사항 글쓰기&gt;</t>
  </si>
  <si>
    <t>번호</t>
  </si>
  <si>
    <t>호빵 기계 관련 문의 드립니다.</t>
  </si>
  <si>
    <t>하수구가 막혔어요!</t>
  </si>
  <si>
    <t>마포구</t>
  </si>
  <si>
    <t>문의</t>
  </si>
  <si>
    <t>작성자:</t>
  </si>
  <si>
    <t>sist신촌점</t>
  </si>
  <si>
    <t>정확한 정산 시간을 알려주세요.</t>
  </si>
  <si>
    <t>강서구</t>
  </si>
  <si>
    <t>작년에는 겨울에 호빵기계가 왔는데 올해는 왜 안오죠?</t>
  </si>
  <si>
    <t>진상 고객 리스트</t>
  </si>
  <si>
    <t>신촌</t>
  </si>
  <si>
    <t>답변</t>
  </si>
  <si>
    <t>답변자:</t>
  </si>
  <si>
    <t>sist서울본사</t>
  </si>
  <si>
    <t>김동현 ♥ 김지현!</t>
  </si>
  <si>
    <t>백화점</t>
  </si>
  <si>
    <r>
      <t>올해는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호빵기계가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없습니다</t>
    </r>
    <r>
      <rPr>
        <sz val="11"/>
        <color rgb="FF444444"/>
        <rFont val="Tahoma"/>
        <family val="2"/>
      </rPr>
      <t xml:space="preserve">. </t>
    </r>
    <r>
      <rPr>
        <sz val="11"/>
        <color rgb="FF444444"/>
        <rFont val="돋움"/>
        <family val="3"/>
      </rPr>
      <t>자세한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사항은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Tahoma"/>
        <family val="2"/>
      </rPr>
      <t>xxx-xxx-xxxx</t>
    </r>
    <r>
      <rPr>
        <sz val="11"/>
        <color rgb="FF444444"/>
        <rFont val="돋움"/>
        <family val="3"/>
      </rPr>
      <t>로</t>
    </r>
    <r>
      <rPr>
        <sz val="11"/>
        <color rgb="FF444444"/>
        <rFont val="맑은 고딕"/>
        <family val="2"/>
      </rPr>
      <t xml:space="preserve"> </t>
    </r>
  </si>
  <si>
    <r>
      <t>문의</t>
    </r>
    <r>
      <rPr>
        <sz val="11"/>
        <color rgb="FF444444"/>
        <rFont val="맑은 고딕"/>
        <family val="2"/>
      </rPr>
      <t xml:space="preserve"> </t>
    </r>
    <r>
      <rPr>
        <sz val="11"/>
        <color rgb="FF444444"/>
        <rFont val="돋움"/>
        <family val="3"/>
      </rPr>
      <t>부탁드립니다</t>
    </r>
    <r>
      <rPr>
        <sz val="11"/>
        <color rgb="FF444444"/>
        <rFont val="Tahoma"/>
        <family val="2"/>
      </rPr>
      <t>.</t>
    </r>
  </si>
  <si>
    <t>발주 배송 시간 확인</t>
  </si>
  <si>
    <t>일산</t>
  </si>
  <si>
    <t>경훈이랑 지연이</t>
  </si>
  <si>
    <t>인천</t>
  </si>
  <si>
    <t>뽀에보! ☆</t>
  </si>
  <si>
    <t>제주</t>
  </si>
  <si>
    <t>김동현 ♥ 오연서</t>
  </si>
  <si>
    <t>&lt;지점관리&gt;</t>
  </si>
  <si>
    <t>&lt;발주신청 현황-1&gt;</t>
  </si>
  <si>
    <t>&lt;발주신청 현황-2&gt;</t>
  </si>
  <si>
    <t>지점관리</t>
  </si>
  <si>
    <t>발주신청 현황</t>
  </si>
  <si>
    <t>데이터 분석</t>
  </si>
  <si>
    <t>지점계정 생성</t>
  </si>
  <si>
    <t>&lt;모든 지점 All 표시&gt;</t>
  </si>
  <si>
    <t>엑셀 다운</t>
  </si>
  <si>
    <t>시간</t>
  </si>
  <si>
    <t>연령</t>
  </si>
  <si>
    <t>성별</t>
  </si>
  <si>
    <t>서울시</t>
  </si>
  <si>
    <t>동작구</t>
  </si>
  <si>
    <t>2시간 단위</t>
  </si>
  <si>
    <t>10~19</t>
  </si>
  <si>
    <t>남/녀</t>
  </si>
  <si>
    <t>신촌점</t>
  </si>
  <si>
    <t>홍대점</t>
  </si>
  <si>
    <t>세브란스점</t>
  </si>
  <si>
    <t>동작구점</t>
  </si>
  <si>
    <t>가양점</t>
  </si>
  <si>
    <t>제주점</t>
  </si>
  <si>
    <t>부평점</t>
  </si>
  <si>
    <t>시간</t>
  </si>
  <si>
    <t>순위</t>
  </si>
  <si>
    <t>간단 식품</t>
  </si>
  <si>
    <t>음료</t>
  </si>
  <si>
    <t>주류</t>
  </si>
  <si>
    <t>생필품</t>
  </si>
  <si>
    <t>냉동 식품</t>
  </si>
  <si>
    <r>
      <t xml:space="preserve">&lt;&lt; &lt; </t>
    </r>
    <r>
      <rPr>
        <b/>
        <sz val="11"/>
        <color rgb="FF000000"/>
        <rFont val="맑은 고딕"/>
        <family val="3"/>
      </rPr>
      <t>1</t>
    </r>
    <r>
      <rPr>
        <sz val="11"/>
        <color rgb="FF000000"/>
        <rFont val="맑은 고딕"/>
        <family val="3"/>
      </rPr>
      <t xml:space="preserve"> 2 3 4 5 6 7 8 9 &gt; &gt;&gt;</t>
    </r>
  </si>
  <si>
    <t>&lt;지점관리 - 지점계정 생성&gt;</t>
  </si>
  <si>
    <t>가입 정보 입력</t>
  </si>
  <si>
    <t>점포번호</t>
  </si>
  <si>
    <t>점포명</t>
  </si>
  <si>
    <t>발주날짜</t>
  </si>
  <si>
    <t>비밀번호</t>
  </si>
  <si>
    <t>default(불러오기)</t>
  </si>
  <si>
    <t>발주상품</t>
  </si>
  <si>
    <t>김동현</t>
  </si>
  <si>
    <t>우편번호 검색</t>
  </si>
  <si>
    <t>위/경도</t>
  </si>
  <si>
    <t>가입</t>
  </si>
  <si>
    <t>승인</t>
  </si>
  <si>
    <t>► Navigation</t>
  </si>
  <si>
    <t>Program List</t>
  </si>
  <si>
    <t>화면과 서비스는 한쌍으로 기술.</t>
  </si>
  <si>
    <t>어플리케이션</t>
  </si>
  <si>
    <t>모듈</t>
  </si>
  <si>
    <t>기능분해/메뉴구조</t>
  </si>
  <si>
    <t>프로그램</t>
  </si>
  <si>
    <t>계획일정</t>
  </si>
  <si>
    <t>진행일정</t>
  </si>
  <si>
    <t>진척관리</t>
  </si>
  <si>
    <t>코드</t>
  </si>
  <si>
    <t>Level 1</t>
  </si>
  <si>
    <t>Level 2</t>
  </si>
  <si>
    <t>Level 3</t>
  </si>
  <si>
    <t>설명</t>
  </si>
  <si>
    <t>구분</t>
  </si>
  <si>
    <t>SEQ</t>
  </si>
  <si>
    <t>유형</t>
  </si>
  <si>
    <t>프로그램명</t>
  </si>
  <si>
    <t>서비스구분</t>
  </si>
  <si>
    <t>화면번호</t>
  </si>
  <si>
    <t>PL</t>
  </si>
  <si>
    <t>사양서작성자</t>
  </si>
  <si>
    <t>개발자</t>
  </si>
  <si>
    <t>테스트담당자</t>
  </si>
  <si>
    <t>검증(삼일)</t>
  </si>
  <si>
    <t>사양서시작</t>
  </si>
  <si>
    <t>사양서종료</t>
  </si>
  <si>
    <t>개발시작</t>
  </si>
  <si>
    <t>개발종료</t>
  </si>
  <si>
    <t>테스트시작</t>
  </si>
  <si>
    <t>테스트종료</t>
  </si>
  <si>
    <t>검증시작</t>
  </si>
  <si>
    <t>검증종료</t>
  </si>
  <si>
    <t>사양서</t>
  </si>
  <si>
    <t>개발</t>
  </si>
  <si>
    <t>테스트</t>
  </si>
  <si>
    <t>검증</t>
  </si>
  <si>
    <t>Master</t>
  </si>
  <si>
    <t>발주 신청 현황</t>
  </si>
  <si>
    <t>발주 신청 현황,엑셀다운</t>
  </si>
  <si>
    <t>위치별 지점 출력 및 발주 신청 지점 확인,엑셀다운</t>
  </si>
  <si>
    <t>java</t>
  </si>
  <si>
    <t>MasterCtr</t>
  </si>
  <si>
    <t>이지훈</t>
  </si>
  <si>
    <t>김성훈, 손정환</t>
  </si>
  <si>
    <t>발주 신청 현황 (발주 상세 정보),엑셀다운</t>
  </si>
  <si>
    <t>발주 신청 지점의 상세 정보 확인 및 승인,엑셀다운</t>
  </si>
  <si>
    <t>지점계정생성</t>
  </si>
  <si>
    <t>본사에서 계정 생성하여 지점에 발급함.</t>
  </si>
  <si>
    <t>김태열, 이지훈</t>
  </si>
  <si>
    <t>"</t>
  </si>
  <si>
    <t>재고조회</t>
  </si>
  <si>
    <t>전체재고조회</t>
  </si>
  <si>
    <t>로그인한 지점의 전체 상품별 재고를 보여줌.</t>
  </si>
  <si>
    <t>logisticsManagementCtr</t>
  </si>
  <si>
    <t>강현구, 김동현, 장경훈</t>
  </si>
  <si>
    <t>상품군별조회</t>
  </si>
  <si>
    <t>로그인한 지점의 상품군별 재고를 보여줌.</t>
  </si>
  <si>
    <t>상품군별판매순위</t>
  </si>
  <si>
    <t>로그인한 지점의 상품군별 판매순위를 보여줌</t>
  </si>
  <si>
    <t>날씨표시기능</t>
  </si>
  <si>
    <t>주간날씨를 보여줌</t>
  </si>
  <si>
    <t>발주</t>
  </si>
  <si>
    <t>발주 수량 확인 및 신청</t>
  </si>
  <si>
    <t>LogisticsManagementCtr</t>
  </si>
  <si>
    <t>지점명or지점주소로 매장검색</t>
  </si>
  <si>
    <t>storeServiceCtr</t>
  </si>
  <si>
    <t>금일매출확인</t>
  </si>
  <si>
    <t>금일매출을 확인해줌</t>
  </si>
  <si>
    <t>기간매출확인</t>
  </si>
  <si>
    <t>기간매출을 확인해줌</t>
  </si>
  <si>
    <t>글등록</t>
  </si>
  <si>
    <t>커뮤니티의 글을 등록함.</t>
  </si>
  <si>
    <t>글수정</t>
  </si>
  <si>
    <t>커뮤니티의 글을 수정함.</t>
  </si>
  <si>
    <t>글삭제</t>
  </si>
  <si>
    <t>커뮤니티의 글을 삭제함.</t>
  </si>
  <si>
    <t>글조회기능</t>
  </si>
  <si>
    <t>커뮤니티의 글을 조회함.</t>
  </si>
  <si>
    <t>내 지점정보</t>
  </si>
  <si>
    <t>회원정보 수정</t>
  </si>
  <si>
    <t>회원정보 수정은 지점에서 변경함.</t>
  </si>
  <si>
    <t>StoreServiceCtr</t>
  </si>
  <si>
    <t>로그인</t>
  </si>
  <si>
    <t>로그인시에 이용 가능함.</t>
  </si>
  <si>
    <t>LoginCtr</t>
  </si>
  <si>
    <t>상시</t>
  </si>
  <si>
    <t>검색(전체,제목,작성자)을 할 수 있음.</t>
  </si>
  <si>
    <t>NoticeCtr</t>
  </si>
  <si>
    <t>10개씩 Paging 처리함.</t>
  </si>
  <si>
    <t>게시글은 본사에서만 등록할 수 있음.</t>
  </si>
  <si>
    <t>등록-작성/취소</t>
  </si>
  <si>
    <t>작성완료 및 취소를 할 수 있음.</t>
  </si>
  <si>
    <t>게시글을 본사에서만 삭제할 수 있음.</t>
  </si>
  <si>
    <t>상세보기</t>
  </si>
  <si>
    <t>게시글 클릭시 해당글을 상세보기 함.</t>
  </si>
  <si>
    <t>상세보기-수정</t>
  </si>
  <si>
    <t>게시글은 본사에서만 수정할 수 있음.</t>
  </si>
  <si>
    <t>검색,조회,등록,삭제</t>
  </si>
  <si>
    <t>검색,조회,등록,삭제,</t>
  </si>
  <si>
    <t>게시글에 대한 상세내용 및 답변</t>
  </si>
  <si>
    <t>지점조회</t>
  </si>
  <si>
    <t>지점들을 조회함.</t>
  </si>
  <si>
    <t>jsp</t>
  </si>
  <si>
    <t>masterStore</t>
  </si>
  <si>
    <t>masterStoreReg</t>
  </si>
  <si>
    <t>모든 지점 출력 및 발주 신청 지점 확인,엑셀다운</t>
  </si>
  <si>
    <t>masterOrderStores</t>
  </si>
  <si>
    <t>masterOrderDetail</t>
  </si>
  <si>
    <t>logisticsManagement</t>
  </si>
  <si>
    <t>storeServiceSearch</t>
  </si>
  <si>
    <t>storeServiceSaleToday</t>
  </si>
  <si>
    <t>storeServiceSalePeriod</t>
  </si>
  <si>
    <t>storeServiceCommunityInsert</t>
  </si>
  <si>
    <t>storeServiceCommunityUpdate</t>
  </si>
  <si>
    <t>storeServiceCommunityDelete</t>
  </si>
  <si>
    <t>storeServiceCommunitySearch</t>
  </si>
  <si>
    <t>storeServiceMy</t>
  </si>
  <si>
    <t>login</t>
  </si>
  <si>
    <t>notice</t>
  </si>
  <si>
    <t>noticeInsert</t>
  </si>
  <si>
    <t>noticeDetail</t>
  </si>
  <si>
    <t>상세보기-삭제</t>
  </si>
  <si>
    <t>noticeUpdate</t>
  </si>
  <si>
    <t>noticeQna</t>
  </si>
  <si>
    <t>게시글 쓰기</t>
  </si>
  <si>
    <t>noticeQnaInsert</t>
  </si>
  <si>
    <t>게시글에 대한 답변</t>
  </si>
  <si>
    <t>noticeQnaReply</t>
  </si>
  <si>
    <t>게시글 상세 보기</t>
  </si>
  <si>
    <t>noticeQnaDetail</t>
  </si>
  <si>
    <t>Sale</t>
  </si>
  <si>
    <t>판매</t>
  </si>
  <si>
    <t>물품을 판매함.</t>
  </si>
  <si>
    <t>saleCtr</t>
  </si>
  <si>
    <t>EOF</t>
  </si>
  <si>
    <t>집계</t>
  </si>
  <si>
    <t>건수</t>
  </si>
  <si>
    <t>상태</t>
  </si>
  <si>
    <t>CMN</t>
  </si>
  <si>
    <t>프로그램구분</t>
  </si>
  <si>
    <t>배치</t>
  </si>
  <si>
    <t>준비</t>
  </si>
  <si>
    <t>CNS</t>
  </si>
  <si>
    <t>서비스</t>
  </si>
  <si>
    <t>미진행</t>
  </si>
  <si>
    <t>FAV</t>
  </si>
  <si>
    <t>화면</t>
  </si>
  <si>
    <t>진행중</t>
  </si>
  <si>
    <t>HAC</t>
  </si>
  <si>
    <t>지연</t>
  </si>
  <si>
    <t>NFI</t>
  </si>
  <si>
    <t>합계</t>
  </si>
  <si>
    <t>완료(지연)</t>
  </si>
  <si>
    <t>완료(정상)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</si>
</sst>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\0#"/>
  </numFmts>
  <fonts count="29" x14ac:knownFonts="1">
    <font>
      <sz val="11"/>
      <color rgb="FF000000"/>
      <name val="맑은 고딕"/>
      <family val="2"/>
    </font>
    <font>
      <b/>
      <sz val="11"/>
      <color rgb="FF000000"/>
      <name val="맑은 고딕"/>
      <family val="3"/>
    </font>
    <font>
      <sz val="11"/>
      <color rgb="FF000000"/>
      <name val="맑은 고딕"/>
      <family val="3"/>
    </font>
    <font>
      <sz val="10"/>
      <color rgb="FF000000"/>
      <name val="맑은 고딕"/>
      <family val="2"/>
    </font>
    <font>
      <sz val="8"/>
      <color rgb="FF000000"/>
      <name val="맑은 고딕"/>
      <family val="2"/>
    </font>
    <font>
      <sz val="9"/>
      <color rgb="FF000000"/>
      <name val="맑은 고딕"/>
      <family val="2"/>
    </font>
    <font>
      <sz val="11"/>
      <color rgb="FFFF0000"/>
      <name val="맑은 고딕"/>
      <family val="2"/>
    </font>
    <font>
      <sz val="11"/>
      <color rgb="FF444444"/>
      <name val="맑은 고딕"/>
      <family val="2"/>
    </font>
    <font>
      <sz val="11"/>
      <color rgb="FF444444"/>
      <name val="돋움"/>
      <family val="3"/>
    </font>
    <font>
      <sz val="11"/>
      <color rgb="FF444444"/>
      <name val="Tahoma"/>
      <family val="2"/>
    </font>
    <font>
      <b/>
      <sz val="10"/>
      <color rgb="FF000000"/>
      <name val="맑은 고딕"/>
      <family val="3"/>
    </font>
    <font>
      <sz val="9"/>
      <name val="돋움"/>
      <family val="3"/>
    </font>
    <font>
      <b/>
      <u/>
      <sz val="8"/>
      <color rgb="FFFFFFFF"/>
      <name val="돋움"/>
      <family val="3"/>
    </font>
    <font>
      <u/>
      <sz val="11"/>
      <color rgb="FF0000FF"/>
      <name val="돋움"/>
      <family val="3"/>
    </font>
    <font>
      <sz val="10"/>
      <color rgb="FF000080"/>
      <name val="맑은 고딕"/>
      <family val="3"/>
    </font>
    <font>
      <sz val="11"/>
      <name val="맑은 고딕"/>
      <family val="3"/>
    </font>
    <font>
      <b/>
      <sz val="11"/>
      <name val="Arial"/>
      <family val="2"/>
    </font>
    <font>
      <b/>
      <sz val="11"/>
      <name val="맑은 고딕"/>
      <family val="3"/>
    </font>
    <font>
      <sz val="9"/>
      <color rgb="FF333399"/>
      <name val="돋움"/>
      <family val="3"/>
    </font>
    <font>
      <sz val="8"/>
      <color rgb="FF333399"/>
      <name val="돋움"/>
      <family val="3"/>
    </font>
    <font>
      <sz val="8"/>
      <name val="맑은 고딕"/>
      <family val="3"/>
    </font>
    <font>
      <b/>
      <sz val="9"/>
      <name val="돋움"/>
      <family val="3"/>
    </font>
    <font>
      <sz val="9"/>
      <color rgb="FF808080"/>
      <name val="돋움"/>
      <family val="3"/>
    </font>
    <font>
      <sz val="9"/>
      <color rgb="FF000000"/>
      <name val="돋움"/>
      <family val="3"/>
    </font>
    <font>
      <u/>
      <sz val="9"/>
      <name val="돋움"/>
      <family val="3"/>
    </font>
    <font>
      <b/>
      <sz val="9"/>
      <color rgb="FFFFFFFF"/>
      <name val="돋움"/>
      <family val="3"/>
    </font>
    <font>
      <b/>
      <sz val="9"/>
      <color rgb="FF993366"/>
      <name val="돋움"/>
      <family val="3"/>
    </font>
    <font>
      <sz val="11"/>
      <color rgb="FF000000"/>
      <name val="맑은 고딕"/>
      <family val="2"/>
    </font>
    <font>
      <sz val="8"/>
      <name val="돋움"/>
      <family val="3"/>
      <charset val="129"/>
    </font>
  </fonts>
  <fills count="17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E46C0A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D9D9D9"/>
      </patternFill>
    </fill>
    <fill>
      <patternFill patternType="solid">
        <fgColor rgb="FFFFFF99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969696"/>
        <bgColor rgb="FF808080"/>
      </patternFill>
    </fill>
    <fill>
      <patternFill patternType="solid">
        <fgColor rgb="FFCCFFFF"/>
        <bgColor rgb="FFCCFFFF"/>
      </patternFill>
    </fill>
    <fill>
      <patternFill patternType="solid">
        <fgColor rgb="FF993366"/>
        <bgColor rgb="FF993366"/>
      </patternFill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3" fillId="0" borderId="0" applyBorder="0" applyProtection="0">
      <alignment vertical="center"/>
    </xf>
    <xf numFmtId="0" fontId="27" fillId="0" borderId="0">
      <alignment vertical="center"/>
    </xf>
  </cellStyleXfs>
  <cellXfs count="206">
    <xf numFmtId="0" fontId="0" fillId="0" borderId="0" xfId="0">
      <alignment vertical="center"/>
    </xf>
    <xf numFmtId="0" fontId="0" fillId="0" borderId="12" xfId="0" applyFon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" xfId="0" applyFont="1" applyBorder="1">
      <alignment vertical="center"/>
    </xf>
    <xf numFmtId="176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ont="1" applyFill="1" applyBorder="1">
      <alignment vertical="center"/>
    </xf>
    <xf numFmtId="0" fontId="0" fillId="0" borderId="5" xfId="0" applyFont="1" applyBorder="1">
      <alignment vertical="center"/>
    </xf>
    <xf numFmtId="0" fontId="5" fillId="0" borderId="12" xfId="0" applyFont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" xfId="0" applyFont="1" applyBorder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horizontal="right" vertical="center"/>
    </xf>
    <xf numFmtId="0" fontId="0" fillId="0" borderId="1" xfId="0" applyFon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2" borderId="11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2" borderId="0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Font="1" applyBorder="1">
      <alignment vertical="center"/>
    </xf>
    <xf numFmtId="0" fontId="0" fillId="0" borderId="6" xfId="0" applyBorder="1">
      <alignment vertical="center"/>
    </xf>
    <xf numFmtId="1" fontId="0" fillId="0" borderId="0" xfId="0" applyNumberFormat="1" applyFont="1">
      <alignment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0" xfId="0" applyFont="1" applyBorder="1" applyAlignment="1">
      <alignment horizontal="right" vertical="center"/>
    </xf>
    <xf numFmtId="0" fontId="0" fillId="0" borderId="10" xfId="0" applyFont="1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6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8" borderId="2" xfId="0" applyFont="1" applyFill="1" applyBorder="1" applyAlignment="1">
      <alignment vertical="center"/>
    </xf>
    <xf numFmtId="0" fontId="0" fillId="8" borderId="5" xfId="0" applyFont="1" applyFill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7" fillId="0" borderId="10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0" xfId="0">
      <alignment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9" borderId="0" xfId="0" applyFont="1" applyFill="1" applyAlignment="1">
      <alignment horizontal="center" vertical="center"/>
    </xf>
    <xf numFmtId="0" fontId="0" fillId="0" borderId="5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vertical="center"/>
    </xf>
    <xf numFmtId="0" fontId="0" fillId="5" borderId="1" xfId="0" applyFont="1" applyFill="1" applyBorder="1" applyAlignment="1">
      <alignment horizontal="center" vertical="center"/>
    </xf>
    <xf numFmtId="0" fontId="1" fillId="0" borderId="16" xfId="0" applyFont="1" applyBorder="1" applyAlignment="1">
      <alignment vertical="center"/>
    </xf>
    <xf numFmtId="0" fontId="1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2" xfId="0" applyFont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4" fillId="0" borderId="0" xfId="2" applyFont="1" applyBorder="1" applyAlignment="1">
      <alignment horizontal="center"/>
    </xf>
    <xf numFmtId="0" fontId="15" fillId="0" borderId="0" xfId="2" applyFont="1" applyBorder="1" applyAlignment="1">
      <alignment horizontal="center"/>
    </xf>
    <xf numFmtId="0" fontId="16" fillId="0" borderId="0" xfId="2" applyFont="1" applyBorder="1" applyAlignment="1">
      <alignment horizontal="center" vertical="center"/>
    </xf>
    <xf numFmtId="0" fontId="17" fillId="0" borderId="0" xfId="2" applyFont="1" applyBorder="1" applyAlignment="1">
      <alignment horizont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top" wrapText="1"/>
    </xf>
    <xf numFmtId="0" fontId="18" fillId="0" borderId="0" xfId="2" applyFont="1" applyAlignment="1">
      <alignment horizontal="center" vertical="top"/>
    </xf>
    <xf numFmtId="0" fontId="19" fillId="0" borderId="0" xfId="2" applyFont="1" applyAlignment="1">
      <alignment horizontal="center" vertical="top"/>
    </xf>
    <xf numFmtId="0" fontId="20" fillId="0" borderId="0" xfId="2" applyFont="1" applyAlignment="1">
      <alignment horizontal="center"/>
    </xf>
    <xf numFmtId="0" fontId="15" fillId="0" borderId="0" xfId="2" applyFont="1" applyAlignment="1">
      <alignment horizontal="center"/>
    </xf>
    <xf numFmtId="0" fontId="11" fillId="0" borderId="0" xfId="2" applyFont="1" applyBorder="1" applyAlignment="1">
      <alignment horizontal="center"/>
    </xf>
    <xf numFmtId="0" fontId="21" fillId="11" borderId="22" xfId="2" applyFont="1" applyFill="1" applyBorder="1" applyAlignment="1">
      <alignment horizontal="center" vertical="center"/>
    </xf>
    <xf numFmtId="0" fontId="21" fillId="11" borderId="19" xfId="2" applyFont="1" applyFill="1" applyBorder="1" applyAlignment="1">
      <alignment horizontal="center" vertical="center"/>
    </xf>
    <xf numFmtId="0" fontId="21" fillId="11" borderId="23" xfId="2" applyFont="1" applyFill="1" applyBorder="1" applyAlignment="1">
      <alignment horizontal="center" vertical="center"/>
    </xf>
    <xf numFmtId="0" fontId="21" fillId="11" borderId="24" xfId="2" applyFont="1" applyFill="1" applyBorder="1" applyAlignment="1">
      <alignment horizontal="center" vertical="center"/>
    </xf>
    <xf numFmtId="0" fontId="11" fillId="11" borderId="24" xfId="2" applyFont="1" applyFill="1" applyBorder="1" applyAlignment="1">
      <alignment horizontal="center" vertical="center"/>
    </xf>
    <xf numFmtId="0" fontId="11" fillId="0" borderId="0" xfId="2" applyFont="1" applyAlignment="1">
      <alignment horizontal="center"/>
    </xf>
    <xf numFmtId="0" fontId="21" fillId="11" borderId="25" xfId="2" applyFont="1" applyFill="1" applyBorder="1" applyAlignment="1">
      <alignment horizontal="center" vertical="center"/>
    </xf>
    <xf numFmtId="0" fontId="21" fillId="11" borderId="26" xfId="2" applyFont="1" applyFill="1" applyBorder="1" applyAlignment="1">
      <alignment horizontal="center" vertical="center"/>
    </xf>
    <xf numFmtId="0" fontId="21" fillId="11" borderId="18" xfId="2" applyFont="1" applyFill="1" applyBorder="1" applyAlignment="1">
      <alignment horizontal="center" vertical="center"/>
    </xf>
    <xf numFmtId="0" fontId="21" fillId="11" borderId="27" xfId="2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22" xfId="2" applyFont="1" applyBorder="1" applyAlignment="1">
      <alignment horizontal="center" vertical="center"/>
    </xf>
    <xf numFmtId="0" fontId="22" fillId="0" borderId="19" xfId="2" applyFont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11" fillId="0" borderId="24" xfId="2" applyFont="1" applyBorder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7" borderId="24" xfId="2" applyFont="1" applyFill="1" applyBorder="1" applyAlignment="1">
      <alignment horizontal="center" vertical="center"/>
    </xf>
    <xf numFmtId="0" fontId="22" fillId="0" borderId="26" xfId="2" applyFont="1" applyBorder="1" applyAlignment="1">
      <alignment horizontal="center" vertical="center"/>
    </xf>
    <xf numFmtId="0" fontId="23" fillId="0" borderId="26" xfId="2" applyFont="1" applyBorder="1" applyAlignment="1">
      <alignment horizontal="center" vertical="center"/>
    </xf>
    <xf numFmtId="0" fontId="22" fillId="0" borderId="22" xfId="2" applyFont="1" applyBorder="1" applyAlignment="1">
      <alignment horizontal="center" vertical="center"/>
    </xf>
    <xf numFmtId="0" fontId="11" fillId="0" borderId="19" xfId="2" applyFont="1" applyBorder="1" applyAlignment="1">
      <alignment horizontal="center" vertical="center"/>
    </xf>
    <xf numFmtId="176" fontId="11" fillId="0" borderId="18" xfId="2" applyNumberFormat="1" applyFont="1" applyBorder="1" applyAlignment="1">
      <alignment horizontal="center" vertical="center"/>
    </xf>
    <xf numFmtId="176" fontId="11" fillId="0" borderId="19" xfId="2" applyNumberFormat="1" applyFont="1" applyBorder="1" applyAlignment="1">
      <alignment horizontal="center" vertical="center"/>
    </xf>
    <xf numFmtId="176" fontId="11" fillId="12" borderId="18" xfId="2" applyNumberFormat="1" applyFont="1" applyFill="1" applyBorder="1" applyAlignment="1">
      <alignment horizontal="center" vertical="center"/>
    </xf>
    <xf numFmtId="176" fontId="11" fillId="12" borderId="19" xfId="2" applyNumberFormat="1" applyFont="1" applyFill="1" applyBorder="1" applyAlignment="1">
      <alignment horizontal="center" vertical="center"/>
    </xf>
    <xf numFmtId="176" fontId="11" fillId="12" borderId="24" xfId="2" applyNumberFormat="1" applyFont="1" applyFill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6" fontId="11" fillId="0" borderId="26" xfId="2" applyNumberFormat="1" applyFont="1" applyBorder="1" applyAlignment="1">
      <alignment horizontal="center" vertical="center"/>
    </xf>
    <xf numFmtId="176" fontId="11" fillId="12" borderId="23" xfId="2" applyNumberFormat="1" applyFont="1" applyFill="1" applyBorder="1" applyAlignment="1">
      <alignment horizontal="center" vertical="center"/>
    </xf>
    <xf numFmtId="0" fontId="11" fillId="7" borderId="26" xfId="2" applyFont="1" applyFill="1" applyBorder="1" applyAlignment="1">
      <alignment horizontal="center" vertical="center"/>
    </xf>
    <xf numFmtId="0" fontId="21" fillId="0" borderId="26" xfId="2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11" fillId="0" borderId="18" xfId="2" applyFont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24" fillId="0" borderId="24" xfId="2" applyFont="1" applyBorder="1" applyAlignment="1">
      <alignment horizontal="center" vertical="center"/>
    </xf>
    <xf numFmtId="0" fontId="11" fillId="13" borderId="22" xfId="2" applyFont="1" applyFill="1" applyBorder="1" applyAlignment="1">
      <alignment horizontal="center" vertical="center"/>
    </xf>
    <xf numFmtId="0" fontId="22" fillId="13" borderId="19" xfId="2" applyFont="1" applyFill="1" applyBorder="1" applyAlignment="1">
      <alignment horizontal="center" vertical="center"/>
    </xf>
    <xf numFmtId="0" fontId="11" fillId="13" borderId="18" xfId="2" applyFont="1" applyFill="1" applyBorder="1" applyAlignment="1">
      <alignment horizontal="center" vertical="center"/>
    </xf>
    <xf numFmtId="0" fontId="11" fillId="13" borderId="26" xfId="2" applyFont="1" applyFill="1" applyBorder="1" applyAlignment="1">
      <alignment horizontal="center" vertical="center"/>
    </xf>
    <xf numFmtId="0" fontId="24" fillId="13" borderId="24" xfId="2" applyFont="1" applyFill="1" applyBorder="1" applyAlignment="1">
      <alignment horizontal="center" vertical="center"/>
    </xf>
    <xf numFmtId="0" fontId="11" fillId="13" borderId="24" xfId="2" applyFont="1" applyFill="1" applyBorder="1" applyAlignment="1">
      <alignment horizontal="center" vertical="center"/>
    </xf>
    <xf numFmtId="0" fontId="22" fillId="13" borderId="26" xfId="2" applyFont="1" applyFill="1" applyBorder="1" applyAlignment="1">
      <alignment horizontal="center" vertical="center"/>
    </xf>
    <xf numFmtId="0" fontId="11" fillId="13" borderId="19" xfId="2" applyFont="1" applyFill="1" applyBorder="1" applyAlignment="1">
      <alignment horizontal="center" vertical="center"/>
    </xf>
    <xf numFmtId="176" fontId="11" fillId="13" borderId="18" xfId="2" applyNumberFormat="1" applyFont="1" applyFill="1" applyBorder="1" applyAlignment="1">
      <alignment horizontal="center" vertical="center"/>
    </xf>
    <xf numFmtId="176" fontId="11" fillId="13" borderId="19" xfId="2" applyNumberFormat="1" applyFont="1" applyFill="1" applyBorder="1" applyAlignment="1">
      <alignment horizontal="center" vertical="center"/>
    </xf>
    <xf numFmtId="176" fontId="11" fillId="14" borderId="18" xfId="2" applyNumberFormat="1" applyFont="1" applyFill="1" applyBorder="1" applyAlignment="1">
      <alignment horizontal="center" vertical="center"/>
    </xf>
    <xf numFmtId="176" fontId="11" fillId="14" borderId="19" xfId="2" applyNumberFormat="1" applyFont="1" applyFill="1" applyBorder="1" applyAlignment="1">
      <alignment horizontal="center" vertical="center"/>
    </xf>
    <xf numFmtId="176" fontId="11" fillId="14" borderId="28" xfId="2" applyNumberFormat="1" applyFont="1" applyFill="1" applyBorder="1" applyAlignment="1">
      <alignment horizontal="center" vertical="center"/>
    </xf>
    <xf numFmtId="0" fontId="11" fillId="15" borderId="24" xfId="2" applyFont="1" applyFill="1" applyBorder="1" applyAlignment="1">
      <alignment horizontal="center" vertical="center"/>
    </xf>
    <xf numFmtId="176" fontId="11" fillId="12" borderId="28" xfId="2" applyNumberFormat="1" applyFont="1" applyFill="1" applyBorder="1" applyAlignment="1">
      <alignment horizontal="center" vertical="center"/>
    </xf>
    <xf numFmtId="0" fontId="11" fillId="7" borderId="22" xfId="2" applyFont="1" applyFill="1" applyBorder="1" applyAlignment="1">
      <alignment horizontal="center" vertical="center"/>
    </xf>
    <xf numFmtId="0" fontId="24" fillId="0" borderId="24" xfId="2" applyFont="1" applyBorder="1" applyAlignment="1">
      <alignment horizontal="center" vertical="center"/>
    </xf>
    <xf numFmtId="0" fontId="24" fillId="13" borderId="24" xfId="1" applyFont="1" applyFill="1" applyBorder="1" applyAlignment="1" applyProtection="1">
      <alignment horizontal="center" vertical="center"/>
    </xf>
    <xf numFmtId="176" fontId="11" fillId="13" borderId="28" xfId="2" applyNumberFormat="1" applyFont="1" applyFill="1" applyBorder="1" applyAlignment="1">
      <alignment horizontal="center" vertical="center"/>
    </xf>
    <xf numFmtId="0" fontId="25" fillId="16" borderId="26" xfId="2" applyFont="1" applyFill="1" applyBorder="1" applyAlignment="1">
      <alignment horizontal="center" vertical="center"/>
    </xf>
    <xf numFmtId="0" fontId="11" fillId="0" borderId="23" xfId="2" applyFont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0" fontId="11" fillId="0" borderId="26" xfId="2" applyFont="1" applyBorder="1" applyAlignment="1">
      <alignment horizontal="center" vertical="center"/>
    </xf>
    <xf numFmtId="0" fontId="11" fillId="9" borderId="26" xfId="2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0" fontId="12" fillId="10" borderId="1" xfId="1" applyFont="1" applyFill="1" applyBorder="1" applyAlignment="1" applyProtection="1">
      <alignment horizontal="center" textRotation="90" wrapText="1"/>
    </xf>
  </cellXfs>
  <cellStyles count="3">
    <cellStyle name="TableStyleLight1" xfId="2"/>
    <cellStyle name="표준" xfId="0" builtinId="0"/>
    <cellStyle name="하이퍼링크" xfId="1" builtinId="8"/>
  </cellStyles>
  <dxfs count="6">
    <dxf>
      <font>
        <sz val="11"/>
        <color rgb="FFFF0000"/>
        <name val="맑은 고딕"/>
      </font>
    </dxf>
    <dxf>
      <font>
        <sz val="11"/>
        <color rgb="FF000000"/>
        <name val="맑은 고딕"/>
      </font>
      <fill>
        <patternFill>
          <bgColor rgb="FFFF0000"/>
        </patternFill>
      </fill>
    </dxf>
    <dxf>
      <font>
        <sz val="11"/>
        <color rgb="FF000000"/>
        <name val="맑은 고딕"/>
      </font>
      <fill>
        <patternFill>
          <bgColor rgb="FFFFFF00"/>
        </patternFill>
      </fill>
    </dxf>
    <dxf>
      <font>
        <sz val="11"/>
        <color rgb="FFFF0000"/>
        <name val="맑은 고딕"/>
      </font>
    </dxf>
    <dxf>
      <font>
        <sz val="11"/>
        <color rgb="FF000000"/>
        <name val="맑은 고딕"/>
      </font>
      <fill>
        <patternFill>
          <bgColor rgb="FFFF0000"/>
        </patternFill>
      </fill>
    </dxf>
    <dxf>
      <font>
        <sz val="11"/>
        <color rgb="FF000000"/>
        <name val="맑은 고딕"/>
      </font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703080</xdr:colOff>
      <xdr:row>0</xdr:row>
      <xdr:rowOff>360</xdr:rowOff>
    </xdr:from>
    <xdr:to>
      <xdr:col>9</xdr:col>
      <xdr:colOff>37080</xdr:colOff>
      <xdr:row>6</xdr:row>
      <xdr:rowOff>201240</xdr:rowOff>
    </xdr:to>
    <xdr:sp macro="" textlink="">
      <xdr:nvSpPr>
        <xdr:cNvPr id="2" name="Line 1"/>
        <xdr:cNvSpPr/>
      </xdr:nvSpPr>
      <xdr:spPr>
        <a:xfrm>
          <a:off x="703080" y="360"/>
          <a:ext cx="5837400" cy="146736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0</xdr:col>
      <xdr:colOff>693720</xdr:colOff>
      <xdr:row>1</xdr:row>
      <xdr:rowOff>360</xdr:rowOff>
    </xdr:from>
    <xdr:to>
      <xdr:col>9</xdr:col>
      <xdr:colOff>37080</xdr:colOff>
      <xdr:row>7</xdr:row>
      <xdr:rowOff>200520</xdr:rowOff>
    </xdr:to>
    <xdr:sp macro="" textlink="">
      <xdr:nvSpPr>
        <xdr:cNvPr id="3" name="Line 1"/>
        <xdr:cNvSpPr/>
      </xdr:nvSpPr>
      <xdr:spPr>
        <a:xfrm flipH="1">
          <a:off x="693720" y="209880"/>
          <a:ext cx="5846760" cy="1467000"/>
        </a:xfrm>
        <a:prstGeom prst="line">
          <a:avLst/>
        </a:prstGeom>
        <a:ln w="9360">
          <a:solidFill>
            <a:srgbClr val="000000"/>
          </a:solidFill>
          <a:round/>
        </a:ln>
      </xdr:spPr>
    </xdr:sp>
    <xdr:clientData/>
  </xdr:twoCellAnchor>
  <xdr:twoCellAnchor editAs="oneCell">
    <xdr:from>
      <xdr:col>12</xdr:col>
      <xdr:colOff>689040</xdr:colOff>
      <xdr:row>18</xdr:row>
      <xdr:rowOff>148680</xdr:rowOff>
    </xdr:from>
    <xdr:to>
      <xdr:col>13</xdr:col>
      <xdr:colOff>280080</xdr:colOff>
      <xdr:row>20</xdr:row>
      <xdr:rowOff>23400</xdr:rowOff>
    </xdr:to>
    <xdr:pic>
      <xdr:nvPicPr>
        <xdr:cNvPr id="4" name="그림 4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0360" y="3987000"/>
          <a:ext cx="313560" cy="31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673200</xdr:colOff>
      <xdr:row>18</xdr:row>
      <xdr:rowOff>155160</xdr:rowOff>
    </xdr:from>
    <xdr:to>
      <xdr:col>14</xdr:col>
      <xdr:colOff>249120</xdr:colOff>
      <xdr:row>20</xdr:row>
      <xdr:rowOff>29880</xdr:rowOff>
    </xdr:to>
    <xdr:pic>
      <xdr:nvPicPr>
        <xdr:cNvPr id="5" name="그림 4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67040" y="3993480"/>
          <a:ext cx="298800" cy="3128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15</xdr:col>
      <xdr:colOff>535320</xdr:colOff>
      <xdr:row>20</xdr:row>
      <xdr:rowOff>36720</xdr:rowOff>
    </xdr:from>
    <xdr:to>
      <xdr:col>15</xdr:col>
      <xdr:colOff>708840</xdr:colOff>
      <xdr:row>20</xdr:row>
      <xdr:rowOff>210600</xdr:rowOff>
    </xdr:to>
    <xdr:pic>
      <xdr:nvPicPr>
        <xdr:cNvPr id="6" name="그림 4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74560" y="4313160"/>
          <a:ext cx="173520" cy="1738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27720</xdr:colOff>
      <xdr:row>18</xdr:row>
      <xdr:rowOff>210960</xdr:rowOff>
    </xdr:from>
    <xdr:to>
      <xdr:col>20</xdr:col>
      <xdr:colOff>574200</xdr:colOff>
      <xdr:row>29</xdr:row>
      <xdr:rowOff>203760</xdr:rowOff>
    </xdr:to>
    <xdr:pic>
      <xdr:nvPicPr>
        <xdr:cNvPr id="7" name="그림 44"/>
        <xdr:cNvPicPr/>
      </xdr:nvPicPr>
      <xdr:blipFill>
        <a:blip xmlns:r="http://schemas.openxmlformats.org/officeDocument/2006/relationships" r:embed="rId3"/>
        <a:srcRect l="21211" t="13906"/>
        <a:stretch>
          <a:fillRect/>
        </a:stretch>
      </xdr:blipFill>
      <xdr:spPr>
        <a:xfrm>
          <a:off x="11589480" y="4049280"/>
          <a:ext cx="3437280" cy="24026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35</xdr:col>
      <xdr:colOff>704160</xdr:colOff>
      <xdr:row>17</xdr:row>
      <xdr:rowOff>209880</xdr:rowOff>
    </xdr:from>
    <xdr:to>
      <xdr:col>38</xdr:col>
      <xdr:colOff>303840</xdr:colOff>
      <xdr:row>25</xdr:row>
      <xdr:rowOff>124560</xdr:rowOff>
    </xdr:to>
    <xdr:pic>
      <xdr:nvPicPr>
        <xdr:cNvPr id="8" name="그림 1"/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995960" y="3829320"/>
          <a:ext cx="1810080" cy="1667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37</xdr:col>
      <xdr:colOff>103320</xdr:colOff>
      <xdr:row>20</xdr:row>
      <xdr:rowOff>58320</xdr:rowOff>
    </xdr:from>
    <xdr:to>
      <xdr:col>37</xdr:col>
      <xdr:colOff>207720</xdr:colOff>
      <xdr:row>20</xdr:row>
      <xdr:rowOff>181800</xdr:rowOff>
    </xdr:to>
    <xdr:sp macro="" textlink="">
      <xdr:nvSpPr>
        <xdr:cNvPr id="9" name="CustomShape 1"/>
        <xdr:cNvSpPr/>
      </xdr:nvSpPr>
      <xdr:spPr>
        <a:xfrm>
          <a:off x="26840520" y="4334760"/>
          <a:ext cx="104400" cy="123480"/>
        </a:xfrm>
        <a:prstGeom prst="ellipse">
          <a:avLst/>
        </a:prstGeom>
        <a:noFill/>
        <a:ln w="25560">
          <a:solidFill>
            <a:srgbClr val="FF0000"/>
          </a:solidFill>
          <a:round/>
        </a:ln>
      </xdr:spPr>
    </xdr:sp>
    <xdr:clientData/>
  </xdr:twoCellAnchor>
  <xdr:twoCellAnchor editAs="oneCell">
    <xdr:from>
      <xdr:col>37</xdr:col>
      <xdr:colOff>541440</xdr:colOff>
      <xdr:row>17</xdr:row>
      <xdr:rowOff>360</xdr:rowOff>
    </xdr:from>
    <xdr:to>
      <xdr:col>37</xdr:col>
      <xdr:colOff>703080</xdr:colOff>
      <xdr:row>17</xdr:row>
      <xdr:rowOff>194760</xdr:rowOff>
    </xdr:to>
    <xdr:pic>
      <xdr:nvPicPr>
        <xdr:cNvPr id="10" name="그림 11"/>
        <xdr:cNvPicPr/>
      </xdr:nvPicPr>
      <xdr:blipFill>
        <a:blip xmlns:r="http://schemas.openxmlformats.org/officeDocument/2006/relationships" r:embed="rId5"/>
        <a:srcRect l="3286" t="7383" r="51892" b="6260"/>
        <a:stretch>
          <a:fillRect/>
        </a:stretch>
      </xdr:blipFill>
      <xdr:spPr>
        <a:xfrm>
          <a:off x="27278640" y="3619800"/>
          <a:ext cx="161640" cy="194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38</xdr:col>
      <xdr:colOff>523080</xdr:colOff>
      <xdr:row>17</xdr:row>
      <xdr:rowOff>360</xdr:rowOff>
    </xdr:from>
    <xdr:to>
      <xdr:col>38</xdr:col>
      <xdr:colOff>684720</xdr:colOff>
      <xdr:row>17</xdr:row>
      <xdr:rowOff>194760</xdr:rowOff>
    </xdr:to>
    <xdr:pic>
      <xdr:nvPicPr>
        <xdr:cNvPr id="11" name="그림 12"/>
        <xdr:cNvPicPr/>
      </xdr:nvPicPr>
      <xdr:blipFill>
        <a:blip xmlns:r="http://schemas.openxmlformats.org/officeDocument/2006/relationships" r:embed="rId5"/>
        <a:srcRect l="3286" t="7383" r="51892" b="6260"/>
        <a:stretch>
          <a:fillRect/>
        </a:stretch>
      </xdr:blipFill>
      <xdr:spPr>
        <a:xfrm>
          <a:off x="28025280" y="3619800"/>
          <a:ext cx="161640" cy="19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271080</xdr:colOff>
      <xdr:row>89</xdr:row>
      <xdr:rowOff>108000</xdr:rowOff>
    </xdr:from>
    <xdr:to>
      <xdr:col>18</xdr:col>
      <xdr:colOff>492840</xdr:colOff>
      <xdr:row>90</xdr:row>
      <xdr:rowOff>86400</xdr:rowOff>
    </xdr:to>
    <xdr:sp macro="" textlink="">
      <xdr:nvSpPr>
        <xdr:cNvPr id="10" name="CustomShape 1"/>
        <xdr:cNvSpPr/>
      </xdr:nvSpPr>
      <xdr:spPr>
        <a:xfrm>
          <a:off x="15380640" y="19205280"/>
          <a:ext cx="221760" cy="197640"/>
        </a:xfrm>
        <a:prstGeom prst="mathPlus">
          <a:avLst>
            <a:gd name="adj" fmla="val 23520"/>
          </a:avLst>
        </a:prstGeom>
        <a:solidFill>
          <a:srgbClr val="000000"/>
        </a:solidFill>
        <a:ln w="25560">
          <a:solidFill>
            <a:srgbClr val="3A5F8B"/>
          </a:solidFill>
          <a:rou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1&#45936;&#51060;&#53552;&#50976;&#54952;&#44050;&#51221;&#51032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1데이터유효값정의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AO39"/>
  <sheetViews>
    <sheetView showGridLines="0" zoomScaleNormal="100" workbookViewId="0">
      <selection activeCell="M5" sqref="M5"/>
    </sheetView>
  </sheetViews>
  <sheetFormatPr defaultRowHeight="17.399999999999999" x14ac:dyDescent="0.4"/>
  <cols>
    <col min="1" max="37" width="8.59765625"/>
    <col min="38" max="38" width="9.09765625"/>
    <col min="39" max="1025" width="8.59765625"/>
  </cols>
  <sheetData>
    <row r="7" spans="3:41" x14ac:dyDescent="0.4">
      <c r="C7" s="14" t="s">
        <v>0</v>
      </c>
      <c r="D7" s="14" t="s">
        <v>0</v>
      </c>
      <c r="E7" s="14"/>
      <c r="F7" s="14"/>
      <c r="G7" s="14"/>
      <c r="H7" s="14"/>
      <c r="I7" s="14"/>
      <c r="J7" s="14"/>
      <c r="K7" s="14"/>
      <c r="M7" s="14" t="s">
        <v>0</v>
      </c>
      <c r="N7" s="14"/>
      <c r="O7" s="14"/>
      <c r="P7" s="14"/>
      <c r="Q7" s="14"/>
      <c r="R7" s="14"/>
      <c r="S7" s="14"/>
      <c r="T7" s="14"/>
      <c r="U7" s="14"/>
      <c r="W7" s="13" t="s">
        <v>0</v>
      </c>
      <c r="X7" s="13"/>
      <c r="Y7" s="13"/>
      <c r="Z7" s="13"/>
      <c r="AA7" s="13"/>
      <c r="AB7" s="13"/>
      <c r="AC7" s="13"/>
      <c r="AD7" s="13"/>
      <c r="AE7" s="17"/>
      <c r="AG7" s="13" t="s">
        <v>0</v>
      </c>
      <c r="AH7" s="13"/>
      <c r="AI7" s="13"/>
      <c r="AJ7" s="13"/>
      <c r="AK7" s="13"/>
      <c r="AL7" s="13"/>
      <c r="AM7" s="13"/>
      <c r="AN7" s="13"/>
      <c r="AO7" s="17"/>
    </row>
    <row r="8" spans="3:41" x14ac:dyDescent="0.4">
      <c r="C8" s="14"/>
      <c r="D8" s="14"/>
      <c r="E8" s="14"/>
      <c r="F8" s="14"/>
      <c r="G8" s="14"/>
      <c r="H8" s="14"/>
      <c r="I8" s="14"/>
      <c r="J8" s="14"/>
      <c r="K8" s="14"/>
      <c r="M8" s="14"/>
      <c r="N8" s="14"/>
      <c r="O8" s="14"/>
      <c r="P8" s="14"/>
      <c r="Q8" s="14"/>
      <c r="R8" s="14"/>
      <c r="S8" s="14"/>
      <c r="T8" s="14"/>
      <c r="U8" s="14"/>
      <c r="W8" s="13"/>
      <c r="X8" s="13"/>
      <c r="Y8" s="13"/>
      <c r="Z8" s="13"/>
      <c r="AA8" s="13"/>
      <c r="AB8" s="13"/>
      <c r="AC8" s="13"/>
      <c r="AD8" s="13"/>
      <c r="AE8" s="18"/>
      <c r="AG8" s="13"/>
      <c r="AH8" s="13"/>
      <c r="AI8" s="13"/>
      <c r="AJ8" s="13"/>
      <c r="AK8" s="13"/>
      <c r="AL8" s="13"/>
      <c r="AM8" s="13"/>
      <c r="AN8" s="13"/>
      <c r="AO8" s="18"/>
    </row>
    <row r="9" spans="3:41" x14ac:dyDescent="0.4">
      <c r="C9" s="12" t="s">
        <v>1</v>
      </c>
      <c r="D9" s="12"/>
      <c r="E9" s="12"/>
      <c r="F9" s="14" t="s">
        <v>2</v>
      </c>
      <c r="G9" s="14"/>
      <c r="H9" s="14"/>
      <c r="I9" s="14" t="s">
        <v>3</v>
      </c>
      <c r="J9" s="14"/>
      <c r="K9" s="14"/>
      <c r="M9" s="14" t="s">
        <v>1</v>
      </c>
      <c r="N9" s="14"/>
      <c r="O9" s="14"/>
      <c r="P9" s="12" t="s">
        <v>2</v>
      </c>
      <c r="Q9" s="12"/>
      <c r="R9" s="12"/>
      <c r="S9" s="14" t="s">
        <v>3</v>
      </c>
      <c r="T9" s="14"/>
      <c r="U9" s="14"/>
      <c r="W9" s="14" t="s">
        <v>1</v>
      </c>
      <c r="X9" s="14"/>
      <c r="Y9" s="14"/>
      <c r="Z9" s="12" t="s">
        <v>2</v>
      </c>
      <c r="AA9" s="12"/>
      <c r="AB9" s="12"/>
      <c r="AC9" s="14" t="s">
        <v>3</v>
      </c>
      <c r="AD9" s="14"/>
      <c r="AE9" s="14"/>
      <c r="AG9" s="14" t="s">
        <v>1</v>
      </c>
      <c r="AH9" s="14"/>
      <c r="AI9" s="14"/>
      <c r="AJ9" s="12" t="s">
        <v>2</v>
      </c>
      <c r="AK9" s="12"/>
      <c r="AL9" s="12"/>
      <c r="AM9" s="14" t="s">
        <v>3</v>
      </c>
      <c r="AN9" s="14"/>
      <c r="AO9" s="14"/>
    </row>
    <row r="10" spans="3:41" x14ac:dyDescent="0.4">
      <c r="C10" s="12"/>
      <c r="D10" s="12"/>
      <c r="E10" s="12"/>
      <c r="F10" s="14"/>
      <c r="G10" s="14"/>
      <c r="H10" s="14"/>
      <c r="I10" s="14"/>
      <c r="J10" s="14"/>
      <c r="K10" s="14"/>
      <c r="M10" s="14"/>
      <c r="N10" s="14"/>
      <c r="O10" s="14"/>
      <c r="P10" s="12"/>
      <c r="Q10" s="12"/>
      <c r="R10" s="12"/>
      <c r="S10" s="14"/>
      <c r="T10" s="14"/>
      <c r="U10" s="14"/>
      <c r="W10" s="14"/>
      <c r="X10" s="14"/>
      <c r="Y10" s="14"/>
      <c r="Z10" s="12"/>
      <c r="AA10" s="12"/>
      <c r="AB10" s="12"/>
      <c r="AC10" s="14"/>
      <c r="AD10" s="14"/>
      <c r="AE10" s="14"/>
      <c r="AG10" s="14"/>
      <c r="AH10" s="14"/>
      <c r="AI10" s="14"/>
      <c r="AJ10" s="12"/>
      <c r="AK10" s="12"/>
      <c r="AL10" s="12"/>
      <c r="AM10" s="14"/>
      <c r="AN10" s="14"/>
      <c r="AO10" s="14"/>
    </row>
    <row r="11" spans="3:41" x14ac:dyDescent="0.4">
      <c r="C11" s="12"/>
      <c r="D11" s="12"/>
      <c r="E11" s="12"/>
      <c r="F11" s="14"/>
      <c r="G11" s="14"/>
      <c r="H11" s="14"/>
      <c r="I11" s="14"/>
      <c r="J11" s="14"/>
      <c r="K11" s="14"/>
      <c r="M11" s="14"/>
      <c r="N11" s="14"/>
      <c r="O11" s="14"/>
      <c r="P11" s="12"/>
      <c r="Q11" s="12"/>
      <c r="R11" s="12"/>
      <c r="S11" s="14"/>
      <c r="T11" s="14"/>
      <c r="U11" s="14"/>
      <c r="W11" s="14"/>
      <c r="X11" s="14"/>
      <c r="Y11" s="14"/>
      <c r="Z11" s="12"/>
      <c r="AA11" s="12"/>
      <c r="AB11" s="12"/>
      <c r="AC11" s="14"/>
      <c r="AD11" s="14"/>
      <c r="AE11" s="14"/>
      <c r="AG11" s="14"/>
      <c r="AH11" s="14"/>
      <c r="AI11" s="14"/>
      <c r="AJ11" s="12"/>
      <c r="AK11" s="12"/>
      <c r="AL11" s="12"/>
      <c r="AM11" s="14"/>
      <c r="AN11" s="14"/>
      <c r="AO11" s="14"/>
    </row>
    <row r="12" spans="3:41" x14ac:dyDescent="0.4">
      <c r="C12" s="12"/>
      <c r="D12" s="12"/>
      <c r="E12" s="12"/>
      <c r="F12" s="14"/>
      <c r="G12" s="14"/>
      <c r="H12" s="14"/>
      <c r="I12" s="14"/>
      <c r="J12" s="14"/>
      <c r="K12" s="14"/>
      <c r="M12" s="14"/>
      <c r="N12" s="14"/>
      <c r="O12" s="14"/>
      <c r="P12" s="12"/>
      <c r="Q12" s="12"/>
      <c r="R12" s="12"/>
      <c r="S12" s="14"/>
      <c r="T12" s="14"/>
      <c r="U12" s="14"/>
      <c r="W12" s="14"/>
      <c r="X12" s="14"/>
      <c r="Y12" s="14"/>
      <c r="Z12" s="12"/>
      <c r="AA12" s="12"/>
      <c r="AB12" s="12"/>
      <c r="AC12" s="14"/>
      <c r="AD12" s="14"/>
      <c r="AE12" s="14"/>
      <c r="AG12" s="14"/>
      <c r="AH12" s="14"/>
      <c r="AI12" s="14"/>
      <c r="AJ12" s="12"/>
      <c r="AK12" s="12"/>
      <c r="AL12" s="12"/>
      <c r="AM12" s="14"/>
      <c r="AN12" s="14"/>
      <c r="AO12" s="14"/>
    </row>
    <row r="13" spans="3:41" x14ac:dyDescent="0.4">
      <c r="C13" s="12" t="s">
        <v>4</v>
      </c>
      <c r="D13" s="12"/>
      <c r="E13" s="11"/>
      <c r="F13" s="11"/>
      <c r="G13" s="11"/>
      <c r="H13" s="11"/>
      <c r="I13" s="11"/>
      <c r="J13" s="11"/>
      <c r="K13" s="11"/>
      <c r="M13" s="12" t="s">
        <v>5</v>
      </c>
      <c r="N13" s="12"/>
      <c r="O13" s="14" t="s">
        <v>6</v>
      </c>
      <c r="P13" s="14"/>
      <c r="Q13" s="14" t="s">
        <v>7</v>
      </c>
      <c r="R13" s="14"/>
      <c r="S13" s="10"/>
      <c r="T13" s="10"/>
      <c r="U13" s="17"/>
      <c r="W13" s="9" t="s">
        <v>5</v>
      </c>
      <c r="X13" s="9"/>
      <c r="Y13" s="8" t="s">
        <v>6</v>
      </c>
      <c r="Z13" s="8"/>
      <c r="AA13" s="7" t="s">
        <v>7</v>
      </c>
      <c r="AB13" s="7"/>
      <c r="AC13" s="19"/>
      <c r="AD13" s="20"/>
      <c r="AE13" s="17"/>
      <c r="AG13" s="9" t="s">
        <v>5</v>
      </c>
      <c r="AH13" s="9"/>
      <c r="AI13" s="8" t="s">
        <v>6</v>
      </c>
      <c r="AJ13" s="8"/>
      <c r="AK13" s="7" t="s">
        <v>7</v>
      </c>
      <c r="AL13" s="7"/>
      <c r="AM13" s="19"/>
      <c r="AN13" s="20"/>
      <c r="AO13" s="17"/>
    </row>
    <row r="14" spans="3:41" x14ac:dyDescent="0.4">
      <c r="C14" s="12"/>
      <c r="D14" s="12"/>
      <c r="E14" s="11"/>
      <c r="F14" s="11"/>
      <c r="G14" s="11"/>
      <c r="H14" s="11"/>
      <c r="I14" s="11"/>
      <c r="J14" s="11"/>
      <c r="K14" s="11"/>
      <c r="M14" s="12"/>
      <c r="N14" s="12"/>
      <c r="O14" s="14"/>
      <c r="P14" s="14"/>
      <c r="Q14" s="14"/>
      <c r="R14" s="14"/>
      <c r="S14" s="10"/>
      <c r="T14" s="10"/>
      <c r="U14" s="21"/>
      <c r="W14" s="9"/>
      <c r="X14" s="9"/>
      <c r="Y14" s="8"/>
      <c r="Z14" s="8"/>
      <c r="AA14" s="7"/>
      <c r="AB14" s="7"/>
      <c r="AC14" s="22"/>
      <c r="AD14" s="23"/>
      <c r="AE14" s="21"/>
      <c r="AG14" s="9"/>
      <c r="AH14" s="9"/>
      <c r="AI14" s="8"/>
      <c r="AJ14" s="8"/>
      <c r="AK14" s="7"/>
      <c r="AL14" s="7"/>
      <c r="AM14" s="22"/>
      <c r="AN14" s="23"/>
      <c r="AO14" s="21"/>
    </row>
    <row r="15" spans="3:41" x14ac:dyDescent="0.4">
      <c r="C15" s="24"/>
      <c r="D15" s="25"/>
      <c r="E15" s="25"/>
      <c r="F15" s="25"/>
      <c r="G15" s="25"/>
      <c r="H15" s="25"/>
      <c r="I15" s="25"/>
      <c r="J15" s="25"/>
      <c r="K15" s="17"/>
      <c r="M15" s="24"/>
      <c r="N15" s="25"/>
      <c r="O15" s="25"/>
      <c r="P15" s="25"/>
      <c r="Q15" s="25"/>
      <c r="R15" s="25"/>
      <c r="S15" s="25"/>
      <c r="T15" s="25"/>
      <c r="U15" s="17"/>
      <c r="W15" s="24"/>
      <c r="X15" s="25"/>
      <c r="Y15" s="25"/>
      <c r="Z15" s="25"/>
      <c r="AA15" s="25"/>
      <c r="AB15" s="25"/>
      <c r="AC15" s="25"/>
      <c r="AD15" s="25"/>
      <c r="AE15" s="17"/>
      <c r="AG15" s="24"/>
      <c r="AH15" s="25"/>
      <c r="AI15" s="25"/>
      <c r="AJ15" s="25"/>
      <c r="AK15" s="25"/>
      <c r="AL15" s="25"/>
      <c r="AM15" s="25"/>
      <c r="AN15" s="25"/>
      <c r="AO15" s="17"/>
    </row>
    <row r="16" spans="3:41" x14ac:dyDescent="0.4">
      <c r="C16" s="26"/>
      <c r="D16" s="27"/>
      <c r="E16" s="27"/>
      <c r="F16" s="27"/>
      <c r="G16" s="27"/>
      <c r="H16" s="27"/>
      <c r="I16" s="27"/>
      <c r="J16" s="28"/>
      <c r="K16" s="18"/>
      <c r="M16" s="26"/>
      <c r="N16" s="27"/>
      <c r="O16" s="27"/>
      <c r="P16" s="27"/>
      <c r="Q16" s="27"/>
      <c r="R16" s="27"/>
      <c r="S16" s="27"/>
      <c r="T16" s="28"/>
      <c r="U16" s="18"/>
      <c r="W16" s="26"/>
      <c r="X16" s="27"/>
      <c r="Y16" s="27"/>
      <c r="Z16" s="27"/>
      <c r="AA16" s="27"/>
      <c r="AB16" s="27"/>
      <c r="AC16" s="27"/>
      <c r="AD16" s="28"/>
      <c r="AE16" s="18"/>
      <c r="AG16" s="26"/>
      <c r="AH16" s="27"/>
      <c r="AI16" s="27"/>
      <c r="AJ16" s="27"/>
      <c r="AK16" s="27"/>
      <c r="AL16" s="27"/>
      <c r="AM16" s="27"/>
      <c r="AN16" s="28"/>
      <c r="AO16" s="18"/>
    </row>
    <row r="17" spans="3:41" x14ac:dyDescent="0.4">
      <c r="C17" s="29"/>
      <c r="D17" s="30"/>
      <c r="E17" s="30"/>
      <c r="F17" s="30"/>
      <c r="G17" s="30"/>
      <c r="H17" s="30"/>
      <c r="I17" s="30"/>
      <c r="J17" s="30"/>
      <c r="K17" s="21"/>
      <c r="M17" s="29"/>
      <c r="N17" s="30"/>
      <c r="O17" s="30"/>
      <c r="P17" s="30"/>
      <c r="Q17" s="30"/>
      <c r="R17" s="30"/>
      <c r="S17" s="30"/>
      <c r="T17" s="30"/>
      <c r="U17" s="21"/>
      <c r="W17" s="31" t="s">
        <v>8</v>
      </c>
      <c r="X17" s="14" t="s">
        <v>9</v>
      </c>
      <c r="Y17" s="14"/>
      <c r="Z17" s="14"/>
      <c r="AA17" s="14"/>
      <c r="AB17" s="30"/>
      <c r="AC17" s="28"/>
      <c r="AD17" s="28"/>
      <c r="AE17" s="18"/>
      <c r="AG17" s="31" t="s">
        <v>8</v>
      </c>
      <c r="AH17" s="6" t="s">
        <v>9</v>
      </c>
      <c r="AI17" s="6"/>
      <c r="AJ17" s="6"/>
      <c r="AK17" s="6"/>
      <c r="AL17" s="30"/>
      <c r="AM17" s="30"/>
      <c r="AN17" s="30"/>
      <c r="AO17" s="21"/>
    </row>
    <row r="18" spans="3:41" x14ac:dyDescent="0.4">
      <c r="C18" s="33"/>
      <c r="D18" s="24"/>
      <c r="E18" s="25"/>
      <c r="F18" s="25"/>
      <c r="G18" s="25"/>
      <c r="H18" s="25"/>
      <c r="I18" s="25"/>
      <c r="J18" s="25"/>
      <c r="K18" s="17"/>
      <c r="M18" s="24"/>
      <c r="N18" s="25"/>
      <c r="O18" s="25"/>
      <c r="P18" s="25"/>
      <c r="Q18" s="25"/>
      <c r="R18" s="25"/>
      <c r="S18" s="25"/>
      <c r="T18" s="25"/>
      <c r="U18" s="18"/>
      <c r="W18" s="16" t="s">
        <v>10</v>
      </c>
      <c r="X18" s="16" t="s">
        <v>11</v>
      </c>
      <c r="Y18" s="16" t="s">
        <v>12</v>
      </c>
      <c r="Z18" s="16" t="s">
        <v>13</v>
      </c>
      <c r="AA18" s="16" t="s">
        <v>14</v>
      </c>
      <c r="AB18" s="16" t="s">
        <v>15</v>
      </c>
      <c r="AC18" s="28"/>
      <c r="AD18" s="28"/>
      <c r="AE18" s="18"/>
      <c r="AG18" s="24"/>
      <c r="AH18" s="16" t="s">
        <v>16</v>
      </c>
      <c r="AI18" s="34" t="s">
        <v>17</v>
      </c>
      <c r="AJ18" s="34" t="s">
        <v>15</v>
      </c>
      <c r="AK18" s="32" t="s">
        <v>18</v>
      </c>
      <c r="AL18" s="35" t="s">
        <v>19</v>
      </c>
      <c r="AM18" s="36" t="s">
        <v>20</v>
      </c>
      <c r="AN18" s="25"/>
      <c r="AO18" s="17"/>
    </row>
    <row r="19" spans="3:41" x14ac:dyDescent="0.4">
      <c r="C19" s="33"/>
      <c r="D19" s="29"/>
      <c r="E19" s="37" t="s">
        <v>21</v>
      </c>
      <c r="F19" s="38" t="s">
        <v>22</v>
      </c>
      <c r="G19" s="39" t="s">
        <v>23</v>
      </c>
      <c r="H19" s="40" t="s">
        <v>24</v>
      </c>
      <c r="I19" s="30"/>
      <c r="J19" s="41" t="s">
        <v>25</v>
      </c>
      <c r="K19" s="42" t="s">
        <v>26</v>
      </c>
      <c r="M19" s="29"/>
      <c r="N19" s="27"/>
      <c r="O19" s="27"/>
      <c r="P19" s="43"/>
      <c r="Q19" s="30"/>
      <c r="R19" s="30"/>
      <c r="S19" s="30"/>
      <c r="T19" s="30"/>
      <c r="U19" s="21"/>
      <c r="W19" s="34"/>
      <c r="X19" s="16"/>
      <c r="Y19" s="16"/>
      <c r="Z19" s="16"/>
      <c r="AA19" s="34"/>
      <c r="AB19" s="34"/>
      <c r="AC19" s="28"/>
      <c r="AD19" s="28"/>
      <c r="AE19" s="18"/>
      <c r="AG19" s="33"/>
      <c r="AH19" s="16"/>
      <c r="AI19" s="34"/>
      <c r="AJ19" s="34"/>
      <c r="AK19" s="28"/>
      <c r="AL19" s="28"/>
      <c r="AM19" s="28"/>
      <c r="AN19" s="28"/>
      <c r="AO19" s="18"/>
    </row>
    <row r="20" spans="3:41" x14ac:dyDescent="0.4">
      <c r="C20" s="33"/>
      <c r="D20" s="34" t="s">
        <v>10</v>
      </c>
      <c r="E20" s="34" t="s">
        <v>11</v>
      </c>
      <c r="F20" s="34" t="s">
        <v>12</v>
      </c>
      <c r="G20" s="44" t="s">
        <v>13</v>
      </c>
      <c r="H20" s="44" t="s">
        <v>27</v>
      </c>
      <c r="I20" s="44" t="s">
        <v>28</v>
      </c>
      <c r="J20" s="44" t="s">
        <v>27</v>
      </c>
      <c r="K20" s="41" t="s">
        <v>29</v>
      </c>
      <c r="L20" s="28"/>
      <c r="M20" s="45" t="s">
        <v>30</v>
      </c>
      <c r="N20" s="46" t="s">
        <v>31</v>
      </c>
      <c r="O20" s="14" t="s">
        <v>32</v>
      </c>
      <c r="P20" s="14"/>
      <c r="Q20" s="48"/>
      <c r="R20" s="48"/>
      <c r="S20" s="48"/>
      <c r="T20" s="49"/>
      <c r="U20" s="50"/>
      <c r="W20" s="34"/>
      <c r="X20" s="34"/>
      <c r="Y20" s="34"/>
      <c r="Z20" s="34"/>
      <c r="AA20" s="34"/>
      <c r="AB20" s="34"/>
      <c r="AC20" s="28"/>
      <c r="AD20" s="28"/>
      <c r="AE20" s="18"/>
      <c r="AG20" s="33"/>
      <c r="AH20" s="28"/>
      <c r="AI20" s="28"/>
      <c r="AJ20" s="28"/>
      <c r="AK20" s="28"/>
      <c r="AL20" s="28"/>
      <c r="AM20" s="28"/>
      <c r="AN20" s="28"/>
      <c r="AO20" s="18"/>
    </row>
    <row r="21" spans="3:41" x14ac:dyDescent="0.4">
      <c r="C21" s="33"/>
      <c r="D21" s="51" t="s">
        <v>33</v>
      </c>
      <c r="E21" s="52"/>
      <c r="F21" s="52"/>
      <c r="G21" s="52"/>
      <c r="H21" s="52"/>
      <c r="I21" s="53"/>
      <c r="J21" s="53"/>
      <c r="K21" s="54" t="s">
        <v>34</v>
      </c>
      <c r="M21" s="47" t="s">
        <v>35</v>
      </c>
      <c r="N21" s="11"/>
      <c r="O21" s="11"/>
      <c r="P21" s="11"/>
      <c r="Q21" s="28"/>
      <c r="R21" s="28"/>
      <c r="S21" s="28"/>
      <c r="T21" s="28"/>
      <c r="U21" s="18"/>
      <c r="W21" s="34"/>
      <c r="X21" s="34"/>
      <c r="Y21" s="34"/>
      <c r="Z21" s="34"/>
      <c r="AA21" s="34"/>
      <c r="AB21" s="34"/>
      <c r="AC21" s="28"/>
      <c r="AD21" s="28"/>
      <c r="AE21" s="18"/>
      <c r="AG21" s="33"/>
      <c r="AH21" s="28"/>
      <c r="AI21" s="28"/>
      <c r="AJ21" s="28"/>
      <c r="AK21" s="28"/>
      <c r="AL21" s="28"/>
      <c r="AM21" s="28"/>
      <c r="AN21" s="28"/>
      <c r="AO21" s="18"/>
    </row>
    <row r="22" spans="3:41" x14ac:dyDescent="0.4">
      <c r="C22" s="33"/>
      <c r="D22" s="33"/>
      <c r="E22" s="28"/>
      <c r="F22" s="28"/>
      <c r="G22" s="28"/>
      <c r="H22" s="28"/>
      <c r="I22" s="28"/>
      <c r="J22" s="28"/>
      <c r="K22" s="18"/>
      <c r="M22" s="55"/>
      <c r="N22" s="56"/>
      <c r="O22" s="56"/>
      <c r="P22" s="45"/>
      <c r="Q22" s="28"/>
      <c r="R22" s="28"/>
      <c r="S22" s="28"/>
      <c r="T22" s="28"/>
      <c r="U22" s="18"/>
      <c r="W22" s="34"/>
      <c r="X22" s="34"/>
      <c r="Y22" s="34"/>
      <c r="Z22" s="34"/>
      <c r="AA22" s="34"/>
      <c r="AB22" s="34"/>
      <c r="AC22" s="28"/>
      <c r="AD22" s="28"/>
      <c r="AE22" s="18"/>
      <c r="AG22" s="33"/>
      <c r="AH22" s="28"/>
      <c r="AI22" s="28"/>
      <c r="AJ22" s="28"/>
      <c r="AK22" s="28"/>
      <c r="AL22" s="28"/>
      <c r="AM22" s="28"/>
      <c r="AN22" s="28"/>
      <c r="AO22" s="18"/>
    </row>
    <row r="23" spans="3:41" x14ac:dyDescent="0.4">
      <c r="C23" s="33"/>
      <c r="D23" s="33"/>
      <c r="E23" s="28"/>
      <c r="F23" s="28"/>
      <c r="G23" s="28"/>
      <c r="H23" s="28"/>
      <c r="I23" s="28"/>
      <c r="J23" s="28"/>
      <c r="K23" s="18"/>
      <c r="M23" s="47" t="s">
        <v>36</v>
      </c>
      <c r="N23" s="47" t="s">
        <v>37</v>
      </c>
      <c r="O23" s="47" t="s">
        <v>38</v>
      </c>
      <c r="P23" s="47" t="s">
        <v>32</v>
      </c>
      <c r="Q23" s="28"/>
      <c r="R23" s="28"/>
      <c r="S23" s="28"/>
      <c r="T23" s="28"/>
      <c r="U23" s="18"/>
      <c r="W23" s="34"/>
      <c r="X23" s="34"/>
      <c r="Y23" s="34"/>
      <c r="Z23" s="34"/>
      <c r="AA23" s="34"/>
      <c r="AB23" s="34"/>
      <c r="AC23" s="28"/>
      <c r="AD23" s="28"/>
      <c r="AE23" s="18"/>
      <c r="AG23" s="33"/>
      <c r="AH23" s="28"/>
      <c r="AI23" s="28"/>
      <c r="AJ23" s="28"/>
      <c r="AK23" s="28"/>
      <c r="AL23" s="28"/>
      <c r="AM23" s="28"/>
      <c r="AN23" s="28"/>
      <c r="AO23" s="18"/>
    </row>
    <row r="24" spans="3:41" x14ac:dyDescent="0.4">
      <c r="C24" s="33"/>
      <c r="D24" s="33"/>
      <c r="E24" s="28"/>
      <c r="F24" s="28"/>
      <c r="G24" s="28"/>
      <c r="H24" s="28"/>
      <c r="I24" s="28"/>
      <c r="J24" s="28"/>
      <c r="K24" s="18"/>
      <c r="M24" s="57"/>
      <c r="N24" s="57"/>
      <c r="O24" s="57"/>
      <c r="P24" s="57"/>
      <c r="Q24" s="28"/>
      <c r="R24" s="28"/>
      <c r="S24" s="28"/>
      <c r="T24" s="28"/>
      <c r="U24" s="18"/>
      <c r="W24" s="34"/>
      <c r="X24" s="34"/>
      <c r="Y24" s="34"/>
      <c r="Z24" s="34"/>
      <c r="AA24" s="34"/>
      <c r="AB24" s="34"/>
      <c r="AC24" s="28"/>
      <c r="AD24" s="28"/>
      <c r="AE24" s="18"/>
      <c r="AG24" s="33"/>
      <c r="AH24" s="28"/>
      <c r="AI24" s="28"/>
      <c r="AJ24" s="28"/>
      <c r="AK24" s="28"/>
      <c r="AL24" s="28"/>
      <c r="AM24" s="28"/>
      <c r="AN24" s="28"/>
      <c r="AO24" s="18"/>
    </row>
    <row r="25" spans="3:41" x14ac:dyDescent="0.4">
      <c r="C25" s="33"/>
      <c r="D25" s="33"/>
      <c r="E25" s="28"/>
      <c r="F25" s="28"/>
      <c r="G25" s="28"/>
      <c r="H25" s="28"/>
      <c r="I25" s="28"/>
      <c r="J25" s="28"/>
      <c r="K25" s="18"/>
      <c r="M25" s="57"/>
      <c r="N25" s="57"/>
      <c r="O25" s="57"/>
      <c r="P25" s="57"/>
      <c r="Q25" s="28"/>
      <c r="R25" s="28"/>
      <c r="S25" s="28"/>
      <c r="T25" s="28"/>
      <c r="U25" s="18"/>
      <c r="W25" s="34"/>
      <c r="X25" s="34"/>
      <c r="Y25" s="34"/>
      <c r="Z25" s="34"/>
      <c r="AA25" s="34"/>
      <c r="AB25" s="34"/>
      <c r="AC25" s="28"/>
      <c r="AD25" s="28"/>
      <c r="AE25" s="18"/>
      <c r="AG25" s="33"/>
      <c r="AH25" s="28"/>
      <c r="AI25" s="28"/>
      <c r="AJ25" s="28"/>
      <c r="AK25" s="28"/>
      <c r="AL25" s="28"/>
      <c r="AM25" s="28"/>
      <c r="AN25" s="28"/>
      <c r="AO25" s="18"/>
    </row>
    <row r="26" spans="3:41" x14ac:dyDescent="0.4">
      <c r="C26" s="33"/>
      <c r="D26" s="33"/>
      <c r="E26" s="28"/>
      <c r="F26" s="28"/>
      <c r="G26" s="28"/>
      <c r="H26" s="28"/>
      <c r="I26" s="28"/>
      <c r="J26" s="28"/>
      <c r="K26" s="18"/>
      <c r="M26" s="57"/>
      <c r="N26" s="57"/>
      <c r="O26" s="57"/>
      <c r="P26" s="57"/>
      <c r="Q26" s="28"/>
      <c r="R26" s="28"/>
      <c r="S26" s="28"/>
      <c r="T26" s="28"/>
      <c r="U26" s="18"/>
      <c r="W26" s="34"/>
      <c r="X26" s="34"/>
      <c r="Y26" s="34"/>
      <c r="Z26" s="34"/>
      <c r="AA26" s="34"/>
      <c r="AB26" s="34"/>
      <c r="AC26" s="28"/>
      <c r="AD26" s="28"/>
      <c r="AE26" s="18"/>
      <c r="AG26" s="33"/>
      <c r="AH26" s="28"/>
      <c r="AI26" s="28"/>
      <c r="AJ26" s="28"/>
      <c r="AK26" s="28"/>
      <c r="AL26" s="28"/>
      <c r="AM26" s="28"/>
      <c r="AN26" s="28"/>
      <c r="AO26" s="18"/>
    </row>
    <row r="27" spans="3:41" x14ac:dyDescent="0.4">
      <c r="C27" s="33"/>
      <c r="D27" s="33"/>
      <c r="E27" s="28"/>
      <c r="F27" s="28"/>
      <c r="G27" s="28"/>
      <c r="H27" s="28"/>
      <c r="I27" s="28"/>
      <c r="J27" s="28"/>
      <c r="K27" s="18"/>
      <c r="M27" s="57"/>
      <c r="N27" s="57"/>
      <c r="O27" s="57"/>
      <c r="P27" s="57"/>
      <c r="Q27" s="28"/>
      <c r="R27" s="28"/>
      <c r="S27" s="28"/>
      <c r="T27" s="28"/>
      <c r="U27" s="18"/>
      <c r="W27" s="34"/>
      <c r="X27" s="34"/>
      <c r="Y27" s="34"/>
      <c r="Z27" s="34"/>
      <c r="AA27" s="34"/>
      <c r="AB27" s="34"/>
      <c r="AC27" s="28"/>
      <c r="AD27" s="28"/>
      <c r="AE27" s="18"/>
      <c r="AG27" s="33"/>
      <c r="AH27" s="28"/>
      <c r="AI27" s="28"/>
      <c r="AJ27" s="28"/>
      <c r="AK27" s="28"/>
      <c r="AL27" s="28"/>
      <c r="AM27" s="28"/>
      <c r="AN27" s="28"/>
      <c r="AO27" s="18"/>
    </row>
    <row r="28" spans="3:41" x14ac:dyDescent="0.4">
      <c r="C28" s="33"/>
      <c r="D28" s="33"/>
      <c r="E28" s="28"/>
      <c r="F28" s="28"/>
      <c r="G28" s="28"/>
      <c r="H28" s="28"/>
      <c r="I28" s="28"/>
      <c r="J28" s="28"/>
      <c r="K28" s="18"/>
      <c r="M28" s="57"/>
      <c r="N28" s="57"/>
      <c r="O28" s="57"/>
      <c r="P28" s="57"/>
      <c r="Q28" s="28"/>
      <c r="R28" s="28"/>
      <c r="S28" s="28"/>
      <c r="T28" s="28"/>
      <c r="U28" s="18"/>
      <c r="W28" s="34"/>
      <c r="X28" s="34"/>
      <c r="Y28" s="34"/>
      <c r="Z28" s="34"/>
      <c r="AA28" s="34"/>
      <c r="AB28" s="34"/>
      <c r="AC28" s="28"/>
      <c r="AD28" s="28"/>
      <c r="AE28" s="18"/>
      <c r="AG28" s="33"/>
      <c r="AH28" s="28"/>
      <c r="AI28" s="28"/>
      <c r="AJ28" s="28"/>
      <c r="AK28" s="28"/>
      <c r="AL28" s="28"/>
      <c r="AM28" s="28"/>
      <c r="AN28" s="28"/>
      <c r="AO28" s="18"/>
    </row>
    <row r="29" spans="3:41" x14ac:dyDescent="0.4">
      <c r="C29" s="33"/>
      <c r="D29" s="33"/>
      <c r="E29" s="28"/>
      <c r="F29" s="28"/>
      <c r="G29" s="28"/>
      <c r="H29" s="28"/>
      <c r="I29" s="28"/>
      <c r="J29" s="28"/>
      <c r="K29" s="18"/>
      <c r="M29" s="57"/>
      <c r="N29" s="57"/>
      <c r="O29" s="57"/>
      <c r="P29" s="57"/>
      <c r="Q29" s="28"/>
      <c r="R29" s="28"/>
      <c r="S29" s="28"/>
      <c r="T29" s="28"/>
      <c r="U29" s="18"/>
      <c r="W29" s="34"/>
      <c r="X29" s="34"/>
      <c r="Y29" s="34"/>
      <c r="Z29" s="34"/>
      <c r="AA29" s="34"/>
      <c r="AB29" s="34"/>
      <c r="AC29" s="28"/>
      <c r="AD29" s="28"/>
      <c r="AE29" s="18"/>
      <c r="AG29" s="33"/>
      <c r="AH29" s="28"/>
      <c r="AI29" s="28"/>
      <c r="AJ29" s="28"/>
      <c r="AK29" s="28"/>
      <c r="AL29" s="28"/>
      <c r="AM29" s="28"/>
      <c r="AN29" s="28"/>
      <c r="AO29" s="18"/>
    </row>
    <row r="30" spans="3:41" x14ac:dyDescent="0.4">
      <c r="C30" s="33"/>
      <c r="D30" s="29"/>
      <c r="E30" s="30"/>
      <c r="F30" s="30"/>
      <c r="G30" s="30"/>
      <c r="H30" s="30"/>
      <c r="I30" s="30"/>
      <c r="J30" s="30"/>
      <c r="K30" s="21"/>
      <c r="M30" s="57"/>
      <c r="N30" s="57"/>
      <c r="O30" s="57"/>
      <c r="P30" s="57"/>
      <c r="Q30" s="30"/>
      <c r="R30" s="30"/>
      <c r="S30" s="30"/>
      <c r="T30" s="30"/>
      <c r="U30" s="21"/>
      <c r="W30" s="5" t="s">
        <v>15</v>
      </c>
      <c r="X30" s="5"/>
      <c r="Y30" s="5"/>
      <c r="Z30" s="5"/>
      <c r="AA30" s="5"/>
      <c r="AB30" s="34"/>
      <c r="AC30" s="28"/>
      <c r="AD30" s="28"/>
      <c r="AE30" s="18"/>
      <c r="AG30" s="33"/>
      <c r="AH30" s="28"/>
      <c r="AI30" s="28"/>
      <c r="AJ30" s="28"/>
      <c r="AK30" s="28"/>
      <c r="AL30" s="28"/>
      <c r="AM30" s="28"/>
      <c r="AN30" s="28"/>
      <c r="AO30" s="18"/>
    </row>
    <row r="31" spans="3:41" x14ac:dyDescent="0.4">
      <c r="C31" s="33"/>
      <c r="D31" s="6" t="s">
        <v>39</v>
      </c>
      <c r="E31" s="6"/>
      <c r="F31" s="4" t="s">
        <v>40</v>
      </c>
      <c r="G31" s="4"/>
      <c r="H31" s="28"/>
      <c r="I31" s="28"/>
      <c r="J31" s="28"/>
      <c r="K31" s="18"/>
      <c r="M31" s="33"/>
      <c r="N31" s="28"/>
      <c r="O31" s="28"/>
      <c r="P31" s="28"/>
      <c r="Q31" s="28"/>
      <c r="R31" s="28"/>
      <c r="S31" s="28"/>
      <c r="T31" s="28"/>
      <c r="U31" s="18"/>
      <c r="W31" s="24"/>
      <c r="X31" s="25"/>
      <c r="Y31" s="25"/>
      <c r="Z31" s="25"/>
      <c r="AA31" s="25"/>
      <c r="AB31" s="25"/>
      <c r="AC31" s="25"/>
      <c r="AD31" s="25"/>
      <c r="AE31" s="17"/>
      <c r="AG31" s="24"/>
      <c r="AH31" s="25"/>
      <c r="AI31" s="25"/>
      <c r="AJ31" s="25"/>
      <c r="AK31" s="25"/>
      <c r="AL31" s="25"/>
      <c r="AM31" s="25"/>
      <c r="AN31" s="25"/>
      <c r="AO31" s="17"/>
    </row>
    <row r="32" spans="3:41" x14ac:dyDescent="0.4">
      <c r="C32" s="33"/>
      <c r="D32" s="6"/>
      <c r="E32" s="6"/>
      <c r="F32" s="4"/>
      <c r="G32" s="4"/>
      <c r="H32" s="30"/>
      <c r="I32" s="30"/>
      <c r="J32" s="30"/>
      <c r="K32" s="21"/>
      <c r="M32" s="29"/>
      <c r="N32" s="30"/>
      <c r="O32" s="30"/>
      <c r="P32" s="30"/>
      <c r="Q32" s="30"/>
      <c r="R32" s="30"/>
      <c r="S32" s="30"/>
      <c r="T32" s="30"/>
      <c r="U32" s="58"/>
      <c r="W32" s="29"/>
      <c r="X32" s="30"/>
      <c r="Y32" s="30"/>
      <c r="Z32" s="30"/>
      <c r="AA32" s="30"/>
      <c r="AB32" s="30"/>
      <c r="AC32" s="30"/>
      <c r="AD32" s="30"/>
      <c r="AE32" s="21"/>
      <c r="AG32" s="29"/>
      <c r="AH32" s="30"/>
      <c r="AI32" s="30"/>
      <c r="AJ32" s="30"/>
      <c r="AK32" s="30"/>
      <c r="AL32" s="30"/>
      <c r="AM32" s="30"/>
      <c r="AN32" s="30"/>
      <c r="AO32" s="21"/>
    </row>
    <row r="33" spans="3:11" x14ac:dyDescent="0.4">
      <c r="C33" s="33"/>
      <c r="D33" s="24"/>
      <c r="E33" s="25"/>
      <c r="F33" s="25"/>
      <c r="G33" s="25"/>
      <c r="H33" s="25"/>
      <c r="I33" s="25"/>
      <c r="J33" s="25"/>
      <c r="K33" s="17"/>
    </row>
    <row r="34" spans="3:11" x14ac:dyDescent="0.4">
      <c r="C34" s="33"/>
      <c r="D34" s="33"/>
      <c r="E34" s="28"/>
      <c r="F34" s="28"/>
      <c r="G34" s="28"/>
      <c r="H34" s="28"/>
      <c r="I34" s="28"/>
      <c r="J34" s="28"/>
      <c r="K34" s="18"/>
    </row>
    <row r="35" spans="3:11" x14ac:dyDescent="0.4">
      <c r="C35" s="33"/>
      <c r="D35" s="33"/>
      <c r="E35" s="28"/>
      <c r="F35" s="28"/>
      <c r="G35" s="28"/>
      <c r="H35" s="28"/>
      <c r="I35" s="28"/>
      <c r="J35" s="28"/>
      <c r="K35" s="18"/>
    </row>
    <row r="36" spans="3:11" x14ac:dyDescent="0.4">
      <c r="C36" s="33"/>
      <c r="D36" s="33"/>
      <c r="E36" s="28"/>
      <c r="F36" s="28"/>
      <c r="G36" s="28"/>
      <c r="H36" s="28"/>
      <c r="I36" s="28"/>
      <c r="J36" s="28"/>
      <c r="K36" s="18"/>
    </row>
    <row r="37" spans="3:11" x14ac:dyDescent="0.4">
      <c r="C37" s="33"/>
      <c r="D37" s="33"/>
      <c r="E37" s="28"/>
      <c r="F37" s="28"/>
      <c r="G37" s="28"/>
      <c r="H37" s="28"/>
      <c r="I37" s="28"/>
      <c r="J37" s="28"/>
      <c r="K37" s="18"/>
    </row>
    <row r="38" spans="3:11" x14ac:dyDescent="0.4">
      <c r="C38" s="33"/>
      <c r="D38" s="33"/>
      <c r="E38" s="28"/>
      <c r="F38" s="28"/>
      <c r="G38" s="28"/>
      <c r="H38" s="28"/>
      <c r="I38" s="28"/>
      <c r="J38" s="28"/>
      <c r="K38" s="18"/>
    </row>
    <row r="39" spans="3:11" x14ac:dyDescent="0.4">
      <c r="C39" s="59"/>
      <c r="D39" s="29"/>
      <c r="E39" s="30"/>
      <c r="F39" s="30"/>
      <c r="G39" s="30"/>
      <c r="H39" s="30"/>
      <c r="I39" s="30"/>
      <c r="J39" s="30"/>
      <c r="K39" s="21"/>
    </row>
  </sheetData>
  <mergeCells count="35">
    <mergeCell ref="N21:P21"/>
    <mergeCell ref="W30:AA30"/>
    <mergeCell ref="D31:E32"/>
    <mergeCell ref="F31:G32"/>
    <mergeCell ref="AI13:AJ14"/>
    <mergeCell ref="AK13:AL14"/>
    <mergeCell ref="X17:AA17"/>
    <mergeCell ref="AH17:AK17"/>
    <mergeCell ref="O20:P20"/>
    <mergeCell ref="S13:T14"/>
    <mergeCell ref="W13:X14"/>
    <mergeCell ref="Y13:Z14"/>
    <mergeCell ref="AA13:AB14"/>
    <mergeCell ref="AG13:AH14"/>
    <mergeCell ref="C13:D14"/>
    <mergeCell ref="E13:K14"/>
    <mergeCell ref="M13:N14"/>
    <mergeCell ref="O13:P14"/>
    <mergeCell ref="Q13:R14"/>
    <mergeCell ref="C7:K8"/>
    <mergeCell ref="M7:U8"/>
    <mergeCell ref="W7:AD8"/>
    <mergeCell ref="AG7:AN8"/>
    <mergeCell ref="C9:E12"/>
    <mergeCell ref="F9:H12"/>
    <mergeCell ref="I9:K12"/>
    <mergeCell ref="M9:O12"/>
    <mergeCell ref="P9:R12"/>
    <mergeCell ref="S9:U12"/>
    <mergeCell ref="W9:Y12"/>
    <mergeCell ref="Z9:AB12"/>
    <mergeCell ref="AC9:AE12"/>
    <mergeCell ref="AG9:AI12"/>
    <mergeCell ref="AJ9:AL12"/>
    <mergeCell ref="AM9:AO12"/>
  </mergeCells>
  <phoneticPr fontId="28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J173"/>
  <sheetViews>
    <sheetView tabSelected="1" topLeftCell="A139" zoomScale="85" zoomScaleNormal="85" workbookViewId="0">
      <selection activeCell="S170" sqref="S170"/>
    </sheetView>
  </sheetViews>
  <sheetFormatPr defaultRowHeight="17.399999999999999" x14ac:dyDescent="0.4"/>
  <cols>
    <col min="1" max="3" width="8.59765625"/>
    <col min="5" max="5" width="8.8984375"/>
    <col min="6" max="6" width="8.59765625"/>
    <col min="7" max="7" width="16.8984375"/>
    <col min="8" max="8" width="13.8984375"/>
    <col min="9" max="10" width="8.59765625"/>
    <col min="11" max="11" width="11.09765625"/>
    <col min="12" max="15" width="8.59765625"/>
    <col min="16" max="16" width="11.69921875"/>
    <col min="17" max="17" width="8.59765625"/>
    <col min="18" max="18" width="13.8984375"/>
    <col min="19" max="21" width="8.59765625"/>
    <col min="22" max="22" width="11.09765625"/>
    <col min="23" max="27" width="8.59765625"/>
    <col min="29" max="29" width="12.3984375"/>
    <col min="30" max="30" width="11.09765625"/>
    <col min="31" max="1025" width="8.59765625"/>
  </cols>
  <sheetData>
    <row r="2" spans="4:23" x14ac:dyDescent="0.4">
      <c r="D2" t="s">
        <v>3</v>
      </c>
      <c r="E2" s="60" t="s">
        <v>41</v>
      </c>
    </row>
    <row r="6" spans="4:23" x14ac:dyDescent="0.4">
      <c r="D6" t="s">
        <v>42</v>
      </c>
      <c r="O6" t="s">
        <v>43</v>
      </c>
    </row>
    <row r="7" spans="4:23" x14ac:dyDescent="0.4">
      <c r="D7" s="14" t="s">
        <v>0</v>
      </c>
      <c r="E7" s="14"/>
      <c r="F7" s="14"/>
      <c r="G7" s="14"/>
      <c r="H7" s="14"/>
      <c r="I7" s="14"/>
      <c r="J7" s="14"/>
      <c r="K7" s="14"/>
      <c r="L7" s="14"/>
      <c r="O7" s="14" t="s">
        <v>0</v>
      </c>
      <c r="P7" s="14"/>
      <c r="Q7" s="14"/>
      <c r="R7" s="14"/>
      <c r="S7" s="14"/>
      <c r="T7" s="14"/>
      <c r="U7" s="14"/>
      <c r="V7" s="14"/>
      <c r="W7" s="14"/>
    </row>
    <row r="8" spans="4:23" x14ac:dyDescent="0.4">
      <c r="D8" s="14"/>
      <c r="E8" s="14"/>
      <c r="F8" s="14"/>
      <c r="G8" s="14"/>
      <c r="H8" s="14"/>
      <c r="I8" s="14"/>
      <c r="J8" s="14"/>
      <c r="K8" s="14"/>
      <c r="L8" s="14"/>
      <c r="O8" s="14"/>
      <c r="P8" s="14"/>
      <c r="Q8" s="14"/>
      <c r="R8" s="14"/>
      <c r="S8" s="14"/>
      <c r="T8" s="14"/>
      <c r="U8" s="14"/>
      <c r="V8" s="14"/>
      <c r="W8" s="14"/>
    </row>
    <row r="9" spans="4:23" x14ac:dyDescent="0.4">
      <c r="D9" s="8" t="s">
        <v>3</v>
      </c>
      <c r="E9" s="8"/>
      <c r="F9" s="8"/>
      <c r="G9" s="8"/>
      <c r="H9" s="14" t="s">
        <v>44</v>
      </c>
      <c r="I9" s="14"/>
      <c r="J9" s="14"/>
      <c r="K9" s="14"/>
      <c r="L9" s="14"/>
      <c r="M9" s="28"/>
      <c r="O9" s="3" t="s">
        <v>3</v>
      </c>
      <c r="P9" s="3"/>
      <c r="Q9" s="3"/>
      <c r="R9" s="3"/>
      <c r="S9" s="14" t="s">
        <v>44</v>
      </c>
      <c r="T9" s="14"/>
      <c r="U9" s="14"/>
      <c r="V9" s="14"/>
      <c r="W9" s="14"/>
    </row>
    <row r="10" spans="4:23" x14ac:dyDescent="0.4">
      <c r="D10" s="8"/>
      <c r="E10" s="8"/>
      <c r="F10" s="8"/>
      <c r="G10" s="8"/>
      <c r="H10" s="14"/>
      <c r="I10" s="14"/>
      <c r="J10" s="14"/>
      <c r="K10" s="14"/>
      <c r="L10" s="14"/>
      <c r="M10" s="28"/>
      <c r="O10" s="3"/>
      <c r="P10" s="3"/>
      <c r="Q10" s="3"/>
      <c r="R10" s="3"/>
      <c r="S10" s="14"/>
      <c r="T10" s="14"/>
      <c r="U10" s="14"/>
      <c r="V10" s="14"/>
      <c r="W10" s="14"/>
    </row>
    <row r="11" spans="4:23" x14ac:dyDescent="0.4">
      <c r="D11" s="8"/>
      <c r="E11" s="8"/>
      <c r="F11" s="8"/>
      <c r="G11" s="8"/>
      <c r="H11" s="14"/>
      <c r="I11" s="14"/>
      <c r="J11" s="14"/>
      <c r="K11" s="14"/>
      <c r="L11" s="14"/>
      <c r="M11" s="28"/>
      <c r="O11" s="3"/>
      <c r="P11" s="3"/>
      <c r="Q11" s="3"/>
      <c r="R11" s="3"/>
      <c r="S11" s="14"/>
      <c r="T11" s="14"/>
      <c r="U11" s="14"/>
      <c r="V11" s="14"/>
      <c r="W11" s="14"/>
    </row>
    <row r="12" spans="4:23" x14ac:dyDescent="0.4">
      <c r="D12" s="8"/>
      <c r="E12" s="8"/>
      <c r="F12" s="8"/>
      <c r="G12" s="8"/>
      <c r="H12" s="14"/>
      <c r="I12" s="14"/>
      <c r="J12" s="14"/>
      <c r="K12" s="14"/>
      <c r="L12" s="14"/>
      <c r="M12" s="28"/>
      <c r="O12" s="3"/>
      <c r="P12" s="3"/>
      <c r="Q12" s="3"/>
      <c r="R12" s="3"/>
      <c r="S12" s="14"/>
      <c r="T12" s="14"/>
      <c r="U12" s="14"/>
      <c r="V12" s="14"/>
      <c r="W12" s="14"/>
    </row>
    <row r="13" spans="4:23" x14ac:dyDescent="0.4">
      <c r="D13" s="2" t="s">
        <v>45</v>
      </c>
      <c r="E13" s="2"/>
      <c r="F13" s="2"/>
      <c r="G13" s="2"/>
      <c r="H13" s="1" t="s">
        <v>46</v>
      </c>
      <c r="I13" s="1"/>
      <c r="J13" s="1"/>
      <c r="K13" s="1"/>
      <c r="L13" s="1"/>
      <c r="M13" s="28"/>
      <c r="O13" s="2" t="s">
        <v>45</v>
      </c>
      <c r="P13" s="2"/>
      <c r="Q13" s="2"/>
      <c r="R13" s="2"/>
      <c r="S13" s="1" t="s">
        <v>46</v>
      </c>
      <c r="T13" s="1"/>
      <c r="U13" s="1"/>
      <c r="V13" s="1"/>
      <c r="W13" s="1"/>
    </row>
    <row r="14" spans="4:23" x14ac:dyDescent="0.4">
      <c r="D14" s="2"/>
      <c r="E14" s="2"/>
      <c r="F14" s="2"/>
      <c r="G14" s="2"/>
      <c r="H14" s="1"/>
      <c r="I14" s="1"/>
      <c r="J14" s="1"/>
      <c r="K14" s="1"/>
      <c r="L14" s="1"/>
      <c r="M14" s="28"/>
      <c r="O14" s="2"/>
      <c r="P14" s="2"/>
      <c r="Q14" s="2"/>
      <c r="R14" s="2"/>
      <c r="S14" s="1"/>
      <c r="T14" s="1"/>
      <c r="U14" s="1"/>
      <c r="V14" s="1"/>
      <c r="W14" s="1"/>
    </row>
    <row r="15" spans="4:23" x14ac:dyDescent="0.4">
      <c r="D15" s="61"/>
      <c r="E15" s="62"/>
      <c r="F15" s="62"/>
      <c r="G15" s="62"/>
      <c r="H15" s="62"/>
      <c r="I15" s="62"/>
      <c r="J15" s="62"/>
      <c r="K15" s="62"/>
      <c r="L15" s="63"/>
      <c r="M15" s="28"/>
      <c r="O15" s="26"/>
      <c r="P15" s="27"/>
      <c r="Q15" s="27"/>
      <c r="R15" s="27"/>
      <c r="S15" s="27"/>
      <c r="T15" s="27"/>
      <c r="U15" s="27"/>
      <c r="V15" s="27"/>
      <c r="W15" s="64"/>
    </row>
    <row r="16" spans="4:23" x14ac:dyDescent="0.4">
      <c r="D16" s="26"/>
      <c r="E16" s="11"/>
      <c r="F16" s="11"/>
      <c r="G16" s="16" t="s">
        <v>35</v>
      </c>
      <c r="H16" s="27"/>
      <c r="I16" s="16" t="s">
        <v>18</v>
      </c>
      <c r="J16" s="16" t="s">
        <v>47</v>
      </c>
      <c r="K16" s="16" t="s">
        <v>48</v>
      </c>
      <c r="L16" s="65"/>
      <c r="M16" s="28"/>
      <c r="O16" s="26"/>
      <c r="P16" s="27"/>
      <c r="Q16" s="27"/>
      <c r="R16" s="27"/>
      <c r="S16" s="27"/>
      <c r="T16" s="27"/>
      <c r="U16" s="27"/>
      <c r="V16" s="27"/>
      <c r="W16" s="64"/>
    </row>
    <row r="17" spans="4:23" x14ac:dyDescent="0.4">
      <c r="D17" s="26"/>
      <c r="E17" s="27"/>
      <c r="F17" s="27"/>
      <c r="G17" s="27"/>
      <c r="H17" s="27"/>
      <c r="I17" s="27"/>
      <c r="J17" s="27"/>
      <c r="K17" s="27"/>
      <c r="L17" s="64"/>
      <c r="M17" s="28"/>
      <c r="O17" s="26"/>
      <c r="P17" s="66"/>
      <c r="Q17" s="66"/>
      <c r="R17" s="66"/>
      <c r="S17" s="66"/>
      <c r="T17" s="66"/>
      <c r="U17" s="66"/>
      <c r="V17" s="66"/>
      <c r="W17" s="64"/>
    </row>
    <row r="18" spans="4:23" x14ac:dyDescent="0.4">
      <c r="D18" s="67"/>
      <c r="E18" t="s">
        <v>49</v>
      </c>
      <c r="F18" s="15" t="s">
        <v>50</v>
      </c>
      <c r="G18" s="15"/>
      <c r="H18" s="15"/>
      <c r="I18" s="15"/>
      <c r="J18" s="66" t="s">
        <v>51</v>
      </c>
      <c r="K18" s="66" t="s">
        <v>52</v>
      </c>
      <c r="L18" s="68"/>
      <c r="M18" s="28"/>
      <c r="O18" s="67"/>
      <c r="Q18" s="66"/>
      <c r="R18" s="66"/>
      <c r="S18" s="66"/>
      <c r="T18" s="66"/>
      <c r="U18" s="66"/>
      <c r="V18" s="66"/>
      <c r="W18" s="69"/>
    </row>
    <row r="19" spans="4:23" x14ac:dyDescent="0.4">
      <c r="D19" s="67"/>
      <c r="E19" s="10">
        <v>1</v>
      </c>
      <c r="F19" s="191" t="s">
        <v>53</v>
      </c>
      <c r="G19" s="191"/>
      <c r="H19" s="191"/>
      <c r="I19" s="191"/>
      <c r="J19" s="192" t="s">
        <v>54</v>
      </c>
      <c r="K19" s="193">
        <v>0.484027777777778</v>
      </c>
      <c r="L19" s="69"/>
      <c r="M19" s="28"/>
      <c r="O19" s="67"/>
      <c r="P19" s="66"/>
      <c r="Q19" s="66"/>
      <c r="R19" s="66"/>
      <c r="S19" s="66"/>
      <c r="T19" s="66"/>
      <c r="U19" s="66"/>
      <c r="V19" s="66"/>
      <c r="W19" s="69"/>
    </row>
    <row r="20" spans="4:23" x14ac:dyDescent="0.4">
      <c r="D20" s="67"/>
      <c r="E20" s="10"/>
      <c r="F20" s="191"/>
      <c r="G20" s="191"/>
      <c r="H20" s="191"/>
      <c r="I20" s="191"/>
      <c r="J20" s="192"/>
      <c r="K20" s="193"/>
      <c r="L20" s="69"/>
      <c r="M20" s="28"/>
      <c r="O20" s="67"/>
      <c r="P20" s="66"/>
      <c r="Q20" s="66"/>
      <c r="R20" s="66"/>
      <c r="S20" s="66"/>
      <c r="T20" s="66"/>
      <c r="U20" s="66"/>
      <c r="V20" s="66"/>
      <c r="W20" s="69"/>
    </row>
    <row r="21" spans="4:23" x14ac:dyDescent="0.4">
      <c r="D21" s="67"/>
      <c r="E21" s="10">
        <v>2</v>
      </c>
      <c r="F21" s="192" t="s">
        <v>55</v>
      </c>
      <c r="G21" s="192"/>
      <c r="H21" s="192"/>
      <c r="I21" s="192"/>
      <c r="J21" s="192" t="s">
        <v>54</v>
      </c>
      <c r="K21" s="194">
        <v>43079</v>
      </c>
      <c r="L21" s="69"/>
      <c r="M21" s="28"/>
      <c r="O21" s="67"/>
      <c r="P21" s="66"/>
      <c r="Q21" s="66"/>
      <c r="R21" s="66"/>
      <c r="S21" s="66"/>
      <c r="T21" s="66"/>
      <c r="U21" s="66"/>
      <c r="V21" s="66"/>
      <c r="W21" s="69"/>
    </row>
    <row r="22" spans="4:23" x14ac:dyDescent="0.4">
      <c r="D22" s="67"/>
      <c r="E22" s="10"/>
      <c r="F22" s="192"/>
      <c r="G22" s="192"/>
      <c r="H22" s="192"/>
      <c r="I22" s="192"/>
      <c r="J22" s="192"/>
      <c r="K22" s="194"/>
      <c r="L22" s="69"/>
      <c r="M22" s="28"/>
      <c r="O22" s="67"/>
      <c r="P22" s="66"/>
      <c r="Q22" s="66"/>
      <c r="R22" s="66"/>
      <c r="S22" s="66"/>
      <c r="T22" s="66"/>
      <c r="U22" s="66"/>
      <c r="V22" s="66"/>
      <c r="W22" s="69"/>
    </row>
    <row r="23" spans="4:23" x14ac:dyDescent="0.4">
      <c r="D23" s="67"/>
      <c r="E23" s="10">
        <v>3</v>
      </c>
      <c r="F23" s="192" t="s">
        <v>56</v>
      </c>
      <c r="G23" s="192"/>
      <c r="H23" s="192"/>
      <c r="I23" s="192"/>
      <c r="J23" s="192" t="s">
        <v>54</v>
      </c>
      <c r="K23" s="194">
        <v>43077</v>
      </c>
      <c r="L23" s="69"/>
      <c r="M23" s="28"/>
      <c r="O23" s="67"/>
      <c r="P23" s="66"/>
      <c r="Q23" s="66"/>
      <c r="R23" s="66"/>
      <c r="S23" s="66"/>
      <c r="T23" s="66"/>
      <c r="U23" s="66"/>
      <c r="V23" s="66"/>
      <c r="W23" s="69"/>
    </row>
    <row r="24" spans="4:23" x14ac:dyDescent="0.4">
      <c r="D24" s="67"/>
      <c r="E24" s="10"/>
      <c r="F24" s="192"/>
      <c r="G24" s="192"/>
      <c r="H24" s="192"/>
      <c r="I24" s="192"/>
      <c r="J24" s="192"/>
      <c r="K24" s="194"/>
      <c r="L24" s="69"/>
      <c r="M24" s="28"/>
      <c r="O24" s="67"/>
      <c r="P24" s="66"/>
      <c r="Q24" s="66"/>
      <c r="R24" s="66"/>
      <c r="S24" s="66"/>
      <c r="T24" s="66"/>
      <c r="U24" s="66"/>
      <c r="V24" s="66"/>
      <c r="W24" s="69"/>
    </row>
    <row r="25" spans="4:23" x14ac:dyDescent="0.4">
      <c r="D25" s="67"/>
      <c r="E25" s="10">
        <v>4</v>
      </c>
      <c r="F25" s="192" t="s">
        <v>57</v>
      </c>
      <c r="G25" s="192"/>
      <c r="H25" s="192"/>
      <c r="I25" s="192"/>
      <c r="J25" s="192" t="s">
        <v>54</v>
      </c>
      <c r="K25" s="194">
        <v>43076</v>
      </c>
      <c r="L25" s="69"/>
      <c r="M25" s="28"/>
      <c r="O25" s="67"/>
      <c r="P25" s="66"/>
      <c r="Q25" s="66"/>
      <c r="R25" s="66"/>
      <c r="S25" s="66"/>
      <c r="T25" s="66"/>
      <c r="U25" s="66"/>
      <c r="V25" s="66"/>
      <c r="W25" s="69"/>
    </row>
    <row r="26" spans="4:23" x14ac:dyDescent="0.4">
      <c r="D26" s="67"/>
      <c r="E26" s="10"/>
      <c r="F26" s="192"/>
      <c r="G26" s="192"/>
      <c r="H26" s="192"/>
      <c r="I26" s="192"/>
      <c r="J26" s="192"/>
      <c r="K26" s="194"/>
      <c r="L26" s="69"/>
      <c r="M26" s="28"/>
      <c r="O26" s="67"/>
      <c r="P26" s="66"/>
      <c r="Q26" s="66"/>
      <c r="R26" s="66"/>
      <c r="S26" s="66"/>
      <c r="T26" s="66"/>
      <c r="U26" s="66"/>
      <c r="V26" s="66"/>
      <c r="W26" s="69"/>
    </row>
    <row r="27" spans="4:23" x14ac:dyDescent="0.4">
      <c r="D27" s="67"/>
      <c r="E27" s="10">
        <v>5</v>
      </c>
      <c r="F27" s="192" t="s">
        <v>58</v>
      </c>
      <c r="G27" s="192"/>
      <c r="H27" s="192"/>
      <c r="I27" s="192"/>
      <c r="J27" s="192" t="s">
        <v>54</v>
      </c>
      <c r="K27" s="194">
        <v>43074</v>
      </c>
      <c r="L27" s="69"/>
      <c r="M27" s="28"/>
      <c r="O27" s="67"/>
      <c r="P27" s="66"/>
      <c r="Q27" s="66"/>
      <c r="R27" s="66"/>
      <c r="S27" s="66"/>
      <c r="T27" s="66"/>
      <c r="U27" s="66"/>
      <c r="V27" s="66"/>
      <c r="W27" s="69"/>
    </row>
    <row r="28" spans="4:23" x14ac:dyDescent="0.4">
      <c r="D28" s="67"/>
      <c r="E28" s="10"/>
      <c r="F28" s="192"/>
      <c r="G28" s="192"/>
      <c r="H28" s="192"/>
      <c r="I28" s="192"/>
      <c r="J28" s="192"/>
      <c r="K28" s="194"/>
      <c r="L28" s="69"/>
      <c r="M28" s="28"/>
      <c r="O28" s="67"/>
      <c r="P28" s="66"/>
      <c r="Q28" s="66"/>
      <c r="R28" s="66"/>
      <c r="S28" s="66"/>
      <c r="T28" s="66"/>
      <c r="U28" s="66"/>
      <c r="V28" s="66"/>
      <c r="W28" s="69"/>
    </row>
    <row r="29" spans="4:23" x14ac:dyDescent="0.4">
      <c r="D29" s="67"/>
      <c r="E29" s="10">
        <v>6</v>
      </c>
      <c r="F29" s="192" t="s">
        <v>59</v>
      </c>
      <c r="G29" s="192"/>
      <c r="H29" s="192"/>
      <c r="I29" s="192"/>
      <c r="J29" s="192" t="s">
        <v>54</v>
      </c>
      <c r="K29" s="194">
        <v>43071</v>
      </c>
      <c r="L29" s="69"/>
      <c r="M29" s="28"/>
      <c r="O29" s="67"/>
      <c r="P29" s="66"/>
      <c r="Q29" s="66"/>
      <c r="R29" s="66"/>
      <c r="S29" s="66"/>
      <c r="T29" s="66"/>
      <c r="U29" s="66"/>
      <c r="V29" s="66"/>
      <c r="W29" s="69"/>
    </row>
    <row r="30" spans="4:23" x14ac:dyDescent="0.4">
      <c r="D30" s="67"/>
      <c r="E30" s="10"/>
      <c r="F30" s="192"/>
      <c r="G30" s="192"/>
      <c r="H30" s="192"/>
      <c r="I30" s="192"/>
      <c r="J30" s="192"/>
      <c r="K30" s="194"/>
      <c r="L30" s="69"/>
      <c r="M30" s="28"/>
      <c r="O30" s="67"/>
      <c r="P30" s="66"/>
      <c r="Q30" s="66"/>
      <c r="R30" s="66"/>
      <c r="S30" s="66"/>
      <c r="T30" s="66"/>
      <c r="U30" s="66"/>
      <c r="V30" s="66"/>
      <c r="W30" s="69"/>
    </row>
    <row r="31" spans="4:23" x14ac:dyDescent="0.4">
      <c r="D31" s="67"/>
      <c r="E31" s="10">
        <v>7</v>
      </c>
      <c r="F31" s="192" t="s">
        <v>60</v>
      </c>
      <c r="G31" s="192"/>
      <c r="H31" s="192"/>
      <c r="I31" s="192"/>
      <c r="J31" s="192" t="s">
        <v>54</v>
      </c>
      <c r="K31" s="194">
        <v>43070</v>
      </c>
      <c r="L31" s="69"/>
      <c r="M31" s="28"/>
      <c r="O31" s="67"/>
      <c r="P31" s="66"/>
      <c r="Q31" s="66"/>
      <c r="R31" s="66"/>
      <c r="S31" s="66"/>
      <c r="T31" s="66"/>
      <c r="U31" s="66"/>
      <c r="V31" s="66"/>
      <c r="W31" s="69"/>
    </row>
    <row r="32" spans="4:23" x14ac:dyDescent="0.4">
      <c r="D32" s="67"/>
      <c r="E32" s="10"/>
      <c r="F32" s="192"/>
      <c r="G32" s="192"/>
      <c r="H32" s="192"/>
      <c r="I32" s="192"/>
      <c r="J32" s="192"/>
      <c r="K32" s="194"/>
      <c r="L32" s="69"/>
      <c r="M32" s="28"/>
      <c r="O32" s="67"/>
      <c r="P32" s="66"/>
      <c r="Q32" s="66"/>
      <c r="R32" s="66"/>
      <c r="S32" s="66"/>
      <c r="T32" s="66"/>
      <c r="U32" s="66"/>
      <c r="V32" s="66"/>
      <c r="W32" s="69"/>
    </row>
    <row r="33" spans="4:23" x14ac:dyDescent="0.4">
      <c r="D33" s="22"/>
      <c r="E33" s="23"/>
      <c r="F33" s="70" t="s">
        <v>61</v>
      </c>
      <c r="G33" s="195" t="s">
        <v>62</v>
      </c>
      <c r="H33" s="195"/>
      <c r="I33" s="195"/>
      <c r="J33" s="71" t="s">
        <v>63</v>
      </c>
      <c r="K33" s="23"/>
      <c r="L33" s="72"/>
      <c r="M33" s="28"/>
      <c r="O33" s="22"/>
      <c r="P33" s="23"/>
      <c r="Q33" s="70"/>
      <c r="R33" s="23"/>
      <c r="S33" s="23"/>
      <c r="T33" s="23"/>
      <c r="U33" s="71"/>
      <c r="V33" s="23"/>
      <c r="W33" s="72"/>
    </row>
    <row r="34" spans="4:23" x14ac:dyDescent="0.4">
      <c r="D34" s="14" t="s">
        <v>64</v>
      </c>
      <c r="E34" s="14"/>
      <c r="F34" s="14"/>
      <c r="G34" s="14"/>
      <c r="H34" s="14"/>
      <c r="I34" s="14"/>
      <c r="J34" s="14"/>
      <c r="K34" s="14"/>
      <c r="L34" s="14"/>
      <c r="M34" s="28"/>
      <c r="O34" s="14" t="s">
        <v>64</v>
      </c>
      <c r="P34" s="14"/>
      <c r="Q34" s="14"/>
      <c r="R34" s="14"/>
      <c r="S34" s="14"/>
      <c r="T34" s="14"/>
      <c r="U34" s="14"/>
      <c r="V34" s="14"/>
      <c r="W34" s="14"/>
    </row>
    <row r="35" spans="4:23" x14ac:dyDescent="0.4">
      <c r="D35" s="14"/>
      <c r="E35" s="14"/>
      <c r="F35" s="14"/>
      <c r="G35" s="14"/>
      <c r="H35" s="14"/>
      <c r="I35" s="14"/>
      <c r="J35" s="14"/>
      <c r="K35" s="14"/>
      <c r="L35" s="14"/>
      <c r="M35" s="28"/>
      <c r="O35" s="14"/>
      <c r="P35" s="14"/>
      <c r="Q35" s="14"/>
      <c r="R35" s="14"/>
      <c r="S35" s="14"/>
      <c r="T35" s="14"/>
      <c r="U35" s="14"/>
      <c r="V35" s="14"/>
      <c r="W35" s="14"/>
    </row>
    <row r="38" spans="4:23" x14ac:dyDescent="0.4">
      <c r="D38" t="s">
        <v>65</v>
      </c>
      <c r="O38" t="s">
        <v>66</v>
      </c>
    </row>
    <row r="39" spans="4:23" x14ac:dyDescent="0.4">
      <c r="D39" s="14" t="s">
        <v>0</v>
      </c>
      <c r="E39" s="14"/>
      <c r="F39" s="14"/>
      <c r="G39" s="14"/>
      <c r="H39" s="14"/>
      <c r="I39" s="14"/>
      <c r="J39" s="14"/>
      <c r="K39" s="14"/>
      <c r="L39" s="14"/>
      <c r="O39" s="14" t="s">
        <v>0</v>
      </c>
      <c r="P39" s="14"/>
      <c r="Q39" s="14"/>
      <c r="R39" s="14"/>
      <c r="S39" s="14"/>
      <c r="T39" s="14"/>
      <c r="U39" s="14"/>
      <c r="V39" s="14"/>
      <c r="W39" s="14"/>
    </row>
    <row r="40" spans="4:23" x14ac:dyDescent="0.4">
      <c r="D40" s="14"/>
      <c r="E40" s="14"/>
      <c r="F40" s="14"/>
      <c r="G40" s="14"/>
      <c r="H40" s="14"/>
      <c r="I40" s="14"/>
      <c r="J40" s="14"/>
      <c r="K40" s="14"/>
      <c r="L40" s="14"/>
      <c r="O40" s="14"/>
      <c r="P40" s="14"/>
      <c r="Q40" s="14"/>
      <c r="R40" s="14"/>
      <c r="S40" s="14"/>
      <c r="T40" s="14"/>
      <c r="U40" s="14"/>
      <c r="V40" s="14"/>
      <c r="W40" s="14"/>
    </row>
    <row r="41" spans="4:23" x14ac:dyDescent="0.4">
      <c r="D41" s="8" t="s">
        <v>3</v>
      </c>
      <c r="E41" s="8"/>
      <c r="F41" s="8"/>
      <c r="G41" s="8"/>
      <c r="H41" s="14" t="s">
        <v>44</v>
      </c>
      <c r="I41" s="14"/>
      <c r="J41" s="14"/>
      <c r="K41" s="14"/>
      <c r="L41" s="14"/>
      <c r="O41" s="8" t="s">
        <v>3</v>
      </c>
      <c r="P41" s="8"/>
      <c r="Q41" s="8"/>
      <c r="R41" s="8"/>
      <c r="S41" s="14" t="s">
        <v>44</v>
      </c>
      <c r="T41" s="14"/>
      <c r="U41" s="14"/>
      <c r="V41" s="14"/>
      <c r="W41" s="14"/>
    </row>
    <row r="42" spans="4:23" x14ac:dyDescent="0.4">
      <c r="D42" s="8"/>
      <c r="E42" s="8"/>
      <c r="F42" s="8"/>
      <c r="G42" s="8"/>
      <c r="H42" s="14"/>
      <c r="I42" s="14"/>
      <c r="J42" s="14"/>
      <c r="K42" s="14"/>
      <c r="L42" s="14"/>
      <c r="O42" s="8"/>
      <c r="P42" s="8"/>
      <c r="Q42" s="8"/>
      <c r="R42" s="8"/>
      <c r="S42" s="14"/>
      <c r="T42" s="14"/>
      <c r="U42" s="14"/>
      <c r="V42" s="14"/>
      <c r="W42" s="14"/>
    </row>
    <row r="43" spans="4:23" x14ac:dyDescent="0.4">
      <c r="D43" s="8"/>
      <c r="E43" s="8"/>
      <c r="F43" s="8"/>
      <c r="G43" s="8"/>
      <c r="H43" s="14"/>
      <c r="I43" s="14"/>
      <c r="J43" s="14"/>
      <c r="K43" s="14"/>
      <c r="L43" s="14"/>
      <c r="O43" s="8"/>
      <c r="P43" s="8"/>
      <c r="Q43" s="8"/>
      <c r="R43" s="8"/>
      <c r="S43" s="14"/>
      <c r="T43" s="14"/>
      <c r="U43" s="14"/>
      <c r="V43" s="14"/>
      <c r="W43" s="14"/>
    </row>
    <row r="44" spans="4:23" x14ac:dyDescent="0.4">
      <c r="D44" s="8"/>
      <c r="E44" s="8"/>
      <c r="F44" s="8"/>
      <c r="G44" s="8"/>
      <c r="H44" s="14"/>
      <c r="I44" s="14"/>
      <c r="J44" s="14"/>
      <c r="K44" s="14"/>
      <c r="L44" s="14"/>
      <c r="O44" s="8"/>
      <c r="P44" s="8"/>
      <c r="Q44" s="8"/>
      <c r="R44" s="8"/>
      <c r="S44" s="14"/>
      <c r="T44" s="14"/>
      <c r="U44" s="14"/>
      <c r="V44" s="14"/>
      <c r="W44" s="14"/>
    </row>
    <row r="45" spans="4:23" x14ac:dyDescent="0.4">
      <c r="D45" s="2" t="s">
        <v>45</v>
      </c>
      <c r="E45" s="2"/>
      <c r="F45" s="2"/>
      <c r="G45" s="2"/>
      <c r="H45" s="1" t="s">
        <v>46</v>
      </c>
      <c r="I45" s="1"/>
      <c r="J45" s="1"/>
      <c r="K45" s="1"/>
      <c r="L45" s="1"/>
      <c r="O45" s="2" t="s">
        <v>45</v>
      </c>
      <c r="P45" s="2"/>
      <c r="Q45" s="2"/>
      <c r="R45" s="2"/>
      <c r="S45" s="1" t="s">
        <v>46</v>
      </c>
      <c r="T45" s="1"/>
      <c r="U45" s="1"/>
      <c r="V45" s="1"/>
      <c r="W45" s="1"/>
    </row>
    <row r="46" spans="4:23" x14ac:dyDescent="0.4">
      <c r="D46" s="2"/>
      <c r="E46" s="2"/>
      <c r="F46" s="2"/>
      <c r="G46" s="2"/>
      <c r="H46" s="1"/>
      <c r="I46" s="1"/>
      <c r="J46" s="1"/>
      <c r="K46" s="1"/>
      <c r="L46" s="1"/>
      <c r="O46" s="2"/>
      <c r="P46" s="2"/>
      <c r="Q46" s="2"/>
      <c r="R46" s="2"/>
      <c r="S46" s="1"/>
      <c r="T46" s="1"/>
      <c r="U46" s="1"/>
      <c r="V46" s="1"/>
      <c r="W46" s="1"/>
    </row>
    <row r="47" spans="4:23" x14ac:dyDescent="0.4">
      <c r="D47" s="26"/>
      <c r="E47" s="27"/>
      <c r="F47" s="27"/>
      <c r="G47" s="27"/>
      <c r="H47" s="27"/>
      <c r="I47" s="27"/>
      <c r="J47" s="27"/>
      <c r="K47" s="27"/>
      <c r="L47" s="64"/>
      <c r="O47" s="26"/>
      <c r="P47" s="27"/>
      <c r="Q47" s="27"/>
      <c r="R47" s="27"/>
      <c r="S47" s="27"/>
      <c r="T47" s="27"/>
      <c r="U47" s="27"/>
      <c r="V47" s="27"/>
      <c r="W47" s="64"/>
    </row>
    <row r="48" spans="4:23" x14ac:dyDescent="0.4">
      <c r="D48" s="67"/>
      <c r="E48" s="27"/>
      <c r="F48" s="27"/>
      <c r="G48" s="27"/>
      <c r="H48" s="27"/>
      <c r="I48" s="27"/>
      <c r="J48" s="16" t="s">
        <v>67</v>
      </c>
      <c r="K48" s="16" t="s">
        <v>68</v>
      </c>
      <c r="L48" s="69"/>
      <c r="O48" s="67"/>
      <c r="P48" s="27"/>
      <c r="Q48" s="27"/>
      <c r="R48" s="27"/>
      <c r="S48" s="27"/>
      <c r="T48" s="27"/>
      <c r="U48" s="27"/>
      <c r="V48" s="27"/>
      <c r="W48" s="69"/>
    </row>
    <row r="49" spans="4:23" x14ac:dyDescent="0.4">
      <c r="D49" s="67"/>
      <c r="F49" s="66"/>
      <c r="G49" s="66"/>
      <c r="H49" s="66"/>
      <c r="I49" s="66"/>
      <c r="J49" s="66"/>
      <c r="K49" s="66"/>
      <c r="L49" s="69"/>
      <c r="O49" s="67"/>
      <c r="P49" s="14" t="s">
        <v>50</v>
      </c>
      <c r="Q49" s="62"/>
      <c r="R49" s="62"/>
      <c r="S49" s="62"/>
      <c r="T49" s="62"/>
      <c r="U49" s="62"/>
      <c r="V49" s="63"/>
      <c r="W49" s="69"/>
    </row>
    <row r="50" spans="4:23" x14ac:dyDescent="0.4">
      <c r="D50" s="67"/>
      <c r="E50" s="14" t="s">
        <v>53</v>
      </c>
      <c r="F50" s="14"/>
      <c r="G50" s="14"/>
      <c r="H50" s="14"/>
      <c r="I50" s="14"/>
      <c r="J50" s="14"/>
      <c r="K50" s="196">
        <v>0.484027777777778</v>
      </c>
      <c r="L50" s="69"/>
      <c r="O50" s="67"/>
      <c r="P50" s="14"/>
      <c r="Q50" s="43"/>
      <c r="R50" s="43"/>
      <c r="S50" s="43"/>
      <c r="T50" s="43"/>
      <c r="U50" s="43"/>
      <c r="V50" s="73"/>
      <c r="W50" s="69"/>
    </row>
    <row r="51" spans="4:23" x14ac:dyDescent="0.4">
      <c r="D51" s="67"/>
      <c r="E51" s="14"/>
      <c r="F51" s="14"/>
      <c r="G51" s="14"/>
      <c r="H51" s="14"/>
      <c r="I51" s="14"/>
      <c r="J51" s="14"/>
      <c r="K51" s="196"/>
      <c r="L51" s="69"/>
      <c r="O51" s="67"/>
      <c r="P51" s="14" t="s">
        <v>69</v>
      </c>
      <c r="Q51" s="66"/>
      <c r="R51" s="66"/>
      <c r="S51" s="66"/>
      <c r="T51" s="66"/>
      <c r="U51" s="66"/>
      <c r="V51" s="69"/>
      <c r="W51" s="69"/>
    </row>
    <row r="52" spans="4:23" x14ac:dyDescent="0.4">
      <c r="D52" s="67"/>
      <c r="E52" s="67"/>
      <c r="F52" s="66"/>
      <c r="G52" s="66"/>
      <c r="H52" s="66"/>
      <c r="I52" s="66"/>
      <c r="J52" s="66"/>
      <c r="K52" s="69"/>
      <c r="L52" s="69"/>
      <c r="O52" s="67"/>
      <c r="P52" s="14"/>
      <c r="Q52" s="74"/>
      <c r="R52" s="66"/>
      <c r="S52" s="66"/>
      <c r="T52" s="66"/>
      <c r="U52" s="66"/>
      <c r="V52" s="69"/>
      <c r="W52" s="69"/>
    </row>
    <row r="53" spans="4:23" x14ac:dyDescent="0.4">
      <c r="D53" s="67"/>
      <c r="E53" s="67"/>
      <c r="F53" s="75" t="s">
        <v>70</v>
      </c>
      <c r="G53" s="66"/>
      <c r="H53" s="66"/>
      <c r="I53" s="66"/>
      <c r="J53" s="66"/>
      <c r="K53" s="69"/>
      <c r="L53" s="69"/>
      <c r="O53" s="67"/>
      <c r="P53" s="67"/>
      <c r="Q53" s="74"/>
      <c r="R53" s="66"/>
      <c r="S53" s="66"/>
      <c r="T53" s="66"/>
      <c r="U53" s="66"/>
      <c r="V53" s="69"/>
      <c r="W53" s="69"/>
    </row>
    <row r="54" spans="4:23" x14ac:dyDescent="0.4">
      <c r="D54" s="67"/>
      <c r="E54" s="67"/>
      <c r="F54" s="74" t="s">
        <v>71</v>
      </c>
      <c r="G54" s="66"/>
      <c r="H54" s="66"/>
      <c r="I54" s="66"/>
      <c r="J54" s="66"/>
      <c r="K54" s="69"/>
      <c r="L54" s="69"/>
      <c r="O54" s="67"/>
      <c r="P54" s="67"/>
      <c r="Q54" s="74"/>
      <c r="R54" s="66"/>
      <c r="S54" s="66"/>
      <c r="T54" s="66"/>
      <c r="U54" s="66"/>
      <c r="V54" s="69"/>
      <c r="W54" s="69"/>
    </row>
    <row r="55" spans="4:23" x14ac:dyDescent="0.4">
      <c r="D55" s="67"/>
      <c r="E55" s="67"/>
      <c r="F55" s="75" t="s">
        <v>72</v>
      </c>
      <c r="G55" s="66"/>
      <c r="H55" s="66"/>
      <c r="I55" s="66"/>
      <c r="J55" s="66"/>
      <c r="K55" s="69"/>
      <c r="L55" s="69"/>
      <c r="O55" s="67"/>
      <c r="P55" s="67"/>
      <c r="Q55" s="66"/>
      <c r="R55" s="66"/>
      <c r="S55" s="66"/>
      <c r="T55" s="66"/>
      <c r="U55" s="66"/>
      <c r="V55" s="69"/>
      <c r="W55" s="69"/>
    </row>
    <row r="56" spans="4:23" x14ac:dyDescent="0.4">
      <c r="D56" s="67"/>
      <c r="E56" s="67"/>
      <c r="F56" s="66" t="s">
        <v>73</v>
      </c>
      <c r="G56" s="66"/>
      <c r="H56" s="66"/>
      <c r="I56" s="66"/>
      <c r="J56" s="66"/>
      <c r="K56" s="69"/>
      <c r="L56" s="69"/>
      <c r="O56" s="67"/>
      <c r="P56" s="67"/>
      <c r="Q56" s="74"/>
      <c r="R56" s="66"/>
      <c r="S56" s="66"/>
      <c r="T56" s="66"/>
      <c r="U56" s="66"/>
      <c r="V56" s="69"/>
      <c r="W56" s="69"/>
    </row>
    <row r="57" spans="4:23" x14ac:dyDescent="0.4">
      <c r="D57" s="67"/>
      <c r="E57" s="67"/>
      <c r="F57" s="74" t="s">
        <v>74</v>
      </c>
      <c r="G57" s="66"/>
      <c r="H57" s="66"/>
      <c r="I57" s="66"/>
      <c r="J57" s="66"/>
      <c r="K57" s="69"/>
      <c r="L57" s="69"/>
      <c r="O57" s="67"/>
      <c r="P57" s="67"/>
      <c r="Q57" s="74"/>
      <c r="R57" s="66"/>
      <c r="S57" s="66"/>
      <c r="T57" s="66"/>
      <c r="U57" s="66"/>
      <c r="V57" s="69"/>
      <c r="W57" s="69"/>
    </row>
    <row r="58" spans="4:23" x14ac:dyDescent="0.4">
      <c r="D58" s="67"/>
      <c r="E58" s="67"/>
      <c r="F58" s="74" t="s">
        <v>75</v>
      </c>
      <c r="G58" s="66"/>
      <c r="H58" s="66"/>
      <c r="I58" s="66"/>
      <c r="J58" s="66"/>
      <c r="K58" s="69"/>
      <c r="L58" s="69"/>
      <c r="O58" s="67"/>
      <c r="P58" s="67"/>
      <c r="Q58" s="74"/>
      <c r="R58" s="66"/>
      <c r="S58" s="66"/>
      <c r="T58" s="66"/>
      <c r="U58" s="66"/>
      <c r="V58" s="69"/>
      <c r="W58" s="69"/>
    </row>
    <row r="59" spans="4:23" x14ac:dyDescent="0.4">
      <c r="D59" s="67"/>
      <c r="E59" s="67"/>
      <c r="F59" s="74" t="s">
        <v>76</v>
      </c>
      <c r="G59" s="66"/>
      <c r="H59" s="66"/>
      <c r="I59" s="66"/>
      <c r="J59" s="66"/>
      <c r="K59" s="69"/>
      <c r="L59" s="69"/>
      <c r="O59" s="67"/>
      <c r="P59" s="67"/>
      <c r="Q59" s="66"/>
      <c r="R59" s="66"/>
      <c r="S59" s="66"/>
      <c r="T59" s="66"/>
      <c r="U59" s="66"/>
      <c r="V59" s="69"/>
      <c r="W59" s="69"/>
    </row>
    <row r="60" spans="4:23" x14ac:dyDescent="0.4">
      <c r="D60" s="67"/>
      <c r="E60" s="67"/>
      <c r="F60" s="66"/>
      <c r="G60" s="66"/>
      <c r="H60" s="66"/>
      <c r="I60" s="66"/>
      <c r="J60" s="66"/>
      <c r="K60" s="69"/>
      <c r="L60" s="69"/>
      <c r="O60" s="67"/>
      <c r="P60" s="67"/>
      <c r="Q60" s="66"/>
      <c r="R60" s="66"/>
      <c r="S60" s="66"/>
      <c r="T60" s="66"/>
      <c r="U60" s="66"/>
      <c r="V60" s="69"/>
      <c r="W60" s="69"/>
    </row>
    <row r="61" spans="4:23" x14ac:dyDescent="0.4">
      <c r="D61" s="67"/>
      <c r="E61" s="22"/>
      <c r="F61" s="23"/>
      <c r="G61" s="23"/>
      <c r="H61" s="23"/>
      <c r="I61" s="23"/>
      <c r="J61" s="23"/>
      <c r="K61" s="72"/>
      <c r="L61" s="69"/>
      <c r="O61" s="67"/>
      <c r="P61" s="22"/>
      <c r="Q61" s="23"/>
      <c r="R61" s="23"/>
      <c r="S61" s="23"/>
      <c r="T61" s="23"/>
      <c r="U61" s="23"/>
      <c r="V61" s="72"/>
      <c r="W61" s="69"/>
    </row>
    <row r="62" spans="4:23" x14ac:dyDescent="0.4">
      <c r="D62" s="67"/>
      <c r="E62" s="14" t="s">
        <v>77</v>
      </c>
      <c r="F62" s="14" t="s">
        <v>55</v>
      </c>
      <c r="G62" s="14"/>
      <c r="H62" s="14"/>
      <c r="I62" s="14"/>
      <c r="J62" s="14"/>
      <c r="K62" s="14"/>
      <c r="L62" s="69"/>
      <c r="O62" s="67"/>
      <c r="P62" s="66"/>
      <c r="Q62" s="66"/>
      <c r="R62" s="66"/>
      <c r="S62" s="66"/>
      <c r="T62" s="66"/>
      <c r="U62" s="14" t="s">
        <v>78</v>
      </c>
      <c r="V62" s="14" t="s">
        <v>79</v>
      </c>
      <c r="W62" s="69"/>
    </row>
    <row r="63" spans="4:23" x14ac:dyDescent="0.4">
      <c r="D63" s="67"/>
      <c r="E63" s="14"/>
      <c r="F63" s="14"/>
      <c r="G63" s="14"/>
      <c r="H63" s="14"/>
      <c r="I63" s="14"/>
      <c r="J63" s="14"/>
      <c r="K63" s="14"/>
      <c r="L63" s="69"/>
      <c r="O63" s="67"/>
      <c r="P63" s="66"/>
      <c r="Q63" s="66"/>
      <c r="R63" s="66"/>
      <c r="S63" s="66"/>
      <c r="T63" s="66"/>
      <c r="U63" s="14"/>
      <c r="V63" s="14"/>
      <c r="W63" s="69"/>
    </row>
    <row r="64" spans="4:23" x14ac:dyDescent="0.4">
      <c r="D64" s="67"/>
      <c r="E64" s="14" t="s">
        <v>80</v>
      </c>
      <c r="F64" s="14" t="s">
        <v>81</v>
      </c>
      <c r="G64" s="14"/>
      <c r="H64" s="14"/>
      <c r="I64" s="14"/>
      <c r="J64" s="14"/>
      <c r="K64" s="14"/>
      <c r="L64" s="69"/>
      <c r="O64" s="67"/>
      <c r="W64" s="69"/>
    </row>
    <row r="65" spans="4:33" x14ac:dyDescent="0.4">
      <c r="D65" s="22"/>
      <c r="E65" s="14"/>
      <c r="F65" s="14"/>
      <c r="G65" s="14"/>
      <c r="H65" s="14"/>
      <c r="I65" s="14"/>
      <c r="J65" s="14"/>
      <c r="K65" s="14"/>
      <c r="L65" s="76"/>
      <c r="O65" s="22"/>
      <c r="P65" s="23"/>
      <c r="Q65" s="23"/>
      <c r="R65" s="23"/>
      <c r="S65" s="23"/>
      <c r="T65" s="23"/>
      <c r="U65" s="23"/>
      <c r="V65" s="23"/>
      <c r="W65" s="72"/>
    </row>
    <row r="66" spans="4:33" x14ac:dyDescent="0.4">
      <c r="D66" s="14" t="s">
        <v>64</v>
      </c>
      <c r="E66" s="14"/>
      <c r="F66" s="14"/>
      <c r="G66" s="14"/>
      <c r="H66" s="14"/>
      <c r="I66" s="14"/>
      <c r="J66" s="14"/>
      <c r="K66" s="14"/>
      <c r="L66" s="14"/>
      <c r="O66" s="14" t="s">
        <v>64</v>
      </c>
      <c r="P66" s="14"/>
      <c r="Q66" s="14"/>
      <c r="R66" s="14"/>
      <c r="S66" s="14"/>
      <c r="T66" s="14"/>
      <c r="U66" s="14"/>
      <c r="V66" s="14"/>
      <c r="W66" s="14"/>
    </row>
    <row r="67" spans="4:33" x14ac:dyDescent="0.4">
      <c r="D67" s="14"/>
      <c r="E67" s="14"/>
      <c r="F67" s="14"/>
      <c r="G67" s="14"/>
      <c r="H67" s="14"/>
      <c r="I67" s="14"/>
      <c r="J67" s="14"/>
      <c r="K67" s="14"/>
      <c r="L67" s="14"/>
      <c r="O67" s="14"/>
      <c r="P67" s="14"/>
      <c r="Q67" s="14"/>
      <c r="R67" s="14"/>
      <c r="S67" s="14"/>
      <c r="T67" s="14"/>
      <c r="U67" s="14"/>
      <c r="V67" s="14"/>
      <c r="W67" s="14"/>
    </row>
    <row r="70" spans="4:33" x14ac:dyDescent="0.4">
      <c r="D70" t="s">
        <v>82</v>
      </c>
      <c r="O70" t="s">
        <v>83</v>
      </c>
    </row>
    <row r="71" spans="4:33" x14ac:dyDescent="0.4">
      <c r="D71" s="14" t="s">
        <v>0</v>
      </c>
      <c r="E71" s="14"/>
      <c r="F71" s="14"/>
      <c r="G71" s="14"/>
      <c r="H71" s="14"/>
      <c r="I71" s="14"/>
      <c r="J71" s="14"/>
      <c r="K71" s="14"/>
      <c r="L71" s="14"/>
      <c r="O71" s="14" t="s">
        <v>0</v>
      </c>
      <c r="P71" s="14"/>
      <c r="Q71" s="14"/>
      <c r="R71" s="14"/>
      <c r="S71" s="14"/>
      <c r="T71" s="14"/>
      <c r="U71" s="14"/>
      <c r="V71" s="14"/>
      <c r="W71" s="14"/>
      <c r="Y71" t="s">
        <v>84</v>
      </c>
    </row>
    <row r="72" spans="4:33" x14ac:dyDescent="0.4">
      <c r="D72" s="14"/>
      <c r="E72" s="14"/>
      <c r="F72" s="14"/>
      <c r="G72" s="14"/>
      <c r="H72" s="14"/>
      <c r="I72" s="14"/>
      <c r="J72" s="14"/>
      <c r="K72" s="14"/>
      <c r="L72" s="14"/>
      <c r="O72" s="14"/>
      <c r="P72" s="14"/>
      <c r="Q72" s="14"/>
      <c r="R72" s="14"/>
      <c r="S72" s="14"/>
      <c r="T72" s="14"/>
      <c r="U72" s="14"/>
      <c r="V72" s="14"/>
      <c r="W72" s="14"/>
      <c r="Y72" s="14" t="s">
        <v>0</v>
      </c>
      <c r="Z72" s="14"/>
      <c r="AA72" s="14"/>
      <c r="AB72" s="14"/>
      <c r="AC72" s="14"/>
      <c r="AD72" s="14"/>
      <c r="AE72" s="14"/>
      <c r="AF72" s="14"/>
      <c r="AG72" s="14"/>
    </row>
    <row r="73" spans="4:33" x14ac:dyDescent="0.4">
      <c r="D73" s="8" t="s">
        <v>3</v>
      </c>
      <c r="E73" s="8"/>
      <c r="F73" s="8"/>
      <c r="G73" s="8"/>
      <c r="H73" s="14" t="s">
        <v>44</v>
      </c>
      <c r="I73" s="14"/>
      <c r="J73" s="14"/>
      <c r="K73" s="14"/>
      <c r="L73" s="14"/>
      <c r="O73" s="8" t="s">
        <v>3</v>
      </c>
      <c r="P73" s="8"/>
      <c r="Q73" s="8"/>
      <c r="R73" s="8"/>
      <c r="S73" s="14" t="s">
        <v>44</v>
      </c>
      <c r="T73" s="14"/>
      <c r="U73" s="14"/>
      <c r="V73" s="14"/>
      <c r="W73" s="14"/>
      <c r="Y73" s="14"/>
      <c r="Z73" s="14"/>
      <c r="AA73" s="14"/>
      <c r="AB73" s="14"/>
      <c r="AC73" s="14"/>
      <c r="AD73" s="14"/>
      <c r="AE73" s="14"/>
      <c r="AF73" s="14"/>
      <c r="AG73" s="14"/>
    </row>
    <row r="74" spans="4:33" x14ac:dyDescent="0.4">
      <c r="D74" s="8"/>
      <c r="E74" s="8"/>
      <c r="F74" s="8"/>
      <c r="G74" s="8"/>
      <c r="H74" s="14"/>
      <c r="I74" s="14"/>
      <c r="J74" s="14"/>
      <c r="K74" s="14"/>
      <c r="L74" s="14"/>
      <c r="O74" s="8"/>
      <c r="P74" s="8"/>
      <c r="Q74" s="8"/>
      <c r="R74" s="8"/>
      <c r="S74" s="14"/>
      <c r="T74" s="14"/>
      <c r="U74" s="14"/>
      <c r="V74" s="14"/>
      <c r="W74" s="14"/>
      <c r="Y74" s="8" t="s">
        <v>3</v>
      </c>
      <c r="Z74" s="8"/>
      <c r="AA74" s="8"/>
      <c r="AB74" s="8"/>
      <c r="AC74" s="14" t="s">
        <v>44</v>
      </c>
      <c r="AD74" s="14"/>
      <c r="AE74" s="14"/>
      <c r="AF74" s="14"/>
      <c r="AG74" s="14"/>
    </row>
    <row r="75" spans="4:33" x14ac:dyDescent="0.4">
      <c r="D75" s="8"/>
      <c r="E75" s="8"/>
      <c r="F75" s="8"/>
      <c r="G75" s="8"/>
      <c r="H75" s="14"/>
      <c r="I75" s="14"/>
      <c r="J75" s="14"/>
      <c r="K75" s="14"/>
      <c r="L75" s="14"/>
      <c r="O75" s="8"/>
      <c r="P75" s="8"/>
      <c r="Q75" s="8"/>
      <c r="R75" s="8"/>
      <c r="S75" s="14"/>
      <c r="T75" s="14"/>
      <c r="U75" s="14"/>
      <c r="V75" s="14"/>
      <c r="W75" s="14"/>
      <c r="Y75" s="8"/>
      <c r="Z75" s="8"/>
      <c r="AA75" s="8"/>
      <c r="AB75" s="8"/>
      <c r="AC75" s="14"/>
      <c r="AD75" s="14"/>
      <c r="AE75" s="14"/>
      <c r="AF75" s="14"/>
      <c r="AG75" s="14"/>
    </row>
    <row r="76" spans="4:33" x14ac:dyDescent="0.4">
      <c r="D76" s="8"/>
      <c r="E76" s="8"/>
      <c r="F76" s="8"/>
      <c r="G76" s="8"/>
      <c r="H76" s="14"/>
      <c r="I76" s="14"/>
      <c r="J76" s="14"/>
      <c r="K76" s="14"/>
      <c r="L76" s="14"/>
      <c r="O76" s="8"/>
      <c r="P76" s="8"/>
      <c r="Q76" s="8"/>
      <c r="R76" s="8"/>
      <c r="S76" s="14"/>
      <c r="T76" s="14"/>
      <c r="U76" s="14"/>
      <c r="V76" s="14"/>
      <c r="W76" s="14"/>
      <c r="Y76" s="8"/>
      <c r="Z76" s="8"/>
      <c r="AA76" s="8"/>
      <c r="AB76" s="8"/>
      <c r="AC76" s="14"/>
      <c r="AD76" s="14"/>
      <c r="AE76" s="14"/>
      <c r="AF76" s="14"/>
      <c r="AG76" s="14"/>
    </row>
    <row r="77" spans="4:33" x14ac:dyDescent="0.4">
      <c r="D77" s="197" t="s">
        <v>45</v>
      </c>
      <c r="E77" s="197"/>
      <c r="F77" s="197"/>
      <c r="G77" s="197"/>
      <c r="H77" s="12" t="s">
        <v>46</v>
      </c>
      <c r="I77" s="12"/>
      <c r="J77" s="12"/>
      <c r="K77" s="12"/>
      <c r="L77" s="12"/>
      <c r="O77" s="197" t="s">
        <v>45</v>
      </c>
      <c r="P77" s="197"/>
      <c r="Q77" s="197"/>
      <c r="R77" s="197"/>
      <c r="S77" s="12" t="s">
        <v>46</v>
      </c>
      <c r="T77" s="12"/>
      <c r="U77" s="12"/>
      <c r="V77" s="12"/>
      <c r="W77" s="12"/>
      <c r="Y77" s="8"/>
      <c r="Z77" s="8"/>
      <c r="AA77" s="8"/>
      <c r="AB77" s="8"/>
      <c r="AC77" s="14"/>
      <c r="AD77" s="14"/>
      <c r="AE77" s="14"/>
      <c r="AF77" s="14"/>
      <c r="AG77" s="14"/>
    </row>
    <row r="78" spans="4:33" x14ac:dyDescent="0.4">
      <c r="D78" s="197"/>
      <c r="E78" s="197"/>
      <c r="F78" s="197"/>
      <c r="G78" s="197"/>
      <c r="H78" s="12"/>
      <c r="I78" s="12"/>
      <c r="J78" s="12"/>
      <c r="K78" s="12"/>
      <c r="L78" s="12"/>
      <c r="O78" s="197"/>
      <c r="P78" s="197"/>
      <c r="Q78" s="197"/>
      <c r="R78" s="197"/>
      <c r="S78" s="12"/>
      <c r="T78" s="12"/>
      <c r="U78" s="12"/>
      <c r="V78" s="12"/>
      <c r="W78" s="12"/>
      <c r="Y78" s="198" t="s">
        <v>45</v>
      </c>
      <c r="Z78" s="198"/>
      <c r="AA78" s="198"/>
      <c r="AB78" s="198"/>
      <c r="AC78" s="199" t="s">
        <v>46</v>
      </c>
      <c r="AD78" s="199"/>
      <c r="AE78" s="199"/>
      <c r="AF78" s="199"/>
      <c r="AG78" s="199"/>
    </row>
    <row r="79" spans="4:33" x14ac:dyDescent="0.4">
      <c r="D79" s="61"/>
      <c r="E79" s="62"/>
      <c r="F79" s="62"/>
      <c r="G79" s="62"/>
      <c r="H79" s="62"/>
      <c r="I79" s="62"/>
      <c r="J79" s="62"/>
      <c r="K79" s="62"/>
      <c r="L79" s="63"/>
      <c r="O79" s="26"/>
      <c r="P79" s="27"/>
      <c r="Q79" s="27"/>
      <c r="R79" s="27"/>
      <c r="S79" s="27"/>
      <c r="T79" s="27"/>
      <c r="U79" s="27"/>
      <c r="V79" s="27"/>
      <c r="W79" s="64"/>
      <c r="Y79" s="198"/>
      <c r="Z79" s="198"/>
      <c r="AA79" s="198"/>
      <c r="AB79" s="198"/>
      <c r="AC79" s="199"/>
      <c r="AD79" s="199"/>
      <c r="AE79" s="199"/>
      <c r="AF79" s="199"/>
      <c r="AG79" s="199"/>
    </row>
    <row r="80" spans="4:33" x14ac:dyDescent="0.4">
      <c r="D80" s="26"/>
      <c r="E80" s="11"/>
      <c r="F80" s="11"/>
      <c r="G80" s="16" t="s">
        <v>35</v>
      </c>
      <c r="H80" s="27"/>
      <c r="I80" s="16" t="s">
        <v>18</v>
      </c>
      <c r="J80" s="16" t="s">
        <v>47</v>
      </c>
      <c r="K80" s="16" t="s">
        <v>48</v>
      </c>
      <c r="L80" s="65"/>
      <c r="O80" s="67"/>
      <c r="P80" s="27"/>
      <c r="Q80" s="27"/>
      <c r="R80" s="27"/>
      <c r="S80" s="27"/>
      <c r="T80" s="27"/>
      <c r="U80" s="27"/>
      <c r="V80" s="16" t="s">
        <v>68</v>
      </c>
      <c r="W80" s="69"/>
      <c r="Y80" s="26"/>
      <c r="Z80" s="27"/>
      <c r="AA80" s="27"/>
      <c r="AB80" s="27"/>
      <c r="AC80" s="27"/>
      <c r="AD80" s="27"/>
      <c r="AE80" s="27"/>
      <c r="AF80" s="27"/>
      <c r="AG80" s="64"/>
    </row>
    <row r="81" spans="4:33" x14ac:dyDescent="0.4">
      <c r="D81" s="26"/>
      <c r="E81" s="27"/>
      <c r="F81" s="27"/>
      <c r="G81" s="27"/>
      <c r="H81" s="27"/>
      <c r="I81" s="27"/>
      <c r="J81" s="27"/>
      <c r="K81" s="27"/>
      <c r="L81" s="64"/>
      <c r="O81" s="67"/>
      <c r="Q81" s="66"/>
      <c r="R81" s="66"/>
      <c r="S81" s="66"/>
      <c r="T81" s="66"/>
      <c r="U81" s="66"/>
      <c r="V81" s="66"/>
      <c r="W81" s="69"/>
      <c r="Y81" s="67"/>
      <c r="Z81" s="27"/>
      <c r="AA81" s="27"/>
      <c r="AB81" s="27"/>
      <c r="AC81" s="27"/>
      <c r="AD81" s="27"/>
      <c r="AE81" s="27"/>
      <c r="AF81" s="27"/>
      <c r="AG81" s="69"/>
    </row>
    <row r="82" spans="4:33" x14ac:dyDescent="0.4">
      <c r="D82" s="67"/>
      <c r="E82" s="77"/>
      <c r="F82" s="43" t="s">
        <v>85</v>
      </c>
      <c r="G82" s="15" t="s">
        <v>50</v>
      </c>
      <c r="H82" s="15"/>
      <c r="I82" s="15"/>
      <c r="J82" s="27" t="s">
        <v>51</v>
      </c>
      <c r="K82" s="27" t="s">
        <v>52</v>
      </c>
      <c r="L82" s="68"/>
      <c r="O82" s="67"/>
      <c r="P82" s="14" t="s">
        <v>86</v>
      </c>
      <c r="Q82" s="14"/>
      <c r="R82" s="14"/>
      <c r="S82" s="14"/>
      <c r="T82" s="14"/>
      <c r="U82" s="14"/>
      <c r="V82" s="200">
        <v>43077</v>
      </c>
      <c r="W82" s="69"/>
      <c r="Y82" s="67"/>
      <c r="Z82" s="14" t="s">
        <v>50</v>
      </c>
      <c r="AA82" s="62"/>
      <c r="AB82" s="62"/>
      <c r="AC82" s="62"/>
      <c r="AD82" s="62"/>
      <c r="AE82" s="62"/>
      <c r="AF82" s="63"/>
      <c r="AG82" s="69"/>
    </row>
    <row r="83" spans="4:33" x14ac:dyDescent="0.4">
      <c r="D83" s="67"/>
      <c r="E83" s="10"/>
      <c r="F83" s="14">
        <v>1</v>
      </c>
      <c r="G83" s="201" t="s">
        <v>87</v>
      </c>
      <c r="H83" s="201"/>
      <c r="I83" s="201"/>
      <c r="J83" s="192" t="s">
        <v>88</v>
      </c>
      <c r="K83" s="193">
        <v>0.484027777777778</v>
      </c>
      <c r="L83" s="69"/>
      <c r="O83" s="67"/>
      <c r="P83" s="14"/>
      <c r="Q83" s="14"/>
      <c r="R83" s="14"/>
      <c r="S83" s="14"/>
      <c r="T83" s="14"/>
      <c r="U83" s="14"/>
      <c r="V83" s="200"/>
      <c r="W83" s="69"/>
      <c r="Y83" s="67"/>
      <c r="Z83" s="14"/>
      <c r="AA83" s="43"/>
      <c r="AB83" s="43"/>
      <c r="AC83" s="43"/>
      <c r="AD83" s="43"/>
      <c r="AE83" s="43"/>
      <c r="AF83" s="73"/>
      <c r="AG83" s="69"/>
    </row>
    <row r="84" spans="4:33" x14ac:dyDescent="0.4">
      <c r="D84" s="67"/>
      <c r="E84" s="10"/>
      <c r="F84" s="14"/>
      <c r="G84" s="201"/>
      <c r="H84" s="201"/>
      <c r="I84" s="201"/>
      <c r="J84" s="192"/>
      <c r="K84" s="193"/>
      <c r="L84" s="69"/>
      <c r="O84" s="67"/>
      <c r="P84" s="78" t="s">
        <v>89</v>
      </c>
      <c r="Q84" s="79" t="s">
        <v>90</v>
      </c>
      <c r="R84" s="80" t="s">
        <v>91</v>
      </c>
      <c r="S84" s="20"/>
      <c r="T84" s="20"/>
      <c r="U84" s="20"/>
      <c r="V84" s="81"/>
      <c r="W84" s="69"/>
      <c r="Y84" s="67"/>
      <c r="Z84" s="14" t="s">
        <v>69</v>
      </c>
      <c r="AA84" s="66"/>
      <c r="AB84" s="66"/>
      <c r="AC84" s="66"/>
      <c r="AD84" s="66"/>
      <c r="AE84" s="66"/>
      <c r="AF84" s="69"/>
      <c r="AG84" s="69"/>
    </row>
    <row r="85" spans="4:33" x14ac:dyDescent="0.4">
      <c r="D85" s="67"/>
      <c r="E85" s="10"/>
      <c r="F85" s="14">
        <v>2</v>
      </c>
      <c r="G85" s="201" t="s">
        <v>92</v>
      </c>
      <c r="H85" s="201"/>
      <c r="I85" s="201"/>
      <c r="J85" s="192" t="s">
        <v>93</v>
      </c>
      <c r="K85" s="194">
        <v>43079</v>
      </c>
      <c r="L85" s="69"/>
      <c r="O85" s="67"/>
      <c r="P85" s="67"/>
      <c r="Q85" s="82" t="s">
        <v>94</v>
      </c>
      <c r="R85" s="66"/>
      <c r="S85" s="66"/>
      <c r="T85" s="66"/>
      <c r="U85" s="66"/>
      <c r="V85" s="69"/>
      <c r="W85" s="69"/>
      <c r="Y85" s="67"/>
      <c r="Z85" s="14"/>
      <c r="AA85" s="74"/>
      <c r="AB85" s="66"/>
      <c r="AC85" s="66"/>
      <c r="AD85" s="66"/>
      <c r="AE85" s="66"/>
      <c r="AF85" s="69"/>
      <c r="AG85" s="69"/>
    </row>
    <row r="86" spans="4:33" x14ac:dyDescent="0.4">
      <c r="D86" s="67"/>
      <c r="E86" s="10"/>
      <c r="F86" s="14"/>
      <c r="G86" s="201"/>
      <c r="H86" s="201"/>
      <c r="I86" s="201"/>
      <c r="J86" s="192"/>
      <c r="K86" s="194"/>
      <c r="L86" s="69"/>
      <c r="O86" s="67"/>
      <c r="P86" s="67"/>
      <c r="Q86" s="83"/>
      <c r="R86" s="66"/>
      <c r="S86" s="66"/>
      <c r="T86" s="66"/>
      <c r="U86" s="66"/>
      <c r="V86" s="69"/>
      <c r="W86" s="69"/>
      <c r="Y86" s="67"/>
      <c r="Z86" s="67"/>
      <c r="AA86" s="74"/>
      <c r="AB86" s="66"/>
      <c r="AC86" s="66"/>
      <c r="AD86" s="66"/>
      <c r="AE86" s="66"/>
      <c r="AF86" s="69"/>
      <c r="AG86" s="69"/>
    </row>
    <row r="87" spans="4:33" x14ac:dyDescent="0.4">
      <c r="D87" s="67"/>
      <c r="E87" s="10"/>
      <c r="F87" s="14">
        <v>3</v>
      </c>
      <c r="G87" s="201" t="s">
        <v>95</v>
      </c>
      <c r="H87" s="201"/>
      <c r="I87" s="201"/>
      <c r="J87" s="192" t="s">
        <v>96</v>
      </c>
      <c r="K87" s="194">
        <v>43077</v>
      </c>
      <c r="L87" s="69"/>
      <c r="O87" s="67"/>
      <c r="P87" s="22"/>
      <c r="Q87" s="84"/>
      <c r="R87" s="23"/>
      <c r="S87" s="23"/>
      <c r="T87" s="23"/>
      <c r="U87" s="23"/>
      <c r="V87" s="72"/>
      <c r="W87" s="69"/>
      <c r="Y87" s="67"/>
      <c r="Z87" s="67"/>
      <c r="AA87" s="74"/>
      <c r="AB87" s="66"/>
      <c r="AC87" s="66"/>
      <c r="AD87" s="66"/>
      <c r="AE87" s="66"/>
      <c r="AF87" s="69"/>
      <c r="AG87" s="69"/>
    </row>
    <row r="88" spans="4:33" x14ac:dyDescent="0.4">
      <c r="D88" s="67"/>
      <c r="E88" s="10"/>
      <c r="F88" s="14"/>
      <c r="G88" s="201"/>
      <c r="H88" s="201"/>
      <c r="I88" s="201"/>
      <c r="J88" s="192"/>
      <c r="K88" s="194"/>
      <c r="L88" s="69"/>
      <c r="O88" s="67"/>
      <c r="P88" s="78" t="s">
        <v>97</v>
      </c>
      <c r="Q88" s="79" t="s">
        <v>98</v>
      </c>
      <c r="R88" s="80" t="s">
        <v>99</v>
      </c>
      <c r="S88" s="66"/>
      <c r="T88" s="66"/>
      <c r="U88" s="66"/>
      <c r="V88" s="69"/>
      <c r="W88" s="69"/>
      <c r="Y88" s="67"/>
      <c r="Z88" s="67"/>
      <c r="AA88" s="66"/>
      <c r="AB88" s="66"/>
      <c r="AC88" s="66"/>
      <c r="AD88" s="66"/>
      <c r="AE88" s="66"/>
      <c r="AF88" s="69"/>
      <c r="AG88" s="69"/>
    </row>
    <row r="89" spans="4:33" x14ac:dyDescent="0.4">
      <c r="D89" s="67"/>
      <c r="E89" s="10"/>
      <c r="F89" s="14">
        <v>4</v>
      </c>
      <c r="G89" s="201" t="s">
        <v>100</v>
      </c>
      <c r="H89" s="201"/>
      <c r="I89" s="201"/>
      <c r="J89" s="192" t="s">
        <v>101</v>
      </c>
      <c r="K89" s="194">
        <v>43076</v>
      </c>
      <c r="L89" s="69"/>
      <c r="O89" s="67"/>
      <c r="P89" s="67"/>
      <c r="Q89" s="82" t="s">
        <v>102</v>
      </c>
      <c r="R89" s="66"/>
      <c r="S89" s="66"/>
      <c r="T89" s="66"/>
      <c r="U89" s="66"/>
      <c r="V89" s="69"/>
      <c r="W89" s="69"/>
      <c r="Y89" s="67"/>
      <c r="Z89" s="67"/>
      <c r="AA89" s="74"/>
      <c r="AB89" s="66"/>
      <c r="AC89" s="66"/>
      <c r="AD89" s="66"/>
      <c r="AE89" s="66"/>
      <c r="AF89" s="69"/>
      <c r="AG89" s="69"/>
    </row>
    <row r="90" spans="4:33" x14ac:dyDescent="0.4">
      <c r="D90" s="67"/>
      <c r="E90" s="10"/>
      <c r="F90" s="14"/>
      <c r="G90" s="201"/>
      <c r="H90" s="201"/>
      <c r="I90" s="201"/>
      <c r="J90" s="192"/>
      <c r="K90" s="194"/>
      <c r="L90" s="69"/>
      <c r="O90" s="67"/>
      <c r="P90" s="67"/>
      <c r="Q90" s="82" t="s">
        <v>103</v>
      </c>
      <c r="R90" s="66"/>
      <c r="S90" s="66"/>
      <c r="T90" s="66"/>
      <c r="U90" s="66"/>
      <c r="V90" s="69"/>
      <c r="W90" s="69"/>
      <c r="Y90" s="67"/>
      <c r="Z90" s="67"/>
      <c r="AA90" s="74"/>
      <c r="AB90" s="66"/>
      <c r="AC90" s="66"/>
      <c r="AD90" s="66"/>
      <c r="AE90" s="66"/>
      <c r="AF90" s="69"/>
      <c r="AG90" s="69"/>
    </row>
    <row r="91" spans="4:33" x14ac:dyDescent="0.4">
      <c r="D91" s="67"/>
      <c r="E91" s="10"/>
      <c r="F91" s="14">
        <v>5</v>
      </c>
      <c r="G91" s="201" t="s">
        <v>104</v>
      </c>
      <c r="H91" s="201"/>
      <c r="I91" s="201"/>
      <c r="J91" s="192" t="s">
        <v>105</v>
      </c>
      <c r="K91" s="194">
        <v>43074</v>
      </c>
      <c r="L91" s="69"/>
      <c r="O91" s="67"/>
      <c r="P91" s="67"/>
      <c r="Q91" s="83"/>
      <c r="R91" s="66"/>
      <c r="S91" s="66"/>
      <c r="T91" s="66"/>
      <c r="U91" s="66"/>
      <c r="V91" s="69"/>
      <c r="W91" s="69"/>
      <c r="Y91" s="67"/>
      <c r="Z91" s="67"/>
      <c r="AA91" s="74"/>
      <c r="AB91" s="66"/>
      <c r="AC91" s="66"/>
      <c r="AD91" s="66"/>
      <c r="AE91" s="66"/>
      <c r="AF91" s="69"/>
      <c r="AG91" s="69"/>
    </row>
    <row r="92" spans="4:33" x14ac:dyDescent="0.4">
      <c r="D92" s="67"/>
      <c r="E92" s="10"/>
      <c r="F92" s="14"/>
      <c r="G92" s="201"/>
      <c r="H92" s="201"/>
      <c r="I92" s="201"/>
      <c r="J92" s="192"/>
      <c r="K92" s="194"/>
      <c r="L92" s="69"/>
      <c r="O92" s="67"/>
      <c r="P92" s="67"/>
      <c r="Q92" s="83"/>
      <c r="R92" s="66"/>
      <c r="S92" s="66"/>
      <c r="T92" s="66"/>
      <c r="U92" s="66"/>
      <c r="V92" s="69"/>
      <c r="W92" s="69"/>
      <c r="Y92" s="67"/>
      <c r="Z92" s="67"/>
      <c r="AA92" s="66"/>
      <c r="AB92" s="66"/>
      <c r="AC92" s="66"/>
      <c r="AD92" s="66"/>
      <c r="AE92" s="66"/>
      <c r="AF92" s="69"/>
      <c r="AG92" s="69"/>
    </row>
    <row r="93" spans="4:33" x14ac:dyDescent="0.4">
      <c r="D93" s="67"/>
      <c r="E93" s="10"/>
      <c r="F93" s="14">
        <v>6</v>
      </c>
      <c r="G93" s="201" t="s">
        <v>106</v>
      </c>
      <c r="H93" s="201"/>
      <c r="I93" s="201"/>
      <c r="J93" s="192" t="s">
        <v>107</v>
      </c>
      <c r="K93" s="194">
        <v>43071</v>
      </c>
      <c r="L93" s="69"/>
      <c r="O93" s="67"/>
      <c r="P93" s="85"/>
      <c r="Q93" s="43"/>
      <c r="R93" s="43"/>
      <c r="S93" s="43"/>
      <c r="T93" s="43"/>
      <c r="U93" s="43"/>
      <c r="V93" s="73"/>
      <c r="W93" s="69"/>
      <c r="Y93" s="67"/>
      <c r="Z93" s="67"/>
      <c r="AA93" s="66"/>
      <c r="AB93" s="66"/>
      <c r="AC93" s="66"/>
      <c r="AD93" s="66"/>
      <c r="AE93" s="66"/>
      <c r="AF93" s="69"/>
      <c r="AG93" s="69"/>
    </row>
    <row r="94" spans="4:33" x14ac:dyDescent="0.4">
      <c r="D94" s="67"/>
      <c r="E94" s="10"/>
      <c r="F94" s="14"/>
      <c r="G94" s="201"/>
      <c r="H94" s="201"/>
      <c r="I94" s="201"/>
      <c r="J94" s="192"/>
      <c r="K94" s="194"/>
      <c r="L94" s="69"/>
      <c r="O94" s="67"/>
      <c r="P94" s="14" t="s">
        <v>77</v>
      </c>
      <c r="Q94" s="14" t="s">
        <v>92</v>
      </c>
      <c r="R94" s="14"/>
      <c r="S94" s="14"/>
      <c r="T94" s="14"/>
      <c r="U94" s="14"/>
      <c r="V94" s="14"/>
      <c r="W94" s="69"/>
      <c r="Y94" s="67"/>
      <c r="Z94" s="22"/>
      <c r="AA94" s="23"/>
      <c r="AB94" s="23"/>
      <c r="AC94" s="23"/>
      <c r="AD94" s="23"/>
      <c r="AE94" s="23"/>
      <c r="AF94" s="72"/>
      <c r="AG94" s="69"/>
    </row>
    <row r="95" spans="4:33" x14ac:dyDescent="0.4">
      <c r="D95" s="67"/>
      <c r="E95" s="10"/>
      <c r="F95" s="14">
        <v>7</v>
      </c>
      <c r="G95" s="201" t="s">
        <v>108</v>
      </c>
      <c r="H95" s="201"/>
      <c r="I95" s="201"/>
      <c r="J95" s="192" t="s">
        <v>109</v>
      </c>
      <c r="K95" s="194">
        <v>43070</v>
      </c>
      <c r="L95" s="69"/>
      <c r="O95" s="67"/>
      <c r="P95" s="14"/>
      <c r="Q95" s="14"/>
      <c r="R95" s="14"/>
      <c r="S95" s="14"/>
      <c r="T95" s="14"/>
      <c r="U95" s="14"/>
      <c r="V95" s="14"/>
      <c r="W95" s="69"/>
      <c r="Y95" s="67"/>
      <c r="Z95" s="66"/>
      <c r="AA95" s="66"/>
      <c r="AB95" s="66"/>
      <c r="AC95" s="66"/>
      <c r="AD95" s="66"/>
      <c r="AE95" s="14" t="s">
        <v>78</v>
      </c>
      <c r="AF95" s="14" t="s">
        <v>79</v>
      </c>
      <c r="AG95" s="69"/>
    </row>
    <row r="96" spans="4:33" x14ac:dyDescent="0.4">
      <c r="D96" s="67"/>
      <c r="E96" s="10"/>
      <c r="F96" s="14"/>
      <c r="G96" s="201"/>
      <c r="H96" s="201"/>
      <c r="I96" s="201"/>
      <c r="J96" s="192"/>
      <c r="K96" s="194"/>
      <c r="L96" s="69"/>
      <c r="O96" s="67"/>
      <c r="P96" s="14" t="s">
        <v>80</v>
      </c>
      <c r="Q96" s="14" t="s">
        <v>110</v>
      </c>
      <c r="R96" s="14"/>
      <c r="S96" s="14"/>
      <c r="T96" s="14"/>
      <c r="U96" s="14"/>
      <c r="V96" s="14"/>
      <c r="W96" s="69"/>
      <c r="Y96" s="67"/>
      <c r="Z96" s="66"/>
      <c r="AA96" s="66"/>
      <c r="AB96" s="66"/>
      <c r="AC96" s="66"/>
      <c r="AD96" s="66"/>
      <c r="AE96" s="14"/>
      <c r="AF96" s="14"/>
      <c r="AG96" s="69"/>
    </row>
    <row r="97" spans="4:36" x14ac:dyDescent="0.4">
      <c r="D97" s="22"/>
      <c r="E97" s="23"/>
      <c r="F97" s="70" t="s">
        <v>61</v>
      </c>
      <c r="G97" s="195" t="s">
        <v>62</v>
      </c>
      <c r="H97" s="195"/>
      <c r="I97" s="195"/>
      <c r="J97" s="71" t="s">
        <v>63</v>
      </c>
      <c r="K97" s="23"/>
      <c r="L97" s="72"/>
      <c r="O97" s="22"/>
      <c r="P97" s="14"/>
      <c r="Q97" s="14"/>
      <c r="R97" s="14"/>
      <c r="S97" s="14"/>
      <c r="T97" s="14"/>
      <c r="U97" s="14"/>
      <c r="V97" s="14"/>
      <c r="W97" s="76"/>
      <c r="Y97" s="67"/>
      <c r="AG97" s="69"/>
    </row>
    <row r="98" spans="4:36" x14ac:dyDescent="0.4">
      <c r="D98" s="14" t="s">
        <v>64</v>
      </c>
      <c r="E98" s="14"/>
      <c r="F98" s="14"/>
      <c r="G98" s="14"/>
      <c r="H98" s="14"/>
      <c r="I98" s="14"/>
      <c r="J98" s="14"/>
      <c r="K98" s="14"/>
      <c r="L98" s="14"/>
      <c r="O98" s="14" t="s">
        <v>64</v>
      </c>
      <c r="P98" s="14"/>
      <c r="Q98" s="14"/>
      <c r="R98" s="14"/>
      <c r="S98" s="14"/>
      <c r="T98" s="14"/>
      <c r="U98" s="14"/>
      <c r="V98" s="14"/>
      <c r="W98" s="14"/>
      <c r="Y98" s="22"/>
      <c r="Z98" s="23"/>
      <c r="AA98" s="23"/>
      <c r="AB98" s="23"/>
      <c r="AC98" s="23"/>
      <c r="AD98" s="23"/>
      <c r="AE98" s="23"/>
      <c r="AF98" s="23"/>
      <c r="AG98" s="72"/>
    </row>
    <row r="99" spans="4:36" x14ac:dyDescent="0.4">
      <c r="D99" s="14"/>
      <c r="E99" s="14"/>
      <c r="F99" s="14"/>
      <c r="G99" s="14"/>
      <c r="H99" s="14"/>
      <c r="I99" s="14"/>
      <c r="J99" s="14"/>
      <c r="K99" s="14"/>
      <c r="L99" s="14"/>
      <c r="O99" s="14"/>
      <c r="P99" s="14"/>
      <c r="Q99" s="14"/>
      <c r="R99" s="14"/>
      <c r="S99" s="14"/>
      <c r="T99" s="14"/>
      <c r="U99" s="14"/>
      <c r="V99" s="14"/>
      <c r="W99" s="14"/>
      <c r="Y99" s="14" t="s">
        <v>64</v>
      </c>
      <c r="Z99" s="14"/>
      <c r="AA99" s="14"/>
      <c r="AB99" s="14"/>
      <c r="AC99" s="14"/>
      <c r="AD99" s="14"/>
      <c r="AE99" s="14"/>
      <c r="AF99" s="14"/>
      <c r="AG99" s="14"/>
    </row>
    <row r="100" spans="4:36" x14ac:dyDescent="0.4">
      <c r="Y100" s="14"/>
      <c r="Z100" s="14"/>
      <c r="AA100" s="14"/>
      <c r="AB100" s="14"/>
      <c r="AC100" s="14"/>
      <c r="AD100" s="14"/>
      <c r="AE100" s="14"/>
      <c r="AF100" s="14"/>
      <c r="AG100" s="14"/>
    </row>
    <row r="111" spans="4:36" x14ac:dyDescent="0.4"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  <c r="AH111" s="86"/>
      <c r="AI111" s="86"/>
      <c r="AJ111" s="86"/>
    </row>
    <row r="112" spans="4:36" x14ac:dyDescent="0.4">
      <c r="D112" s="86" t="s">
        <v>111</v>
      </c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 t="s">
        <v>112</v>
      </c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 t="s">
        <v>113</v>
      </c>
      <c r="AC112" s="86"/>
      <c r="AD112" s="86"/>
      <c r="AE112" s="86"/>
      <c r="AF112" s="86"/>
      <c r="AG112" s="86"/>
      <c r="AH112" s="86"/>
      <c r="AI112" s="86"/>
      <c r="AJ112" s="86"/>
    </row>
    <row r="113" spans="4:36" x14ac:dyDescent="0.4">
      <c r="D113" s="14" t="s">
        <v>0</v>
      </c>
      <c r="E113" s="14"/>
      <c r="F113" s="14"/>
      <c r="G113" s="14"/>
      <c r="H113" s="14"/>
      <c r="I113" s="14"/>
      <c r="J113" s="14"/>
      <c r="K113" s="14"/>
      <c r="L113" s="14"/>
      <c r="M113" s="86"/>
      <c r="N113" s="86"/>
      <c r="O113" s="86"/>
      <c r="P113" s="14" t="s">
        <v>0</v>
      </c>
      <c r="Q113" s="14"/>
      <c r="R113" s="14"/>
      <c r="S113" s="14"/>
      <c r="T113" s="14"/>
      <c r="U113" s="14"/>
      <c r="V113" s="14"/>
      <c r="W113" s="14"/>
      <c r="X113" s="14"/>
      <c r="Y113" s="86"/>
      <c r="Z113" s="86"/>
      <c r="AA113" s="86"/>
      <c r="AB113" s="14" t="s">
        <v>0</v>
      </c>
      <c r="AC113" s="14"/>
      <c r="AD113" s="14"/>
      <c r="AE113" s="14"/>
      <c r="AF113" s="14"/>
      <c r="AG113" s="14"/>
      <c r="AH113" s="14"/>
      <c r="AI113" s="14"/>
      <c r="AJ113" s="14"/>
    </row>
    <row r="114" spans="4:36" x14ac:dyDescent="0.4">
      <c r="D114" s="14"/>
      <c r="E114" s="14"/>
      <c r="F114" s="14"/>
      <c r="G114" s="14"/>
      <c r="H114" s="14"/>
      <c r="I114" s="14"/>
      <c r="J114" s="14"/>
      <c r="K114" s="14"/>
      <c r="L114" s="14"/>
      <c r="M114" s="86"/>
      <c r="N114" s="86"/>
      <c r="O114" s="86"/>
      <c r="P114" s="14"/>
      <c r="Q114" s="14"/>
      <c r="R114" s="14"/>
      <c r="S114" s="14"/>
      <c r="T114" s="14"/>
      <c r="U114" s="14"/>
      <c r="V114" s="14"/>
      <c r="W114" s="14"/>
      <c r="X114" s="14"/>
      <c r="Y114" s="86"/>
      <c r="Z114" s="86"/>
      <c r="AA114" s="86"/>
      <c r="AB114" s="14"/>
      <c r="AC114" s="14"/>
      <c r="AD114" s="14"/>
      <c r="AE114" s="14"/>
      <c r="AF114" s="14"/>
      <c r="AG114" s="14"/>
      <c r="AH114" s="14"/>
      <c r="AI114" s="14"/>
      <c r="AJ114" s="14"/>
    </row>
    <row r="115" spans="4:36" x14ac:dyDescent="0.4">
      <c r="D115" s="5" t="s">
        <v>3</v>
      </c>
      <c r="E115" s="5"/>
      <c r="F115" s="5"/>
      <c r="G115" s="5"/>
      <c r="H115" s="12" t="s">
        <v>44</v>
      </c>
      <c r="I115" s="12"/>
      <c r="J115" s="12"/>
      <c r="K115" s="12"/>
      <c r="L115" s="12"/>
      <c r="M115" s="86"/>
      <c r="N115" s="86"/>
      <c r="O115" s="86"/>
      <c r="P115" s="5" t="s">
        <v>3</v>
      </c>
      <c r="Q115" s="5"/>
      <c r="R115" s="5"/>
      <c r="S115" s="5"/>
      <c r="T115" s="12" t="s">
        <v>44</v>
      </c>
      <c r="U115" s="12"/>
      <c r="V115" s="12"/>
      <c r="W115" s="12"/>
      <c r="X115" s="12"/>
      <c r="Y115" s="86"/>
      <c r="Z115" s="86"/>
      <c r="AA115" s="86"/>
      <c r="AB115" s="5" t="s">
        <v>3</v>
      </c>
      <c r="AC115" s="5"/>
      <c r="AD115" s="5"/>
      <c r="AE115" s="5"/>
      <c r="AF115" s="12" t="s">
        <v>44</v>
      </c>
      <c r="AG115" s="12"/>
      <c r="AH115" s="12"/>
      <c r="AI115" s="12"/>
      <c r="AJ115" s="12"/>
    </row>
    <row r="116" spans="4:36" x14ac:dyDescent="0.4">
      <c r="D116" s="5"/>
      <c r="E116" s="5"/>
      <c r="F116" s="5"/>
      <c r="G116" s="5"/>
      <c r="H116" s="12"/>
      <c r="I116" s="12"/>
      <c r="J116" s="12"/>
      <c r="K116" s="12"/>
      <c r="L116" s="12"/>
      <c r="M116" s="86"/>
      <c r="N116" s="86"/>
      <c r="O116" s="86"/>
      <c r="P116" s="5"/>
      <c r="Q116" s="5"/>
      <c r="R116" s="5"/>
      <c r="S116" s="5"/>
      <c r="T116" s="12"/>
      <c r="U116" s="12"/>
      <c r="V116" s="12"/>
      <c r="W116" s="12"/>
      <c r="X116" s="12"/>
      <c r="Y116" s="86"/>
      <c r="Z116" s="86"/>
      <c r="AA116" s="86"/>
      <c r="AB116" s="5"/>
      <c r="AC116" s="5"/>
      <c r="AD116" s="5"/>
      <c r="AE116" s="5"/>
      <c r="AF116" s="12"/>
      <c r="AG116" s="12"/>
      <c r="AH116" s="12"/>
      <c r="AI116" s="12"/>
      <c r="AJ116" s="12"/>
    </row>
    <row r="117" spans="4:36" x14ac:dyDescent="0.4">
      <c r="D117" s="5"/>
      <c r="E117" s="5"/>
      <c r="F117" s="5"/>
      <c r="G117" s="5"/>
      <c r="H117" s="12"/>
      <c r="I117" s="12"/>
      <c r="J117" s="12"/>
      <c r="K117" s="12"/>
      <c r="L117" s="12"/>
      <c r="M117" s="86"/>
      <c r="N117" s="86"/>
      <c r="O117" s="86"/>
      <c r="P117" s="5"/>
      <c r="Q117" s="5"/>
      <c r="R117" s="5"/>
      <c r="S117" s="5"/>
      <c r="T117" s="12"/>
      <c r="U117" s="12"/>
      <c r="V117" s="12"/>
      <c r="W117" s="12"/>
      <c r="X117" s="12"/>
      <c r="Y117" s="86"/>
      <c r="Z117" s="86"/>
      <c r="AA117" s="86"/>
      <c r="AB117" s="5"/>
      <c r="AC117" s="5"/>
      <c r="AD117" s="5"/>
      <c r="AE117" s="5"/>
      <c r="AF117" s="12"/>
      <c r="AG117" s="12"/>
      <c r="AH117" s="12"/>
      <c r="AI117" s="12"/>
      <c r="AJ117" s="12"/>
    </row>
    <row r="118" spans="4:36" x14ac:dyDescent="0.4">
      <c r="D118" s="5"/>
      <c r="E118" s="5"/>
      <c r="F118" s="5"/>
      <c r="G118" s="5"/>
      <c r="H118" s="12"/>
      <c r="I118" s="12"/>
      <c r="J118" s="12"/>
      <c r="K118" s="12"/>
      <c r="L118" s="12"/>
      <c r="M118" s="86"/>
      <c r="N118" s="86"/>
      <c r="O118" s="86"/>
      <c r="P118" s="5"/>
      <c r="Q118" s="5"/>
      <c r="R118" s="5"/>
      <c r="S118" s="5"/>
      <c r="T118" s="12"/>
      <c r="U118" s="12"/>
      <c r="V118" s="12"/>
      <c r="W118" s="12"/>
      <c r="X118" s="12"/>
      <c r="Y118" s="86"/>
      <c r="Z118" s="86"/>
      <c r="AA118" s="86"/>
      <c r="AB118" s="5"/>
      <c r="AC118" s="5"/>
      <c r="AD118" s="5"/>
      <c r="AE118" s="5"/>
      <c r="AF118" s="12"/>
      <c r="AG118" s="12"/>
      <c r="AH118" s="12"/>
      <c r="AI118" s="12"/>
      <c r="AJ118" s="12"/>
    </row>
    <row r="119" spans="4:36" x14ac:dyDescent="0.4">
      <c r="D119" s="12" t="s">
        <v>114</v>
      </c>
      <c r="E119" s="12"/>
      <c r="F119" s="12"/>
      <c r="G119" s="14" t="s">
        <v>115</v>
      </c>
      <c r="H119" s="14"/>
      <c r="I119" s="14"/>
      <c r="J119" s="14" t="s">
        <v>116</v>
      </c>
      <c r="K119" s="14"/>
      <c r="L119" s="14"/>
      <c r="M119" s="86"/>
      <c r="N119" s="86"/>
      <c r="O119" s="86"/>
      <c r="P119" s="14" t="s">
        <v>114</v>
      </c>
      <c r="Q119" s="14"/>
      <c r="R119" s="14"/>
      <c r="S119" s="12" t="s">
        <v>115</v>
      </c>
      <c r="T119" s="12"/>
      <c r="U119" s="12"/>
      <c r="V119" s="14" t="s">
        <v>116</v>
      </c>
      <c r="W119" s="14"/>
      <c r="X119" s="14"/>
      <c r="Y119" s="86"/>
      <c r="Z119" s="86"/>
      <c r="AA119" s="86"/>
      <c r="AB119" s="14" t="s">
        <v>114</v>
      </c>
      <c r="AC119" s="14"/>
      <c r="AD119" s="14"/>
      <c r="AE119" s="14" t="s">
        <v>115</v>
      </c>
      <c r="AF119" s="14"/>
      <c r="AG119" s="14"/>
      <c r="AH119" s="12" t="s">
        <v>116</v>
      </c>
      <c r="AI119" s="12"/>
      <c r="AJ119" s="12"/>
    </row>
    <row r="120" spans="4:36" x14ac:dyDescent="0.4">
      <c r="D120" s="12"/>
      <c r="E120" s="12"/>
      <c r="F120" s="12"/>
      <c r="G120" s="14"/>
      <c r="H120" s="14"/>
      <c r="I120" s="14"/>
      <c r="J120" s="14"/>
      <c r="K120" s="14"/>
      <c r="L120" s="14"/>
      <c r="M120" s="86"/>
      <c r="N120" s="86"/>
      <c r="O120" s="86"/>
      <c r="P120" s="14"/>
      <c r="Q120" s="14"/>
      <c r="R120" s="14"/>
      <c r="S120" s="12"/>
      <c r="T120" s="12"/>
      <c r="U120" s="12"/>
      <c r="V120" s="14"/>
      <c r="W120" s="14"/>
      <c r="X120" s="14"/>
      <c r="Y120" s="86"/>
      <c r="Z120" s="86"/>
      <c r="AA120" s="86"/>
      <c r="AB120" s="14"/>
      <c r="AC120" s="14"/>
      <c r="AD120" s="14"/>
      <c r="AE120" s="14"/>
      <c r="AF120" s="14"/>
      <c r="AG120" s="14"/>
      <c r="AH120" s="12"/>
      <c r="AI120" s="12"/>
      <c r="AJ120" s="12"/>
    </row>
    <row r="121" spans="4:36" x14ac:dyDescent="0.4">
      <c r="D121" s="87"/>
      <c r="E121" s="88"/>
      <c r="F121" s="88"/>
      <c r="G121" s="88"/>
      <c r="H121" s="88"/>
      <c r="I121" s="88"/>
      <c r="J121" s="88"/>
      <c r="K121" s="88"/>
      <c r="L121" s="89"/>
      <c r="M121" s="86"/>
      <c r="N121" s="86"/>
      <c r="O121" s="86"/>
      <c r="P121" s="87"/>
      <c r="Q121" s="88"/>
      <c r="R121" s="88"/>
      <c r="S121" s="88"/>
      <c r="T121" s="88"/>
      <c r="U121" s="88"/>
      <c r="V121" s="88"/>
      <c r="W121" s="88"/>
      <c r="X121" s="89"/>
      <c r="Y121" s="86"/>
      <c r="Z121" s="86"/>
      <c r="AA121" s="86"/>
      <c r="AB121" s="87"/>
      <c r="AC121" s="88"/>
      <c r="AD121" s="88"/>
      <c r="AE121" s="88"/>
      <c r="AF121" s="88"/>
      <c r="AG121" s="88"/>
      <c r="AH121" s="88"/>
      <c r="AI121" s="88"/>
      <c r="AJ121" s="89"/>
    </row>
    <row r="122" spans="4:36" x14ac:dyDescent="0.4">
      <c r="D122" s="87"/>
      <c r="E122" s="88"/>
      <c r="F122" s="88"/>
      <c r="G122" s="88"/>
      <c r="H122" s="88"/>
      <c r="I122" s="88"/>
      <c r="J122" s="88"/>
      <c r="K122" s="90" t="s">
        <v>117</v>
      </c>
      <c r="L122" s="89"/>
      <c r="M122" s="86"/>
      <c r="N122" s="86"/>
      <c r="O122" s="86"/>
      <c r="P122" s="87"/>
      <c r="Q122" s="88"/>
      <c r="R122" s="88"/>
      <c r="S122" s="88"/>
      <c r="T122" s="88"/>
      <c r="U122" s="88"/>
      <c r="V122" s="88"/>
      <c r="W122" s="88"/>
      <c r="X122" s="89"/>
      <c r="Y122" s="86"/>
      <c r="Z122" s="86"/>
      <c r="AA122" s="86"/>
      <c r="AB122" s="87"/>
      <c r="AC122" s="91"/>
      <c r="AD122" s="202"/>
      <c r="AE122" s="202"/>
      <c r="AF122" s="88"/>
      <c r="AG122" s="88"/>
      <c r="AH122" s="88"/>
      <c r="AI122" s="88"/>
      <c r="AJ122" s="89"/>
    </row>
    <row r="123" spans="4:36" x14ac:dyDescent="0.4">
      <c r="D123" s="87"/>
      <c r="E123" s="92"/>
      <c r="F123" s="93"/>
      <c r="G123" s="92"/>
      <c r="H123" s="92"/>
      <c r="I123" s="92"/>
      <c r="J123" s="92"/>
      <c r="K123" s="92"/>
      <c r="L123" s="89"/>
      <c r="M123" s="86"/>
      <c r="N123" s="86"/>
      <c r="O123" s="86"/>
      <c r="P123" s="87"/>
      <c r="Q123" s="88" t="s">
        <v>118</v>
      </c>
      <c r="R123" s="88"/>
      <c r="S123" s="88"/>
      <c r="T123" s="94" t="s">
        <v>119</v>
      </c>
      <c r="U123" s="88"/>
      <c r="V123" s="88"/>
      <c r="W123" s="88"/>
      <c r="X123" s="89"/>
      <c r="Y123" s="86"/>
      <c r="Z123" s="86"/>
      <c r="AA123" s="86"/>
      <c r="AB123" s="87"/>
      <c r="AC123" s="94"/>
      <c r="AD123" s="88"/>
      <c r="AE123" s="88"/>
      <c r="AF123" s="88"/>
      <c r="AG123" s="88"/>
      <c r="AH123" s="88"/>
      <c r="AI123" s="88"/>
      <c r="AJ123" s="89"/>
    </row>
    <row r="124" spans="4:36" x14ac:dyDescent="0.4">
      <c r="D124" s="95"/>
      <c r="E124" s="86"/>
      <c r="F124" s="92"/>
      <c r="G124" s="92"/>
      <c r="H124" s="92"/>
      <c r="I124" s="92"/>
      <c r="J124" s="92"/>
      <c r="K124" s="92"/>
      <c r="L124" s="96"/>
      <c r="M124" s="86"/>
      <c r="N124" s="86"/>
      <c r="O124" s="86"/>
      <c r="P124" s="87"/>
      <c r="Q124" s="86"/>
      <c r="R124" s="86"/>
      <c r="S124" s="86"/>
      <c r="T124" s="86"/>
      <c r="U124" s="86"/>
      <c r="V124" s="86"/>
      <c r="W124" s="86"/>
      <c r="X124" s="89"/>
      <c r="Y124" s="86"/>
      <c r="Z124" s="86"/>
      <c r="AA124" s="86"/>
      <c r="AB124" s="87"/>
      <c r="AC124" s="97" t="s">
        <v>120</v>
      </c>
      <c r="AD124" s="91" t="s">
        <v>121</v>
      </c>
      <c r="AE124" s="91" t="s">
        <v>122</v>
      </c>
      <c r="AF124" s="86"/>
      <c r="AG124" s="86"/>
      <c r="AH124" s="86"/>
      <c r="AI124" s="86"/>
      <c r="AJ124" s="89"/>
    </row>
    <row r="125" spans="4:36" x14ac:dyDescent="0.4">
      <c r="D125" s="57" t="s">
        <v>30</v>
      </c>
      <c r="E125" s="46" t="s">
        <v>31</v>
      </c>
      <c r="F125" s="14" t="s">
        <v>32</v>
      </c>
      <c r="G125" s="14"/>
      <c r="H125" s="92"/>
      <c r="I125" s="92"/>
      <c r="J125" s="92"/>
      <c r="K125" s="92"/>
      <c r="L125" s="96"/>
      <c r="M125" s="86"/>
      <c r="N125" s="86"/>
      <c r="O125" s="86"/>
      <c r="P125" s="87"/>
      <c r="Q125" s="98" t="s">
        <v>123</v>
      </c>
      <c r="R125" s="99" t="s">
        <v>124</v>
      </c>
      <c r="S125" s="86"/>
      <c r="T125" s="86"/>
      <c r="U125" s="86"/>
      <c r="V125" s="86"/>
      <c r="W125" s="86"/>
      <c r="X125" s="89"/>
      <c r="Y125" s="86"/>
      <c r="Z125" s="86"/>
      <c r="AA125" s="86"/>
      <c r="AB125" s="87"/>
      <c r="AC125" s="100" t="s">
        <v>125</v>
      </c>
      <c r="AD125" s="100" t="s">
        <v>126</v>
      </c>
      <c r="AE125" s="100" t="s">
        <v>127</v>
      </c>
      <c r="AF125" s="86"/>
      <c r="AG125" s="86"/>
      <c r="AH125" s="86"/>
      <c r="AI125" s="88"/>
      <c r="AJ125" s="89"/>
    </row>
    <row r="126" spans="4:36" x14ac:dyDescent="0.4">
      <c r="D126" s="47" t="s">
        <v>35</v>
      </c>
      <c r="E126" s="11"/>
      <c r="F126" s="11"/>
      <c r="G126" s="11"/>
      <c r="H126" s="92"/>
      <c r="I126" s="92"/>
      <c r="J126" s="92"/>
      <c r="K126" s="92"/>
      <c r="L126" s="96"/>
      <c r="M126" s="86"/>
      <c r="N126" s="86"/>
      <c r="O126" s="86"/>
      <c r="P126" s="87"/>
      <c r="Q126" s="101" t="s">
        <v>128</v>
      </c>
      <c r="R126" s="47" t="s">
        <v>129</v>
      </c>
      <c r="S126" s="47" t="s">
        <v>130</v>
      </c>
      <c r="T126" s="47" t="s">
        <v>131</v>
      </c>
      <c r="U126" s="47" t="s">
        <v>132</v>
      </c>
      <c r="V126" s="47" t="s">
        <v>133</v>
      </c>
      <c r="W126" s="47" t="s">
        <v>134</v>
      </c>
      <c r="X126" s="89"/>
      <c r="Y126" s="86"/>
      <c r="Z126" s="86"/>
      <c r="AA126" s="86"/>
      <c r="AB126" s="87"/>
      <c r="AC126" s="88"/>
      <c r="AD126" s="88"/>
      <c r="AE126" s="88"/>
      <c r="AF126" s="88"/>
      <c r="AG126" s="88"/>
      <c r="AH126" s="88"/>
      <c r="AI126" s="88"/>
      <c r="AJ126" s="89"/>
    </row>
    <row r="127" spans="4:36" x14ac:dyDescent="0.4">
      <c r="D127" s="95"/>
      <c r="E127" s="92"/>
      <c r="F127" s="92"/>
      <c r="G127" s="92"/>
      <c r="H127" s="92"/>
      <c r="I127" s="92"/>
      <c r="J127" s="92"/>
      <c r="K127" s="92"/>
      <c r="L127" s="96"/>
      <c r="M127" s="86"/>
      <c r="N127" s="86"/>
      <c r="O127" s="86"/>
      <c r="P127" s="87"/>
      <c r="Q127" s="47" t="s">
        <v>128</v>
      </c>
      <c r="R127" s="47" t="s">
        <v>129</v>
      </c>
      <c r="S127" s="47" t="s">
        <v>130</v>
      </c>
      <c r="T127" s="47" t="s">
        <v>131</v>
      </c>
      <c r="U127" s="47" t="s">
        <v>132</v>
      </c>
      <c r="V127" s="47" t="s">
        <v>133</v>
      </c>
      <c r="W127" s="47" t="s">
        <v>134</v>
      </c>
      <c r="X127" s="89"/>
      <c r="Y127" s="86"/>
      <c r="Z127" s="86"/>
      <c r="AA127" s="86"/>
      <c r="AB127" s="87"/>
      <c r="AC127" s="86"/>
      <c r="AD127" s="86"/>
      <c r="AE127" s="88"/>
      <c r="AF127" s="88"/>
      <c r="AG127" s="88"/>
      <c r="AH127" s="88"/>
      <c r="AI127" s="88"/>
      <c r="AJ127" s="89"/>
    </row>
    <row r="128" spans="4:36" x14ac:dyDescent="0.4">
      <c r="D128" s="47" t="s">
        <v>36</v>
      </c>
      <c r="E128" s="47" t="s">
        <v>37</v>
      </c>
      <c r="F128" s="47" t="s">
        <v>38</v>
      </c>
      <c r="G128" s="47" t="s">
        <v>32</v>
      </c>
      <c r="H128" s="92"/>
      <c r="I128" s="92"/>
      <c r="J128" s="92"/>
      <c r="K128" s="92"/>
      <c r="L128" s="96"/>
      <c r="M128" s="86"/>
      <c r="N128" s="86"/>
      <c r="O128" s="86"/>
      <c r="P128" s="87"/>
      <c r="Q128" s="47" t="s">
        <v>128</v>
      </c>
      <c r="R128" s="47" t="s">
        <v>129</v>
      </c>
      <c r="S128" s="47" t="s">
        <v>130</v>
      </c>
      <c r="T128" s="47" t="s">
        <v>131</v>
      </c>
      <c r="U128" s="47" t="s">
        <v>132</v>
      </c>
      <c r="V128" s="47" t="s">
        <v>133</v>
      </c>
      <c r="W128" s="47" t="s">
        <v>134</v>
      </c>
      <c r="X128" s="89"/>
      <c r="Y128" s="86"/>
      <c r="Z128" s="86"/>
      <c r="AA128" s="86"/>
      <c r="AB128" s="87"/>
      <c r="AC128" s="102" t="s">
        <v>135</v>
      </c>
      <c r="AD128" s="88"/>
      <c r="AE128" s="88"/>
      <c r="AF128" s="88"/>
      <c r="AG128" s="88"/>
      <c r="AH128" s="88"/>
      <c r="AI128" s="88"/>
      <c r="AJ128" s="89"/>
    </row>
    <row r="129" spans="4:36" x14ac:dyDescent="0.4">
      <c r="D129" s="57"/>
      <c r="E129" s="57"/>
      <c r="F129" s="57"/>
      <c r="G129" s="57"/>
      <c r="H129" s="92"/>
      <c r="I129" s="92"/>
      <c r="J129" s="92"/>
      <c r="K129" s="92"/>
      <c r="L129" s="96"/>
      <c r="M129" s="86"/>
      <c r="N129" s="86"/>
      <c r="O129" s="86"/>
      <c r="P129" s="87"/>
      <c r="Q129" s="47" t="s">
        <v>128</v>
      </c>
      <c r="R129" s="47" t="s">
        <v>129</v>
      </c>
      <c r="S129" s="47" t="s">
        <v>130</v>
      </c>
      <c r="T129" s="103" t="s">
        <v>131</v>
      </c>
      <c r="U129" s="47" t="s">
        <v>132</v>
      </c>
      <c r="V129" s="47" t="s">
        <v>133</v>
      </c>
      <c r="W129" s="47" t="s">
        <v>134</v>
      </c>
      <c r="X129" s="89"/>
      <c r="Y129" s="86"/>
      <c r="Z129" s="86"/>
      <c r="AA129" s="86"/>
      <c r="AB129" s="87"/>
      <c r="AC129" s="104" t="s">
        <v>136</v>
      </c>
      <c r="AD129" s="105" t="s">
        <v>11</v>
      </c>
      <c r="AE129" s="88"/>
      <c r="AF129" s="88"/>
      <c r="AG129" s="88"/>
      <c r="AH129" s="88"/>
      <c r="AI129" s="88"/>
      <c r="AJ129" s="89"/>
    </row>
    <row r="130" spans="4:36" x14ac:dyDescent="0.4">
      <c r="D130" s="57"/>
      <c r="E130" s="57"/>
      <c r="F130" s="57"/>
      <c r="G130" s="57"/>
      <c r="H130" s="92"/>
      <c r="I130" s="92"/>
      <c r="J130" s="92"/>
      <c r="K130" s="92"/>
      <c r="L130" s="96"/>
      <c r="M130" s="86"/>
      <c r="N130" s="86"/>
      <c r="O130" s="86"/>
      <c r="P130" s="87"/>
      <c r="Q130" s="47" t="s">
        <v>128</v>
      </c>
      <c r="R130" s="47" t="s">
        <v>129</v>
      </c>
      <c r="S130" s="47" t="s">
        <v>130</v>
      </c>
      <c r="T130" s="47" t="s">
        <v>131</v>
      </c>
      <c r="U130" s="47" t="s">
        <v>132</v>
      </c>
      <c r="V130" s="47" t="s">
        <v>133</v>
      </c>
      <c r="W130" s="47" t="s">
        <v>134</v>
      </c>
      <c r="X130" s="89"/>
      <c r="Y130" s="86"/>
      <c r="Z130" s="86"/>
      <c r="AA130" s="86"/>
      <c r="AB130" s="87"/>
      <c r="AC130" s="106">
        <v>1</v>
      </c>
      <c r="AD130" s="107" t="s">
        <v>137</v>
      </c>
      <c r="AE130" s="88"/>
      <c r="AF130" s="88"/>
      <c r="AG130" s="88"/>
      <c r="AH130" s="88"/>
      <c r="AI130" s="88"/>
      <c r="AJ130" s="89"/>
    </row>
    <row r="131" spans="4:36" x14ac:dyDescent="0.4">
      <c r="D131" s="57"/>
      <c r="E131" s="57"/>
      <c r="F131" s="57"/>
      <c r="G131" s="57"/>
      <c r="H131" s="92"/>
      <c r="I131" s="92"/>
      <c r="J131" s="92"/>
      <c r="K131" s="92"/>
      <c r="L131" s="96"/>
      <c r="M131" s="86"/>
      <c r="N131" s="86"/>
      <c r="O131" s="86"/>
      <c r="P131" s="87"/>
      <c r="Q131" s="47" t="s">
        <v>128</v>
      </c>
      <c r="R131" s="47" t="s">
        <v>129</v>
      </c>
      <c r="S131" s="47" t="s">
        <v>130</v>
      </c>
      <c r="T131" s="47" t="s">
        <v>131</v>
      </c>
      <c r="U131" s="47" t="s">
        <v>132</v>
      </c>
      <c r="V131" s="47" t="s">
        <v>133</v>
      </c>
      <c r="W131" s="47" t="s">
        <v>134</v>
      </c>
      <c r="X131" s="89"/>
      <c r="Y131" s="86"/>
      <c r="Z131" s="86"/>
      <c r="AA131" s="86"/>
      <c r="AB131" s="87"/>
      <c r="AC131" s="106">
        <v>2</v>
      </c>
      <c r="AD131" s="107" t="s">
        <v>138</v>
      </c>
      <c r="AE131" s="88"/>
      <c r="AF131" s="88"/>
      <c r="AG131" s="88"/>
      <c r="AH131" s="88"/>
      <c r="AI131" s="88"/>
      <c r="AJ131" s="89"/>
    </row>
    <row r="132" spans="4:36" x14ac:dyDescent="0.4">
      <c r="D132" s="57"/>
      <c r="E132" s="57"/>
      <c r="F132" s="57"/>
      <c r="G132" s="57"/>
      <c r="H132" s="92"/>
      <c r="I132" s="92"/>
      <c r="J132" s="92"/>
      <c r="K132" s="92"/>
      <c r="L132" s="96"/>
      <c r="M132" s="86"/>
      <c r="N132" s="86"/>
      <c r="O132" s="86"/>
      <c r="P132" s="87"/>
      <c r="Q132" s="47" t="s">
        <v>128</v>
      </c>
      <c r="R132" s="101" t="s">
        <v>129</v>
      </c>
      <c r="S132" s="47" t="s">
        <v>130</v>
      </c>
      <c r="T132" s="47" t="s">
        <v>131</v>
      </c>
      <c r="U132" s="47" t="s">
        <v>132</v>
      </c>
      <c r="V132" s="47" t="s">
        <v>133</v>
      </c>
      <c r="W132" s="101" t="s">
        <v>134</v>
      </c>
      <c r="X132" s="89"/>
      <c r="Y132" s="86"/>
      <c r="Z132" s="86"/>
      <c r="AA132" s="86"/>
      <c r="AB132" s="87"/>
      <c r="AC132" s="106">
        <v>3</v>
      </c>
      <c r="AD132" s="107" t="s">
        <v>139</v>
      </c>
      <c r="AE132" s="88"/>
      <c r="AF132" s="88"/>
      <c r="AG132" s="88"/>
      <c r="AH132" s="88"/>
      <c r="AI132" s="88"/>
      <c r="AJ132" s="89"/>
    </row>
    <row r="133" spans="4:36" x14ac:dyDescent="0.4">
      <c r="D133" s="57"/>
      <c r="E133" s="57"/>
      <c r="F133" s="57"/>
      <c r="G133" s="57"/>
      <c r="H133" s="92"/>
      <c r="I133" s="92"/>
      <c r="J133" s="92"/>
      <c r="K133" s="92"/>
      <c r="L133" s="96"/>
      <c r="M133" s="86"/>
      <c r="N133" s="86"/>
      <c r="O133" s="86"/>
      <c r="P133" s="87"/>
      <c r="Q133" s="47" t="s">
        <v>128</v>
      </c>
      <c r="R133" s="47" t="s">
        <v>129</v>
      </c>
      <c r="S133" s="47" t="s">
        <v>130</v>
      </c>
      <c r="T133" s="47" t="s">
        <v>131</v>
      </c>
      <c r="U133" s="47" t="s">
        <v>132</v>
      </c>
      <c r="V133" s="47" t="s">
        <v>133</v>
      </c>
      <c r="W133" s="47" t="s">
        <v>134</v>
      </c>
      <c r="X133" s="89"/>
      <c r="Y133" s="86"/>
      <c r="Z133" s="86"/>
      <c r="AA133" s="86"/>
      <c r="AB133" s="87"/>
      <c r="AC133" s="106">
        <v>4</v>
      </c>
      <c r="AD133" s="107" t="s">
        <v>140</v>
      </c>
      <c r="AE133" s="88"/>
      <c r="AF133" s="88"/>
      <c r="AG133" s="88"/>
      <c r="AH133" s="88"/>
      <c r="AI133" s="88"/>
      <c r="AJ133" s="89"/>
    </row>
    <row r="134" spans="4:36" x14ac:dyDescent="0.4">
      <c r="D134" s="57"/>
      <c r="E134" s="57"/>
      <c r="F134" s="57"/>
      <c r="G134" s="57"/>
      <c r="H134" s="92"/>
      <c r="I134" s="92"/>
      <c r="J134" s="92"/>
      <c r="K134" s="92"/>
      <c r="L134" s="96"/>
      <c r="M134" s="86"/>
      <c r="N134" s="86"/>
      <c r="O134" s="86"/>
      <c r="P134" s="87"/>
      <c r="Q134" s="88"/>
      <c r="R134" s="88"/>
      <c r="S134" s="88"/>
      <c r="T134" s="88"/>
      <c r="U134" s="88"/>
      <c r="V134" s="88"/>
      <c r="W134" s="88"/>
      <c r="X134" s="89"/>
      <c r="Y134" s="86"/>
      <c r="Z134" s="86"/>
      <c r="AA134" s="86"/>
      <c r="AB134" s="87"/>
      <c r="AC134" s="108">
        <v>5</v>
      </c>
      <c r="AD134" s="109" t="s">
        <v>141</v>
      </c>
      <c r="AE134" s="88"/>
      <c r="AF134" s="88"/>
      <c r="AG134" s="88"/>
      <c r="AH134" s="88"/>
      <c r="AI134" s="88"/>
      <c r="AJ134" s="89"/>
    </row>
    <row r="135" spans="4:36" x14ac:dyDescent="0.4">
      <c r="D135" s="57"/>
      <c r="E135" s="57"/>
      <c r="F135" s="57"/>
      <c r="G135" s="57"/>
      <c r="H135" s="92"/>
      <c r="I135" s="92"/>
      <c r="J135" s="92"/>
      <c r="K135" s="92"/>
      <c r="L135" s="96"/>
      <c r="M135" s="86"/>
      <c r="N135" s="86"/>
      <c r="O135" s="86"/>
      <c r="P135" s="87"/>
      <c r="Q135" s="88"/>
      <c r="R135" s="88"/>
      <c r="S135" s="88"/>
      <c r="T135" s="88"/>
      <c r="U135" s="88"/>
      <c r="V135" s="88"/>
      <c r="W135" s="88"/>
      <c r="X135" s="89"/>
      <c r="Y135" s="86"/>
      <c r="Z135" s="86"/>
      <c r="AA135" s="86"/>
      <c r="AB135" s="87"/>
      <c r="AC135" s="88"/>
      <c r="AD135" s="88"/>
      <c r="AE135" s="88"/>
      <c r="AF135" s="88"/>
      <c r="AG135" s="88"/>
      <c r="AH135" s="88"/>
      <c r="AI135" s="88"/>
      <c r="AJ135" s="89"/>
    </row>
    <row r="136" spans="4:36" x14ac:dyDescent="0.4">
      <c r="D136" s="57"/>
      <c r="E136" s="57"/>
      <c r="F136" s="57"/>
      <c r="G136" s="57"/>
      <c r="H136" s="92"/>
      <c r="I136" s="92"/>
      <c r="J136" s="92"/>
      <c r="K136" s="92"/>
      <c r="L136" s="96"/>
      <c r="M136" s="86"/>
      <c r="N136" s="86"/>
      <c r="O136" s="86"/>
      <c r="P136" s="87"/>
      <c r="Q136" s="88"/>
      <c r="R136" s="88"/>
      <c r="S136" s="88"/>
      <c r="T136" s="88"/>
      <c r="U136" s="88"/>
      <c r="V136" s="88"/>
      <c r="W136" s="88"/>
      <c r="X136" s="89"/>
      <c r="Y136" s="86"/>
      <c r="Z136" s="86"/>
      <c r="AA136" s="86"/>
      <c r="AB136" s="87"/>
      <c r="AC136" s="88"/>
      <c r="AD136" s="88"/>
      <c r="AE136" s="88"/>
      <c r="AF136" s="88"/>
      <c r="AG136" s="88"/>
      <c r="AH136" s="88"/>
      <c r="AI136" s="88"/>
      <c r="AJ136" s="89"/>
    </row>
    <row r="137" spans="4:36" x14ac:dyDescent="0.4">
      <c r="D137" s="57"/>
      <c r="E137" s="57"/>
      <c r="F137" s="57"/>
      <c r="G137" s="57"/>
      <c r="H137" s="92"/>
      <c r="I137" s="92"/>
      <c r="J137" s="92"/>
      <c r="K137" s="92"/>
      <c r="L137" s="96"/>
      <c r="M137" s="86"/>
      <c r="N137" s="86"/>
      <c r="O137" s="86"/>
      <c r="P137" s="87"/>
      <c r="Q137" s="88"/>
      <c r="R137" s="203" t="s">
        <v>142</v>
      </c>
      <c r="S137" s="203"/>
      <c r="T137" s="203"/>
      <c r="U137" s="203"/>
      <c r="V137" s="203"/>
      <c r="W137" s="88"/>
      <c r="X137" s="89"/>
      <c r="Y137" s="86"/>
      <c r="Z137" s="86"/>
      <c r="AA137" s="86"/>
      <c r="AB137" s="87"/>
      <c r="AC137" s="88"/>
      <c r="AD137" s="88"/>
      <c r="AE137" s="88"/>
      <c r="AF137" s="88"/>
      <c r="AG137" s="88"/>
      <c r="AH137" s="88"/>
      <c r="AI137" s="88"/>
      <c r="AJ137" s="89"/>
    </row>
    <row r="138" spans="4:36" x14ac:dyDescent="0.4">
      <c r="D138" s="57"/>
      <c r="E138" s="57"/>
      <c r="F138" s="57"/>
      <c r="G138" s="57"/>
      <c r="H138" s="92"/>
      <c r="I138" s="92"/>
      <c r="J138" s="92"/>
      <c r="K138" s="92"/>
      <c r="L138" s="96"/>
      <c r="M138" s="86"/>
      <c r="N138" s="86"/>
      <c r="O138" s="86"/>
      <c r="P138" s="87"/>
      <c r="Q138" s="88"/>
      <c r="R138" s="88"/>
      <c r="S138" s="88"/>
      <c r="T138" s="88"/>
      <c r="U138" s="88"/>
      <c r="V138" s="88"/>
      <c r="W138" s="88"/>
      <c r="X138" s="89"/>
      <c r="Y138" s="86"/>
      <c r="Z138" s="86"/>
      <c r="AA138" s="86"/>
      <c r="AB138" s="87"/>
      <c r="AC138" s="88"/>
      <c r="AD138" s="88"/>
      <c r="AE138" s="88"/>
      <c r="AF138" s="88"/>
      <c r="AG138" s="88"/>
      <c r="AH138" s="88"/>
      <c r="AI138" s="88"/>
      <c r="AJ138" s="89"/>
    </row>
    <row r="139" spans="4:36" x14ac:dyDescent="0.4">
      <c r="D139" s="57"/>
      <c r="E139" s="57"/>
      <c r="F139" s="110"/>
      <c r="G139" s="57"/>
      <c r="H139" s="111"/>
      <c r="I139" s="111"/>
      <c r="J139" s="112"/>
      <c r="K139" s="111"/>
      <c r="L139" s="113"/>
      <c r="M139" s="86"/>
      <c r="N139" s="86"/>
      <c r="O139" s="86"/>
      <c r="P139" s="114"/>
      <c r="Q139" s="111"/>
      <c r="R139" s="115"/>
      <c r="S139" s="111"/>
      <c r="T139" s="111"/>
      <c r="U139" s="111"/>
      <c r="V139" s="112"/>
      <c r="W139" s="111"/>
      <c r="X139" s="113"/>
      <c r="Y139" s="86"/>
      <c r="Z139" s="86"/>
      <c r="AA139" s="86"/>
      <c r="AB139" s="114"/>
      <c r="AC139" s="111"/>
      <c r="AD139" s="115"/>
      <c r="AE139" s="111"/>
      <c r="AF139" s="111"/>
      <c r="AG139" s="111"/>
      <c r="AH139" s="112"/>
      <c r="AI139" s="111"/>
      <c r="AJ139" s="113"/>
    </row>
    <row r="140" spans="4:36" x14ac:dyDescent="0.4">
      <c r="D140" s="14" t="s">
        <v>64</v>
      </c>
      <c r="E140" s="14"/>
      <c r="F140" s="14"/>
      <c r="G140" s="14"/>
      <c r="H140" s="14"/>
      <c r="I140" s="14"/>
      <c r="J140" s="14"/>
      <c r="K140" s="14"/>
      <c r="L140" s="14"/>
      <c r="M140" s="86"/>
      <c r="N140" s="86"/>
      <c r="O140" s="86"/>
      <c r="P140" s="14" t="s">
        <v>64</v>
      </c>
      <c r="Q140" s="14"/>
      <c r="R140" s="14"/>
      <c r="S140" s="14"/>
      <c r="T140" s="14"/>
      <c r="U140" s="14"/>
      <c r="V140" s="14"/>
      <c r="W140" s="14"/>
      <c r="X140" s="14"/>
      <c r="Y140" s="86"/>
      <c r="Z140" s="86"/>
      <c r="AA140" s="86"/>
      <c r="AB140" s="14" t="s">
        <v>64</v>
      </c>
      <c r="AC140" s="14"/>
      <c r="AD140" s="14"/>
      <c r="AE140" s="14"/>
      <c r="AF140" s="14"/>
      <c r="AG140" s="14"/>
      <c r="AH140" s="14"/>
      <c r="AI140" s="14"/>
      <c r="AJ140" s="14"/>
    </row>
    <row r="141" spans="4:36" x14ac:dyDescent="0.4">
      <c r="D141" s="14"/>
      <c r="E141" s="14"/>
      <c r="F141" s="14"/>
      <c r="G141" s="14"/>
      <c r="H141" s="14"/>
      <c r="I141" s="14"/>
      <c r="J141" s="14"/>
      <c r="K141" s="14"/>
      <c r="L141" s="14"/>
      <c r="M141" s="86"/>
      <c r="N141" s="86"/>
      <c r="O141" s="86"/>
      <c r="P141" s="14"/>
      <c r="Q141" s="14"/>
      <c r="R141" s="14"/>
      <c r="S141" s="14"/>
      <c r="T141" s="14"/>
      <c r="U141" s="14"/>
      <c r="V141" s="14"/>
      <c r="W141" s="14"/>
      <c r="X141" s="14"/>
      <c r="Y141" s="86"/>
      <c r="Z141" s="86"/>
      <c r="AA141" s="86"/>
      <c r="AB141" s="14"/>
      <c r="AC141" s="14"/>
      <c r="AD141" s="14"/>
      <c r="AE141" s="14"/>
      <c r="AF141" s="14"/>
      <c r="AG141" s="14"/>
      <c r="AH141" s="14"/>
      <c r="AI141" s="14"/>
      <c r="AJ141" s="14"/>
    </row>
    <row r="142" spans="4:36" x14ac:dyDescent="0.4"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</row>
    <row r="143" spans="4:36" x14ac:dyDescent="0.4"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  <c r="AH143" s="86"/>
      <c r="AI143" s="86"/>
      <c r="AJ143" s="86"/>
    </row>
    <row r="144" spans="4:36" x14ac:dyDescent="0.4">
      <c r="D144" s="86" t="s">
        <v>143</v>
      </c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 t="s">
        <v>113</v>
      </c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</row>
    <row r="145" spans="4:36" x14ac:dyDescent="0.4">
      <c r="D145" s="14" t="s">
        <v>0</v>
      </c>
      <c r="E145" s="14"/>
      <c r="F145" s="14"/>
      <c r="G145" s="14"/>
      <c r="H145" s="14"/>
      <c r="I145" s="14"/>
      <c r="J145" s="14"/>
      <c r="K145" s="14"/>
      <c r="L145" s="14"/>
      <c r="M145" s="86"/>
      <c r="N145" s="86"/>
      <c r="O145" s="86"/>
      <c r="P145" s="14" t="s">
        <v>0</v>
      </c>
      <c r="Q145" s="14"/>
      <c r="R145" s="14"/>
      <c r="S145" s="14"/>
      <c r="T145" s="14"/>
      <c r="U145" s="14"/>
      <c r="V145" s="14"/>
      <c r="W145" s="14"/>
      <c r="X145" s="14"/>
      <c r="Y145" s="86"/>
      <c r="Z145" s="86"/>
      <c r="AA145" s="86"/>
      <c r="AB145" s="86"/>
      <c r="AC145" s="86"/>
      <c r="AD145" s="86"/>
      <c r="AE145" s="86"/>
      <c r="AF145" s="86"/>
      <c r="AG145" s="86"/>
      <c r="AH145" s="86"/>
      <c r="AI145" s="86"/>
      <c r="AJ145" s="86"/>
    </row>
    <row r="146" spans="4:36" x14ac:dyDescent="0.4">
      <c r="D146" s="14"/>
      <c r="E146" s="14"/>
      <c r="F146" s="14"/>
      <c r="G146" s="14"/>
      <c r="H146" s="14"/>
      <c r="I146" s="14"/>
      <c r="J146" s="14"/>
      <c r="K146" s="14"/>
      <c r="L146" s="14"/>
      <c r="M146" s="86"/>
      <c r="N146" s="86"/>
      <c r="O146" s="86"/>
      <c r="P146" s="14"/>
      <c r="Q146" s="14"/>
      <c r="R146" s="14"/>
      <c r="S146" s="14"/>
      <c r="T146" s="14"/>
      <c r="U146" s="14"/>
      <c r="V146" s="14"/>
      <c r="W146" s="14"/>
      <c r="X146" s="14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</row>
    <row r="147" spans="4:36" x14ac:dyDescent="0.4">
      <c r="D147" s="5" t="s">
        <v>3</v>
      </c>
      <c r="E147" s="5"/>
      <c r="F147" s="5"/>
      <c r="G147" s="5"/>
      <c r="H147" s="12" t="s">
        <v>44</v>
      </c>
      <c r="I147" s="12"/>
      <c r="J147" s="12"/>
      <c r="K147" s="12"/>
      <c r="L147" s="12"/>
      <c r="M147" s="86"/>
      <c r="N147" s="86"/>
      <c r="O147" s="86"/>
      <c r="P147" s="5" t="s">
        <v>3</v>
      </c>
      <c r="Q147" s="5"/>
      <c r="R147" s="5"/>
      <c r="S147" s="5"/>
      <c r="T147" s="12" t="s">
        <v>44</v>
      </c>
      <c r="U147" s="12"/>
      <c r="V147" s="12"/>
      <c r="W147" s="12"/>
      <c r="X147" s="12"/>
      <c r="Y147" s="86"/>
      <c r="Z147" s="86"/>
      <c r="AA147" s="86"/>
      <c r="AB147" s="86"/>
      <c r="AC147" s="86"/>
      <c r="AD147" s="86"/>
      <c r="AE147" s="86"/>
      <c r="AF147" s="86"/>
      <c r="AG147" s="86"/>
      <c r="AH147" s="86"/>
      <c r="AI147" s="86"/>
      <c r="AJ147" s="86"/>
    </row>
    <row r="148" spans="4:36" x14ac:dyDescent="0.4">
      <c r="D148" s="5"/>
      <c r="E148" s="5"/>
      <c r="F148" s="5"/>
      <c r="G148" s="5"/>
      <c r="H148" s="12"/>
      <c r="I148" s="12"/>
      <c r="J148" s="12"/>
      <c r="K148" s="12"/>
      <c r="L148" s="12"/>
      <c r="M148" s="86"/>
      <c r="N148" s="86"/>
      <c r="O148" s="86"/>
      <c r="P148" s="5"/>
      <c r="Q148" s="5"/>
      <c r="R148" s="5"/>
      <c r="S148" s="5"/>
      <c r="T148" s="12"/>
      <c r="U148" s="12"/>
      <c r="V148" s="12"/>
      <c r="W148" s="12"/>
      <c r="X148" s="12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</row>
    <row r="149" spans="4:36" x14ac:dyDescent="0.4">
      <c r="D149" s="5"/>
      <c r="E149" s="5"/>
      <c r="F149" s="5"/>
      <c r="G149" s="5"/>
      <c r="H149" s="12"/>
      <c r="I149" s="12"/>
      <c r="J149" s="12"/>
      <c r="K149" s="12"/>
      <c r="L149" s="12"/>
      <c r="M149" s="86"/>
      <c r="N149" s="86"/>
      <c r="O149" s="86"/>
      <c r="P149" s="5"/>
      <c r="Q149" s="5"/>
      <c r="R149" s="5"/>
      <c r="S149" s="5"/>
      <c r="T149" s="12"/>
      <c r="U149" s="12"/>
      <c r="V149" s="12"/>
      <c r="W149" s="12"/>
      <c r="X149" s="12"/>
      <c r="Y149" s="86"/>
      <c r="Z149" s="86"/>
      <c r="AA149" s="86"/>
      <c r="AB149" s="86"/>
      <c r="AC149" s="86"/>
      <c r="AD149" s="86"/>
      <c r="AE149" s="86"/>
      <c r="AF149" s="86"/>
      <c r="AG149" s="86"/>
      <c r="AH149" s="86"/>
      <c r="AI149" s="86"/>
      <c r="AJ149" s="86"/>
    </row>
    <row r="150" spans="4:36" x14ac:dyDescent="0.4">
      <c r="D150" s="5"/>
      <c r="E150" s="5"/>
      <c r="F150" s="5"/>
      <c r="G150" s="5"/>
      <c r="H150" s="12"/>
      <c r="I150" s="12"/>
      <c r="J150" s="12"/>
      <c r="K150" s="12"/>
      <c r="L150" s="12"/>
      <c r="M150" s="86"/>
      <c r="N150" s="86"/>
      <c r="O150" s="86"/>
      <c r="P150" s="5"/>
      <c r="Q150" s="5"/>
      <c r="R150" s="5"/>
      <c r="S150" s="5"/>
      <c r="T150" s="12"/>
      <c r="U150" s="12"/>
      <c r="V150" s="12"/>
      <c r="W150" s="12"/>
      <c r="X150" s="12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</row>
    <row r="151" spans="4:36" x14ac:dyDescent="0.4">
      <c r="D151" s="12" t="s">
        <v>114</v>
      </c>
      <c r="E151" s="12"/>
      <c r="F151" s="12"/>
      <c r="G151" s="14" t="s">
        <v>115</v>
      </c>
      <c r="H151" s="14"/>
      <c r="I151" s="14"/>
      <c r="J151" s="14" t="s">
        <v>116</v>
      </c>
      <c r="K151" s="14"/>
      <c r="L151" s="14"/>
      <c r="M151" s="86"/>
      <c r="N151" s="86"/>
      <c r="O151" s="86"/>
      <c r="P151" s="14" t="s">
        <v>114</v>
      </c>
      <c r="Q151" s="14"/>
      <c r="R151" s="14"/>
      <c r="S151" s="12" t="s">
        <v>115</v>
      </c>
      <c r="T151" s="12"/>
      <c r="U151" s="12"/>
      <c r="V151" s="14" t="s">
        <v>116</v>
      </c>
      <c r="W151" s="14"/>
      <c r="X151" s="14"/>
      <c r="Y151" s="86"/>
      <c r="Z151" s="86"/>
      <c r="AA151" s="86"/>
      <c r="AB151" s="86"/>
      <c r="AC151" s="86"/>
      <c r="AD151" s="86"/>
      <c r="AE151" s="86"/>
      <c r="AF151" s="86"/>
      <c r="AG151" s="86"/>
      <c r="AH151" s="86"/>
      <c r="AI151" s="86"/>
      <c r="AJ151" s="86"/>
    </row>
    <row r="152" spans="4:36" x14ac:dyDescent="0.4">
      <c r="D152" s="12"/>
      <c r="E152" s="12"/>
      <c r="F152" s="12"/>
      <c r="G152" s="14"/>
      <c r="H152" s="14"/>
      <c r="I152" s="14"/>
      <c r="J152" s="14"/>
      <c r="K152" s="14"/>
      <c r="L152" s="14"/>
      <c r="M152" s="86"/>
      <c r="N152" s="86"/>
      <c r="O152" s="86"/>
      <c r="P152" s="14"/>
      <c r="Q152" s="14"/>
      <c r="R152" s="14"/>
      <c r="S152" s="12"/>
      <c r="T152" s="12"/>
      <c r="U152" s="12"/>
      <c r="V152" s="14"/>
      <c r="W152" s="14"/>
      <c r="X152" s="14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</row>
    <row r="153" spans="4:36" x14ac:dyDescent="0.4">
      <c r="D153" s="87"/>
      <c r="E153" s="88"/>
      <c r="F153" s="88"/>
      <c r="G153" s="88"/>
      <c r="H153" s="88"/>
      <c r="I153" s="88"/>
      <c r="J153" s="88"/>
      <c r="K153" s="88"/>
      <c r="L153" s="89"/>
      <c r="M153" s="86"/>
      <c r="N153" s="86"/>
      <c r="O153" s="86"/>
      <c r="P153" s="87"/>
      <c r="Q153" s="88"/>
      <c r="R153" s="88"/>
      <c r="S153" s="88"/>
      <c r="T153" s="88"/>
      <c r="U153" s="88"/>
      <c r="V153" s="88"/>
      <c r="W153" s="88"/>
      <c r="X153" s="89"/>
      <c r="Y153" s="86"/>
      <c r="Z153" s="86"/>
      <c r="AA153" s="86"/>
      <c r="AB153" s="86"/>
      <c r="AC153" s="86"/>
      <c r="AD153" s="86"/>
      <c r="AE153" s="86"/>
      <c r="AF153" s="86"/>
      <c r="AG153" s="86"/>
      <c r="AH153" s="86"/>
      <c r="AI153" s="86"/>
      <c r="AJ153" s="86"/>
    </row>
    <row r="154" spans="4:36" x14ac:dyDescent="0.4">
      <c r="D154" s="87"/>
      <c r="E154" s="88"/>
      <c r="F154" s="88"/>
      <c r="G154" s="202" t="s">
        <v>144</v>
      </c>
      <c r="H154" s="202"/>
      <c r="I154" s="88"/>
      <c r="J154" s="88"/>
      <c r="K154" s="88"/>
      <c r="L154" s="89"/>
      <c r="M154" s="86"/>
      <c r="N154" s="86"/>
      <c r="O154" s="86"/>
      <c r="P154" s="87"/>
      <c r="Q154" s="91" t="s">
        <v>145</v>
      </c>
      <c r="R154" s="202">
        <v>12345</v>
      </c>
      <c r="S154" s="202"/>
      <c r="T154" s="88"/>
      <c r="U154" s="88"/>
      <c r="V154" s="88"/>
      <c r="W154" s="88"/>
      <c r="X154" s="89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</row>
    <row r="155" spans="4:36" x14ac:dyDescent="0.4">
      <c r="D155" s="87"/>
      <c r="E155" s="92"/>
      <c r="F155" s="92"/>
      <c r="G155" s="92"/>
      <c r="H155" s="92"/>
      <c r="I155" s="92"/>
      <c r="J155" s="92"/>
      <c r="K155" s="92"/>
      <c r="L155" s="89"/>
      <c r="M155" s="86"/>
      <c r="N155" s="86"/>
      <c r="O155" s="86"/>
      <c r="P155" s="87"/>
      <c r="Q155" s="94" t="s">
        <v>146</v>
      </c>
      <c r="R155" s="204" t="s">
        <v>129</v>
      </c>
      <c r="S155" s="204"/>
      <c r="T155" s="88"/>
      <c r="U155" s="88"/>
      <c r="V155" s="88"/>
      <c r="W155" s="88"/>
      <c r="X155" s="89"/>
      <c r="Y155" s="86"/>
      <c r="Z155" s="86"/>
      <c r="AA155" s="86"/>
      <c r="AB155" s="86"/>
      <c r="AC155" s="86"/>
      <c r="AD155" s="86"/>
      <c r="AE155" s="86"/>
      <c r="AF155" s="86"/>
      <c r="AG155" s="86"/>
      <c r="AH155" s="86"/>
      <c r="AI155" s="86"/>
      <c r="AJ155" s="86"/>
    </row>
    <row r="156" spans="4:36" x14ac:dyDescent="0.4">
      <c r="D156" s="95"/>
      <c r="E156" s="86"/>
      <c r="F156" s="47" t="s">
        <v>145</v>
      </c>
      <c r="G156" s="47">
        <v>12345</v>
      </c>
      <c r="H156" s="92"/>
      <c r="I156" s="92"/>
      <c r="J156" s="92"/>
      <c r="K156" s="92"/>
      <c r="L156" s="96"/>
      <c r="M156" s="86"/>
      <c r="N156" s="86"/>
      <c r="O156" s="86"/>
      <c r="P156" s="87"/>
      <c r="Q156" s="94" t="s">
        <v>147</v>
      </c>
      <c r="R156" s="204">
        <v>43082</v>
      </c>
      <c r="S156" s="204"/>
      <c r="T156" s="86"/>
      <c r="U156" s="94" t="s">
        <v>119</v>
      </c>
      <c r="V156" s="86"/>
      <c r="W156" s="86"/>
      <c r="X156" s="89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</row>
    <row r="157" spans="4:36" x14ac:dyDescent="0.4">
      <c r="D157" s="95"/>
      <c r="E157" s="92"/>
      <c r="F157" s="86"/>
      <c r="G157" s="100"/>
      <c r="H157" s="92"/>
      <c r="I157" s="92"/>
      <c r="J157" s="92"/>
      <c r="K157" s="92"/>
      <c r="L157" s="96"/>
      <c r="M157" s="86"/>
      <c r="N157" s="86"/>
      <c r="O157" s="86"/>
      <c r="P157" s="87"/>
      <c r="Q157" s="86"/>
      <c r="R157" s="86"/>
      <c r="S157" s="86"/>
      <c r="T157" s="86"/>
      <c r="U157" s="86"/>
      <c r="V157" s="86"/>
      <c r="W157" s="88"/>
      <c r="X157" s="89"/>
      <c r="Y157" s="86"/>
      <c r="Z157" s="86"/>
      <c r="AA157" s="86"/>
      <c r="AB157" s="86"/>
      <c r="AC157" s="86"/>
      <c r="AD157" s="86"/>
      <c r="AE157" s="86"/>
      <c r="AF157" s="86"/>
      <c r="AG157" s="86"/>
      <c r="AH157" s="86"/>
      <c r="AI157" s="86"/>
      <c r="AJ157" s="86"/>
    </row>
    <row r="158" spans="4:36" x14ac:dyDescent="0.4">
      <c r="D158" s="95"/>
      <c r="E158" s="86"/>
      <c r="F158" s="47" t="s">
        <v>148</v>
      </c>
      <c r="G158" s="47" t="s">
        <v>149</v>
      </c>
      <c r="H158" s="92"/>
      <c r="I158" s="92"/>
      <c r="J158" s="92"/>
      <c r="K158" s="92"/>
      <c r="L158" s="96"/>
      <c r="M158" s="86"/>
      <c r="N158" s="86"/>
      <c r="O158" s="86"/>
      <c r="P158" s="87"/>
      <c r="Q158" s="88"/>
      <c r="R158" s="11" t="s">
        <v>150</v>
      </c>
      <c r="S158" s="11"/>
      <c r="T158" s="11"/>
      <c r="U158" s="47" t="s">
        <v>29</v>
      </c>
      <c r="V158" s="88"/>
      <c r="W158" s="88"/>
      <c r="X158" s="89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</row>
    <row r="159" spans="4:36" x14ac:dyDescent="0.4">
      <c r="D159" s="95"/>
      <c r="E159" s="86"/>
      <c r="F159" s="86"/>
      <c r="G159" s="100"/>
      <c r="H159" s="86"/>
      <c r="I159" s="92"/>
      <c r="J159" s="92"/>
      <c r="K159" s="92"/>
      <c r="L159" s="96"/>
      <c r="M159" s="86"/>
      <c r="N159" s="86"/>
      <c r="O159" s="86"/>
      <c r="P159" s="87"/>
      <c r="Q159" s="88"/>
      <c r="R159" s="11"/>
      <c r="S159" s="11"/>
      <c r="T159" s="11"/>
      <c r="U159" s="47"/>
      <c r="V159" s="88"/>
      <c r="W159" s="88"/>
      <c r="X159" s="89"/>
      <c r="Y159" s="86"/>
      <c r="Z159" s="86"/>
      <c r="AA159" s="86"/>
      <c r="AB159" s="86"/>
      <c r="AC159" s="86"/>
      <c r="AD159" s="86"/>
      <c r="AE159" s="86"/>
      <c r="AF159" s="86"/>
      <c r="AG159" s="86"/>
      <c r="AH159" s="86"/>
      <c r="AI159" s="86"/>
      <c r="AJ159" s="86"/>
    </row>
    <row r="160" spans="4:36" x14ac:dyDescent="0.4">
      <c r="D160" s="95"/>
      <c r="E160" s="86"/>
      <c r="F160" s="47" t="s">
        <v>146</v>
      </c>
      <c r="G160" s="47" t="s">
        <v>128</v>
      </c>
      <c r="H160" s="86"/>
      <c r="I160" s="92"/>
      <c r="J160" s="92"/>
      <c r="K160" s="92"/>
      <c r="L160" s="96"/>
      <c r="M160" s="86"/>
      <c r="N160" s="86"/>
      <c r="O160" s="86"/>
      <c r="P160" s="87"/>
      <c r="Q160" s="88"/>
      <c r="R160" s="11"/>
      <c r="S160" s="11"/>
      <c r="T160" s="11"/>
      <c r="U160" s="47"/>
      <c r="V160" s="88"/>
      <c r="W160" s="88"/>
      <c r="X160" s="89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</row>
    <row r="161" spans="4:36" x14ac:dyDescent="0.4">
      <c r="D161" s="95"/>
      <c r="E161" s="86"/>
      <c r="F161" s="86"/>
      <c r="G161" s="100"/>
      <c r="H161" s="86"/>
      <c r="I161" s="92"/>
      <c r="J161" s="92"/>
      <c r="K161" s="92"/>
      <c r="L161" s="96"/>
      <c r="M161" s="86"/>
      <c r="N161" s="86"/>
      <c r="O161" s="86"/>
      <c r="P161" s="87"/>
      <c r="Q161" s="88"/>
      <c r="R161" s="11"/>
      <c r="S161" s="11"/>
      <c r="T161" s="11"/>
      <c r="U161" s="47"/>
      <c r="V161" s="88"/>
      <c r="W161" s="88"/>
      <c r="X161" s="89"/>
      <c r="Y161" s="86"/>
      <c r="Z161" s="86"/>
      <c r="AA161" s="86"/>
      <c r="AB161" s="86"/>
      <c r="AC161" s="86"/>
      <c r="AD161" s="86"/>
      <c r="AE161" s="86"/>
      <c r="AF161" s="86"/>
      <c r="AG161" s="86"/>
      <c r="AH161" s="86"/>
      <c r="AI161" s="86"/>
      <c r="AJ161" s="86"/>
    </row>
    <row r="162" spans="4:36" x14ac:dyDescent="0.4">
      <c r="D162" s="95"/>
      <c r="E162" s="86"/>
      <c r="F162" s="47" t="s">
        <v>37</v>
      </c>
      <c r="G162" s="47" t="s">
        <v>151</v>
      </c>
      <c r="H162" s="86"/>
      <c r="I162" s="92"/>
      <c r="J162" s="92"/>
      <c r="K162" s="92"/>
      <c r="L162" s="96"/>
      <c r="M162" s="86"/>
      <c r="N162" s="86"/>
      <c r="O162" s="86"/>
      <c r="P162" s="87"/>
      <c r="Q162" s="88"/>
      <c r="R162" s="11"/>
      <c r="S162" s="11"/>
      <c r="T162" s="11"/>
      <c r="U162" s="47"/>
      <c r="V162" s="88"/>
      <c r="W162" s="88"/>
      <c r="X162" s="89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</row>
    <row r="163" spans="4:36" x14ac:dyDescent="0.4">
      <c r="D163" s="95"/>
      <c r="E163" s="86"/>
      <c r="F163" s="86"/>
      <c r="G163" s="100"/>
      <c r="H163" s="92"/>
      <c r="I163" s="92"/>
      <c r="J163" s="92"/>
      <c r="K163" s="92"/>
      <c r="L163" s="96"/>
      <c r="M163" s="86"/>
      <c r="N163" s="86"/>
      <c r="O163" s="86"/>
      <c r="P163" s="87"/>
      <c r="Q163" s="88"/>
      <c r="R163" s="11"/>
      <c r="S163" s="11"/>
      <c r="T163" s="11"/>
      <c r="U163" s="47"/>
      <c r="V163" s="88"/>
      <c r="W163" s="88"/>
      <c r="X163" s="89"/>
      <c r="Y163" s="86"/>
      <c r="Z163" s="86"/>
      <c r="AA163" s="86"/>
      <c r="AB163" s="86"/>
      <c r="AC163" s="86"/>
      <c r="AD163" s="86"/>
      <c r="AE163" s="86"/>
      <c r="AF163" s="86"/>
      <c r="AG163" s="86"/>
      <c r="AH163" s="86"/>
      <c r="AI163" s="86"/>
      <c r="AJ163" s="86"/>
    </row>
    <row r="164" spans="4:36" x14ac:dyDescent="0.4">
      <c r="D164" s="95"/>
      <c r="E164" s="88"/>
      <c r="F164" s="47" t="s">
        <v>38</v>
      </c>
      <c r="G164" s="116">
        <v>1026525010</v>
      </c>
      <c r="H164" s="86"/>
      <c r="I164" s="92"/>
      <c r="J164" s="92"/>
      <c r="K164" s="92"/>
      <c r="L164" s="96"/>
      <c r="M164" s="86"/>
      <c r="N164" s="86"/>
      <c r="O164" s="86"/>
      <c r="P164" s="87"/>
      <c r="Q164" s="88"/>
      <c r="R164" s="11"/>
      <c r="S164" s="11"/>
      <c r="T164" s="11"/>
      <c r="U164" s="47"/>
      <c r="V164" s="88"/>
      <c r="W164" s="88"/>
      <c r="X164" s="89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</row>
    <row r="165" spans="4:36" x14ac:dyDescent="0.4">
      <c r="D165" s="95"/>
      <c r="E165" s="88"/>
      <c r="F165" s="86"/>
      <c r="G165" s="86"/>
      <c r="H165" s="92"/>
      <c r="I165" s="92"/>
      <c r="J165" s="92"/>
      <c r="K165" s="92"/>
      <c r="L165" s="96"/>
      <c r="M165" s="86"/>
      <c r="N165" s="86"/>
      <c r="O165" s="86"/>
      <c r="P165" s="87"/>
      <c r="Q165" s="88"/>
      <c r="R165" s="11"/>
      <c r="S165" s="11"/>
      <c r="T165" s="11"/>
      <c r="U165" s="47"/>
      <c r="V165" s="88"/>
      <c r="W165" s="88"/>
      <c r="X165" s="89"/>
      <c r="Y165" s="86"/>
      <c r="Z165" s="86"/>
      <c r="AA165" s="86"/>
      <c r="AB165" s="86"/>
      <c r="AC165" s="86"/>
      <c r="AD165" s="86"/>
      <c r="AE165" s="86"/>
      <c r="AF165" s="86"/>
      <c r="AG165" s="86"/>
      <c r="AH165" s="86"/>
      <c r="AI165" s="86"/>
      <c r="AJ165" s="86"/>
    </row>
    <row r="166" spans="4:36" x14ac:dyDescent="0.4">
      <c r="D166" s="95"/>
      <c r="E166" s="92"/>
      <c r="F166" s="47" t="s">
        <v>32</v>
      </c>
      <c r="G166" s="117"/>
      <c r="H166" s="47" t="s">
        <v>152</v>
      </c>
      <c r="I166" s="92"/>
      <c r="J166" s="92"/>
      <c r="K166" s="92"/>
      <c r="L166" s="96"/>
      <c r="M166" s="86"/>
      <c r="N166" s="86"/>
      <c r="O166" s="86"/>
      <c r="P166" s="87"/>
      <c r="Q166" s="88"/>
      <c r="R166" s="11"/>
      <c r="S166" s="11"/>
      <c r="T166" s="11"/>
      <c r="U166" s="47"/>
      <c r="V166" s="88"/>
      <c r="W166" s="88"/>
      <c r="X166" s="89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</row>
    <row r="167" spans="4:36" x14ac:dyDescent="0.4">
      <c r="D167" s="95"/>
      <c r="E167" s="92"/>
      <c r="F167" s="47" t="s">
        <v>153</v>
      </c>
      <c r="G167" s="117"/>
      <c r="H167" s="92"/>
      <c r="I167" s="92"/>
      <c r="J167" s="92"/>
      <c r="K167" s="92"/>
      <c r="L167" s="96"/>
      <c r="M167" s="86"/>
      <c r="N167" s="86"/>
      <c r="O167" s="86"/>
      <c r="P167" s="87"/>
      <c r="Q167" s="88"/>
      <c r="R167" s="11"/>
      <c r="S167" s="11"/>
      <c r="T167" s="11"/>
      <c r="U167" s="47"/>
      <c r="V167" s="88"/>
      <c r="W167" s="88"/>
      <c r="X167" s="89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86"/>
      <c r="AJ167" s="86"/>
    </row>
    <row r="168" spans="4:36" x14ac:dyDescent="0.4">
      <c r="D168" s="95"/>
      <c r="E168" s="92"/>
      <c r="F168" s="86"/>
      <c r="G168" s="86"/>
      <c r="H168" s="92"/>
      <c r="I168" s="92"/>
      <c r="J168" s="92"/>
      <c r="K168" s="92"/>
      <c r="L168" s="96"/>
      <c r="M168" s="86"/>
      <c r="N168" s="86"/>
      <c r="O168" s="86"/>
      <c r="P168" s="87"/>
      <c r="Q168" s="88"/>
      <c r="R168" s="88"/>
      <c r="S168" s="88"/>
      <c r="T168" s="88"/>
      <c r="U168" s="88"/>
      <c r="V168" s="88"/>
      <c r="W168" s="88"/>
      <c r="X168" s="89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</row>
    <row r="169" spans="4:36" x14ac:dyDescent="0.4">
      <c r="D169" s="95"/>
      <c r="E169" s="92"/>
      <c r="F169" s="47" t="s">
        <v>154</v>
      </c>
      <c r="G169" s="118" t="s">
        <v>79</v>
      </c>
      <c r="H169" s="92"/>
      <c r="I169" s="92"/>
      <c r="J169" s="92"/>
      <c r="K169" s="92"/>
      <c r="L169" s="96"/>
      <c r="M169" s="86"/>
      <c r="N169" s="86"/>
      <c r="O169" s="86"/>
      <c r="P169" s="87"/>
      <c r="R169" s="203" t="s">
        <v>142</v>
      </c>
      <c r="S169" s="203"/>
      <c r="T169" s="203"/>
      <c r="U169" s="203"/>
      <c r="V169" s="88"/>
      <c r="X169" s="89"/>
      <c r="Y169" s="86"/>
      <c r="Z169" s="86"/>
      <c r="AA169" s="86"/>
      <c r="AB169" s="86"/>
      <c r="AC169" s="86"/>
      <c r="AD169" s="86"/>
      <c r="AE169" s="86"/>
      <c r="AF169" s="86"/>
      <c r="AG169" s="86"/>
      <c r="AH169" s="86"/>
      <c r="AI169" s="86"/>
      <c r="AJ169" s="86"/>
    </row>
    <row r="170" spans="4:36" x14ac:dyDescent="0.4">
      <c r="D170" s="95"/>
      <c r="E170" s="92"/>
      <c r="F170" s="86"/>
      <c r="G170" s="86"/>
      <c r="H170" s="86"/>
      <c r="I170" s="92"/>
      <c r="J170" s="92"/>
      <c r="K170" s="92"/>
      <c r="L170" s="96"/>
      <c r="M170" s="86"/>
      <c r="N170" s="86"/>
      <c r="O170" s="86"/>
      <c r="P170" s="87"/>
      <c r="Q170" s="88"/>
      <c r="R170" s="88"/>
      <c r="S170" s="47" t="s">
        <v>155</v>
      </c>
      <c r="T170" s="88"/>
      <c r="U170" s="88"/>
      <c r="V170" s="88"/>
      <c r="W170" s="88"/>
      <c r="X170" s="89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</row>
    <row r="171" spans="4:36" x14ac:dyDescent="0.4">
      <c r="D171" s="114"/>
      <c r="E171" s="111"/>
      <c r="F171" s="115"/>
      <c r="G171" s="111"/>
      <c r="H171" s="111"/>
      <c r="I171" s="111"/>
      <c r="J171" s="112"/>
      <c r="K171" s="111"/>
      <c r="L171" s="113"/>
      <c r="M171" s="86"/>
      <c r="N171" s="86"/>
      <c r="O171" s="86"/>
      <c r="P171" s="114"/>
      <c r="Q171" s="111"/>
      <c r="R171" s="115"/>
      <c r="S171" s="111"/>
      <c r="T171" s="111"/>
      <c r="U171" s="111"/>
      <c r="V171" s="112"/>
      <c r="W171" s="111"/>
      <c r="X171" s="113"/>
      <c r="Y171" s="86"/>
      <c r="Z171" s="86"/>
      <c r="AA171" s="86"/>
      <c r="AB171" s="86"/>
      <c r="AC171" s="86"/>
      <c r="AD171" s="86"/>
      <c r="AE171" s="86"/>
      <c r="AF171" s="86"/>
      <c r="AG171" s="86"/>
      <c r="AH171" s="86"/>
      <c r="AI171" s="86"/>
      <c r="AJ171" s="86"/>
    </row>
    <row r="172" spans="4:36" x14ac:dyDescent="0.4">
      <c r="D172" s="14" t="s">
        <v>64</v>
      </c>
      <c r="E172" s="14"/>
      <c r="F172" s="14"/>
      <c r="G172" s="14"/>
      <c r="H172" s="14"/>
      <c r="I172" s="14"/>
      <c r="J172" s="14"/>
      <c r="K172" s="14"/>
      <c r="L172" s="14"/>
      <c r="M172" s="86"/>
      <c r="N172" s="86"/>
      <c r="O172" s="86"/>
      <c r="P172" s="14" t="s">
        <v>64</v>
      </c>
      <c r="Q172" s="14"/>
      <c r="R172" s="14"/>
      <c r="S172" s="14"/>
      <c r="T172" s="14"/>
      <c r="U172" s="14"/>
      <c r="V172" s="14"/>
      <c r="W172" s="14"/>
      <c r="X172" s="14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</row>
    <row r="173" spans="4:36" x14ac:dyDescent="0.4">
      <c r="D173" s="14"/>
      <c r="E173" s="14"/>
      <c r="F173" s="14"/>
      <c r="G173" s="14"/>
      <c r="H173" s="14"/>
      <c r="I173" s="14"/>
      <c r="J173" s="14"/>
      <c r="K173" s="14"/>
      <c r="L173" s="14"/>
      <c r="M173" s="86"/>
      <c r="N173" s="86"/>
      <c r="O173" s="86"/>
      <c r="P173" s="14"/>
      <c r="Q173" s="14"/>
      <c r="R173" s="14"/>
      <c r="S173" s="14"/>
      <c r="T173" s="14"/>
      <c r="U173" s="14"/>
      <c r="V173" s="14"/>
      <c r="W173" s="14"/>
      <c r="X173" s="14"/>
      <c r="Y173" s="86"/>
      <c r="Z173" s="86"/>
      <c r="AA173" s="86"/>
      <c r="AB173" s="86"/>
      <c r="AC173" s="86"/>
      <c r="AD173" s="86"/>
      <c r="AE173" s="86"/>
      <c r="AF173" s="86"/>
      <c r="AG173" s="86"/>
      <c r="AH173" s="86"/>
      <c r="AI173" s="86"/>
      <c r="AJ173" s="86"/>
    </row>
  </sheetData>
  <mergeCells count="185">
    <mergeCell ref="R163:T163"/>
    <mergeCell ref="R164:T164"/>
    <mergeCell ref="R165:T165"/>
    <mergeCell ref="R166:T166"/>
    <mergeCell ref="R167:T167"/>
    <mergeCell ref="R169:U169"/>
    <mergeCell ref="D172:L173"/>
    <mergeCell ref="P172:X173"/>
    <mergeCell ref="G154:H154"/>
    <mergeCell ref="R154:S154"/>
    <mergeCell ref="R155:S155"/>
    <mergeCell ref="R156:S156"/>
    <mergeCell ref="R158:T158"/>
    <mergeCell ref="R159:T159"/>
    <mergeCell ref="R160:T160"/>
    <mergeCell ref="R161:T161"/>
    <mergeCell ref="R162:T162"/>
    <mergeCell ref="D147:G150"/>
    <mergeCell ref="H147:L150"/>
    <mergeCell ref="P147:S150"/>
    <mergeCell ref="T147:X150"/>
    <mergeCell ref="D151:F152"/>
    <mergeCell ref="G151:I152"/>
    <mergeCell ref="J151:L152"/>
    <mergeCell ref="P151:R152"/>
    <mergeCell ref="S151:U152"/>
    <mergeCell ref="V151:X152"/>
    <mergeCell ref="AD122:AE122"/>
    <mergeCell ref="F125:G125"/>
    <mergeCell ref="E126:G126"/>
    <mergeCell ref="R137:V137"/>
    <mergeCell ref="D140:L141"/>
    <mergeCell ref="P140:X141"/>
    <mergeCell ref="AB140:AJ141"/>
    <mergeCell ref="D145:L146"/>
    <mergeCell ref="P145:X146"/>
    <mergeCell ref="D119:F120"/>
    <mergeCell ref="G119:I120"/>
    <mergeCell ref="J119:L120"/>
    <mergeCell ref="P119:R120"/>
    <mergeCell ref="S119:U120"/>
    <mergeCell ref="V119:X120"/>
    <mergeCell ref="AB119:AD120"/>
    <mergeCell ref="AE119:AG120"/>
    <mergeCell ref="AH119:AJ120"/>
    <mergeCell ref="D98:L99"/>
    <mergeCell ref="O98:W99"/>
    <mergeCell ref="Y99:AG100"/>
    <mergeCell ref="D113:L114"/>
    <mergeCell ref="P113:X114"/>
    <mergeCell ref="AB113:AJ114"/>
    <mergeCell ref="D115:G118"/>
    <mergeCell ref="H115:L118"/>
    <mergeCell ref="P115:S118"/>
    <mergeCell ref="T115:X118"/>
    <mergeCell ref="AB115:AE118"/>
    <mergeCell ref="AF115:AJ118"/>
    <mergeCell ref="P94:P95"/>
    <mergeCell ref="Q94:V95"/>
    <mergeCell ref="E95:E96"/>
    <mergeCell ref="F95:F96"/>
    <mergeCell ref="G95:I96"/>
    <mergeCell ref="J95:J96"/>
    <mergeCell ref="K95:K96"/>
    <mergeCell ref="AE95:AE96"/>
    <mergeCell ref="AF95:AF96"/>
    <mergeCell ref="P96:P97"/>
    <mergeCell ref="Q96:V97"/>
    <mergeCell ref="G97:I97"/>
    <mergeCell ref="E91:E92"/>
    <mergeCell ref="F91:F92"/>
    <mergeCell ref="G91:I92"/>
    <mergeCell ref="J91:J92"/>
    <mergeCell ref="K91:K92"/>
    <mergeCell ref="E93:E94"/>
    <mergeCell ref="F93:F94"/>
    <mergeCell ref="G93:I94"/>
    <mergeCell ref="J93:J94"/>
    <mergeCell ref="K93:K94"/>
    <mergeCell ref="E87:E88"/>
    <mergeCell ref="F87:F88"/>
    <mergeCell ref="G87:I88"/>
    <mergeCell ref="J87:J88"/>
    <mergeCell ref="K87:K88"/>
    <mergeCell ref="E89:E90"/>
    <mergeCell ref="F89:F90"/>
    <mergeCell ref="G89:I90"/>
    <mergeCell ref="J89:J90"/>
    <mergeCell ref="K89:K90"/>
    <mergeCell ref="E80:F80"/>
    <mergeCell ref="G82:I82"/>
    <mergeCell ref="P82:U83"/>
    <mergeCell ref="V82:V83"/>
    <mergeCell ref="Z82:Z83"/>
    <mergeCell ref="E83:E84"/>
    <mergeCell ref="F83:F84"/>
    <mergeCell ref="G83:I84"/>
    <mergeCell ref="J83:J84"/>
    <mergeCell ref="K83:K84"/>
    <mergeCell ref="Z84:Z85"/>
    <mergeCell ref="E85:E86"/>
    <mergeCell ref="F85:F86"/>
    <mergeCell ref="G85:I86"/>
    <mergeCell ref="J85:J86"/>
    <mergeCell ref="K85:K86"/>
    <mergeCell ref="D66:L67"/>
    <mergeCell ref="O66:W67"/>
    <mergeCell ref="D71:L72"/>
    <mergeCell ref="O71:W72"/>
    <mergeCell ref="Y72:AG73"/>
    <mergeCell ref="D73:G76"/>
    <mergeCell ref="H73:L76"/>
    <mergeCell ref="O73:R76"/>
    <mergeCell ref="S73:W76"/>
    <mergeCell ref="Y74:AB77"/>
    <mergeCell ref="AC74:AG77"/>
    <mergeCell ref="D77:G78"/>
    <mergeCell ref="H77:L78"/>
    <mergeCell ref="O77:R78"/>
    <mergeCell ref="S77:W78"/>
    <mergeCell ref="Y78:AB79"/>
    <mergeCell ref="AC78:AG79"/>
    <mergeCell ref="P49:P50"/>
    <mergeCell ref="E50:J51"/>
    <mergeCell ref="K50:K51"/>
    <mergeCell ref="P51:P52"/>
    <mergeCell ref="E62:E63"/>
    <mergeCell ref="F62:K63"/>
    <mergeCell ref="U62:U63"/>
    <mergeCell ref="V62:V63"/>
    <mergeCell ref="E64:E65"/>
    <mergeCell ref="F64:K65"/>
    <mergeCell ref="D34:L35"/>
    <mergeCell ref="O34:W35"/>
    <mergeCell ref="D39:L40"/>
    <mergeCell ref="O39:W40"/>
    <mergeCell ref="D41:G44"/>
    <mergeCell ref="H41:L44"/>
    <mergeCell ref="O41:R44"/>
    <mergeCell ref="S41:W44"/>
    <mergeCell ref="D45:G46"/>
    <mergeCell ref="H45:L46"/>
    <mergeCell ref="O45:R46"/>
    <mergeCell ref="S45:W46"/>
    <mergeCell ref="E29:E30"/>
    <mergeCell ref="F29:I30"/>
    <mergeCell ref="J29:J30"/>
    <mergeCell ref="K29:K30"/>
    <mergeCell ref="E31:E32"/>
    <mergeCell ref="F31:I32"/>
    <mergeCell ref="J31:J32"/>
    <mergeCell ref="K31:K32"/>
    <mergeCell ref="G33:I33"/>
    <mergeCell ref="E23:E24"/>
    <mergeCell ref="F23:I24"/>
    <mergeCell ref="J23:J24"/>
    <mergeCell ref="K23:K24"/>
    <mergeCell ref="E25:E26"/>
    <mergeCell ref="F25:I26"/>
    <mergeCell ref="J25:J26"/>
    <mergeCell ref="K25:K26"/>
    <mergeCell ref="E27:E28"/>
    <mergeCell ref="F27:I28"/>
    <mergeCell ref="J27:J28"/>
    <mergeCell ref="K27:K28"/>
    <mergeCell ref="E16:F16"/>
    <mergeCell ref="F18:I18"/>
    <mergeCell ref="E19:E20"/>
    <mergeCell ref="F19:I20"/>
    <mergeCell ref="J19:J20"/>
    <mergeCell ref="K19:K20"/>
    <mergeCell ref="E21:E22"/>
    <mergeCell ref="F21:I22"/>
    <mergeCell ref="J21:J22"/>
    <mergeCell ref="K21:K22"/>
    <mergeCell ref="D7:L8"/>
    <mergeCell ref="O7:W8"/>
    <mergeCell ref="D9:G12"/>
    <mergeCell ref="H9:L12"/>
    <mergeCell ref="O9:R12"/>
    <mergeCell ref="S9:W12"/>
    <mergeCell ref="D13:G14"/>
    <mergeCell ref="H13:L14"/>
    <mergeCell ref="O13:R14"/>
    <mergeCell ref="S13:W14"/>
  </mergeCells>
  <phoneticPr fontId="28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"/>
  <sheetViews>
    <sheetView showGridLines="0" topLeftCell="I34" zoomScaleNormal="100" workbookViewId="0">
      <selection activeCell="P40" sqref="P40"/>
    </sheetView>
  </sheetViews>
  <sheetFormatPr defaultRowHeight="17.399999999999999" x14ac:dyDescent="0.4"/>
  <cols>
    <col min="1" max="1" width="2" style="119"/>
    <col min="2" max="2" width="9" style="120"/>
    <col min="3" max="3" width="4.796875" style="120"/>
    <col min="4" max="4" width="5.09765625" style="120"/>
    <col min="5" max="5" width="4.796875" style="120"/>
    <col min="6" max="6" width="25.09765625" style="120"/>
    <col min="7" max="7" width="4.796875" style="120"/>
    <col min="8" max="8" width="21.59765625" style="120"/>
    <col min="9" max="9" width="4.796875" style="120"/>
    <col min="10" max="10" width="29.3984375" style="120"/>
    <col min="11" max="11" width="4.796875" style="120"/>
    <col min="12" max="12" width="38.19921875" style="120"/>
    <col min="13" max="14" width="6" style="120"/>
    <col min="15" max="15" width="5" style="120"/>
    <col min="16" max="16" width="24.09765625" style="120"/>
    <col min="17" max="17" width="31.09765625" style="120"/>
    <col min="18" max="18" width="8" style="120"/>
    <col min="19" max="19" width="9" style="120"/>
    <col min="20" max="21" width="17.69921875" style="120"/>
    <col min="22" max="22" width="10.19921875" style="120"/>
    <col min="23" max="43" width="9" style="120"/>
    <col min="44" max="44" width="2" style="120"/>
    <col min="45" max="256" width="9" style="120"/>
    <col min="257" max="257" width="2" style="120"/>
    <col min="258" max="258" width="9" style="120"/>
    <col min="259" max="259" width="4.796875" style="120"/>
    <col min="260" max="260" width="5.09765625" style="120"/>
    <col min="261" max="261" width="4.796875" style="120"/>
    <col min="262" max="262" width="25.09765625" style="120"/>
    <col min="263" max="263" width="4.796875" style="120"/>
    <col min="264" max="264" width="16.8984375" style="120"/>
    <col min="265" max="265" width="4.796875" style="120"/>
    <col min="266" max="266" width="25.59765625" style="120"/>
    <col min="267" max="267" width="4.796875" style="120"/>
    <col min="268" max="268" width="17.59765625" style="120"/>
    <col min="269" max="270" width="6" style="120"/>
    <col min="271" max="271" width="5" style="120"/>
    <col min="272" max="272" width="19.59765625" style="120"/>
    <col min="273" max="273" width="14.8984375" style="120"/>
    <col min="274" max="274" width="8" style="120"/>
    <col min="275" max="275" width="9" style="120"/>
    <col min="276" max="276" width="12.5" style="120"/>
    <col min="277" max="277" width="11.5" style="120"/>
    <col min="278" max="299" width="9" style="120"/>
    <col min="300" max="300" width="2" style="120"/>
    <col min="301" max="512" width="9" style="120"/>
    <col min="513" max="513" width="2" style="120"/>
    <col min="514" max="514" width="9" style="120"/>
    <col min="515" max="515" width="4.796875" style="120"/>
    <col min="516" max="516" width="5.09765625" style="120"/>
    <col min="517" max="517" width="4.796875" style="120"/>
    <col min="518" max="518" width="25.09765625" style="120"/>
    <col min="519" max="519" width="4.796875" style="120"/>
    <col min="520" max="520" width="16.8984375" style="120"/>
    <col min="521" max="521" width="4.796875" style="120"/>
    <col min="522" max="522" width="25.59765625" style="120"/>
    <col min="523" max="523" width="4.796875" style="120"/>
    <col min="524" max="524" width="17.59765625" style="120"/>
    <col min="525" max="526" width="6" style="120"/>
    <col min="527" max="527" width="5" style="120"/>
    <col min="528" max="528" width="19.59765625" style="120"/>
    <col min="529" max="529" width="14.8984375" style="120"/>
    <col min="530" max="530" width="8" style="120"/>
    <col min="531" max="531" width="9" style="120"/>
    <col min="532" max="532" width="12.5" style="120"/>
    <col min="533" max="533" width="11.5" style="120"/>
    <col min="534" max="555" width="9" style="120"/>
    <col min="556" max="556" width="2" style="120"/>
    <col min="557" max="768" width="9" style="120"/>
    <col min="769" max="769" width="2" style="120"/>
    <col min="770" max="770" width="9" style="120"/>
    <col min="771" max="771" width="4.796875" style="120"/>
    <col min="772" max="772" width="5.09765625" style="120"/>
    <col min="773" max="773" width="4.796875" style="120"/>
    <col min="774" max="774" width="25.09765625" style="120"/>
    <col min="775" max="775" width="4.796875" style="120"/>
    <col min="776" max="776" width="16.8984375" style="120"/>
    <col min="777" max="777" width="4.796875" style="120"/>
    <col min="778" max="778" width="25.59765625" style="120"/>
    <col min="779" max="779" width="4.796875" style="120"/>
    <col min="780" max="780" width="17.59765625" style="120"/>
    <col min="781" max="782" width="6" style="120"/>
    <col min="783" max="783" width="5" style="120"/>
    <col min="784" max="784" width="19.59765625" style="120"/>
    <col min="785" max="785" width="14.8984375" style="120"/>
    <col min="786" max="786" width="8" style="120"/>
    <col min="787" max="787" width="9" style="120"/>
    <col min="788" max="788" width="12.5" style="120"/>
    <col min="789" max="789" width="11.5" style="120"/>
    <col min="790" max="811" width="9" style="120"/>
    <col min="812" max="812" width="2" style="120"/>
    <col min="813" max="1025" width="9" style="120"/>
  </cols>
  <sheetData>
    <row r="1" spans="1:1024" s="122" customFormat="1" ht="15" customHeight="1" x14ac:dyDescent="0.4">
      <c r="A1" s="205" t="s">
        <v>156</v>
      </c>
      <c r="B1" s="121"/>
      <c r="C1" s="121"/>
      <c r="D1" s="121"/>
      <c r="E1" s="121"/>
      <c r="F1" s="121"/>
      <c r="G1" s="121"/>
      <c r="H1" s="121"/>
      <c r="I1" s="121"/>
    </row>
    <row r="2" spans="1:1024" ht="15" customHeight="1" x14ac:dyDescent="0.4">
      <c r="A2" s="205"/>
      <c r="B2" s="123" t="s">
        <v>157</v>
      </c>
      <c r="C2" s="123"/>
      <c r="D2" s="123"/>
      <c r="E2" s="123"/>
      <c r="F2" s="124"/>
      <c r="G2" s="124"/>
      <c r="H2" s="124"/>
      <c r="I2" s="124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s="126" customFormat="1" ht="15" customHeight="1" x14ac:dyDescent="0.4">
      <c r="A3" s="205"/>
      <c r="B3" s="125"/>
      <c r="C3" s="125"/>
      <c r="D3" s="125"/>
      <c r="E3" s="125"/>
    </row>
    <row r="4" spans="1:1024" ht="15" customHeight="1" x14ac:dyDescent="0.4">
      <c r="A4" s="205"/>
      <c r="B4" s="127" t="s">
        <v>158</v>
      </c>
      <c r="C4" s="127"/>
      <c r="D4" s="127"/>
      <c r="E4" s="127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s="130" customFormat="1" ht="15" customHeight="1" x14ac:dyDescent="0.4">
      <c r="A5" s="205"/>
      <c r="B5" s="128"/>
      <c r="C5" s="128"/>
      <c r="D5" s="128"/>
      <c r="E5" s="128"/>
      <c r="F5" s="129"/>
      <c r="G5" s="129"/>
      <c r="H5" s="129"/>
      <c r="I5" s="129"/>
    </row>
    <row r="6" spans="1:1024" s="137" customFormat="1" ht="15" customHeight="1" x14ac:dyDescent="0.15">
      <c r="A6" s="131"/>
      <c r="B6" s="132" t="s">
        <v>159</v>
      </c>
      <c r="C6" s="133"/>
      <c r="D6" s="134" t="s">
        <v>160</v>
      </c>
      <c r="E6" s="133"/>
      <c r="F6" s="134" t="s">
        <v>161</v>
      </c>
      <c r="G6" s="134"/>
      <c r="H6" s="134"/>
      <c r="I6" s="134"/>
      <c r="J6" s="134"/>
      <c r="K6" s="133"/>
      <c r="L6" s="134" t="s">
        <v>162</v>
      </c>
      <c r="M6" s="135"/>
      <c r="N6" s="135"/>
      <c r="O6" s="135"/>
      <c r="P6" s="136"/>
      <c r="Q6" s="134"/>
      <c r="R6" s="134"/>
      <c r="S6" s="134"/>
      <c r="T6" s="134"/>
      <c r="U6" s="134"/>
      <c r="V6" s="134"/>
      <c r="W6" s="133"/>
      <c r="X6" s="134" t="s">
        <v>163</v>
      </c>
      <c r="Y6" s="134"/>
      <c r="Z6" s="134"/>
      <c r="AA6" s="134"/>
      <c r="AB6" s="134"/>
      <c r="AC6" s="134"/>
      <c r="AD6" s="134"/>
      <c r="AE6" s="133"/>
      <c r="AF6" s="134" t="s">
        <v>164</v>
      </c>
      <c r="AG6" s="134"/>
      <c r="AH6" s="134"/>
      <c r="AI6" s="134"/>
      <c r="AJ6" s="134"/>
      <c r="AK6" s="134"/>
      <c r="AL6" s="134"/>
      <c r="AM6" s="133"/>
      <c r="AN6" s="134" t="s">
        <v>165</v>
      </c>
      <c r="AO6" s="134"/>
      <c r="AP6" s="134"/>
      <c r="AQ6" s="135"/>
    </row>
    <row r="7" spans="1:1024" ht="15" customHeight="1" x14ac:dyDescent="0.15">
      <c r="A7" s="131"/>
      <c r="B7" s="132" t="s">
        <v>166</v>
      </c>
      <c r="C7" s="133" t="s">
        <v>85</v>
      </c>
      <c r="D7" s="138" t="s">
        <v>166</v>
      </c>
      <c r="E7" s="133" t="s">
        <v>85</v>
      </c>
      <c r="F7" s="135" t="s">
        <v>167</v>
      </c>
      <c r="G7" s="135" t="s">
        <v>166</v>
      </c>
      <c r="H7" s="135" t="s">
        <v>168</v>
      </c>
      <c r="I7" s="135" t="s">
        <v>166</v>
      </c>
      <c r="J7" s="134" t="s">
        <v>169</v>
      </c>
      <c r="K7" s="133" t="s">
        <v>166</v>
      </c>
      <c r="L7" s="135" t="s">
        <v>170</v>
      </c>
      <c r="M7" s="135" t="s">
        <v>171</v>
      </c>
      <c r="N7" s="135" t="s">
        <v>172</v>
      </c>
      <c r="O7" s="135" t="s">
        <v>173</v>
      </c>
      <c r="P7" s="135" t="s">
        <v>174</v>
      </c>
      <c r="Q7" s="135" t="s">
        <v>175</v>
      </c>
      <c r="R7" s="134" t="s">
        <v>176</v>
      </c>
      <c r="S7" s="132" t="s">
        <v>177</v>
      </c>
      <c r="T7" s="139" t="s">
        <v>178</v>
      </c>
      <c r="U7" s="139" t="s">
        <v>179</v>
      </c>
      <c r="V7" s="132" t="s">
        <v>180</v>
      </c>
      <c r="W7" s="133" t="s">
        <v>181</v>
      </c>
      <c r="X7" s="135" t="s">
        <v>182</v>
      </c>
      <c r="Y7" s="133" t="s">
        <v>183</v>
      </c>
      <c r="Z7" s="135" t="s">
        <v>184</v>
      </c>
      <c r="AA7" s="133" t="s">
        <v>185</v>
      </c>
      <c r="AB7" s="135" t="s">
        <v>186</v>
      </c>
      <c r="AC7" s="133" t="s">
        <v>187</v>
      </c>
      <c r="AD7" s="135" t="s">
        <v>188</v>
      </c>
      <c r="AE7" s="133" t="s">
        <v>189</v>
      </c>
      <c r="AF7" s="140" t="s">
        <v>182</v>
      </c>
      <c r="AG7" s="133" t="s">
        <v>183</v>
      </c>
      <c r="AH7" s="141" t="s">
        <v>184</v>
      </c>
      <c r="AI7" s="133" t="s">
        <v>185</v>
      </c>
      <c r="AJ7" s="135" t="s">
        <v>186</v>
      </c>
      <c r="AK7" s="133" t="s">
        <v>187</v>
      </c>
      <c r="AL7" s="135" t="s">
        <v>188</v>
      </c>
      <c r="AM7" s="133" t="s">
        <v>189</v>
      </c>
      <c r="AN7" s="135" t="s">
        <v>190</v>
      </c>
      <c r="AO7" s="139" t="s">
        <v>191</v>
      </c>
      <c r="AP7" s="139" t="s">
        <v>192</v>
      </c>
      <c r="AQ7" s="139" t="s">
        <v>193</v>
      </c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s="158" customFormat="1" ht="15" customHeight="1" x14ac:dyDescent="0.4">
      <c r="A8" s="142"/>
      <c r="B8" s="143"/>
      <c r="C8" s="144"/>
      <c r="D8" s="145"/>
      <c r="E8" s="144"/>
      <c r="F8" s="146" t="s">
        <v>194</v>
      </c>
      <c r="G8" s="146"/>
      <c r="H8" s="146" t="s">
        <v>195</v>
      </c>
      <c r="I8" s="146"/>
      <c r="J8" s="146" t="s">
        <v>196</v>
      </c>
      <c r="K8" s="147"/>
      <c r="L8" s="148" t="s">
        <v>197</v>
      </c>
      <c r="M8" s="146"/>
      <c r="N8" s="149"/>
      <c r="O8" s="147" t="s">
        <v>198</v>
      </c>
      <c r="P8" s="150" t="s">
        <v>199</v>
      </c>
      <c r="Q8" s="151"/>
      <c r="R8" s="151"/>
      <c r="S8" s="143" t="s">
        <v>200</v>
      </c>
      <c r="T8" s="147" t="s">
        <v>201</v>
      </c>
      <c r="U8" s="147" t="s">
        <v>201</v>
      </c>
      <c r="V8" s="147"/>
      <c r="W8" s="152"/>
      <c r="X8" s="153"/>
      <c r="Y8" s="153"/>
      <c r="Z8" s="153">
        <v>43084</v>
      </c>
      <c r="AA8" s="153">
        <v>43089</v>
      </c>
      <c r="AB8" s="153"/>
      <c r="AC8" s="153"/>
      <c r="AD8" s="153"/>
      <c r="AE8" s="154"/>
      <c r="AF8" s="155"/>
      <c r="AG8" s="156"/>
      <c r="AH8" s="157"/>
      <c r="AI8" s="157"/>
      <c r="AJ8" s="157"/>
      <c r="AK8" s="157"/>
      <c r="AL8" s="155"/>
      <c r="AM8" s="156"/>
      <c r="AN8" s="146"/>
      <c r="AO8" s="146"/>
      <c r="AP8" s="146"/>
      <c r="AQ8" s="146"/>
    </row>
    <row r="9" spans="1:1024" s="158" customFormat="1" ht="15" customHeight="1" x14ac:dyDescent="0.4">
      <c r="A9" s="142"/>
      <c r="B9" s="143"/>
      <c r="C9" s="144"/>
      <c r="D9" s="145"/>
      <c r="E9" s="144"/>
      <c r="F9" s="146"/>
      <c r="G9" s="146"/>
      <c r="H9" s="146"/>
      <c r="I9" s="148"/>
      <c r="J9" s="148" t="s">
        <v>202</v>
      </c>
      <c r="K9" s="147"/>
      <c r="L9" s="148" t="s">
        <v>203</v>
      </c>
      <c r="M9" s="146"/>
      <c r="N9" s="149"/>
      <c r="O9" s="147" t="s">
        <v>198</v>
      </c>
      <c r="P9" s="150" t="s">
        <v>199</v>
      </c>
      <c r="Q9" s="151"/>
      <c r="R9" s="151"/>
      <c r="S9" s="143" t="s">
        <v>200</v>
      </c>
      <c r="T9" s="147" t="s">
        <v>201</v>
      </c>
      <c r="U9" s="147" t="s">
        <v>201</v>
      </c>
      <c r="V9" s="147"/>
      <c r="W9" s="152"/>
      <c r="X9" s="153"/>
      <c r="Y9" s="153"/>
      <c r="Z9" s="153">
        <v>43089</v>
      </c>
      <c r="AA9" s="153">
        <v>43096</v>
      </c>
      <c r="AB9" s="153"/>
      <c r="AC9" s="153"/>
      <c r="AD9" s="153"/>
      <c r="AE9" s="154"/>
      <c r="AF9" s="155"/>
      <c r="AG9" s="156"/>
      <c r="AH9" s="157"/>
      <c r="AI9" s="157"/>
      <c r="AJ9" s="157"/>
      <c r="AK9" s="157"/>
      <c r="AL9" s="155"/>
      <c r="AM9" s="156"/>
      <c r="AN9" s="146"/>
      <c r="AO9" s="146"/>
      <c r="AP9" s="146"/>
      <c r="AQ9" s="146"/>
    </row>
    <row r="10" spans="1:1024" ht="15" customHeight="1" x14ac:dyDescent="0.4">
      <c r="A10" s="142"/>
      <c r="B10" s="143"/>
      <c r="C10" s="144"/>
      <c r="D10" s="145"/>
      <c r="E10" s="144"/>
      <c r="F10" s="146"/>
      <c r="G10" s="147"/>
      <c r="H10" s="147" t="s">
        <v>114</v>
      </c>
      <c r="I10" s="147"/>
      <c r="J10" s="147" t="s">
        <v>204</v>
      </c>
      <c r="K10" s="147"/>
      <c r="L10" s="147" t="s">
        <v>205</v>
      </c>
      <c r="M10" s="147"/>
      <c r="N10" s="149"/>
      <c r="O10" s="147" t="s">
        <v>198</v>
      </c>
      <c r="P10" s="147" t="s">
        <v>199</v>
      </c>
      <c r="Q10" s="147"/>
      <c r="R10" s="149"/>
      <c r="S10" s="147" t="s">
        <v>200</v>
      </c>
      <c r="T10" s="147" t="s">
        <v>206</v>
      </c>
      <c r="U10" s="147" t="s">
        <v>206</v>
      </c>
      <c r="V10" s="147"/>
      <c r="W10" s="147"/>
      <c r="X10" s="159"/>
      <c r="Y10" s="159"/>
      <c r="Z10" s="147" t="s">
        <v>207</v>
      </c>
      <c r="AA10" s="147" t="s">
        <v>207</v>
      </c>
      <c r="AB10" s="147" t="s">
        <v>207</v>
      </c>
      <c r="AC10" s="147" t="s">
        <v>207</v>
      </c>
      <c r="AD10" s="147" t="s">
        <v>207</v>
      </c>
      <c r="AE10" s="159" t="s">
        <v>207</v>
      </c>
      <c r="AF10" s="155"/>
      <c r="AG10" s="160"/>
      <c r="AH10" s="157"/>
      <c r="AI10" s="157"/>
      <c r="AJ10" s="157"/>
      <c r="AK10" s="157"/>
      <c r="AL10" s="155"/>
      <c r="AM10" s="156"/>
      <c r="AN10" s="146"/>
      <c r="AO10" s="146"/>
      <c r="AP10" s="146"/>
      <c r="AQ10" s="146"/>
    </row>
    <row r="11" spans="1:1024" ht="15" customHeight="1" x14ac:dyDescent="0.4">
      <c r="A11" s="142"/>
      <c r="B11" s="143"/>
      <c r="C11" s="144"/>
      <c r="D11" s="145"/>
      <c r="E11" s="144"/>
      <c r="F11" s="143" t="s">
        <v>1</v>
      </c>
      <c r="G11" s="147"/>
      <c r="H11" s="143" t="s">
        <v>208</v>
      </c>
      <c r="I11" s="161"/>
      <c r="J11" s="143" t="s">
        <v>209</v>
      </c>
      <c r="K11" s="147"/>
      <c r="L11" s="147" t="s">
        <v>210</v>
      </c>
      <c r="M11" s="149"/>
      <c r="N11" s="149"/>
      <c r="O11" s="147" t="s">
        <v>198</v>
      </c>
      <c r="P11" s="143" t="s">
        <v>211</v>
      </c>
      <c r="Q11" s="151"/>
      <c r="R11" s="151"/>
      <c r="S11" s="143" t="s">
        <v>200</v>
      </c>
      <c r="T11" s="147" t="s">
        <v>212</v>
      </c>
      <c r="U11" s="147" t="s">
        <v>212</v>
      </c>
      <c r="V11" s="147"/>
      <c r="W11" s="152"/>
      <c r="X11" s="153"/>
      <c r="Y11" s="153"/>
      <c r="Z11" s="153">
        <v>43084</v>
      </c>
      <c r="AA11" s="153">
        <v>43087</v>
      </c>
      <c r="AB11" s="153">
        <v>43086</v>
      </c>
      <c r="AC11" s="153">
        <v>43087</v>
      </c>
      <c r="AD11" s="153"/>
      <c r="AE11" s="154"/>
      <c r="AF11" s="155"/>
      <c r="AG11" s="156"/>
      <c r="AH11" s="157"/>
      <c r="AI11" s="157"/>
      <c r="AJ11" s="157"/>
      <c r="AK11" s="157"/>
      <c r="AL11" s="155"/>
      <c r="AM11" s="156"/>
      <c r="AN11" s="146"/>
      <c r="AO11" s="146"/>
      <c r="AP11" s="146"/>
      <c r="AQ11" s="146"/>
    </row>
    <row r="12" spans="1:1024" ht="15" customHeight="1" x14ac:dyDescent="0.4">
      <c r="A12" s="142"/>
      <c r="B12" s="143"/>
      <c r="C12" s="144"/>
      <c r="D12" s="145"/>
      <c r="E12" s="144"/>
      <c r="F12" s="143"/>
      <c r="G12" s="147"/>
      <c r="H12" s="143"/>
      <c r="I12" s="161"/>
      <c r="J12" s="143" t="s">
        <v>213</v>
      </c>
      <c r="K12" s="147"/>
      <c r="L12" s="147" t="s">
        <v>214</v>
      </c>
      <c r="M12" s="149"/>
      <c r="N12" s="149"/>
      <c r="O12" s="147" t="s">
        <v>198</v>
      </c>
      <c r="P12" s="143" t="s">
        <v>211</v>
      </c>
      <c r="Q12" s="151"/>
      <c r="R12" s="151"/>
      <c r="S12" s="143" t="s">
        <v>200</v>
      </c>
      <c r="T12" s="147" t="s">
        <v>212</v>
      </c>
      <c r="U12" s="147" t="s">
        <v>212</v>
      </c>
      <c r="V12" s="147"/>
      <c r="W12" s="152"/>
      <c r="X12" s="153"/>
      <c r="Y12" s="153"/>
      <c r="Z12" s="153"/>
      <c r="AA12" s="153"/>
      <c r="AB12" s="153"/>
      <c r="AC12" s="153"/>
      <c r="AD12" s="153"/>
      <c r="AE12" s="154"/>
      <c r="AF12" s="155"/>
      <c r="AG12" s="156"/>
      <c r="AH12" s="157"/>
      <c r="AI12" s="157"/>
      <c r="AJ12" s="157"/>
      <c r="AK12" s="157"/>
      <c r="AL12" s="155"/>
      <c r="AM12" s="156"/>
      <c r="AN12" s="146"/>
      <c r="AO12" s="146"/>
      <c r="AP12" s="146"/>
      <c r="AQ12" s="146"/>
    </row>
    <row r="13" spans="1:1024" ht="15" customHeight="1" x14ac:dyDescent="0.4">
      <c r="A13" s="142"/>
      <c r="B13" s="143"/>
      <c r="C13" s="144"/>
      <c r="D13" s="145"/>
      <c r="E13" s="144"/>
      <c r="F13" s="143"/>
      <c r="G13" s="147"/>
      <c r="H13" s="143"/>
      <c r="I13" s="161"/>
      <c r="J13" s="143" t="s">
        <v>215</v>
      </c>
      <c r="K13" s="147"/>
      <c r="L13" s="143" t="s">
        <v>216</v>
      </c>
      <c r="M13" s="149"/>
      <c r="N13" s="149"/>
      <c r="O13" s="147" t="s">
        <v>198</v>
      </c>
      <c r="P13" s="143" t="s">
        <v>211</v>
      </c>
      <c r="Q13" s="151"/>
      <c r="R13" s="151"/>
      <c r="S13" s="143" t="s">
        <v>200</v>
      </c>
      <c r="T13" s="147" t="s">
        <v>212</v>
      </c>
      <c r="U13" s="147" t="s">
        <v>212</v>
      </c>
      <c r="V13" s="147"/>
      <c r="W13" s="152"/>
      <c r="X13" s="153"/>
      <c r="Y13" s="153"/>
      <c r="Z13" s="153"/>
      <c r="AA13" s="153"/>
      <c r="AB13" s="153"/>
      <c r="AC13" s="153"/>
      <c r="AD13" s="153"/>
      <c r="AE13" s="154"/>
      <c r="AF13" s="155"/>
      <c r="AG13" s="160"/>
      <c r="AH13" s="157"/>
      <c r="AI13" s="157"/>
      <c r="AJ13" s="157"/>
      <c r="AK13" s="157"/>
      <c r="AL13" s="155"/>
      <c r="AM13" s="156"/>
      <c r="AN13" s="146"/>
      <c r="AO13" s="146"/>
      <c r="AP13" s="146"/>
      <c r="AQ13" s="146"/>
    </row>
    <row r="14" spans="1:1024" ht="15" customHeight="1" x14ac:dyDescent="0.4">
      <c r="A14" s="142"/>
      <c r="B14" s="143"/>
      <c r="C14" s="144"/>
      <c r="D14" s="145"/>
      <c r="E14" s="144"/>
      <c r="F14" s="143"/>
      <c r="G14" s="147"/>
      <c r="H14" s="143"/>
      <c r="I14" s="161"/>
      <c r="J14" s="143" t="s">
        <v>217</v>
      </c>
      <c r="K14" s="147"/>
      <c r="L14" s="143" t="s">
        <v>218</v>
      </c>
      <c r="M14" s="149"/>
      <c r="N14" s="149"/>
      <c r="O14" s="147" t="s">
        <v>198</v>
      </c>
      <c r="P14" s="143" t="s">
        <v>211</v>
      </c>
      <c r="Q14" s="151"/>
      <c r="R14" s="151"/>
      <c r="S14" s="143" t="s">
        <v>200</v>
      </c>
      <c r="T14" s="147" t="s">
        <v>212</v>
      </c>
      <c r="U14" s="147" t="s">
        <v>212</v>
      </c>
      <c r="V14" s="147"/>
      <c r="W14" s="152"/>
      <c r="X14" s="153"/>
      <c r="Y14" s="153"/>
      <c r="Z14" s="153"/>
      <c r="AA14" s="153"/>
      <c r="AB14" s="153"/>
      <c r="AC14" s="153"/>
      <c r="AD14" s="153"/>
      <c r="AE14" s="154"/>
      <c r="AF14" s="155"/>
      <c r="AG14" s="160"/>
      <c r="AH14" s="157"/>
      <c r="AI14" s="157"/>
      <c r="AJ14" s="157"/>
      <c r="AK14" s="157"/>
      <c r="AL14" s="155"/>
      <c r="AM14" s="156"/>
      <c r="AN14" s="146"/>
      <c r="AO14" s="146"/>
      <c r="AP14" s="146"/>
      <c r="AQ14" s="146"/>
    </row>
    <row r="15" spans="1:1024" ht="15" customHeight="1" x14ac:dyDescent="0.4">
      <c r="A15" s="142"/>
      <c r="B15" s="143"/>
      <c r="C15" s="144"/>
      <c r="D15" s="145"/>
      <c r="E15" s="144" t="str">
        <f>IF(ISNA(VLOOKUP(D15,[1]A1데이터유효값정의!$E$7:$F$11,2,0)),"",VLOOKUP(D15,[1]A1데이터유효값정의!$E$7:$F$11,2,0))</f>
        <v/>
      </c>
      <c r="F15" s="146"/>
      <c r="G15" s="146"/>
      <c r="H15" s="146" t="s">
        <v>4</v>
      </c>
      <c r="I15" s="146"/>
      <c r="J15" s="148" t="s">
        <v>219</v>
      </c>
      <c r="K15" s="147"/>
      <c r="L15" s="148" t="s">
        <v>220</v>
      </c>
      <c r="M15" s="146"/>
      <c r="N15" s="149"/>
      <c r="O15" s="147" t="s">
        <v>198</v>
      </c>
      <c r="P15" s="146" t="s">
        <v>221</v>
      </c>
      <c r="Q15" s="151"/>
      <c r="R15" s="151"/>
      <c r="S15" s="143" t="s">
        <v>200</v>
      </c>
      <c r="T15" s="147" t="s">
        <v>201</v>
      </c>
      <c r="U15" s="147" t="s">
        <v>201</v>
      </c>
      <c r="V15" s="147"/>
      <c r="W15" s="152"/>
      <c r="X15" s="153"/>
      <c r="Y15" s="153"/>
      <c r="Z15" s="153">
        <v>43084</v>
      </c>
      <c r="AA15" s="153">
        <v>43089</v>
      </c>
      <c r="AB15" s="153"/>
      <c r="AC15" s="153"/>
      <c r="AD15" s="153"/>
      <c r="AE15" s="154"/>
      <c r="AF15" s="155"/>
      <c r="AG15" s="156"/>
      <c r="AH15" s="157"/>
      <c r="AI15" s="157"/>
      <c r="AJ15" s="157"/>
      <c r="AK15" s="157"/>
      <c r="AL15" s="155"/>
      <c r="AM15" s="156"/>
      <c r="AN15" s="146"/>
      <c r="AO15" s="146"/>
      <c r="AP15" s="146"/>
      <c r="AQ15" s="146"/>
    </row>
    <row r="16" spans="1:1024" ht="15" customHeight="1" x14ac:dyDescent="0.4">
      <c r="A16" s="142"/>
      <c r="B16" s="143"/>
      <c r="C16" s="144"/>
      <c r="D16" s="145"/>
      <c r="E16" s="144"/>
      <c r="F16" s="143" t="s">
        <v>2</v>
      </c>
      <c r="G16" s="147"/>
      <c r="H16" s="143" t="s">
        <v>5</v>
      </c>
      <c r="I16" s="161"/>
      <c r="J16" s="143" t="s">
        <v>5</v>
      </c>
      <c r="K16" s="147"/>
      <c r="L16" s="147" t="s">
        <v>222</v>
      </c>
      <c r="M16" s="147"/>
      <c r="N16" s="149"/>
      <c r="O16" s="147" t="s">
        <v>198</v>
      </c>
      <c r="P16" s="146" t="s">
        <v>223</v>
      </c>
      <c r="Q16" s="151"/>
      <c r="R16" s="151"/>
      <c r="S16" s="143" t="s">
        <v>200</v>
      </c>
      <c r="T16" s="147" t="s">
        <v>212</v>
      </c>
      <c r="U16" s="147" t="s">
        <v>212</v>
      </c>
      <c r="V16" s="147"/>
      <c r="W16" s="152"/>
      <c r="X16" s="153"/>
      <c r="Y16" s="153"/>
      <c r="Z16" s="153">
        <v>43084</v>
      </c>
      <c r="AA16" s="153">
        <v>43087</v>
      </c>
      <c r="AB16" s="153">
        <v>43086</v>
      </c>
      <c r="AC16" s="153">
        <v>43087</v>
      </c>
      <c r="AD16" s="153"/>
      <c r="AE16" s="154"/>
      <c r="AF16" s="155"/>
      <c r="AG16" s="160"/>
      <c r="AH16" s="157"/>
      <c r="AI16" s="157"/>
      <c r="AJ16" s="157"/>
      <c r="AK16" s="157"/>
      <c r="AL16" s="155"/>
      <c r="AM16" s="156"/>
      <c r="AN16" s="146"/>
      <c r="AO16" s="146"/>
      <c r="AP16" s="146"/>
      <c r="AQ16" s="146"/>
    </row>
    <row r="17" spans="1:43" ht="15" customHeight="1" x14ac:dyDescent="0.4">
      <c r="A17" s="142"/>
      <c r="B17" s="143"/>
      <c r="C17" s="144"/>
      <c r="D17" s="145"/>
      <c r="E17" s="144"/>
      <c r="F17" s="143"/>
      <c r="G17" s="147"/>
      <c r="H17" s="143" t="s">
        <v>6</v>
      </c>
      <c r="I17" s="161"/>
      <c r="J17" s="143" t="s">
        <v>224</v>
      </c>
      <c r="K17" s="147"/>
      <c r="L17" s="147" t="s">
        <v>225</v>
      </c>
      <c r="M17" s="147"/>
      <c r="N17" s="149"/>
      <c r="O17" s="147" t="s">
        <v>198</v>
      </c>
      <c r="P17" s="146" t="s">
        <v>223</v>
      </c>
      <c r="Q17" s="151"/>
      <c r="R17" s="151"/>
      <c r="S17" s="143" t="s">
        <v>200</v>
      </c>
      <c r="T17" s="147" t="s">
        <v>212</v>
      </c>
      <c r="U17" s="147" t="s">
        <v>212</v>
      </c>
      <c r="V17" s="147"/>
      <c r="W17" s="152"/>
      <c r="X17" s="153"/>
      <c r="Y17" s="153"/>
      <c r="Z17" s="153">
        <v>43084</v>
      </c>
      <c r="AA17" s="153">
        <v>43087</v>
      </c>
      <c r="AB17" s="153">
        <v>43086</v>
      </c>
      <c r="AC17" s="153">
        <v>43087</v>
      </c>
      <c r="AD17" s="153"/>
      <c r="AE17" s="154"/>
      <c r="AF17" s="155"/>
      <c r="AG17" s="160"/>
      <c r="AH17" s="157"/>
      <c r="AI17" s="157"/>
      <c r="AJ17" s="157"/>
      <c r="AK17" s="157"/>
      <c r="AL17" s="155"/>
      <c r="AM17" s="156"/>
      <c r="AN17" s="146"/>
      <c r="AO17" s="146"/>
      <c r="AP17" s="146"/>
      <c r="AQ17" s="146"/>
    </row>
    <row r="18" spans="1:43" ht="15" customHeight="1" x14ac:dyDescent="0.4">
      <c r="A18" s="142"/>
      <c r="B18" s="143"/>
      <c r="C18" s="144"/>
      <c r="D18" s="145"/>
      <c r="E18" s="144"/>
      <c r="F18" s="143"/>
      <c r="G18" s="147"/>
      <c r="H18" s="143"/>
      <c r="I18" s="161"/>
      <c r="J18" s="143" t="s">
        <v>226</v>
      </c>
      <c r="K18" s="147"/>
      <c r="L18" s="147" t="s">
        <v>227</v>
      </c>
      <c r="M18" s="147"/>
      <c r="N18" s="149"/>
      <c r="O18" s="147" t="s">
        <v>198</v>
      </c>
      <c r="P18" s="146" t="s">
        <v>223</v>
      </c>
      <c r="Q18" s="151"/>
      <c r="R18" s="151"/>
      <c r="S18" s="143" t="s">
        <v>200</v>
      </c>
      <c r="T18" s="147" t="s">
        <v>212</v>
      </c>
      <c r="U18" s="147" t="s">
        <v>212</v>
      </c>
      <c r="V18" s="147"/>
      <c r="W18" s="152"/>
      <c r="X18" s="153"/>
      <c r="Y18" s="153"/>
      <c r="Z18" s="153">
        <v>43084</v>
      </c>
      <c r="AA18" s="153">
        <v>43087</v>
      </c>
      <c r="AB18" s="153">
        <v>43086</v>
      </c>
      <c r="AC18" s="153">
        <v>43087</v>
      </c>
      <c r="AD18" s="153"/>
      <c r="AE18" s="154"/>
      <c r="AF18" s="155"/>
      <c r="AG18" s="160"/>
      <c r="AH18" s="157"/>
      <c r="AI18" s="157"/>
      <c r="AJ18" s="157"/>
      <c r="AK18" s="157"/>
      <c r="AL18" s="155"/>
      <c r="AM18" s="156"/>
      <c r="AN18" s="146"/>
      <c r="AO18" s="146"/>
      <c r="AP18" s="146"/>
      <c r="AQ18" s="146"/>
    </row>
    <row r="19" spans="1:43" ht="15" customHeight="1" x14ac:dyDescent="0.4">
      <c r="A19" s="142"/>
      <c r="B19" s="143"/>
      <c r="C19" s="144"/>
      <c r="D19" s="145"/>
      <c r="E19" s="144"/>
      <c r="F19" s="143"/>
      <c r="G19" s="147"/>
      <c r="H19" s="143" t="s">
        <v>7</v>
      </c>
      <c r="I19" s="161"/>
      <c r="J19" s="143" t="s">
        <v>228</v>
      </c>
      <c r="K19" s="147"/>
      <c r="L19" s="147" t="s">
        <v>229</v>
      </c>
      <c r="M19" s="147"/>
      <c r="N19" s="149"/>
      <c r="O19" s="147" t="s">
        <v>198</v>
      </c>
      <c r="P19" s="146" t="s">
        <v>223</v>
      </c>
      <c r="Q19" s="151"/>
      <c r="R19" s="151"/>
      <c r="S19" s="143" t="s">
        <v>200</v>
      </c>
      <c r="T19" s="147" t="s">
        <v>212</v>
      </c>
      <c r="U19" s="147" t="s">
        <v>212</v>
      </c>
      <c r="V19" s="147"/>
      <c r="W19" s="152"/>
      <c r="X19" s="153"/>
      <c r="Y19" s="153"/>
      <c r="Z19" s="153">
        <v>43084</v>
      </c>
      <c r="AA19" s="153">
        <v>43087</v>
      </c>
      <c r="AB19" s="153">
        <v>43086</v>
      </c>
      <c r="AC19" s="153">
        <v>43087</v>
      </c>
      <c r="AD19" s="153"/>
      <c r="AE19" s="154"/>
      <c r="AF19" s="155"/>
      <c r="AG19" s="160"/>
      <c r="AH19" s="157"/>
      <c r="AI19" s="157"/>
      <c r="AJ19" s="157"/>
      <c r="AK19" s="157"/>
      <c r="AL19" s="155"/>
      <c r="AM19" s="156"/>
      <c r="AN19" s="146"/>
      <c r="AO19" s="146"/>
      <c r="AP19" s="146"/>
      <c r="AQ19" s="146"/>
    </row>
    <row r="20" spans="1:43" ht="15" customHeight="1" x14ac:dyDescent="0.4">
      <c r="A20" s="142"/>
      <c r="B20" s="143"/>
      <c r="C20" s="144"/>
      <c r="D20" s="145"/>
      <c r="E20" s="144"/>
      <c r="F20" s="143"/>
      <c r="G20" s="147"/>
      <c r="H20" s="143"/>
      <c r="I20" s="161"/>
      <c r="J20" s="143" t="s">
        <v>230</v>
      </c>
      <c r="K20" s="147"/>
      <c r="L20" s="147" t="s">
        <v>231</v>
      </c>
      <c r="M20" s="147"/>
      <c r="N20" s="149"/>
      <c r="O20" s="147" t="s">
        <v>198</v>
      </c>
      <c r="P20" s="146" t="s">
        <v>223</v>
      </c>
      <c r="Q20" s="151"/>
      <c r="R20" s="151"/>
      <c r="S20" s="143" t="s">
        <v>200</v>
      </c>
      <c r="T20" s="147" t="s">
        <v>212</v>
      </c>
      <c r="U20" s="147" t="s">
        <v>212</v>
      </c>
      <c r="V20" s="147"/>
      <c r="W20" s="152"/>
      <c r="X20" s="153"/>
      <c r="Y20" s="153"/>
      <c r="Z20" s="153">
        <v>43084</v>
      </c>
      <c r="AA20" s="153">
        <v>43087</v>
      </c>
      <c r="AB20" s="153">
        <v>43086</v>
      </c>
      <c r="AC20" s="153">
        <v>43087</v>
      </c>
      <c r="AD20" s="153"/>
      <c r="AE20" s="154"/>
      <c r="AF20" s="155"/>
      <c r="AG20" s="160"/>
      <c r="AH20" s="157"/>
      <c r="AI20" s="157"/>
      <c r="AJ20" s="157"/>
      <c r="AK20" s="157"/>
      <c r="AL20" s="155"/>
      <c r="AM20" s="156"/>
      <c r="AN20" s="146"/>
      <c r="AO20" s="146"/>
      <c r="AP20" s="146"/>
      <c r="AQ20" s="146"/>
    </row>
    <row r="21" spans="1:43" ht="15" customHeight="1" x14ac:dyDescent="0.4">
      <c r="A21" s="142"/>
      <c r="B21" s="143"/>
      <c r="C21" s="144"/>
      <c r="D21" s="145"/>
      <c r="E21" s="144"/>
      <c r="F21" s="143"/>
      <c r="G21" s="147"/>
      <c r="H21" s="143"/>
      <c r="I21" s="161"/>
      <c r="J21" s="143" t="s">
        <v>232</v>
      </c>
      <c r="K21" s="147"/>
      <c r="L21" s="147" t="s">
        <v>233</v>
      </c>
      <c r="M21" s="147"/>
      <c r="N21" s="149"/>
      <c r="O21" s="147" t="s">
        <v>198</v>
      </c>
      <c r="P21" s="146" t="s">
        <v>223</v>
      </c>
      <c r="Q21" s="151"/>
      <c r="R21" s="151"/>
      <c r="S21" s="143" t="s">
        <v>200</v>
      </c>
      <c r="T21" s="147" t="s">
        <v>212</v>
      </c>
      <c r="U21" s="147" t="s">
        <v>212</v>
      </c>
      <c r="V21" s="147"/>
      <c r="W21" s="152"/>
      <c r="X21" s="153"/>
      <c r="Y21" s="153"/>
      <c r="Z21" s="153">
        <v>43084</v>
      </c>
      <c r="AA21" s="153">
        <v>43087</v>
      </c>
      <c r="AB21" s="153">
        <v>43086</v>
      </c>
      <c r="AC21" s="153">
        <v>43087</v>
      </c>
      <c r="AD21" s="153"/>
      <c r="AE21" s="154"/>
      <c r="AF21" s="155"/>
      <c r="AG21" s="160"/>
      <c r="AH21" s="157"/>
      <c r="AI21" s="157"/>
      <c r="AJ21" s="157"/>
      <c r="AK21" s="157"/>
      <c r="AL21" s="155"/>
      <c r="AM21" s="156"/>
      <c r="AN21" s="146"/>
      <c r="AO21" s="146"/>
      <c r="AP21" s="146"/>
      <c r="AQ21" s="146"/>
    </row>
    <row r="22" spans="1:43" ht="15" customHeight="1" x14ac:dyDescent="0.4">
      <c r="A22" s="142"/>
      <c r="B22" s="143"/>
      <c r="C22" s="144"/>
      <c r="D22" s="145"/>
      <c r="E22" s="144"/>
      <c r="F22" s="143"/>
      <c r="G22" s="147"/>
      <c r="H22" s="143"/>
      <c r="I22" s="161"/>
      <c r="J22" s="143" t="s">
        <v>234</v>
      </c>
      <c r="K22" s="147"/>
      <c r="L22" s="147" t="s">
        <v>235</v>
      </c>
      <c r="M22" s="147"/>
      <c r="N22" s="149"/>
      <c r="O22" s="147" t="s">
        <v>198</v>
      </c>
      <c r="P22" s="146" t="s">
        <v>223</v>
      </c>
      <c r="Q22" s="151"/>
      <c r="R22" s="151"/>
      <c r="S22" s="143" t="s">
        <v>200</v>
      </c>
      <c r="T22" s="147" t="s">
        <v>212</v>
      </c>
      <c r="U22" s="147" t="s">
        <v>212</v>
      </c>
      <c r="V22" s="147"/>
      <c r="W22" s="152"/>
      <c r="X22" s="153"/>
      <c r="Y22" s="153"/>
      <c r="Z22" s="153">
        <v>43084</v>
      </c>
      <c r="AA22" s="153">
        <v>43087</v>
      </c>
      <c r="AB22" s="153">
        <v>43086</v>
      </c>
      <c r="AC22" s="153">
        <v>43087</v>
      </c>
      <c r="AD22" s="153"/>
      <c r="AE22" s="154"/>
      <c r="AF22" s="155"/>
      <c r="AG22" s="160"/>
      <c r="AH22" s="157"/>
      <c r="AI22" s="157"/>
      <c r="AJ22" s="157"/>
      <c r="AK22" s="157"/>
      <c r="AL22" s="155"/>
      <c r="AM22" s="156"/>
      <c r="AN22" s="146"/>
      <c r="AO22" s="146"/>
      <c r="AP22" s="146"/>
      <c r="AQ22" s="146"/>
    </row>
    <row r="23" spans="1:43" ht="15" customHeight="1" x14ac:dyDescent="0.4">
      <c r="A23" s="142"/>
      <c r="B23" s="143"/>
      <c r="C23" s="144"/>
      <c r="D23" s="145"/>
      <c r="E23" s="144"/>
      <c r="F23" s="146"/>
      <c r="G23" s="147"/>
      <c r="H23" s="147" t="s">
        <v>236</v>
      </c>
      <c r="I23" s="161"/>
      <c r="J23" s="147" t="s">
        <v>237</v>
      </c>
      <c r="K23" s="147"/>
      <c r="L23" s="147" t="s">
        <v>238</v>
      </c>
      <c r="M23" s="147"/>
      <c r="N23" s="149"/>
      <c r="O23" s="147" t="s">
        <v>198</v>
      </c>
      <c r="P23" s="147" t="s">
        <v>239</v>
      </c>
      <c r="Q23" s="147"/>
      <c r="R23" s="149"/>
      <c r="S23" s="147" t="s">
        <v>200</v>
      </c>
      <c r="T23" s="147" t="s">
        <v>206</v>
      </c>
      <c r="U23" s="147" t="s">
        <v>206</v>
      </c>
      <c r="V23" s="147"/>
      <c r="W23" s="147"/>
      <c r="X23" s="159"/>
      <c r="Y23" s="159"/>
      <c r="Z23" s="147" t="s">
        <v>207</v>
      </c>
      <c r="AA23" s="147" t="s">
        <v>207</v>
      </c>
      <c r="AB23" s="147" t="s">
        <v>207</v>
      </c>
      <c r="AC23" s="147" t="s">
        <v>207</v>
      </c>
      <c r="AD23" s="147" t="s">
        <v>207</v>
      </c>
      <c r="AE23" s="159" t="s">
        <v>207</v>
      </c>
      <c r="AF23" s="155"/>
      <c r="AG23" s="160"/>
      <c r="AH23" s="157"/>
      <c r="AI23" s="157"/>
      <c r="AJ23" s="157"/>
      <c r="AK23" s="157"/>
      <c r="AL23" s="155"/>
      <c r="AM23" s="156"/>
      <c r="AN23" s="146"/>
      <c r="AO23" s="146"/>
      <c r="AP23" s="146"/>
      <c r="AQ23" s="146"/>
    </row>
    <row r="24" spans="1:43" ht="15" customHeight="1" x14ac:dyDescent="0.4">
      <c r="A24" s="142"/>
      <c r="B24" s="143"/>
      <c r="C24" s="144"/>
      <c r="D24" s="145"/>
      <c r="E24" s="144"/>
      <c r="F24" s="146" t="s">
        <v>240</v>
      </c>
      <c r="G24" s="147"/>
      <c r="H24" s="162"/>
      <c r="I24" s="147"/>
      <c r="J24" s="161"/>
      <c r="K24" s="147"/>
      <c r="L24" s="147" t="s">
        <v>241</v>
      </c>
      <c r="M24" s="147"/>
      <c r="N24" s="149"/>
      <c r="O24" s="147" t="s">
        <v>198</v>
      </c>
      <c r="P24" s="147" t="s">
        <v>242</v>
      </c>
      <c r="Q24" s="147"/>
      <c r="R24" s="149"/>
      <c r="S24" s="147" t="s">
        <v>200</v>
      </c>
      <c r="T24" s="147" t="s">
        <v>206</v>
      </c>
      <c r="U24" s="147" t="s">
        <v>206</v>
      </c>
      <c r="V24" s="147"/>
      <c r="W24" s="147"/>
      <c r="X24" s="159"/>
      <c r="Y24" s="159"/>
      <c r="Z24" s="159">
        <v>43084</v>
      </c>
      <c r="AA24" s="159">
        <v>43089</v>
      </c>
      <c r="AB24" s="163" t="s">
        <v>243</v>
      </c>
      <c r="AC24" s="159">
        <v>43089</v>
      </c>
      <c r="AD24" s="159">
        <v>43089</v>
      </c>
      <c r="AE24" s="159">
        <v>43089</v>
      </c>
      <c r="AF24" s="155"/>
      <c r="AG24" s="160"/>
      <c r="AH24" s="157"/>
      <c r="AI24" s="157"/>
      <c r="AJ24" s="157"/>
      <c r="AK24" s="157"/>
      <c r="AL24" s="155"/>
      <c r="AM24" s="156"/>
      <c r="AN24" s="146"/>
      <c r="AO24" s="146"/>
      <c r="AP24" s="146"/>
      <c r="AQ24" s="146"/>
    </row>
    <row r="25" spans="1:43" ht="15" customHeight="1" x14ac:dyDescent="0.4">
      <c r="A25" s="142"/>
      <c r="B25" s="143"/>
      <c r="C25" s="144"/>
      <c r="D25" s="145"/>
      <c r="E25" s="144"/>
      <c r="F25" s="146" t="s">
        <v>3</v>
      </c>
      <c r="G25" s="147"/>
      <c r="H25" s="147" t="s">
        <v>45</v>
      </c>
      <c r="I25" s="147"/>
      <c r="J25" s="147" t="s">
        <v>35</v>
      </c>
      <c r="K25" s="147"/>
      <c r="L25" s="147" t="s">
        <v>244</v>
      </c>
      <c r="M25" s="147"/>
      <c r="N25" s="149"/>
      <c r="O25" s="147" t="s">
        <v>198</v>
      </c>
      <c r="P25" s="147" t="s">
        <v>245</v>
      </c>
      <c r="Q25" s="147"/>
      <c r="R25" s="149"/>
      <c r="S25" s="147" t="s">
        <v>200</v>
      </c>
      <c r="T25" s="147" t="s">
        <v>206</v>
      </c>
      <c r="U25" s="147" t="s">
        <v>206</v>
      </c>
      <c r="V25" s="147"/>
      <c r="W25" s="147"/>
      <c r="X25" s="159"/>
      <c r="Y25" s="159"/>
      <c r="Z25" s="147" t="s">
        <v>207</v>
      </c>
      <c r="AA25" s="147" t="s">
        <v>207</v>
      </c>
      <c r="AB25" s="147" t="s">
        <v>207</v>
      </c>
      <c r="AC25" s="147" t="s">
        <v>207</v>
      </c>
      <c r="AD25" s="147" t="s">
        <v>207</v>
      </c>
      <c r="AE25" s="159" t="s">
        <v>207</v>
      </c>
      <c r="AF25" s="155"/>
      <c r="AG25" s="160"/>
      <c r="AH25" s="157"/>
      <c r="AI25" s="157"/>
      <c r="AJ25" s="157"/>
      <c r="AK25" s="157"/>
      <c r="AL25" s="155"/>
      <c r="AM25" s="156"/>
      <c r="AN25" s="146"/>
      <c r="AO25" s="146"/>
      <c r="AP25" s="146"/>
      <c r="AQ25" s="146"/>
    </row>
    <row r="26" spans="1:43" ht="15" customHeight="1" x14ac:dyDescent="0.4">
      <c r="A26" s="142"/>
      <c r="B26" s="143"/>
      <c r="C26" s="144"/>
      <c r="D26" s="145"/>
      <c r="E26" s="144"/>
      <c r="F26" s="146"/>
      <c r="G26" s="147"/>
      <c r="H26" s="147"/>
      <c r="I26" s="161"/>
      <c r="J26" s="147" t="s">
        <v>18</v>
      </c>
      <c r="K26" s="147"/>
      <c r="L26" s="147" t="s">
        <v>246</v>
      </c>
      <c r="M26" s="147"/>
      <c r="N26" s="149"/>
      <c r="O26" s="147" t="s">
        <v>198</v>
      </c>
      <c r="P26" s="147" t="s">
        <v>245</v>
      </c>
      <c r="Q26" s="147"/>
      <c r="R26" s="149"/>
      <c r="S26" s="147" t="s">
        <v>200</v>
      </c>
      <c r="T26" s="147" t="s">
        <v>206</v>
      </c>
      <c r="U26" s="147" t="s">
        <v>206</v>
      </c>
      <c r="V26" s="147"/>
      <c r="W26" s="147"/>
      <c r="X26" s="159"/>
      <c r="Y26" s="159"/>
      <c r="Z26" s="147" t="s">
        <v>207</v>
      </c>
      <c r="AA26" s="147" t="s">
        <v>207</v>
      </c>
      <c r="AB26" s="147" t="s">
        <v>207</v>
      </c>
      <c r="AC26" s="147" t="s">
        <v>207</v>
      </c>
      <c r="AD26" s="147" t="s">
        <v>207</v>
      </c>
      <c r="AE26" s="159" t="s">
        <v>207</v>
      </c>
      <c r="AF26" s="155"/>
      <c r="AG26" s="160"/>
      <c r="AH26" s="157"/>
      <c r="AI26" s="157"/>
      <c r="AJ26" s="157"/>
      <c r="AK26" s="157"/>
      <c r="AL26" s="155"/>
      <c r="AM26" s="156"/>
      <c r="AN26" s="146"/>
      <c r="AO26" s="146"/>
      <c r="AP26" s="146"/>
      <c r="AQ26" s="146"/>
    </row>
    <row r="27" spans="1:43" ht="15" customHeight="1" x14ac:dyDescent="0.4">
      <c r="A27" s="142"/>
      <c r="B27" s="143"/>
      <c r="C27" s="144"/>
      <c r="D27" s="145"/>
      <c r="E27" s="144"/>
      <c r="F27" s="146"/>
      <c r="G27" s="147"/>
      <c r="H27" s="147"/>
      <c r="I27" s="161"/>
      <c r="J27" s="161" t="s">
        <v>47</v>
      </c>
      <c r="K27" s="147"/>
      <c r="L27" s="147" t="s">
        <v>247</v>
      </c>
      <c r="M27" s="147"/>
      <c r="N27" s="149"/>
      <c r="O27" s="147" t="s">
        <v>198</v>
      </c>
      <c r="P27" s="147" t="s">
        <v>245</v>
      </c>
      <c r="Q27" s="147"/>
      <c r="R27" s="149"/>
      <c r="S27" s="147" t="s">
        <v>200</v>
      </c>
      <c r="T27" s="147" t="s">
        <v>206</v>
      </c>
      <c r="U27" s="147" t="s">
        <v>206</v>
      </c>
      <c r="V27" s="147"/>
      <c r="W27" s="147"/>
      <c r="X27" s="159"/>
      <c r="Y27" s="159"/>
      <c r="Z27" s="147" t="s">
        <v>207</v>
      </c>
      <c r="AA27" s="147" t="s">
        <v>207</v>
      </c>
      <c r="AB27" s="147" t="s">
        <v>207</v>
      </c>
      <c r="AC27" s="147" t="s">
        <v>207</v>
      </c>
      <c r="AD27" s="147" t="s">
        <v>207</v>
      </c>
      <c r="AE27" s="159" t="s">
        <v>207</v>
      </c>
      <c r="AF27" s="155"/>
      <c r="AG27" s="160"/>
      <c r="AH27" s="157"/>
      <c r="AI27" s="157"/>
      <c r="AJ27" s="157"/>
      <c r="AK27" s="157"/>
      <c r="AL27" s="155"/>
      <c r="AM27" s="156"/>
      <c r="AN27" s="146"/>
      <c r="AO27" s="146"/>
      <c r="AP27" s="146"/>
      <c r="AQ27" s="146"/>
    </row>
    <row r="28" spans="1:43" ht="15" customHeight="1" x14ac:dyDescent="0.4">
      <c r="A28" s="142"/>
      <c r="B28" s="143"/>
      <c r="C28" s="144"/>
      <c r="D28" s="145"/>
      <c r="E28" s="144"/>
      <c r="F28" s="146"/>
      <c r="G28" s="147"/>
      <c r="H28" s="147"/>
      <c r="I28" s="161"/>
      <c r="J28" s="161" t="s">
        <v>248</v>
      </c>
      <c r="K28" s="147"/>
      <c r="L28" s="147" t="s">
        <v>249</v>
      </c>
      <c r="M28" s="147"/>
      <c r="N28" s="149"/>
      <c r="O28" s="147" t="s">
        <v>198</v>
      </c>
      <c r="P28" s="147" t="s">
        <v>245</v>
      </c>
      <c r="Q28" s="147"/>
      <c r="R28" s="149"/>
      <c r="S28" s="147" t="s">
        <v>200</v>
      </c>
      <c r="T28" s="147" t="s">
        <v>206</v>
      </c>
      <c r="U28" s="147" t="s">
        <v>206</v>
      </c>
      <c r="V28" s="147"/>
      <c r="W28" s="147"/>
      <c r="X28" s="159"/>
      <c r="Y28" s="159"/>
      <c r="Z28" s="147"/>
      <c r="AA28" s="147"/>
      <c r="AB28" s="147"/>
      <c r="AC28" s="147"/>
      <c r="AD28" s="147"/>
      <c r="AE28" s="159"/>
      <c r="AF28" s="155"/>
      <c r="AG28" s="160"/>
      <c r="AH28" s="157"/>
      <c r="AI28" s="157"/>
      <c r="AJ28" s="157"/>
      <c r="AK28" s="157"/>
      <c r="AL28" s="155"/>
      <c r="AM28" s="156"/>
      <c r="AN28" s="146"/>
      <c r="AO28" s="146"/>
      <c r="AP28" s="146"/>
      <c r="AQ28" s="146"/>
    </row>
    <row r="29" spans="1:43" ht="15" customHeight="1" x14ac:dyDescent="0.4">
      <c r="A29" s="142"/>
      <c r="B29" s="143"/>
      <c r="C29" s="144"/>
      <c r="D29" s="145"/>
      <c r="E29" s="144"/>
      <c r="F29" s="146"/>
      <c r="G29" s="147"/>
      <c r="H29" s="147"/>
      <c r="I29" s="161"/>
      <c r="J29" s="161" t="s">
        <v>48</v>
      </c>
      <c r="K29" s="147"/>
      <c r="L29" s="147" t="s">
        <v>250</v>
      </c>
      <c r="M29" s="147"/>
      <c r="N29" s="149"/>
      <c r="O29" s="147" t="s">
        <v>198</v>
      </c>
      <c r="P29" s="147" t="s">
        <v>245</v>
      </c>
      <c r="Q29" s="147"/>
      <c r="R29" s="149"/>
      <c r="S29" s="147" t="s">
        <v>200</v>
      </c>
      <c r="T29" s="147" t="s">
        <v>206</v>
      </c>
      <c r="U29" s="147" t="s">
        <v>206</v>
      </c>
      <c r="V29" s="147"/>
      <c r="W29" s="147"/>
      <c r="X29" s="159"/>
      <c r="Y29" s="159"/>
      <c r="Z29" s="147" t="s">
        <v>207</v>
      </c>
      <c r="AA29" s="147" t="s">
        <v>207</v>
      </c>
      <c r="AB29" s="147" t="s">
        <v>207</v>
      </c>
      <c r="AC29" s="147" t="s">
        <v>207</v>
      </c>
      <c r="AD29" s="147" t="s">
        <v>207</v>
      </c>
      <c r="AE29" s="159" t="s">
        <v>207</v>
      </c>
      <c r="AF29" s="155"/>
      <c r="AG29" s="160"/>
      <c r="AH29" s="157"/>
      <c r="AI29" s="157"/>
      <c r="AJ29" s="157"/>
      <c r="AK29" s="157"/>
      <c r="AL29" s="155"/>
      <c r="AM29" s="156"/>
      <c r="AN29" s="146"/>
      <c r="AO29" s="146"/>
      <c r="AP29" s="146"/>
      <c r="AQ29" s="146"/>
    </row>
    <row r="30" spans="1:43" ht="15" customHeight="1" x14ac:dyDescent="0.4">
      <c r="A30" s="142"/>
      <c r="B30" s="143"/>
      <c r="C30" s="144"/>
      <c r="D30" s="145"/>
      <c r="E30" s="144"/>
      <c r="F30" s="146"/>
      <c r="G30" s="147"/>
      <c r="H30" s="147"/>
      <c r="I30" s="161"/>
      <c r="J30" s="161" t="s">
        <v>251</v>
      </c>
      <c r="K30" s="147"/>
      <c r="L30" s="147" t="s">
        <v>252</v>
      </c>
      <c r="M30" s="147"/>
      <c r="N30" s="149"/>
      <c r="O30" s="147" t="s">
        <v>198</v>
      </c>
      <c r="P30" s="147" t="s">
        <v>245</v>
      </c>
      <c r="Q30" s="147"/>
      <c r="R30" s="149"/>
      <c r="S30" s="147" t="s">
        <v>200</v>
      </c>
      <c r="T30" s="147" t="s">
        <v>206</v>
      </c>
      <c r="U30" s="147" t="s">
        <v>206</v>
      </c>
      <c r="V30" s="147"/>
      <c r="W30" s="147"/>
      <c r="X30" s="159"/>
      <c r="Y30" s="159"/>
      <c r="Z30" s="147" t="s">
        <v>207</v>
      </c>
      <c r="AA30" s="147" t="s">
        <v>207</v>
      </c>
      <c r="AB30" s="147" t="s">
        <v>207</v>
      </c>
      <c r="AC30" s="147" t="s">
        <v>207</v>
      </c>
      <c r="AD30" s="147" t="s">
        <v>207</v>
      </c>
      <c r="AE30" s="159" t="s">
        <v>207</v>
      </c>
      <c r="AF30" s="155"/>
      <c r="AG30" s="160"/>
      <c r="AH30" s="157"/>
      <c r="AI30" s="157"/>
      <c r="AJ30" s="157"/>
      <c r="AK30" s="157"/>
      <c r="AL30" s="155"/>
      <c r="AM30" s="156"/>
      <c r="AN30" s="146"/>
      <c r="AO30" s="146"/>
      <c r="AP30" s="146"/>
      <c r="AQ30" s="146"/>
    </row>
    <row r="31" spans="1:43" ht="15" customHeight="1" x14ac:dyDescent="0.4">
      <c r="A31" s="142"/>
      <c r="B31" s="143"/>
      <c r="C31" s="144"/>
      <c r="D31" s="145"/>
      <c r="E31" s="144"/>
      <c r="F31" s="146"/>
      <c r="G31" s="147"/>
      <c r="H31" s="147"/>
      <c r="I31" s="161"/>
      <c r="J31" s="161" t="s">
        <v>253</v>
      </c>
      <c r="K31" s="147"/>
      <c r="L31" s="147" t="s">
        <v>254</v>
      </c>
      <c r="M31" s="147"/>
      <c r="N31" s="149"/>
      <c r="O31" s="147" t="s">
        <v>198</v>
      </c>
      <c r="P31" s="147" t="s">
        <v>245</v>
      </c>
      <c r="Q31" s="147"/>
      <c r="R31" s="149"/>
      <c r="S31" s="147" t="s">
        <v>200</v>
      </c>
      <c r="T31" s="147" t="s">
        <v>206</v>
      </c>
      <c r="U31" s="147" t="s">
        <v>206</v>
      </c>
      <c r="V31" s="147"/>
      <c r="W31" s="147"/>
      <c r="X31" s="159"/>
      <c r="Y31" s="159"/>
      <c r="Z31" s="147" t="s">
        <v>207</v>
      </c>
      <c r="AA31" s="147" t="s">
        <v>207</v>
      </c>
      <c r="AB31" s="147" t="s">
        <v>207</v>
      </c>
      <c r="AC31" s="147" t="s">
        <v>207</v>
      </c>
      <c r="AD31" s="147" t="s">
        <v>207</v>
      </c>
      <c r="AE31" s="159" t="s">
        <v>207</v>
      </c>
      <c r="AF31" s="155"/>
      <c r="AG31" s="160"/>
      <c r="AH31" s="157"/>
      <c r="AI31" s="157"/>
      <c r="AJ31" s="157"/>
      <c r="AK31" s="157"/>
      <c r="AL31" s="155"/>
      <c r="AM31" s="156"/>
      <c r="AN31" s="146"/>
      <c r="AO31" s="146"/>
      <c r="AP31" s="146"/>
      <c r="AQ31" s="146"/>
    </row>
    <row r="32" spans="1:43" ht="15" customHeight="1" x14ac:dyDescent="0.4">
      <c r="A32" s="142"/>
      <c r="B32" s="143"/>
      <c r="C32" s="144"/>
      <c r="D32" s="145"/>
      <c r="E32" s="144"/>
      <c r="F32" s="164"/>
      <c r="G32" s="147"/>
      <c r="H32" s="164" t="s">
        <v>46</v>
      </c>
      <c r="I32" s="161"/>
      <c r="J32" s="164" t="s">
        <v>255</v>
      </c>
      <c r="K32" s="147"/>
      <c r="L32" s="164" t="s">
        <v>256</v>
      </c>
      <c r="M32" s="146"/>
      <c r="N32" s="149"/>
      <c r="O32" s="147" t="s">
        <v>198</v>
      </c>
      <c r="P32" s="150" t="s">
        <v>245</v>
      </c>
      <c r="Q32" s="151"/>
      <c r="R32" s="151"/>
      <c r="S32" s="143" t="s">
        <v>200</v>
      </c>
      <c r="T32" s="147" t="s">
        <v>201</v>
      </c>
      <c r="U32" s="147" t="s">
        <v>201</v>
      </c>
      <c r="V32" s="147"/>
      <c r="W32" s="152"/>
      <c r="X32" s="153"/>
      <c r="Y32" s="153"/>
      <c r="Z32" s="153">
        <v>43089</v>
      </c>
      <c r="AA32" s="153">
        <v>43096</v>
      </c>
      <c r="AB32" s="153"/>
      <c r="AC32" s="153"/>
      <c r="AD32" s="153"/>
      <c r="AE32" s="154"/>
      <c r="AF32" s="155"/>
      <c r="AG32" s="156"/>
      <c r="AH32" s="157"/>
      <c r="AI32" s="157"/>
      <c r="AJ32" s="157"/>
      <c r="AK32" s="157"/>
      <c r="AL32" s="155"/>
      <c r="AM32" s="156"/>
      <c r="AN32" s="146"/>
      <c r="AO32" s="146"/>
      <c r="AP32" s="146"/>
      <c r="AQ32" s="146"/>
    </row>
    <row r="33" spans="1:43" ht="15" customHeight="1" x14ac:dyDescent="0.4">
      <c r="A33" s="142"/>
      <c r="B33" s="143"/>
      <c r="C33" s="144"/>
      <c r="D33" s="145"/>
      <c r="E33" s="144"/>
      <c r="F33" s="164"/>
      <c r="G33" s="147"/>
      <c r="H33" s="164"/>
      <c r="I33" s="161"/>
      <c r="J33" s="164" t="s">
        <v>97</v>
      </c>
      <c r="K33" s="147"/>
      <c r="L33" s="164" t="s">
        <v>257</v>
      </c>
      <c r="M33" s="146"/>
      <c r="N33" s="149"/>
      <c r="O33" s="147" t="s">
        <v>198</v>
      </c>
      <c r="P33" s="165" t="s">
        <v>245</v>
      </c>
      <c r="Q33" s="151"/>
      <c r="R33" s="151"/>
      <c r="S33" s="143" t="s">
        <v>200</v>
      </c>
      <c r="T33" s="147" t="s">
        <v>201</v>
      </c>
      <c r="U33" s="147" t="s">
        <v>201</v>
      </c>
      <c r="V33" s="147"/>
      <c r="W33" s="152"/>
      <c r="X33" s="153"/>
      <c r="Y33" s="153"/>
      <c r="Z33" s="153">
        <v>43089</v>
      </c>
      <c r="AA33" s="153">
        <v>43096</v>
      </c>
      <c r="AB33" s="153"/>
      <c r="AC33" s="153"/>
      <c r="AD33" s="153"/>
      <c r="AE33" s="153"/>
      <c r="AF33" s="155"/>
      <c r="AG33" s="156"/>
      <c r="AH33" s="157"/>
      <c r="AI33" s="157"/>
      <c r="AJ33" s="157"/>
      <c r="AK33" s="157"/>
      <c r="AL33" s="155"/>
      <c r="AM33" s="156"/>
      <c r="AN33" s="146"/>
      <c r="AO33" s="146"/>
      <c r="AP33" s="146"/>
      <c r="AQ33" s="146"/>
    </row>
    <row r="34" spans="1:43" ht="15" customHeight="1" x14ac:dyDescent="0.4">
      <c r="A34" s="142"/>
      <c r="B34" s="143"/>
      <c r="C34" s="144"/>
      <c r="D34" s="145"/>
      <c r="E34" s="144"/>
      <c r="F34" s="146"/>
      <c r="G34" s="147"/>
      <c r="H34" s="147"/>
      <c r="I34" s="161"/>
      <c r="J34" s="161"/>
      <c r="K34" s="147"/>
      <c r="L34" s="147"/>
      <c r="M34" s="147"/>
      <c r="N34" s="149"/>
      <c r="O34" s="147"/>
      <c r="P34" s="147"/>
      <c r="Q34" s="147"/>
      <c r="R34" s="149"/>
      <c r="S34" s="147"/>
      <c r="T34" s="147"/>
      <c r="U34" s="147"/>
      <c r="V34" s="147"/>
      <c r="W34" s="147"/>
      <c r="X34" s="159"/>
      <c r="Y34" s="159"/>
      <c r="Z34" s="147" t="s">
        <v>207</v>
      </c>
      <c r="AA34" s="147" t="s">
        <v>207</v>
      </c>
      <c r="AB34" s="147" t="s">
        <v>207</v>
      </c>
      <c r="AC34" s="147" t="s">
        <v>207</v>
      </c>
      <c r="AD34" s="147" t="s">
        <v>207</v>
      </c>
      <c r="AE34" s="159" t="s">
        <v>207</v>
      </c>
      <c r="AF34" s="155"/>
      <c r="AG34" s="160"/>
      <c r="AH34" s="157"/>
      <c r="AI34" s="157"/>
      <c r="AJ34" s="157"/>
      <c r="AK34" s="157"/>
      <c r="AL34" s="155"/>
      <c r="AM34" s="156"/>
      <c r="AN34" s="146"/>
      <c r="AO34" s="146"/>
      <c r="AP34" s="146"/>
      <c r="AQ34" s="146"/>
    </row>
    <row r="35" spans="1:43" ht="15" customHeight="1" x14ac:dyDescent="0.4">
      <c r="A35" s="142"/>
      <c r="B35" s="143"/>
      <c r="C35" s="144"/>
      <c r="D35" s="145"/>
      <c r="E35" s="144"/>
      <c r="F35" s="164"/>
      <c r="G35" s="147"/>
      <c r="H35" s="146"/>
      <c r="I35" s="161"/>
      <c r="J35" s="161"/>
      <c r="K35" s="147"/>
      <c r="L35" s="166"/>
      <c r="M35" s="146"/>
      <c r="N35" s="149"/>
      <c r="O35" s="147"/>
      <c r="P35" s="147"/>
      <c r="Q35" s="151" t="str">
        <f>IF(TRIM(L35)="","",L35)</f>
        <v/>
      </c>
      <c r="R35" s="151"/>
      <c r="S35" s="143"/>
      <c r="T35" s="147"/>
      <c r="U35" s="147"/>
      <c r="V35" s="147"/>
      <c r="W35" s="152"/>
      <c r="X35" s="153"/>
      <c r="Y35" s="153"/>
      <c r="Z35" s="153"/>
      <c r="AA35" s="153"/>
      <c r="AB35" s="153"/>
      <c r="AC35" s="153"/>
      <c r="AD35" s="153"/>
      <c r="AE35" s="154"/>
      <c r="AF35" s="155"/>
      <c r="AG35" s="155"/>
      <c r="AH35" s="155"/>
      <c r="AI35" s="155"/>
      <c r="AJ35" s="157"/>
      <c r="AK35" s="156"/>
      <c r="AL35" s="155"/>
      <c r="AM35" s="156"/>
      <c r="AN35" s="146"/>
      <c r="AO35" s="146"/>
      <c r="AP35" s="146"/>
      <c r="AQ35" s="146"/>
    </row>
    <row r="36" spans="1:43" ht="5.0999999999999996" customHeight="1" x14ac:dyDescent="0.4">
      <c r="A36" s="142"/>
      <c r="B36" s="167"/>
      <c r="C36" s="168"/>
      <c r="D36" s="169"/>
      <c r="E36" s="168"/>
      <c r="F36" s="169"/>
      <c r="G36" s="170"/>
      <c r="H36" s="170"/>
      <c r="I36" s="170"/>
      <c r="J36" s="170"/>
      <c r="K36" s="170"/>
      <c r="L36" s="171"/>
      <c r="M36" s="172"/>
      <c r="N36" s="173"/>
      <c r="O36" s="170"/>
      <c r="P36" s="170"/>
      <c r="Q36" s="173"/>
      <c r="R36" s="173"/>
      <c r="S36" s="170"/>
      <c r="T36" s="170"/>
      <c r="U36" s="170"/>
      <c r="V36" s="170"/>
      <c r="W36" s="174"/>
      <c r="X36" s="175"/>
      <c r="Y36" s="176"/>
      <c r="Z36" s="175"/>
      <c r="AA36" s="176"/>
      <c r="AB36" s="175"/>
      <c r="AC36" s="176"/>
      <c r="AD36" s="175"/>
      <c r="AE36" s="176"/>
      <c r="AF36" s="177"/>
      <c r="AG36" s="178"/>
      <c r="AH36" s="177"/>
      <c r="AI36" s="179"/>
      <c r="AJ36" s="177"/>
      <c r="AK36" s="178"/>
      <c r="AL36" s="177"/>
      <c r="AM36" s="178"/>
      <c r="AN36" s="169"/>
      <c r="AO36" s="170"/>
      <c r="AP36" s="170"/>
      <c r="AQ36" s="170"/>
    </row>
    <row r="37" spans="1:43" ht="14.25" customHeight="1" x14ac:dyDescent="0.4">
      <c r="A37" s="142"/>
      <c r="B37" s="143"/>
      <c r="C37" s="144"/>
      <c r="D37" s="164"/>
      <c r="E37" s="144"/>
      <c r="F37" s="146" t="s">
        <v>194</v>
      </c>
      <c r="G37" s="147"/>
      <c r="H37" s="147" t="s">
        <v>114</v>
      </c>
      <c r="I37" s="147"/>
      <c r="J37" s="147" t="s">
        <v>258</v>
      </c>
      <c r="K37" s="147"/>
      <c r="L37" s="147" t="s">
        <v>259</v>
      </c>
      <c r="M37" s="147"/>
      <c r="N37" s="149"/>
      <c r="O37" s="147" t="s">
        <v>260</v>
      </c>
      <c r="P37" s="147" t="s">
        <v>261</v>
      </c>
      <c r="Q37" s="147"/>
      <c r="R37" s="149"/>
      <c r="S37" s="147" t="s">
        <v>200</v>
      </c>
      <c r="T37" s="147" t="s">
        <v>206</v>
      </c>
      <c r="U37" s="147" t="s">
        <v>206</v>
      </c>
      <c r="V37" s="147"/>
      <c r="W37" s="147"/>
      <c r="X37" s="159"/>
      <c r="Y37" s="159"/>
      <c r="Z37" s="147" t="s">
        <v>207</v>
      </c>
      <c r="AA37" s="147" t="s">
        <v>207</v>
      </c>
      <c r="AB37" s="147" t="s">
        <v>207</v>
      </c>
      <c r="AC37" s="147" t="s">
        <v>207</v>
      </c>
      <c r="AD37" s="147" t="s">
        <v>207</v>
      </c>
      <c r="AE37" s="159" t="s">
        <v>207</v>
      </c>
      <c r="AF37" s="157"/>
      <c r="AG37" s="156"/>
      <c r="AH37" s="157"/>
      <c r="AI37" s="156"/>
      <c r="AJ37" s="155"/>
      <c r="AK37" s="156"/>
      <c r="AL37" s="155"/>
      <c r="AM37" s="156"/>
      <c r="AN37" s="180"/>
      <c r="AO37" s="147"/>
      <c r="AP37" s="147"/>
      <c r="AQ37" s="147"/>
    </row>
    <row r="38" spans="1:43" ht="14.25" customHeight="1" x14ac:dyDescent="0.4">
      <c r="A38" s="142"/>
      <c r="B38" s="143"/>
      <c r="C38" s="144"/>
      <c r="D38" s="164"/>
      <c r="E38" s="144"/>
      <c r="F38" s="146"/>
      <c r="G38" s="147"/>
      <c r="H38" s="147" t="s">
        <v>114</v>
      </c>
      <c r="I38" s="147"/>
      <c r="J38" s="147" t="s">
        <v>204</v>
      </c>
      <c r="K38" s="147"/>
      <c r="L38" s="147" t="s">
        <v>205</v>
      </c>
      <c r="M38" s="147"/>
      <c r="N38" s="149"/>
      <c r="O38" s="147" t="s">
        <v>260</v>
      </c>
      <c r="P38" s="147" t="s">
        <v>262</v>
      </c>
      <c r="Q38" s="147"/>
      <c r="R38" s="149"/>
      <c r="S38" s="147" t="s">
        <v>200</v>
      </c>
      <c r="T38" s="147" t="s">
        <v>206</v>
      </c>
      <c r="U38" s="147" t="s">
        <v>206</v>
      </c>
      <c r="V38" s="147"/>
      <c r="W38" s="147"/>
      <c r="X38" s="159"/>
      <c r="Y38" s="159"/>
      <c r="Z38" s="147"/>
      <c r="AA38" s="147"/>
      <c r="AB38" s="147"/>
      <c r="AC38" s="147"/>
      <c r="AD38" s="147"/>
      <c r="AE38" s="159"/>
      <c r="AF38" s="157"/>
      <c r="AG38" s="156"/>
      <c r="AH38" s="157"/>
      <c r="AI38" s="156"/>
      <c r="AJ38" s="155"/>
      <c r="AK38" s="156"/>
      <c r="AL38" s="155"/>
      <c r="AM38" s="156"/>
      <c r="AN38" s="180"/>
      <c r="AO38" s="147"/>
      <c r="AP38" s="147"/>
      <c r="AQ38" s="147"/>
    </row>
    <row r="39" spans="1:43" ht="15" customHeight="1" x14ac:dyDescent="0.4">
      <c r="A39" s="142"/>
      <c r="B39" s="143"/>
      <c r="C39" s="144"/>
      <c r="D39" s="145"/>
      <c r="E39" s="144"/>
      <c r="F39" s="146"/>
      <c r="G39" s="146"/>
      <c r="H39" s="146" t="s">
        <v>195</v>
      </c>
      <c r="I39" s="146"/>
      <c r="J39" s="146" t="s">
        <v>196</v>
      </c>
      <c r="K39" s="147"/>
      <c r="L39" s="148" t="s">
        <v>263</v>
      </c>
      <c r="M39" s="146"/>
      <c r="N39" s="149"/>
      <c r="O39" s="147" t="s">
        <v>260</v>
      </c>
      <c r="P39" s="150" t="s">
        <v>264</v>
      </c>
      <c r="Q39" s="151"/>
      <c r="R39" s="151"/>
      <c r="S39" s="143" t="s">
        <v>200</v>
      </c>
      <c r="T39" s="147" t="s">
        <v>201</v>
      </c>
      <c r="U39" s="147" t="s">
        <v>201</v>
      </c>
      <c r="V39" s="147"/>
      <c r="W39" s="152"/>
      <c r="X39" s="153"/>
      <c r="Y39" s="153"/>
      <c r="Z39" s="153">
        <v>43084</v>
      </c>
      <c r="AA39" s="153">
        <v>43089</v>
      </c>
      <c r="AB39" s="153"/>
      <c r="AC39" s="153"/>
      <c r="AD39" s="153"/>
      <c r="AE39" s="153"/>
      <c r="AF39" s="155"/>
      <c r="AG39" s="156"/>
      <c r="AH39" s="155"/>
      <c r="AI39" s="181"/>
      <c r="AJ39" s="155"/>
      <c r="AK39" s="157"/>
      <c r="AL39" s="155"/>
      <c r="AM39" s="156"/>
      <c r="AN39" s="146"/>
      <c r="AO39" s="146"/>
      <c r="AP39" s="146"/>
      <c r="AQ39" s="146"/>
    </row>
    <row r="40" spans="1:43" ht="15" customHeight="1" x14ac:dyDescent="0.4">
      <c r="A40" s="142"/>
      <c r="B40" s="143"/>
      <c r="C40" s="144"/>
      <c r="D40" s="145"/>
      <c r="E40" s="144"/>
      <c r="F40" s="146"/>
      <c r="G40" s="146"/>
      <c r="H40" s="146"/>
      <c r="I40" s="148"/>
      <c r="J40" s="148" t="s">
        <v>202</v>
      </c>
      <c r="K40" s="147"/>
      <c r="L40" s="148" t="s">
        <v>203</v>
      </c>
      <c r="M40" s="146"/>
      <c r="N40" s="149"/>
      <c r="O40" s="147" t="s">
        <v>260</v>
      </c>
      <c r="P40" s="150" t="s">
        <v>265</v>
      </c>
      <c r="Q40" s="151"/>
      <c r="R40" s="151"/>
      <c r="S40" s="143" t="s">
        <v>200</v>
      </c>
      <c r="T40" s="147" t="s">
        <v>201</v>
      </c>
      <c r="U40" s="147" t="s">
        <v>201</v>
      </c>
      <c r="V40" s="147"/>
      <c r="W40" s="152"/>
      <c r="X40" s="153"/>
      <c r="Y40" s="153"/>
      <c r="Z40" s="153">
        <v>43084</v>
      </c>
      <c r="AA40" s="153">
        <v>43089</v>
      </c>
      <c r="AB40" s="153"/>
      <c r="AC40" s="153"/>
      <c r="AD40" s="153"/>
      <c r="AE40" s="154"/>
      <c r="AF40" s="155"/>
      <c r="AG40" s="155"/>
      <c r="AH40" s="155"/>
      <c r="AI40" s="181"/>
      <c r="AJ40" s="155"/>
      <c r="AK40" s="156"/>
      <c r="AL40" s="155"/>
      <c r="AM40" s="156"/>
      <c r="AN40" s="146"/>
      <c r="AO40" s="146"/>
      <c r="AP40" s="146"/>
      <c r="AQ40" s="146"/>
    </row>
    <row r="41" spans="1:43" ht="15" customHeight="1" x14ac:dyDescent="0.4">
      <c r="A41" s="142"/>
      <c r="B41" s="143"/>
      <c r="C41" s="144"/>
      <c r="D41" s="145"/>
      <c r="E41" s="144"/>
      <c r="F41" s="143" t="s">
        <v>1</v>
      </c>
      <c r="G41" s="147"/>
      <c r="H41" s="143" t="s">
        <v>208</v>
      </c>
      <c r="I41" s="161"/>
      <c r="J41" s="143" t="s">
        <v>209</v>
      </c>
      <c r="K41" s="147"/>
      <c r="L41" s="147" t="s">
        <v>210</v>
      </c>
      <c r="M41" s="146"/>
      <c r="N41" s="149"/>
      <c r="O41" s="147" t="s">
        <v>260</v>
      </c>
      <c r="P41" s="147" t="s">
        <v>266</v>
      </c>
      <c r="Q41" s="143"/>
      <c r="R41" s="151"/>
      <c r="S41" s="143" t="s">
        <v>200</v>
      </c>
      <c r="T41" s="147" t="s">
        <v>212</v>
      </c>
      <c r="U41" s="147" t="s">
        <v>212</v>
      </c>
      <c r="V41" s="147"/>
      <c r="W41" s="152"/>
      <c r="X41" s="153"/>
      <c r="Y41" s="153"/>
      <c r="Z41" s="153"/>
      <c r="AA41" s="153"/>
      <c r="AB41" s="153"/>
      <c r="AC41" s="153"/>
      <c r="AD41" s="153"/>
      <c r="AE41" s="154"/>
      <c r="AF41" s="155"/>
      <c r="AG41" s="155"/>
      <c r="AH41" s="155"/>
      <c r="AI41" s="181"/>
      <c r="AJ41" s="155"/>
      <c r="AK41" s="156"/>
      <c r="AL41" s="155"/>
      <c r="AM41" s="156"/>
      <c r="AN41" s="146"/>
      <c r="AO41" s="146"/>
      <c r="AP41" s="146"/>
      <c r="AQ41" s="146"/>
    </row>
    <row r="42" spans="1:43" ht="15" customHeight="1" x14ac:dyDescent="0.4">
      <c r="A42" s="142"/>
      <c r="B42" s="143"/>
      <c r="C42" s="144"/>
      <c r="D42" s="145"/>
      <c r="E42" s="144"/>
      <c r="F42" s="143"/>
      <c r="G42" s="147"/>
      <c r="H42" s="143"/>
      <c r="I42" s="161"/>
      <c r="J42" s="143" t="s">
        <v>213</v>
      </c>
      <c r="K42" s="147"/>
      <c r="L42" s="147" t="s">
        <v>214</v>
      </c>
      <c r="M42" s="149"/>
      <c r="N42" s="149"/>
      <c r="O42" s="147" t="s">
        <v>260</v>
      </c>
      <c r="P42" s="147" t="s">
        <v>266</v>
      </c>
      <c r="Q42" s="151"/>
      <c r="R42" s="151"/>
      <c r="S42" s="143" t="s">
        <v>200</v>
      </c>
      <c r="T42" s="147" t="s">
        <v>212</v>
      </c>
      <c r="U42" s="147" t="s">
        <v>212</v>
      </c>
      <c r="V42" s="147"/>
      <c r="W42" s="152"/>
      <c r="X42" s="153"/>
      <c r="Y42" s="153"/>
      <c r="Z42" s="153"/>
      <c r="AA42" s="153"/>
      <c r="AB42" s="153"/>
      <c r="AC42" s="153"/>
      <c r="AD42" s="153"/>
      <c r="AE42" s="154"/>
      <c r="AF42" s="155"/>
      <c r="AG42" s="155"/>
      <c r="AH42" s="155"/>
      <c r="AI42" s="155"/>
      <c r="AJ42" s="155"/>
      <c r="AK42" s="156"/>
      <c r="AL42" s="155"/>
      <c r="AM42" s="156"/>
      <c r="AN42" s="146"/>
      <c r="AO42" s="146"/>
      <c r="AP42" s="146"/>
      <c r="AQ42" s="146"/>
    </row>
    <row r="43" spans="1:43" ht="15" customHeight="1" x14ac:dyDescent="0.4">
      <c r="A43" s="142"/>
      <c r="B43" s="143"/>
      <c r="C43" s="144"/>
      <c r="D43" s="145"/>
      <c r="E43" s="144"/>
      <c r="F43" s="143"/>
      <c r="G43" s="147"/>
      <c r="H43" s="143"/>
      <c r="I43" s="161"/>
      <c r="J43" s="143" t="s">
        <v>215</v>
      </c>
      <c r="K43" s="147"/>
      <c r="L43" s="143" t="s">
        <v>216</v>
      </c>
      <c r="M43" s="147"/>
      <c r="N43" s="149"/>
      <c r="O43" s="147" t="s">
        <v>260</v>
      </c>
      <c r="P43" s="147" t="s">
        <v>266</v>
      </c>
      <c r="Q43" s="151"/>
      <c r="R43" s="151"/>
      <c r="S43" s="143" t="s">
        <v>200</v>
      </c>
      <c r="T43" s="147" t="s">
        <v>212</v>
      </c>
      <c r="U43" s="147" t="s">
        <v>212</v>
      </c>
      <c r="V43" s="147"/>
      <c r="W43" s="152"/>
      <c r="X43" s="153"/>
      <c r="Y43" s="153"/>
      <c r="Z43" s="153"/>
      <c r="AA43" s="153"/>
      <c r="AB43" s="153"/>
      <c r="AC43" s="153"/>
      <c r="AD43" s="153"/>
      <c r="AE43" s="154"/>
      <c r="AF43" s="155"/>
      <c r="AG43" s="155"/>
      <c r="AH43" s="155"/>
      <c r="AI43" s="155"/>
      <c r="AJ43" s="155"/>
      <c r="AK43" s="156"/>
      <c r="AL43" s="155"/>
      <c r="AM43" s="156"/>
      <c r="AN43" s="146"/>
      <c r="AO43" s="146"/>
      <c r="AP43" s="146"/>
      <c r="AQ43" s="146"/>
    </row>
    <row r="44" spans="1:43" ht="15" customHeight="1" x14ac:dyDescent="0.4">
      <c r="A44" s="142"/>
      <c r="B44" s="143"/>
      <c r="C44" s="144"/>
      <c r="D44" s="145"/>
      <c r="E44" s="144"/>
      <c r="F44" s="143"/>
      <c r="G44" s="147"/>
      <c r="H44" s="143"/>
      <c r="I44" s="161"/>
      <c r="J44" s="143" t="s">
        <v>217</v>
      </c>
      <c r="K44" s="147"/>
      <c r="L44" s="143" t="s">
        <v>218</v>
      </c>
      <c r="M44" s="147"/>
      <c r="N44" s="149"/>
      <c r="O44" s="147" t="s">
        <v>260</v>
      </c>
      <c r="P44" s="147" t="s">
        <v>266</v>
      </c>
      <c r="Q44" s="151"/>
      <c r="R44" s="151"/>
      <c r="S44" s="143" t="s">
        <v>200</v>
      </c>
      <c r="T44" s="147" t="s">
        <v>212</v>
      </c>
      <c r="U44" s="147" t="s">
        <v>212</v>
      </c>
      <c r="V44" s="147"/>
      <c r="W44" s="152"/>
      <c r="X44" s="153"/>
      <c r="Y44" s="153"/>
      <c r="Z44" s="153"/>
      <c r="AA44" s="153"/>
      <c r="AB44" s="153"/>
      <c r="AC44" s="153"/>
      <c r="AD44" s="153"/>
      <c r="AE44" s="154"/>
      <c r="AF44" s="155"/>
      <c r="AG44" s="155"/>
      <c r="AH44" s="155"/>
      <c r="AI44" s="181"/>
      <c r="AJ44" s="155"/>
      <c r="AK44" s="156"/>
      <c r="AL44" s="155"/>
      <c r="AM44" s="156"/>
      <c r="AN44" s="146"/>
      <c r="AO44" s="146"/>
      <c r="AP44" s="146"/>
      <c r="AQ44" s="146"/>
    </row>
    <row r="45" spans="1:43" ht="15" customHeight="1" x14ac:dyDescent="0.4">
      <c r="A45" s="142"/>
      <c r="B45" s="143"/>
      <c r="C45" s="144" t="str">
        <f>IF(ISNA(VLOOKUP(B45,[1]A1데이터유효값정의!$C$7:$D$7,2,0)),"",VLOOKUP(B45,[1]A1데이터유효값정의!$C$7:$D$7,2,0))</f>
        <v/>
      </c>
      <c r="D45" s="145"/>
      <c r="E45" s="144" t="str">
        <f>IF(ISNA(VLOOKUP(D45,[1]A1데이터유효값정의!$E$7:$F$11,2,0)),"",VLOOKUP(D45,[1]A1데이터유효값정의!$E$7:$F$11,2,0))</f>
        <v/>
      </c>
      <c r="F45" s="146"/>
      <c r="G45" s="146"/>
      <c r="H45" s="146" t="s">
        <v>4</v>
      </c>
      <c r="I45" s="146"/>
      <c r="J45" s="148" t="s">
        <v>219</v>
      </c>
      <c r="K45" s="147"/>
      <c r="L45" s="148" t="s">
        <v>220</v>
      </c>
      <c r="M45" s="146"/>
      <c r="N45" s="149"/>
      <c r="O45" s="147" t="s">
        <v>260</v>
      </c>
      <c r="P45" s="146" t="s">
        <v>266</v>
      </c>
      <c r="Q45" s="151"/>
      <c r="R45" s="151"/>
      <c r="S45" s="143" t="s">
        <v>200</v>
      </c>
      <c r="T45" s="147" t="s">
        <v>201</v>
      </c>
      <c r="U45" s="147" t="s">
        <v>201</v>
      </c>
      <c r="V45" s="147"/>
      <c r="W45" s="152"/>
      <c r="X45" s="153"/>
      <c r="Y45" s="153"/>
      <c r="Z45" s="153">
        <v>43084</v>
      </c>
      <c r="AA45" s="153">
        <v>43089</v>
      </c>
      <c r="AB45" s="153"/>
      <c r="AC45" s="153"/>
      <c r="AD45" s="153"/>
      <c r="AE45" s="153"/>
      <c r="AF45" s="155"/>
      <c r="AG45" s="156"/>
      <c r="AH45" s="157"/>
      <c r="AI45" s="157"/>
      <c r="AJ45" s="157"/>
      <c r="AK45" s="157"/>
      <c r="AL45" s="155"/>
      <c r="AM45" s="156"/>
      <c r="AN45" s="146"/>
      <c r="AO45" s="146"/>
      <c r="AP45" s="146"/>
      <c r="AQ45" s="146"/>
    </row>
    <row r="46" spans="1:43" ht="15" customHeight="1" x14ac:dyDescent="0.4">
      <c r="A46" s="142"/>
      <c r="B46" s="143"/>
      <c r="C46" s="144"/>
      <c r="D46" s="145"/>
      <c r="E46" s="144"/>
      <c r="F46" s="143" t="s">
        <v>2</v>
      </c>
      <c r="G46" s="147"/>
      <c r="H46" s="143" t="s">
        <v>5</v>
      </c>
      <c r="I46" s="161"/>
      <c r="J46" s="143" t="s">
        <v>5</v>
      </c>
      <c r="K46" s="147"/>
      <c r="L46" s="147" t="s">
        <v>222</v>
      </c>
      <c r="M46" s="146"/>
      <c r="N46" s="149"/>
      <c r="O46" s="147" t="s">
        <v>260</v>
      </c>
      <c r="P46" s="182" t="s">
        <v>267</v>
      </c>
      <c r="Q46" s="151"/>
      <c r="R46" s="151"/>
      <c r="S46" s="143" t="s">
        <v>200</v>
      </c>
      <c r="T46" s="147" t="s">
        <v>212</v>
      </c>
      <c r="U46" s="147" t="s">
        <v>212</v>
      </c>
      <c r="V46" s="147"/>
      <c r="W46" s="152"/>
      <c r="X46" s="153"/>
      <c r="Y46" s="153"/>
      <c r="Z46" s="153"/>
      <c r="AA46" s="153"/>
      <c r="AB46" s="153"/>
      <c r="AC46" s="153"/>
      <c r="AD46" s="153"/>
      <c r="AE46" s="154"/>
      <c r="AF46" s="155"/>
      <c r="AG46" s="155"/>
      <c r="AH46" s="155"/>
      <c r="AI46" s="181"/>
      <c r="AJ46" s="155"/>
      <c r="AK46" s="156"/>
      <c r="AL46" s="155"/>
      <c r="AM46" s="156"/>
      <c r="AN46" s="146"/>
      <c r="AO46" s="146"/>
      <c r="AP46" s="146"/>
      <c r="AQ46" s="146"/>
    </row>
    <row r="47" spans="1:43" ht="15" customHeight="1" x14ac:dyDescent="0.4">
      <c r="A47" s="142"/>
      <c r="B47" s="143"/>
      <c r="C47" s="144"/>
      <c r="D47" s="145"/>
      <c r="E47" s="144"/>
      <c r="F47" s="143"/>
      <c r="G47" s="147"/>
      <c r="H47" s="143" t="s">
        <v>6</v>
      </c>
      <c r="I47" s="161"/>
      <c r="J47" s="143" t="s">
        <v>224</v>
      </c>
      <c r="K47" s="147"/>
      <c r="L47" s="147" t="s">
        <v>225</v>
      </c>
      <c r="M47" s="146"/>
      <c r="N47" s="149"/>
      <c r="O47" s="147" t="s">
        <v>260</v>
      </c>
      <c r="P47" s="161" t="s">
        <v>268</v>
      </c>
      <c r="Q47" s="151"/>
      <c r="R47" s="151"/>
      <c r="S47" s="143" t="s">
        <v>200</v>
      </c>
      <c r="T47" s="147" t="s">
        <v>212</v>
      </c>
      <c r="U47" s="147" t="s">
        <v>212</v>
      </c>
      <c r="V47" s="147"/>
      <c r="W47" s="152"/>
      <c r="X47" s="153"/>
      <c r="Y47" s="153"/>
      <c r="Z47" s="153"/>
      <c r="AA47" s="153"/>
      <c r="AB47" s="153"/>
      <c r="AC47" s="153"/>
      <c r="AD47" s="153"/>
      <c r="AE47" s="154"/>
      <c r="AF47" s="155"/>
      <c r="AG47" s="155"/>
      <c r="AH47" s="155"/>
      <c r="AI47" s="181"/>
      <c r="AJ47" s="155"/>
      <c r="AK47" s="156"/>
      <c r="AL47" s="155"/>
      <c r="AM47" s="156"/>
      <c r="AN47" s="146"/>
      <c r="AO47" s="146"/>
      <c r="AP47" s="146"/>
      <c r="AQ47" s="146"/>
    </row>
    <row r="48" spans="1:43" ht="15" customHeight="1" x14ac:dyDescent="0.4">
      <c r="A48" s="142"/>
      <c r="B48" s="143"/>
      <c r="C48" s="144"/>
      <c r="D48" s="145"/>
      <c r="E48" s="144"/>
      <c r="F48" s="143"/>
      <c r="G48" s="147"/>
      <c r="H48" s="143"/>
      <c r="I48" s="161"/>
      <c r="J48" s="143" t="s">
        <v>226</v>
      </c>
      <c r="K48" s="147"/>
      <c r="L48" s="147" t="s">
        <v>227</v>
      </c>
      <c r="M48" s="146"/>
      <c r="N48" s="149"/>
      <c r="O48" s="147" t="s">
        <v>260</v>
      </c>
      <c r="P48" s="161" t="s">
        <v>269</v>
      </c>
      <c r="Q48" s="151"/>
      <c r="R48" s="151"/>
      <c r="S48" s="143" t="s">
        <v>200</v>
      </c>
      <c r="T48" s="147" t="s">
        <v>212</v>
      </c>
      <c r="U48" s="147" t="s">
        <v>212</v>
      </c>
      <c r="V48" s="147"/>
      <c r="W48" s="152"/>
      <c r="X48" s="153"/>
      <c r="Y48" s="153"/>
      <c r="Z48" s="153"/>
      <c r="AA48" s="153"/>
      <c r="AB48" s="153"/>
      <c r="AC48" s="153"/>
      <c r="AD48" s="153"/>
      <c r="AE48" s="154"/>
      <c r="AF48" s="155"/>
      <c r="AG48" s="155"/>
      <c r="AH48" s="155"/>
      <c r="AI48" s="155"/>
      <c r="AJ48" s="155"/>
      <c r="AK48" s="156"/>
      <c r="AL48" s="155"/>
      <c r="AM48" s="156"/>
      <c r="AN48" s="146"/>
      <c r="AO48" s="146"/>
      <c r="AP48" s="146"/>
      <c r="AQ48" s="146"/>
    </row>
    <row r="49" spans="1:43" ht="15" customHeight="1" x14ac:dyDescent="0.4">
      <c r="A49" s="142"/>
      <c r="B49" s="143"/>
      <c r="C49" s="144"/>
      <c r="D49" s="145"/>
      <c r="E49" s="144"/>
      <c r="F49" s="143"/>
      <c r="G49" s="147"/>
      <c r="H49" s="143" t="s">
        <v>7</v>
      </c>
      <c r="I49" s="161"/>
      <c r="J49" s="143" t="s">
        <v>228</v>
      </c>
      <c r="K49" s="147"/>
      <c r="L49" s="147" t="s">
        <v>229</v>
      </c>
      <c r="M49" s="147"/>
      <c r="N49" s="149"/>
      <c r="O49" s="147" t="s">
        <v>260</v>
      </c>
      <c r="P49" s="182" t="s">
        <v>270</v>
      </c>
      <c r="Q49" s="151"/>
      <c r="R49" s="151"/>
      <c r="S49" s="143" t="s">
        <v>200</v>
      </c>
      <c r="T49" s="147" t="s">
        <v>212</v>
      </c>
      <c r="U49" s="147" t="s">
        <v>212</v>
      </c>
      <c r="V49" s="147"/>
      <c r="W49" s="152"/>
      <c r="X49" s="153"/>
      <c r="Y49" s="153"/>
      <c r="Z49" s="153"/>
      <c r="AA49" s="153"/>
      <c r="AB49" s="153"/>
      <c r="AC49" s="153"/>
      <c r="AD49" s="153"/>
      <c r="AE49" s="154"/>
      <c r="AF49" s="155"/>
      <c r="AG49" s="155"/>
      <c r="AH49" s="155"/>
      <c r="AI49" s="155"/>
      <c r="AJ49" s="155"/>
      <c r="AK49" s="156"/>
      <c r="AL49" s="155"/>
      <c r="AM49" s="156"/>
      <c r="AN49" s="146"/>
      <c r="AO49" s="146"/>
      <c r="AP49" s="146"/>
      <c r="AQ49" s="146"/>
    </row>
    <row r="50" spans="1:43" ht="15" customHeight="1" x14ac:dyDescent="0.4">
      <c r="A50" s="142"/>
      <c r="B50" s="143"/>
      <c r="C50" s="144"/>
      <c r="D50" s="145"/>
      <c r="E50" s="144"/>
      <c r="F50" s="143"/>
      <c r="G50" s="147"/>
      <c r="H50" s="143"/>
      <c r="I50" s="161"/>
      <c r="J50" s="143" t="s">
        <v>230</v>
      </c>
      <c r="K50" s="147"/>
      <c r="L50" s="147" t="s">
        <v>231</v>
      </c>
      <c r="M50" s="147"/>
      <c r="N50" s="149"/>
      <c r="O50" s="147" t="s">
        <v>260</v>
      </c>
      <c r="P50" s="182" t="s">
        <v>271</v>
      </c>
      <c r="Q50" s="151"/>
      <c r="R50" s="151"/>
      <c r="S50" s="143" t="s">
        <v>200</v>
      </c>
      <c r="T50" s="147" t="s">
        <v>212</v>
      </c>
      <c r="U50" s="147" t="s">
        <v>212</v>
      </c>
      <c r="V50" s="147"/>
      <c r="W50" s="152"/>
      <c r="X50" s="153"/>
      <c r="Y50" s="153"/>
      <c r="Z50" s="153"/>
      <c r="AA50" s="153"/>
      <c r="AB50" s="153"/>
      <c r="AC50" s="153"/>
      <c r="AD50" s="153"/>
      <c r="AE50" s="154"/>
      <c r="AF50" s="155"/>
      <c r="AG50" s="155"/>
      <c r="AH50" s="155"/>
      <c r="AI50" s="181"/>
      <c r="AJ50" s="155"/>
      <c r="AK50" s="156"/>
      <c r="AL50" s="155"/>
      <c r="AM50" s="156"/>
      <c r="AN50" s="146"/>
      <c r="AO50" s="146"/>
      <c r="AP50" s="146"/>
      <c r="AQ50" s="146"/>
    </row>
    <row r="51" spans="1:43" ht="15" customHeight="1" x14ac:dyDescent="0.4">
      <c r="A51" s="142"/>
      <c r="B51" s="143"/>
      <c r="C51" s="144"/>
      <c r="D51" s="145"/>
      <c r="E51" s="144"/>
      <c r="F51" s="143"/>
      <c r="G51" s="147"/>
      <c r="H51" s="143"/>
      <c r="I51" s="161"/>
      <c r="J51" s="143" t="s">
        <v>232</v>
      </c>
      <c r="K51" s="147"/>
      <c r="L51" s="147" t="s">
        <v>233</v>
      </c>
      <c r="M51" s="147"/>
      <c r="N51" s="149"/>
      <c r="O51" s="147" t="s">
        <v>260</v>
      </c>
      <c r="P51" s="182" t="s">
        <v>272</v>
      </c>
      <c r="Q51" s="151"/>
      <c r="R51" s="151"/>
      <c r="S51" s="143" t="s">
        <v>200</v>
      </c>
      <c r="T51" s="147" t="s">
        <v>212</v>
      </c>
      <c r="U51" s="147" t="s">
        <v>212</v>
      </c>
      <c r="V51" s="147"/>
      <c r="W51" s="152"/>
      <c r="X51" s="153"/>
      <c r="Y51" s="153"/>
      <c r="Z51" s="153"/>
      <c r="AA51" s="153"/>
      <c r="AB51" s="153"/>
      <c r="AC51" s="153"/>
      <c r="AD51" s="153"/>
      <c r="AE51" s="154"/>
      <c r="AF51" s="155"/>
      <c r="AG51" s="155"/>
      <c r="AH51" s="155"/>
      <c r="AI51" s="181"/>
      <c r="AJ51" s="155"/>
      <c r="AK51" s="156"/>
      <c r="AL51" s="155"/>
      <c r="AM51" s="156"/>
      <c r="AN51" s="146"/>
      <c r="AO51" s="146"/>
      <c r="AP51" s="146"/>
      <c r="AQ51" s="146"/>
    </row>
    <row r="52" spans="1:43" ht="15" customHeight="1" x14ac:dyDescent="0.4">
      <c r="A52" s="142"/>
      <c r="B52" s="143"/>
      <c r="C52" s="144"/>
      <c r="D52" s="145"/>
      <c r="E52" s="144"/>
      <c r="F52" s="143"/>
      <c r="G52" s="147"/>
      <c r="H52" s="143"/>
      <c r="I52" s="161"/>
      <c r="J52" s="143" t="s">
        <v>234</v>
      </c>
      <c r="K52" s="147"/>
      <c r="L52" s="147" t="s">
        <v>235</v>
      </c>
      <c r="M52" s="147"/>
      <c r="N52" s="149"/>
      <c r="O52" s="147" t="s">
        <v>260</v>
      </c>
      <c r="P52" s="182" t="s">
        <v>273</v>
      </c>
      <c r="Q52" s="151"/>
      <c r="R52" s="151"/>
      <c r="S52" s="143" t="s">
        <v>200</v>
      </c>
      <c r="T52" s="147" t="s">
        <v>212</v>
      </c>
      <c r="U52" s="147" t="s">
        <v>212</v>
      </c>
      <c r="V52" s="147"/>
      <c r="W52" s="152"/>
      <c r="X52" s="153"/>
      <c r="Y52" s="153"/>
      <c r="Z52" s="153"/>
      <c r="AA52" s="153"/>
      <c r="AB52" s="153"/>
      <c r="AC52" s="153"/>
      <c r="AD52" s="153"/>
      <c r="AE52" s="154"/>
      <c r="AF52" s="155"/>
      <c r="AG52" s="155"/>
      <c r="AH52" s="155"/>
      <c r="AI52" s="181"/>
      <c r="AJ52" s="155"/>
      <c r="AK52" s="156"/>
      <c r="AL52" s="155"/>
      <c r="AM52" s="156"/>
      <c r="AN52" s="146"/>
      <c r="AO52" s="146"/>
      <c r="AP52" s="146"/>
      <c r="AQ52" s="146"/>
    </row>
    <row r="53" spans="1:43" ht="14.25" customHeight="1" x14ac:dyDescent="0.4">
      <c r="A53" s="142"/>
      <c r="B53" s="143"/>
      <c r="C53" s="144"/>
      <c r="D53" s="164"/>
      <c r="E53" s="144"/>
      <c r="F53" s="146"/>
      <c r="G53" s="147"/>
      <c r="H53" s="147" t="s">
        <v>236</v>
      </c>
      <c r="I53" s="161"/>
      <c r="J53" s="147" t="s">
        <v>237</v>
      </c>
      <c r="K53" s="147"/>
      <c r="L53" s="147" t="s">
        <v>238</v>
      </c>
      <c r="M53" s="147"/>
      <c r="N53" s="149"/>
      <c r="O53" s="147" t="s">
        <v>260</v>
      </c>
      <c r="P53" s="147" t="s">
        <v>274</v>
      </c>
      <c r="Q53" s="147"/>
      <c r="R53" s="149"/>
      <c r="S53" s="147" t="s">
        <v>200</v>
      </c>
      <c r="T53" s="147" t="s">
        <v>206</v>
      </c>
      <c r="U53" s="147" t="s">
        <v>206</v>
      </c>
      <c r="V53" s="147"/>
      <c r="W53" s="147"/>
      <c r="X53" s="159"/>
      <c r="Y53" s="159"/>
      <c r="Z53" s="147" t="s">
        <v>207</v>
      </c>
      <c r="AA53" s="147" t="s">
        <v>207</v>
      </c>
      <c r="AB53" s="147" t="s">
        <v>207</v>
      </c>
      <c r="AC53" s="147" t="s">
        <v>207</v>
      </c>
      <c r="AD53" s="147" t="s">
        <v>207</v>
      </c>
      <c r="AE53" s="159" t="s">
        <v>207</v>
      </c>
      <c r="AF53" s="157"/>
      <c r="AG53" s="156"/>
      <c r="AH53" s="157"/>
      <c r="AI53" s="156"/>
      <c r="AJ53" s="155"/>
      <c r="AK53" s="156"/>
      <c r="AL53" s="155"/>
      <c r="AM53" s="156"/>
      <c r="AN53" s="180"/>
      <c r="AO53" s="147"/>
      <c r="AP53" s="147"/>
      <c r="AQ53" s="147"/>
    </row>
    <row r="54" spans="1:43" ht="14.25" customHeight="1" x14ac:dyDescent="0.4">
      <c r="A54" s="142"/>
      <c r="B54" s="143"/>
      <c r="C54" s="144"/>
      <c r="D54" s="164"/>
      <c r="E54" s="144"/>
      <c r="F54" s="146" t="s">
        <v>240</v>
      </c>
      <c r="G54" s="147"/>
      <c r="H54" s="162"/>
      <c r="I54" s="147"/>
      <c r="J54" s="161"/>
      <c r="K54" s="147"/>
      <c r="L54" s="147" t="s">
        <v>241</v>
      </c>
      <c r="M54" s="147"/>
      <c r="N54" s="149"/>
      <c r="O54" s="147" t="s">
        <v>260</v>
      </c>
      <c r="P54" s="147" t="s">
        <v>275</v>
      </c>
      <c r="Q54" s="147"/>
      <c r="R54" s="149"/>
      <c r="S54" s="147" t="s">
        <v>200</v>
      </c>
      <c r="T54" s="147" t="s">
        <v>206</v>
      </c>
      <c r="U54" s="147" t="s">
        <v>206</v>
      </c>
      <c r="V54" s="147"/>
      <c r="W54" s="147"/>
      <c r="X54" s="159"/>
      <c r="Y54" s="159"/>
      <c r="Z54" s="159">
        <v>43084</v>
      </c>
      <c r="AA54" s="159">
        <v>43089</v>
      </c>
      <c r="AB54" s="163" t="s">
        <v>243</v>
      </c>
      <c r="AC54" s="159">
        <v>43089</v>
      </c>
      <c r="AD54" s="159">
        <v>43089</v>
      </c>
      <c r="AE54" s="159">
        <v>43089</v>
      </c>
      <c r="AF54" s="157"/>
      <c r="AG54" s="156"/>
      <c r="AH54" s="157"/>
      <c r="AI54" s="156"/>
      <c r="AJ54" s="155"/>
      <c r="AK54" s="156"/>
      <c r="AL54" s="155"/>
      <c r="AM54" s="156"/>
      <c r="AN54" s="180"/>
      <c r="AO54" s="147"/>
      <c r="AP54" s="147"/>
      <c r="AQ54" s="147"/>
    </row>
    <row r="55" spans="1:43" ht="14.25" customHeight="1" x14ac:dyDescent="0.4">
      <c r="A55" s="142"/>
      <c r="B55" s="143"/>
      <c r="C55" s="144"/>
      <c r="D55" s="164"/>
      <c r="E55" s="144"/>
      <c r="F55" s="164" t="s">
        <v>3</v>
      </c>
      <c r="G55" s="147"/>
      <c r="H55" s="147" t="s">
        <v>45</v>
      </c>
      <c r="I55" s="147"/>
      <c r="J55" s="147" t="s">
        <v>35</v>
      </c>
      <c r="K55" s="147"/>
      <c r="L55" s="147" t="s">
        <v>244</v>
      </c>
      <c r="M55" s="147"/>
      <c r="N55" s="149"/>
      <c r="O55" s="147" t="s">
        <v>260</v>
      </c>
      <c r="P55" s="147" t="s">
        <v>276</v>
      </c>
      <c r="Q55" s="147"/>
      <c r="R55" s="149"/>
      <c r="S55" s="147" t="s">
        <v>200</v>
      </c>
      <c r="T55" s="147" t="s">
        <v>206</v>
      </c>
      <c r="U55" s="147" t="s">
        <v>206</v>
      </c>
      <c r="V55" s="147"/>
      <c r="W55" s="147"/>
      <c r="X55" s="159"/>
      <c r="Y55" s="159"/>
      <c r="Z55" s="147" t="s">
        <v>207</v>
      </c>
      <c r="AA55" s="147" t="s">
        <v>207</v>
      </c>
      <c r="AB55" s="147" t="s">
        <v>207</v>
      </c>
      <c r="AC55" s="147" t="s">
        <v>207</v>
      </c>
      <c r="AD55" s="147" t="s">
        <v>207</v>
      </c>
      <c r="AE55" s="159" t="s">
        <v>207</v>
      </c>
      <c r="AF55" s="157"/>
      <c r="AG55" s="156"/>
      <c r="AH55" s="157"/>
      <c r="AI55" s="156"/>
      <c r="AJ55" s="155"/>
      <c r="AK55" s="156"/>
      <c r="AL55" s="155"/>
      <c r="AM55" s="156"/>
      <c r="AN55" s="180"/>
      <c r="AO55" s="147"/>
      <c r="AP55" s="147"/>
      <c r="AQ55" s="147"/>
    </row>
    <row r="56" spans="1:43" ht="14.25" customHeight="1" x14ac:dyDescent="0.4">
      <c r="A56" s="142"/>
      <c r="B56" s="143"/>
      <c r="C56" s="144"/>
      <c r="D56" s="164"/>
      <c r="E56" s="144"/>
      <c r="F56" s="146"/>
      <c r="G56" s="147"/>
      <c r="H56" s="147"/>
      <c r="I56" s="161"/>
      <c r="J56" s="147" t="s">
        <v>18</v>
      </c>
      <c r="K56" s="147"/>
      <c r="L56" s="147" t="s">
        <v>246</v>
      </c>
      <c r="M56" s="147"/>
      <c r="N56" s="149"/>
      <c r="O56" s="147" t="s">
        <v>260</v>
      </c>
      <c r="P56" s="147" t="s">
        <v>276</v>
      </c>
      <c r="Q56" s="147"/>
      <c r="R56" s="149"/>
      <c r="S56" s="147" t="s">
        <v>200</v>
      </c>
      <c r="T56" s="147" t="s">
        <v>206</v>
      </c>
      <c r="U56" s="147" t="s">
        <v>206</v>
      </c>
      <c r="V56" s="147"/>
      <c r="W56" s="147"/>
      <c r="X56" s="159"/>
      <c r="Y56" s="159"/>
      <c r="Z56" s="147" t="s">
        <v>207</v>
      </c>
      <c r="AA56" s="147" t="s">
        <v>207</v>
      </c>
      <c r="AB56" s="147" t="s">
        <v>207</v>
      </c>
      <c r="AC56" s="147" t="s">
        <v>207</v>
      </c>
      <c r="AD56" s="147" t="s">
        <v>207</v>
      </c>
      <c r="AE56" s="159" t="s">
        <v>207</v>
      </c>
      <c r="AF56" s="157"/>
      <c r="AG56" s="156"/>
      <c r="AH56" s="157"/>
      <c r="AI56" s="156"/>
      <c r="AJ56" s="155"/>
      <c r="AK56" s="156"/>
      <c r="AL56" s="155"/>
      <c r="AM56" s="156"/>
      <c r="AN56" s="180"/>
      <c r="AO56" s="147"/>
      <c r="AP56" s="147"/>
      <c r="AQ56" s="147"/>
    </row>
    <row r="57" spans="1:43" ht="14.25" customHeight="1" x14ac:dyDescent="0.4">
      <c r="A57" s="142"/>
      <c r="B57" s="143"/>
      <c r="C57" s="144"/>
      <c r="D57" s="164"/>
      <c r="E57" s="144"/>
      <c r="F57" s="146"/>
      <c r="G57" s="147"/>
      <c r="H57" s="147"/>
      <c r="I57" s="161"/>
      <c r="J57" s="161" t="s">
        <v>47</v>
      </c>
      <c r="K57" s="147"/>
      <c r="L57" s="147" t="s">
        <v>247</v>
      </c>
      <c r="M57" s="147"/>
      <c r="N57" s="149"/>
      <c r="O57" s="147" t="s">
        <v>260</v>
      </c>
      <c r="P57" s="147" t="s">
        <v>276</v>
      </c>
      <c r="Q57" s="147"/>
      <c r="R57" s="149"/>
      <c r="S57" s="147" t="s">
        <v>200</v>
      </c>
      <c r="T57" s="147" t="s">
        <v>206</v>
      </c>
      <c r="U57" s="147" t="s">
        <v>206</v>
      </c>
      <c r="V57" s="147"/>
      <c r="W57" s="147"/>
      <c r="X57" s="159"/>
      <c r="Y57" s="159"/>
      <c r="Z57" s="147" t="s">
        <v>207</v>
      </c>
      <c r="AA57" s="147" t="s">
        <v>207</v>
      </c>
      <c r="AB57" s="147" t="s">
        <v>207</v>
      </c>
      <c r="AC57" s="147" t="s">
        <v>207</v>
      </c>
      <c r="AD57" s="147" t="s">
        <v>207</v>
      </c>
      <c r="AE57" s="159" t="s">
        <v>207</v>
      </c>
      <c r="AF57" s="157"/>
      <c r="AG57" s="156"/>
      <c r="AH57" s="157"/>
      <c r="AI57" s="156"/>
      <c r="AJ57" s="155"/>
      <c r="AK57" s="156"/>
      <c r="AL57" s="155"/>
      <c r="AM57" s="156"/>
      <c r="AN57" s="180"/>
      <c r="AO57" s="147"/>
      <c r="AP57" s="147"/>
      <c r="AQ57" s="147"/>
    </row>
    <row r="58" spans="1:43" ht="14.25" customHeight="1" x14ac:dyDescent="0.4">
      <c r="A58" s="142"/>
      <c r="B58" s="143"/>
      <c r="C58" s="144"/>
      <c r="D58" s="164"/>
      <c r="E58" s="144"/>
      <c r="F58" s="146"/>
      <c r="G58" s="147"/>
      <c r="H58" s="147"/>
      <c r="I58" s="161"/>
      <c r="J58" s="161" t="s">
        <v>248</v>
      </c>
      <c r="K58" s="147"/>
      <c r="L58" s="147" t="s">
        <v>249</v>
      </c>
      <c r="M58" s="147"/>
      <c r="N58" s="149"/>
      <c r="O58" s="147" t="s">
        <v>260</v>
      </c>
      <c r="P58" s="147" t="s">
        <v>277</v>
      </c>
      <c r="Q58" s="147"/>
      <c r="R58" s="149"/>
      <c r="S58" s="147" t="s">
        <v>200</v>
      </c>
      <c r="T58" s="147" t="s">
        <v>206</v>
      </c>
      <c r="U58" s="147" t="s">
        <v>206</v>
      </c>
      <c r="V58" s="147"/>
      <c r="W58" s="147"/>
      <c r="X58" s="159"/>
      <c r="Y58" s="159"/>
      <c r="Z58" s="147" t="s">
        <v>207</v>
      </c>
      <c r="AA58" s="147" t="s">
        <v>207</v>
      </c>
      <c r="AB58" s="147" t="s">
        <v>207</v>
      </c>
      <c r="AC58" s="147" t="s">
        <v>207</v>
      </c>
      <c r="AD58" s="147" t="s">
        <v>207</v>
      </c>
      <c r="AE58" s="159" t="s">
        <v>207</v>
      </c>
      <c r="AF58" s="157"/>
      <c r="AG58" s="156"/>
      <c r="AH58" s="157"/>
      <c r="AI58" s="156"/>
      <c r="AJ58" s="155"/>
      <c r="AK58" s="156"/>
      <c r="AL58" s="155"/>
      <c r="AM58" s="156"/>
      <c r="AN58" s="180"/>
      <c r="AO58" s="147"/>
      <c r="AP58" s="147"/>
      <c r="AQ58" s="147"/>
    </row>
    <row r="59" spans="1:43" ht="14.25" customHeight="1" x14ac:dyDescent="0.4">
      <c r="A59" s="142"/>
      <c r="B59" s="143"/>
      <c r="C59" s="144"/>
      <c r="D59" s="164"/>
      <c r="E59" s="144"/>
      <c r="F59" s="146"/>
      <c r="G59" s="147"/>
      <c r="H59" s="147"/>
      <c r="I59" s="161"/>
      <c r="J59" s="161" t="s">
        <v>251</v>
      </c>
      <c r="K59" s="147"/>
      <c r="L59" s="147" t="s">
        <v>252</v>
      </c>
      <c r="M59" s="147"/>
      <c r="N59" s="149"/>
      <c r="O59" s="147" t="s">
        <v>260</v>
      </c>
      <c r="P59" s="147" t="s">
        <v>278</v>
      </c>
      <c r="Q59" s="147"/>
      <c r="R59" s="149"/>
      <c r="S59" s="147" t="s">
        <v>200</v>
      </c>
      <c r="T59" s="147" t="s">
        <v>206</v>
      </c>
      <c r="U59" s="147" t="s">
        <v>206</v>
      </c>
      <c r="V59" s="147"/>
      <c r="W59" s="147"/>
      <c r="X59" s="159"/>
      <c r="Y59" s="159"/>
      <c r="Z59" s="147" t="s">
        <v>207</v>
      </c>
      <c r="AA59" s="147" t="s">
        <v>207</v>
      </c>
      <c r="AB59" s="147" t="s">
        <v>207</v>
      </c>
      <c r="AC59" s="147" t="s">
        <v>207</v>
      </c>
      <c r="AD59" s="147" t="s">
        <v>207</v>
      </c>
      <c r="AE59" s="159" t="s">
        <v>207</v>
      </c>
      <c r="AF59" s="157"/>
      <c r="AG59" s="156"/>
      <c r="AH59" s="157"/>
      <c r="AI59" s="156"/>
      <c r="AJ59" s="155"/>
      <c r="AK59" s="156"/>
      <c r="AL59" s="155"/>
      <c r="AM59" s="156"/>
      <c r="AN59" s="180"/>
      <c r="AO59" s="147"/>
      <c r="AP59" s="147"/>
      <c r="AQ59" s="147"/>
    </row>
    <row r="60" spans="1:43" ht="14.25" customHeight="1" x14ac:dyDescent="0.4">
      <c r="A60" s="142"/>
      <c r="B60" s="143"/>
      <c r="C60" s="144"/>
      <c r="D60" s="164"/>
      <c r="E60" s="144"/>
      <c r="F60" s="146"/>
      <c r="G60" s="147"/>
      <c r="H60" s="147"/>
      <c r="I60" s="161"/>
      <c r="J60" s="161" t="s">
        <v>279</v>
      </c>
      <c r="K60" s="147"/>
      <c r="L60" s="147" t="s">
        <v>250</v>
      </c>
      <c r="M60" s="147"/>
      <c r="N60" s="149"/>
      <c r="O60" s="147" t="s">
        <v>260</v>
      </c>
      <c r="P60" s="147" t="s">
        <v>278</v>
      </c>
      <c r="Q60" s="147"/>
      <c r="R60" s="149"/>
      <c r="S60" s="147" t="s">
        <v>200</v>
      </c>
      <c r="T60" s="147" t="s">
        <v>206</v>
      </c>
      <c r="U60" s="147" t="s">
        <v>206</v>
      </c>
      <c r="V60" s="147"/>
      <c r="W60" s="147"/>
      <c r="X60" s="159"/>
      <c r="Y60" s="159"/>
      <c r="Z60" s="147" t="s">
        <v>207</v>
      </c>
      <c r="AA60" s="147" t="s">
        <v>207</v>
      </c>
      <c r="AB60" s="147" t="s">
        <v>207</v>
      </c>
      <c r="AC60" s="147" t="s">
        <v>207</v>
      </c>
      <c r="AD60" s="147" t="s">
        <v>207</v>
      </c>
      <c r="AE60" s="159" t="s">
        <v>207</v>
      </c>
      <c r="AF60" s="157"/>
      <c r="AG60" s="156"/>
      <c r="AH60" s="157"/>
      <c r="AI60" s="156"/>
      <c r="AJ60" s="155"/>
      <c r="AK60" s="156"/>
      <c r="AL60" s="155"/>
      <c r="AM60" s="156"/>
      <c r="AN60" s="180"/>
      <c r="AO60" s="147"/>
      <c r="AP60" s="147"/>
      <c r="AQ60" s="147"/>
    </row>
    <row r="61" spans="1:43" ht="14.25" customHeight="1" x14ac:dyDescent="0.4">
      <c r="A61" s="142"/>
      <c r="B61" s="143"/>
      <c r="C61" s="144"/>
      <c r="D61" s="164"/>
      <c r="E61" s="144"/>
      <c r="F61" s="146"/>
      <c r="G61" s="147"/>
      <c r="H61" s="147"/>
      <c r="I61" s="161"/>
      <c r="J61" s="161" t="s">
        <v>253</v>
      </c>
      <c r="K61" s="147"/>
      <c r="L61" s="147" t="s">
        <v>254</v>
      </c>
      <c r="M61" s="147"/>
      <c r="N61" s="149"/>
      <c r="O61" s="147" t="s">
        <v>260</v>
      </c>
      <c r="P61" s="147" t="s">
        <v>280</v>
      </c>
      <c r="Q61" s="147"/>
      <c r="R61" s="149"/>
      <c r="S61" s="147" t="s">
        <v>200</v>
      </c>
      <c r="T61" s="147" t="s">
        <v>206</v>
      </c>
      <c r="U61" s="147" t="s">
        <v>206</v>
      </c>
      <c r="V61" s="147"/>
      <c r="W61" s="147"/>
      <c r="X61" s="159"/>
      <c r="Y61" s="159"/>
      <c r="Z61" s="147" t="s">
        <v>207</v>
      </c>
      <c r="AA61" s="147" t="s">
        <v>207</v>
      </c>
      <c r="AB61" s="147" t="s">
        <v>207</v>
      </c>
      <c r="AC61" s="147" t="s">
        <v>207</v>
      </c>
      <c r="AD61" s="147" t="s">
        <v>207</v>
      </c>
      <c r="AE61" s="159" t="s">
        <v>207</v>
      </c>
      <c r="AF61" s="157"/>
      <c r="AG61" s="156"/>
      <c r="AH61" s="157"/>
      <c r="AI61" s="156"/>
      <c r="AJ61" s="155"/>
      <c r="AK61" s="156"/>
      <c r="AL61" s="155"/>
      <c r="AM61" s="156"/>
      <c r="AN61" s="180"/>
      <c r="AO61" s="147"/>
      <c r="AP61" s="147"/>
      <c r="AQ61" s="147"/>
    </row>
    <row r="62" spans="1:43" ht="15" customHeight="1" x14ac:dyDescent="0.4">
      <c r="A62" s="142"/>
      <c r="B62" s="143"/>
      <c r="C62" s="144"/>
      <c r="D62" s="145"/>
      <c r="E62" s="144"/>
      <c r="F62"/>
      <c r="G62" s="147"/>
      <c r="H62" s="164" t="s">
        <v>46</v>
      </c>
      <c r="I62" s="161"/>
      <c r="J62" s="164" t="s">
        <v>255</v>
      </c>
      <c r="K62" s="147"/>
      <c r="L62" s="164" t="s">
        <v>255</v>
      </c>
      <c r="M62" s="146"/>
      <c r="N62" s="149"/>
      <c r="O62" s="147" t="s">
        <v>260</v>
      </c>
      <c r="P62" s="150" t="s">
        <v>281</v>
      </c>
      <c r="Q62" s="151"/>
      <c r="R62" s="151"/>
      <c r="S62" s="143" t="s">
        <v>200</v>
      </c>
      <c r="T62" s="147" t="s">
        <v>201</v>
      </c>
      <c r="U62" s="147" t="s">
        <v>201</v>
      </c>
      <c r="V62" s="147"/>
      <c r="W62" s="152"/>
      <c r="X62" s="153"/>
      <c r="Y62" s="153"/>
      <c r="Z62" s="153">
        <v>43089</v>
      </c>
      <c r="AA62" s="153">
        <v>43096</v>
      </c>
      <c r="AB62" s="153"/>
      <c r="AC62" s="153"/>
      <c r="AD62" s="153"/>
      <c r="AE62" s="154"/>
      <c r="AF62" s="155"/>
      <c r="AG62" s="155"/>
      <c r="AH62" s="155"/>
      <c r="AI62" s="181"/>
      <c r="AJ62" s="155"/>
      <c r="AK62" s="156"/>
      <c r="AL62" s="155"/>
      <c r="AM62" s="156"/>
      <c r="AN62" s="146"/>
      <c r="AO62" s="146"/>
      <c r="AP62" s="146"/>
      <c r="AQ62" s="146"/>
    </row>
    <row r="63" spans="1:43" ht="15" customHeight="1" x14ac:dyDescent="0.4">
      <c r="A63" s="142"/>
      <c r="B63" s="143"/>
      <c r="C63" s="144"/>
      <c r="D63" s="145"/>
      <c r="E63" s="144"/>
      <c r="F63" s="164"/>
      <c r="G63" s="147"/>
      <c r="H63" s="164"/>
      <c r="I63" s="161"/>
      <c r="J63" s="164" t="s">
        <v>47</v>
      </c>
      <c r="K63" s="147"/>
      <c r="L63" s="164" t="s">
        <v>282</v>
      </c>
      <c r="M63" s="146"/>
      <c r="N63" s="149"/>
      <c r="O63" s="147" t="s">
        <v>260</v>
      </c>
      <c r="P63" s="150" t="s">
        <v>283</v>
      </c>
      <c r="Q63" s="151"/>
      <c r="R63" s="151"/>
      <c r="S63" s="143" t="s">
        <v>200</v>
      </c>
      <c r="T63" s="147" t="s">
        <v>201</v>
      </c>
      <c r="U63" s="147" t="s">
        <v>201</v>
      </c>
      <c r="V63" s="147"/>
      <c r="W63" s="152"/>
      <c r="X63" s="153"/>
      <c r="Y63" s="153"/>
      <c r="Z63" s="153">
        <v>43089</v>
      </c>
      <c r="AA63" s="153">
        <v>43096</v>
      </c>
      <c r="AB63" s="153"/>
      <c r="AC63" s="153"/>
      <c r="AD63" s="153"/>
      <c r="AE63" s="154"/>
      <c r="AF63" s="155"/>
      <c r="AG63" s="155"/>
      <c r="AH63" s="155"/>
      <c r="AI63" s="181"/>
      <c r="AJ63" s="155"/>
      <c r="AK63" s="156"/>
      <c r="AL63" s="155"/>
      <c r="AM63" s="156"/>
      <c r="AN63" s="146"/>
      <c r="AO63" s="146"/>
      <c r="AP63" s="146"/>
      <c r="AQ63" s="146"/>
    </row>
    <row r="64" spans="1:43" ht="15" customHeight="1" x14ac:dyDescent="0.4">
      <c r="A64" s="142"/>
      <c r="B64" s="143"/>
      <c r="C64" s="144"/>
      <c r="D64" s="145"/>
      <c r="E64" s="144"/>
      <c r="F64" s="164"/>
      <c r="G64" s="147"/>
      <c r="H64" s="164"/>
      <c r="I64" s="161"/>
      <c r="J64" s="164" t="s">
        <v>97</v>
      </c>
      <c r="K64" s="147"/>
      <c r="L64" s="164" t="s">
        <v>284</v>
      </c>
      <c r="M64" s="146"/>
      <c r="N64" s="149"/>
      <c r="O64" s="147" t="s">
        <v>260</v>
      </c>
      <c r="P64" s="165" t="s">
        <v>285</v>
      </c>
      <c r="Q64" s="151"/>
      <c r="R64" s="151"/>
      <c r="S64" s="143" t="s">
        <v>200</v>
      </c>
      <c r="T64" s="147" t="s">
        <v>201</v>
      </c>
      <c r="U64" s="147" t="s">
        <v>201</v>
      </c>
      <c r="V64" s="147"/>
      <c r="W64" s="152"/>
      <c r="X64" s="153"/>
      <c r="Y64" s="153"/>
      <c r="Z64" s="153">
        <v>43089</v>
      </c>
      <c r="AA64" s="153">
        <v>43096</v>
      </c>
      <c r="AB64" s="153"/>
      <c r="AC64" s="153"/>
      <c r="AD64" s="153"/>
      <c r="AE64" s="154"/>
      <c r="AF64" s="155"/>
      <c r="AG64" s="155"/>
      <c r="AH64" s="155"/>
      <c r="AI64" s="181"/>
      <c r="AJ64" s="155"/>
      <c r="AK64" s="156"/>
      <c r="AL64" s="155"/>
      <c r="AM64" s="156"/>
      <c r="AN64" s="146"/>
      <c r="AO64" s="146"/>
      <c r="AP64" s="146"/>
      <c r="AQ64" s="146"/>
    </row>
    <row r="65" spans="1:43" ht="15" customHeight="1" x14ac:dyDescent="0.4">
      <c r="A65" s="142"/>
      <c r="B65" s="143"/>
      <c r="C65" s="144"/>
      <c r="D65" s="145"/>
      <c r="E65" s="144"/>
      <c r="F65" s="164"/>
      <c r="G65" s="147"/>
      <c r="H65" s="164"/>
      <c r="I65" s="161"/>
      <c r="J65" s="164" t="s">
        <v>251</v>
      </c>
      <c r="K65" s="147"/>
      <c r="L65" s="164" t="s">
        <v>286</v>
      </c>
      <c r="M65" s="146"/>
      <c r="N65" s="149"/>
      <c r="O65" s="147" t="s">
        <v>260</v>
      </c>
      <c r="P65" s="147" t="s">
        <v>287</v>
      </c>
      <c r="Q65" s="151"/>
      <c r="R65" s="151"/>
      <c r="S65" s="143" t="s">
        <v>200</v>
      </c>
      <c r="T65" s="147" t="s">
        <v>201</v>
      </c>
      <c r="U65" s="147" t="s">
        <v>201</v>
      </c>
      <c r="V65" s="147"/>
      <c r="W65" s="152"/>
      <c r="X65" s="153"/>
      <c r="Y65" s="153"/>
      <c r="Z65" s="153">
        <v>43089</v>
      </c>
      <c r="AA65" s="153">
        <v>43096</v>
      </c>
      <c r="AB65" s="153"/>
      <c r="AC65" s="153"/>
      <c r="AD65" s="153"/>
      <c r="AE65" s="154"/>
      <c r="AF65" s="155"/>
      <c r="AG65" s="155"/>
      <c r="AH65" s="155"/>
      <c r="AI65" s="181"/>
      <c r="AJ65" s="155"/>
      <c r="AK65" s="156"/>
      <c r="AL65" s="155"/>
      <c r="AM65" s="156"/>
      <c r="AN65" s="146"/>
      <c r="AO65" s="146"/>
      <c r="AP65" s="146"/>
      <c r="AQ65" s="146"/>
    </row>
    <row r="66" spans="1:43" ht="15" customHeight="1" x14ac:dyDescent="0.4">
      <c r="A66" s="142"/>
      <c r="B66" s="143"/>
      <c r="C66" s="144"/>
      <c r="D66" s="145"/>
      <c r="E66" s="144"/>
      <c r="F66" s="143" t="s">
        <v>288</v>
      </c>
      <c r="G66" s="147"/>
      <c r="H66" s="143" t="s">
        <v>289</v>
      </c>
      <c r="I66" s="161"/>
      <c r="J66" s="143" t="s">
        <v>289</v>
      </c>
      <c r="K66" s="147"/>
      <c r="L66" s="147" t="s">
        <v>290</v>
      </c>
      <c r="M66" s="146"/>
      <c r="N66" s="149"/>
      <c r="O66" s="147" t="s">
        <v>260</v>
      </c>
      <c r="P66" s="147" t="s">
        <v>291</v>
      </c>
      <c r="Q66" s="151"/>
      <c r="R66" s="151"/>
      <c r="S66" s="147"/>
      <c r="T66" s="147"/>
      <c r="U66" s="147"/>
      <c r="V66" s="147"/>
      <c r="W66" s="152"/>
      <c r="X66" s="153"/>
      <c r="Y66" s="153"/>
      <c r="Z66" s="153"/>
      <c r="AA66" s="153"/>
      <c r="AB66" s="153"/>
      <c r="AC66" s="153"/>
      <c r="AD66" s="153"/>
      <c r="AE66" s="153"/>
      <c r="AF66" s="155"/>
      <c r="AG66" s="155"/>
      <c r="AH66" s="155"/>
      <c r="AI66" s="181"/>
      <c r="AJ66" s="155"/>
      <c r="AK66" s="156"/>
      <c r="AL66" s="155"/>
      <c r="AM66" s="156"/>
      <c r="AN66" s="146"/>
      <c r="AO66" s="146"/>
      <c r="AP66" s="146"/>
      <c r="AQ66" s="146"/>
    </row>
    <row r="67" spans="1:43" ht="15" customHeight="1" x14ac:dyDescent="0.4">
      <c r="A67" s="142"/>
      <c r="B67" s="143"/>
      <c r="C67" s="144"/>
      <c r="D67" s="145"/>
      <c r="E67" s="144"/>
      <c r="F67" s="164"/>
      <c r="G67" s="147"/>
      <c r="H67" s="146"/>
      <c r="I67" s="161"/>
      <c r="J67" s="161"/>
      <c r="K67" s="147"/>
      <c r="L67" s="183"/>
      <c r="M67" s="146"/>
      <c r="N67" s="149"/>
      <c r="O67" s="147"/>
      <c r="P67" s="147"/>
      <c r="Q67" s="151" t="str">
        <f>IF(TRIM(L67)="","",L67)</f>
        <v/>
      </c>
      <c r="R67" s="151"/>
      <c r="S67" s="147"/>
      <c r="T67" s="147"/>
      <c r="U67" s="147"/>
      <c r="V67" s="147"/>
      <c r="W67" s="152"/>
      <c r="X67" s="153"/>
      <c r="Y67" s="153"/>
      <c r="Z67" s="153"/>
      <c r="AA67" s="153"/>
      <c r="AB67" s="153"/>
      <c r="AC67" s="153"/>
      <c r="AD67" s="153"/>
      <c r="AE67" s="154"/>
      <c r="AF67" s="155"/>
      <c r="AG67" s="155"/>
      <c r="AH67" s="155"/>
      <c r="AI67" s="155"/>
      <c r="AJ67" s="155"/>
      <c r="AK67" s="156"/>
      <c r="AL67" s="155"/>
      <c r="AM67" s="156"/>
      <c r="AN67" s="146"/>
      <c r="AO67" s="146"/>
      <c r="AP67" s="146"/>
      <c r="AQ67" s="146"/>
    </row>
    <row r="68" spans="1:43" ht="4.5" customHeight="1" x14ac:dyDescent="0.4">
      <c r="A68" s="142"/>
      <c r="B68" s="167"/>
      <c r="C68" s="168"/>
      <c r="D68" s="169"/>
      <c r="E68" s="168"/>
      <c r="F68" s="169"/>
      <c r="G68" s="170"/>
      <c r="H68" s="170"/>
      <c r="I68" s="170"/>
      <c r="J68" s="170"/>
      <c r="K68" s="170"/>
      <c r="L68" s="184"/>
      <c r="M68" s="170"/>
      <c r="N68" s="173"/>
      <c r="O68" s="170"/>
      <c r="P68" s="170"/>
      <c r="Q68" s="173"/>
      <c r="R68" s="173"/>
      <c r="S68" s="170"/>
      <c r="T68" s="170"/>
      <c r="U68" s="170"/>
      <c r="V68" s="170"/>
      <c r="W68" s="174"/>
      <c r="X68" s="175"/>
      <c r="Y68" s="176"/>
      <c r="Z68" s="175"/>
      <c r="AA68" s="176"/>
      <c r="AB68" s="175"/>
      <c r="AC68" s="176"/>
      <c r="AD68" s="175"/>
      <c r="AE68" s="176"/>
      <c r="AF68" s="175"/>
      <c r="AG68" s="176"/>
      <c r="AH68" s="175"/>
      <c r="AI68" s="185"/>
      <c r="AJ68" s="175"/>
      <c r="AK68" s="176"/>
      <c r="AL68" s="175"/>
      <c r="AM68" s="176"/>
      <c r="AN68" s="169"/>
      <c r="AO68" s="170"/>
      <c r="AP68" s="170"/>
      <c r="AQ68" s="170"/>
    </row>
    <row r="69" spans="1:43" ht="15" customHeight="1" x14ac:dyDescent="0.4">
      <c r="B69" s="147" t="s">
        <v>292</v>
      </c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</row>
    <row r="70" spans="1:43" ht="15" customHeight="1" x14ac:dyDescent="0.4"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</row>
    <row r="71" spans="1:43" ht="15" customHeight="1" x14ac:dyDescent="0.4"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</row>
    <row r="72" spans="1:43" ht="15" customHeight="1" x14ac:dyDescent="0.4">
      <c r="B72" s="186" t="s">
        <v>293</v>
      </c>
      <c r="C72" s="187"/>
      <c r="D72" s="139" t="s">
        <v>166</v>
      </c>
      <c r="E72" s="139" t="s">
        <v>294</v>
      </c>
      <c r="F72" s="187"/>
      <c r="G72" s="187"/>
      <c r="H72" s="187"/>
      <c r="I72" s="187"/>
      <c r="J72" s="187"/>
      <c r="K72" s="187"/>
      <c r="L72" s="187"/>
      <c r="M72" s="139" t="s">
        <v>171</v>
      </c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  <c r="AA72" s="187"/>
      <c r="AB72" s="187"/>
      <c r="AC72" s="187"/>
      <c r="AD72" s="187"/>
      <c r="AE72" s="187"/>
      <c r="AF72" s="187"/>
      <c r="AG72" s="187"/>
      <c r="AH72" s="187"/>
      <c r="AI72" s="187"/>
      <c r="AJ72" s="187"/>
      <c r="AK72" s="187"/>
      <c r="AL72" s="187"/>
      <c r="AM72" s="139" t="s">
        <v>295</v>
      </c>
      <c r="AN72" s="139" t="s">
        <v>190</v>
      </c>
      <c r="AO72" s="139" t="s">
        <v>191</v>
      </c>
      <c r="AP72" s="139" t="s">
        <v>192</v>
      </c>
      <c r="AQ72" s="139" t="s">
        <v>193</v>
      </c>
    </row>
    <row r="73" spans="1:43" ht="15" customHeight="1" x14ac:dyDescent="0.4">
      <c r="C73" s="188" t="s">
        <v>160</v>
      </c>
      <c r="D73" s="189" t="s">
        <v>296</v>
      </c>
      <c r="E73" s="189">
        <f>COUNTIF($D$8:$D$68,D73)</f>
        <v>0</v>
      </c>
      <c r="L73" s="188" t="s">
        <v>297</v>
      </c>
      <c r="M73" s="189" t="s">
        <v>298</v>
      </c>
      <c r="AM73" s="189" t="s">
        <v>299</v>
      </c>
      <c r="AN73" s="189">
        <f t="shared" ref="AN73:AN78" si="0">COUNTIF(AN$8:AN$68,AM73)</f>
        <v>0</v>
      </c>
      <c r="AO73" s="189">
        <f t="shared" ref="AO73:AO78" si="1">COUNTIF(AO$8:AO$68,AM73)</f>
        <v>0</v>
      </c>
      <c r="AP73" s="189">
        <f t="shared" ref="AP73:AP78" si="2">COUNTIF(AP$8:AP$68,AM73)</f>
        <v>0</v>
      </c>
      <c r="AQ73" s="189">
        <f t="shared" ref="AQ73:AQ78" si="3">COUNTIF(AQ$8:AQ$68,AM73)</f>
        <v>0</v>
      </c>
    </row>
    <row r="74" spans="1:43" ht="15" customHeight="1" x14ac:dyDescent="0.4">
      <c r="D74" s="189" t="s">
        <v>300</v>
      </c>
      <c r="E74" s="189">
        <f>COUNTIF($D$8:$D$68,D74)</f>
        <v>0</v>
      </c>
      <c r="L74" s="188"/>
      <c r="M74" s="189" t="s">
        <v>301</v>
      </c>
      <c r="AM74" s="189" t="s">
        <v>302</v>
      </c>
      <c r="AN74" s="189">
        <f t="shared" si="0"/>
        <v>0</v>
      </c>
      <c r="AO74" s="189">
        <f t="shared" si="1"/>
        <v>0</v>
      </c>
      <c r="AP74" s="189">
        <f t="shared" si="2"/>
        <v>0</v>
      </c>
      <c r="AQ74" s="189">
        <f t="shared" si="3"/>
        <v>0</v>
      </c>
    </row>
    <row r="75" spans="1:43" ht="15" customHeight="1" x14ac:dyDescent="0.4">
      <c r="D75" s="189" t="s">
        <v>303</v>
      </c>
      <c r="E75" s="189">
        <f>COUNTIF($D$8:$D$68,D75)</f>
        <v>0</v>
      </c>
      <c r="M75" s="189" t="s">
        <v>304</v>
      </c>
      <c r="AM75" s="189" t="s">
        <v>305</v>
      </c>
      <c r="AN75" s="189">
        <f t="shared" si="0"/>
        <v>0</v>
      </c>
      <c r="AO75" s="189">
        <f t="shared" si="1"/>
        <v>0</v>
      </c>
      <c r="AP75" s="189">
        <f t="shared" si="2"/>
        <v>0</v>
      </c>
      <c r="AQ75" s="189">
        <f t="shared" si="3"/>
        <v>0</v>
      </c>
    </row>
    <row r="76" spans="1:43" ht="15" customHeight="1" x14ac:dyDescent="0.4">
      <c r="D76" s="189" t="s">
        <v>306</v>
      </c>
      <c r="E76" s="189">
        <f>COUNTIF($D$8:$D$68,D76)</f>
        <v>0</v>
      </c>
      <c r="M76" s="189" t="s">
        <v>160</v>
      </c>
      <c r="AM76" s="189" t="s">
        <v>307</v>
      </c>
      <c r="AN76" s="189">
        <f t="shared" si="0"/>
        <v>0</v>
      </c>
      <c r="AO76" s="189">
        <f t="shared" si="1"/>
        <v>0</v>
      </c>
      <c r="AP76" s="189">
        <f t="shared" si="2"/>
        <v>0</v>
      </c>
      <c r="AQ76" s="189">
        <f t="shared" si="3"/>
        <v>0</v>
      </c>
    </row>
    <row r="77" spans="1:43" ht="15" customHeight="1" x14ac:dyDescent="0.4">
      <c r="D77" s="189" t="s">
        <v>308</v>
      </c>
      <c r="E77" s="189">
        <f>COUNTIF($D$8:$D$68,D77)</f>
        <v>0</v>
      </c>
      <c r="M77" s="190" t="s">
        <v>309</v>
      </c>
      <c r="AM77" s="189" t="s">
        <v>310</v>
      </c>
      <c r="AN77" s="189">
        <f t="shared" si="0"/>
        <v>0</v>
      </c>
      <c r="AO77" s="189">
        <f t="shared" si="1"/>
        <v>0</v>
      </c>
      <c r="AP77" s="189">
        <f t="shared" si="2"/>
        <v>0</v>
      </c>
      <c r="AQ77" s="189">
        <f t="shared" si="3"/>
        <v>0</v>
      </c>
    </row>
    <row r="78" spans="1:43" ht="15" customHeight="1" x14ac:dyDescent="0.4">
      <c r="D78" s="190" t="s">
        <v>309</v>
      </c>
      <c r="E78" s="189">
        <f>SUM(E73:E77)</f>
        <v>0</v>
      </c>
      <c r="AM78" s="189" t="s">
        <v>311</v>
      </c>
      <c r="AN78" s="189">
        <f t="shared" si="0"/>
        <v>0</v>
      </c>
      <c r="AO78" s="189">
        <f t="shared" si="1"/>
        <v>0</v>
      </c>
      <c r="AP78" s="189">
        <f t="shared" si="2"/>
        <v>0</v>
      </c>
      <c r="AQ78" s="189">
        <f t="shared" si="3"/>
        <v>0</v>
      </c>
    </row>
    <row r="79" spans="1:43" ht="15" customHeight="1" x14ac:dyDescent="0.4">
      <c r="AM79" s="190" t="s">
        <v>309</v>
      </c>
      <c r="AN79" s="190">
        <f>SUM(AN73:AN78)</f>
        <v>0</v>
      </c>
      <c r="AO79" s="190">
        <f>SUM(AO73:AO78)</f>
        <v>0</v>
      </c>
      <c r="AP79" s="190">
        <f>SUM(AP73:AP78)</f>
        <v>0</v>
      </c>
      <c r="AQ79" s="190">
        <f>SUM(AQ73:AQ78)</f>
        <v>0</v>
      </c>
    </row>
  </sheetData>
  <mergeCells count="1">
    <mergeCell ref="A1:A5"/>
  </mergeCells>
  <phoneticPr fontId="28" type="noConversion"/>
  <conditionalFormatting sqref="AN15:AQ15">
    <cfRule type="cellIs" dxfId="2" priority="5" operator="equal">
      <formula>"미진행"</formula>
    </cfRule>
    <cfRule type="cellIs" dxfId="1" priority="6" operator="equal">
      <formula>"지연"</formula>
    </cfRule>
    <cfRule type="cellIs" dxfId="0" priority="7" operator="equal">
      <formula>"완료(지연)"</formula>
    </cfRule>
  </conditionalFormatting>
  <dataValidations count="3">
    <dataValidation type="list" operator="equal" allowBlank="1" showInputMessage="1" showErrorMessage="1" sqref="D8:D68 IZ8:IZ68 SV8:SV68 ACR8:ACR68">
      <formula1>모듈코드</formula1>
      <formula2>0</formula2>
    </dataValidation>
    <dataValidation type="list" operator="equal" allowBlank="1" showInputMessage="1" showErrorMessage="1" sqref="M8:M10 JI8:JI68 TE8:TE68 ADA8:ADA68 M15 M23:M41 M43:M48 M53:M68">
      <formula1>프로그램구분</formula1>
      <formula2>0</formula2>
    </dataValidation>
    <dataValidation type="list" operator="equal" allowBlank="1" showInputMessage="1" showErrorMessage="1" sqref="O8:O68 JK8:JK68 TG8:TG68 ADC8:ADC68 G10 L11:L12 L16:L22 G23 G25 I25 G37:G38 L41:L42 L46:L52 G53 G55 I55">
      <formula1>프로그램유형</formula1>
      <formula2>0</formula2>
    </dataValidation>
  </dataValidations>
  <hyperlinks>
    <hyperlink ref="A1" location="Navigation!A1" display="► Navigation"/>
  </hyperlinks>
  <pageMargins left="0.17013888888888901" right="0.17013888888888901" top="0.37986111111111098" bottom="0.37986111111111098" header="0.51180555555555496" footer="0.51180555555555496"/>
  <pageSetup paperSize="9" firstPageNumber="0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사용자관점</vt:lpstr>
      <vt:lpstr>관리자관점</vt:lpstr>
      <vt:lpstr>프로그램 목록</vt:lpstr>
      <vt:lpstr>'프로그램 목록'!Print_Area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</dc:creator>
  <cp:lastModifiedBy>Windows 사용자</cp:lastModifiedBy>
  <cp:revision>0</cp:revision>
  <dcterms:created xsi:type="dcterms:W3CDTF">2017-12-12T06:59:09Z</dcterms:created>
  <dcterms:modified xsi:type="dcterms:W3CDTF">2018-01-06T14:53:43Z</dcterms:modified>
  <dc:language>ko-KR</dc:language>
</cp:coreProperties>
</file>