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BELAB_JH_DESKTOP\Documents\GitHub\testfornothing\OBE\"/>
    </mc:Choice>
  </mc:AlternateContent>
  <xr:revisionPtr revIDLastSave="0" documentId="13_ncr:1_{91531D55-162A-411E-9AAD-642BA9C4147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Sheet1!$A$1:$BR$47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5" i="1" l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C47" i="1" s="1"/>
  <c r="AD45" i="1"/>
  <c r="AE45" i="1"/>
  <c r="AF45" i="1"/>
  <c r="AG45" i="1"/>
  <c r="AH45" i="1"/>
  <c r="AI45" i="1"/>
  <c r="AJ45" i="1"/>
  <c r="AK45" i="1"/>
  <c r="AL45" i="1"/>
  <c r="AM45" i="1"/>
  <c r="AN45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C46" i="1" s="1"/>
  <c r="AD44" i="1"/>
  <c r="AE44" i="1"/>
  <c r="AF44" i="1"/>
  <c r="AG44" i="1"/>
  <c r="AH44" i="1"/>
  <c r="AI44" i="1"/>
  <c r="AJ44" i="1"/>
  <c r="AK44" i="1"/>
  <c r="AL44" i="1"/>
  <c r="AM44" i="1"/>
  <c r="AN44" i="1"/>
  <c r="AO45" i="1"/>
  <c r="AP45" i="1"/>
  <c r="AO44" i="1"/>
  <c r="AP44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K44" i="1"/>
  <c r="K45" i="1"/>
  <c r="AQ44" i="1"/>
  <c r="AQ45" i="1"/>
</calcChain>
</file>

<file path=xl/sharedStrings.xml><?xml version="1.0" encoding="utf-8"?>
<sst xmlns="http://schemas.openxmlformats.org/spreadsheetml/2006/main" count="496" uniqueCount="368">
  <si>
    <t>parentUUID</t>
  </si>
  <si>
    <t>taskUUID</t>
  </si>
  <si>
    <t>parentName</t>
  </si>
  <si>
    <t>childName</t>
  </si>
  <si>
    <t>childSex</t>
  </si>
  <si>
    <t>childBirth</t>
  </si>
  <si>
    <t>taskCreated</t>
  </si>
  <si>
    <t>taskUpdated</t>
  </si>
  <si>
    <t>completed</t>
  </si>
  <si>
    <t>age</t>
  </si>
  <si>
    <t>CBTTF_Cor</t>
  </si>
  <si>
    <t>CBTTF_ACC</t>
  </si>
  <si>
    <t>CBTTF_max</t>
  </si>
  <si>
    <t>CBTTB_Cor</t>
  </si>
  <si>
    <t>CBTTB_ACC</t>
  </si>
  <si>
    <t>CBTTB_max</t>
  </si>
  <si>
    <t>GNG_Cor</t>
  </si>
  <si>
    <t>GNG_RT</t>
  </si>
  <si>
    <t>GNG_ACC</t>
  </si>
  <si>
    <t>GNG_max</t>
  </si>
  <si>
    <t>TWOBACK_Cor</t>
  </si>
  <si>
    <t>TWOBACK_RT</t>
  </si>
  <si>
    <t>TWOBACK_ACC</t>
  </si>
  <si>
    <t>STRC_Cor</t>
  </si>
  <si>
    <t>STRC_RT</t>
  </si>
  <si>
    <t>STRC_ACC</t>
  </si>
  <si>
    <t>STRI_Cor</t>
  </si>
  <si>
    <t>STRI_RT</t>
  </si>
  <si>
    <t>STRI_ACC</t>
  </si>
  <si>
    <t>REPEAT_Cor</t>
  </si>
  <si>
    <t>REPEAT_ACC</t>
  </si>
  <si>
    <t>REPEAT_max</t>
  </si>
  <si>
    <t>MIND_Cor</t>
  </si>
  <si>
    <t>MIND_ACC</t>
  </si>
  <si>
    <t>MIND_max</t>
  </si>
  <si>
    <t>FOLD_Cor</t>
  </si>
  <si>
    <t>FOLD_ACC</t>
  </si>
  <si>
    <t>FOLD_max</t>
  </si>
  <si>
    <t>GNG_z</t>
  </si>
  <si>
    <t>STRC_z</t>
  </si>
  <si>
    <t>STRI_z</t>
  </si>
  <si>
    <t>STRE_z</t>
  </si>
  <si>
    <t>CBTTF_score</t>
  </si>
  <si>
    <t>CBTTB_score</t>
  </si>
  <si>
    <t>GNG_score</t>
  </si>
  <si>
    <t>REPEAT_score</t>
  </si>
  <si>
    <t>FOLD_score</t>
  </si>
  <si>
    <t>검사일자</t>
  </si>
  <si>
    <t>검사장소</t>
  </si>
  <si>
    <t>아동연구번호</t>
  </si>
  <si>
    <t>아동명</t>
  </si>
  <si>
    <t>성별</t>
  </si>
  <si>
    <t>생년월일</t>
  </si>
  <si>
    <t>연령(세.개월)</t>
  </si>
  <si>
    <t>K-WISC-V 검사자</t>
  </si>
  <si>
    <t>toamc_raw</t>
  </si>
  <si>
    <t>tomac_z_score</t>
  </si>
  <si>
    <t>Similarities_raw</t>
  </si>
  <si>
    <t>Similarities_z_score</t>
  </si>
  <si>
    <t>Matrix_raw</t>
  </si>
  <si>
    <t>Matrix_z_score</t>
  </si>
  <si>
    <t>Digit_raw</t>
  </si>
  <si>
    <t>Digit_z_score</t>
  </si>
  <si>
    <t>Symbol_raw</t>
  </si>
  <si>
    <t>Symbol_z_score</t>
  </si>
  <si>
    <t>Vocabulary_raw</t>
  </si>
  <si>
    <t>Vocabulary_z_score</t>
  </si>
  <si>
    <t>weight_raw</t>
  </si>
  <si>
    <t>weight_z_score</t>
  </si>
  <si>
    <t>20191422_120617</t>
  </si>
  <si>
    <t>20191822_120656</t>
  </si>
  <si>
    <t>20194722_120654</t>
  </si>
  <si>
    <t>20190622_020605</t>
  </si>
  <si>
    <t>20190822_020657</t>
  </si>
  <si>
    <t>20191022_020644</t>
  </si>
  <si>
    <t>20191722_020652</t>
  </si>
  <si>
    <t>20190422_040640</t>
  </si>
  <si>
    <t>20190822_040624</t>
  </si>
  <si>
    <t>20190922_040606</t>
  </si>
  <si>
    <t>20191022_040641</t>
  </si>
  <si>
    <t>20195722_050650</t>
  </si>
  <si>
    <t>20190122_060654</t>
  </si>
  <si>
    <t>20190322_060643</t>
  </si>
  <si>
    <t>20190522_060632</t>
  </si>
  <si>
    <t>20190922_060606</t>
  </si>
  <si>
    <t>20194523_110614</t>
  </si>
  <si>
    <t>20190323_120642</t>
  </si>
  <si>
    <t>20195123_010652</t>
  </si>
  <si>
    <t>20195223_010611</t>
  </si>
  <si>
    <t>20191023_020659</t>
  </si>
  <si>
    <t>20195623_020625</t>
  </si>
  <si>
    <t>20195923_030653</t>
  </si>
  <si>
    <t>20190023_040624</t>
  </si>
  <si>
    <t>20191723_040647</t>
  </si>
  <si>
    <t>20195423_050650</t>
  </si>
  <si>
    <t>20191123_060659</t>
  </si>
  <si>
    <t>20191523_060602</t>
  </si>
  <si>
    <t>20192923_060657</t>
  </si>
  <si>
    <t>20195929_110614</t>
  </si>
  <si>
    <t>20195529_010607</t>
  </si>
  <si>
    <t>20194829_030648</t>
  </si>
  <si>
    <t>20192129_040658</t>
  </si>
  <si>
    <t>20190429_060622</t>
  </si>
  <si>
    <t>20190529_060630</t>
  </si>
  <si>
    <t>20193930_010647</t>
  </si>
  <si>
    <t>20190330_040645</t>
  </si>
  <si>
    <t>20190430_040607</t>
  </si>
  <si>
    <t>20194630_050633</t>
  </si>
  <si>
    <t>20195330_050633</t>
  </si>
  <si>
    <t>20191230_060650</t>
  </si>
  <si>
    <t>DNY6xDFy</t>
  </si>
  <si>
    <t>XZSwjpRk</t>
  </si>
  <si>
    <t>V4qZF4mn</t>
  </si>
  <si>
    <t>IauirubD</t>
  </si>
  <si>
    <t>P234cbtn</t>
  </si>
  <si>
    <t>BEUCE6av</t>
  </si>
  <si>
    <t>VB0Zmb0x</t>
  </si>
  <si>
    <t>05qwdZZ2</t>
  </si>
  <si>
    <t>8JVhK65h</t>
  </si>
  <si>
    <t>WNQwDI0u</t>
  </si>
  <si>
    <t>bGISMepj</t>
  </si>
  <si>
    <t>TSY6fQME</t>
  </si>
  <si>
    <t>TOYglSXB</t>
  </si>
  <si>
    <t>Z4e2HtD2</t>
  </si>
  <si>
    <t>hhyE8lk2</t>
  </si>
  <si>
    <t>PJft1QFV</t>
  </si>
  <si>
    <t>DvzMaNtm</t>
  </si>
  <si>
    <t>CnnTZXyc</t>
  </si>
  <si>
    <t>HndNQBp2</t>
  </si>
  <si>
    <t>Os70LsJ7</t>
  </si>
  <si>
    <t>5Sdhc0kN</t>
  </si>
  <si>
    <t>dTya2VLA</t>
  </si>
  <si>
    <t>TUnESKLZ</t>
  </si>
  <si>
    <t>nsLS0CQd</t>
  </si>
  <si>
    <t>hXHI6pum</t>
  </si>
  <si>
    <t>fki6QenG</t>
  </si>
  <si>
    <t>KfB7q6O9</t>
  </si>
  <si>
    <t>1Q9qFSOm</t>
  </si>
  <si>
    <t>pJgiCXra</t>
  </si>
  <si>
    <t>7Eo2495v</t>
  </si>
  <si>
    <t>MSaDq6iv</t>
  </si>
  <si>
    <t>X2FI5caK</t>
  </si>
  <si>
    <t>ZNUFYQIt</t>
  </si>
  <si>
    <t>PUaVTuhp</t>
  </si>
  <si>
    <t>BVGJWIlM</t>
  </si>
  <si>
    <t>5Kezxygb</t>
  </si>
  <si>
    <t>xU1X7Dl9</t>
  </si>
  <si>
    <t>tKGlt6hI</t>
  </si>
  <si>
    <t>2fJ6f7jV</t>
  </si>
  <si>
    <t>ltaugEV0</t>
  </si>
  <si>
    <t>4amBUpGr</t>
  </si>
  <si>
    <t>서윤희</t>
  </si>
  <si>
    <t>배진영</t>
  </si>
  <si>
    <t>류승욱</t>
  </si>
  <si>
    <t>전혜경</t>
  </si>
  <si>
    <t>김경우</t>
  </si>
  <si>
    <t>이영주</t>
  </si>
  <si>
    <t>이정화</t>
  </si>
  <si>
    <t>박수현</t>
  </si>
  <si>
    <t>홍정아</t>
  </si>
  <si>
    <t>이선미</t>
  </si>
  <si>
    <t>정수임</t>
  </si>
  <si>
    <t>김예숙</t>
  </si>
  <si>
    <t>이서현</t>
  </si>
  <si>
    <t>김미성</t>
  </si>
  <si>
    <t>신미순</t>
  </si>
  <si>
    <t>김지영</t>
  </si>
  <si>
    <t>정웅규</t>
  </si>
  <si>
    <t>선희애</t>
  </si>
  <si>
    <t>김은선</t>
  </si>
  <si>
    <t>김정은</t>
  </si>
  <si>
    <t>홍성철</t>
  </si>
  <si>
    <t>최선희</t>
  </si>
  <si>
    <t>김은숙</t>
  </si>
  <si>
    <t>이은주</t>
  </si>
  <si>
    <t>임성경</t>
  </si>
  <si>
    <t>조현정</t>
  </si>
  <si>
    <t>이소연</t>
  </si>
  <si>
    <t>박나현</t>
  </si>
  <si>
    <t>차선영</t>
  </si>
  <si>
    <t>LISHUNZI</t>
  </si>
  <si>
    <t>나은정</t>
  </si>
  <si>
    <t>안승미</t>
  </si>
  <si>
    <t>김수연</t>
  </si>
  <si>
    <t>김영미</t>
  </si>
  <si>
    <t>황유미</t>
  </si>
  <si>
    <t>서혜영</t>
  </si>
  <si>
    <t>서태림</t>
  </si>
  <si>
    <t>김연아</t>
  </si>
  <si>
    <t>류지민</t>
  </si>
  <si>
    <t>선하린</t>
  </si>
  <si>
    <t>김규리</t>
  </si>
  <si>
    <t>김승준</t>
  </si>
  <si>
    <t>이정훈</t>
  </si>
  <si>
    <t>박서욱</t>
  </si>
  <si>
    <t>한현호</t>
  </si>
  <si>
    <t>한경린</t>
  </si>
  <si>
    <t>권연주</t>
  </si>
  <si>
    <t>표창현</t>
  </si>
  <si>
    <t>김민규</t>
  </si>
  <si>
    <t>박강습</t>
  </si>
  <si>
    <t>이희준</t>
  </si>
  <si>
    <t>최아영</t>
  </si>
  <si>
    <t>손지민</t>
  </si>
  <si>
    <t>정민율</t>
  </si>
  <si>
    <t>정지아</t>
  </si>
  <si>
    <t>정보경</t>
  </si>
  <si>
    <t>김노윤</t>
  </si>
  <si>
    <t>조윤우</t>
  </si>
  <si>
    <t>홍성환</t>
  </si>
  <si>
    <t>배하랑</t>
  </si>
  <si>
    <t>이강</t>
  </si>
  <si>
    <t>권구상</t>
  </si>
  <si>
    <t>윤지호</t>
  </si>
  <si>
    <t>윤서연</t>
  </si>
  <si>
    <t>이현서</t>
  </si>
  <si>
    <t>서영훈</t>
  </si>
  <si>
    <t>이학재</t>
  </si>
  <si>
    <t>김지현</t>
  </si>
  <si>
    <t>송예준</t>
  </si>
  <si>
    <t>송예빈</t>
  </si>
  <si>
    <t>김하은</t>
  </si>
  <si>
    <t>이소진</t>
  </si>
  <si>
    <t>이라영</t>
  </si>
  <si>
    <t>이승민</t>
  </si>
  <si>
    <t>이한준</t>
  </si>
  <si>
    <t>김도현</t>
  </si>
  <si>
    <t>2012/6/18</t>
  </si>
  <si>
    <t>2012/3/19</t>
  </si>
  <si>
    <t>2012/5/23</t>
  </si>
  <si>
    <t>2009/1/20</t>
  </si>
  <si>
    <t>2010/5/11</t>
  </si>
  <si>
    <t>2007/2/24</t>
  </si>
  <si>
    <t>2008/7/23</t>
  </si>
  <si>
    <t>2012/9/14</t>
  </si>
  <si>
    <t>2009/11/18</t>
  </si>
  <si>
    <t>2008/6/17</t>
  </si>
  <si>
    <t>2010/10/31</t>
  </si>
  <si>
    <t>2010/3/18</t>
  </si>
  <si>
    <t>2007/11/2</t>
  </si>
  <si>
    <t>2008/1/21</t>
  </si>
  <si>
    <t>2009/7/10</t>
  </si>
  <si>
    <t>2012/8/18</t>
  </si>
  <si>
    <t>2009/4/3</t>
  </si>
  <si>
    <t>2012/6/20</t>
  </si>
  <si>
    <t>2012/3/10</t>
  </si>
  <si>
    <t>2009/4/5</t>
  </si>
  <si>
    <t>2012/3/17</t>
  </si>
  <si>
    <t>2012/11/2</t>
  </si>
  <si>
    <t>2008/2/27</t>
  </si>
  <si>
    <t>2010/2/7</t>
  </si>
  <si>
    <t>2010/12/18</t>
  </si>
  <si>
    <t>2010/6/14</t>
  </si>
  <si>
    <t>2010/11/17</t>
  </si>
  <si>
    <t>2007/8/26</t>
  </si>
  <si>
    <t>2010/9/3</t>
  </si>
  <si>
    <t>2010/12/4</t>
  </si>
  <si>
    <t>2012/8/12</t>
  </si>
  <si>
    <t>2008/10/6</t>
  </si>
  <si>
    <t>2009/6/16</t>
  </si>
  <si>
    <t>2009/10/18</t>
  </si>
  <si>
    <t>2012/8/6</t>
  </si>
  <si>
    <t>2012/3/30</t>
  </si>
  <si>
    <t>2012/11/26</t>
  </si>
  <si>
    <t>2007/6/30</t>
  </si>
  <si>
    <t>2010/10/12</t>
  </si>
  <si>
    <t>2010/5/29</t>
  </si>
  <si>
    <t>2012/4/20</t>
  </si>
  <si>
    <t>2019-06-22 03:14:18.055327+00:00</t>
  </si>
  <si>
    <t>2019-06-22 03:18:56.200829+00:00</t>
  </si>
  <si>
    <t>2019-06-22 03:47:55.101123+00:00</t>
  </si>
  <si>
    <t>2019-06-22 05:06:05.112280+00:00</t>
  </si>
  <si>
    <t>2019-06-22 05:08:57.532566+00:00</t>
  </si>
  <si>
    <t>2019-06-22 05:10:45.393836+00:00</t>
  </si>
  <si>
    <t>2019-06-22 05:17:51.577876+00:00</t>
  </si>
  <si>
    <t>2019-06-22 07:04:39.885410+00:00</t>
  </si>
  <si>
    <t>2019-06-22 07:08:25.152803+00:00</t>
  </si>
  <si>
    <t>2019-06-22 07:09:06.745693+00:00</t>
  </si>
  <si>
    <t>2019-06-22 07:10:40.651880+00:00</t>
  </si>
  <si>
    <t>2019-06-22 08:57:49.930923+00:00</t>
  </si>
  <si>
    <t>2019-06-22 09:01:54.939741+00:00</t>
  </si>
  <si>
    <t>2019-06-22 09:03:43.010164+00:00</t>
  </si>
  <si>
    <t>2019-06-22 09:05:31.336932+00:00</t>
  </si>
  <si>
    <t>2019-06-22 09:09:06.299399+00:00</t>
  </si>
  <si>
    <t>2019-06-23 02:45:12.623708+00:00</t>
  </si>
  <si>
    <t>2019-06-23 03:03:41.913709+00:00</t>
  </si>
  <si>
    <t>2019-06-23 04:51:52.939010+00:00</t>
  </si>
  <si>
    <t>2019-06-23 04:52:09.793694+00:00</t>
  </si>
  <si>
    <t>2019-06-23 05:10:58.674977+00:00</t>
  </si>
  <si>
    <t>2019-06-23 05:56:25.055874+00:00</t>
  </si>
  <si>
    <t>2019-06-23 06:59:54.107151+00:00</t>
  </si>
  <si>
    <t>2019-06-23 07:00:22.564946+00:00</t>
  </si>
  <si>
    <t>2019-06-23 07:17:47.543003+00:00</t>
  </si>
  <si>
    <t>2019-06-23 08:54:50.310870+00:00</t>
  </si>
  <si>
    <t>2019-06-23 09:11:57.723523+00:00</t>
  </si>
  <si>
    <t>2019-06-23 09:15:02.260436+00:00</t>
  </si>
  <si>
    <t>2019-06-23 09:29:57.357336+00:00</t>
  </si>
  <si>
    <t>2019-06-29 02:59:14.503739+00:00</t>
  </si>
  <si>
    <t>2019-06-29 04:55:07.936050+00:00</t>
  </si>
  <si>
    <t>2019-06-29 06:48:48.044922+00:00</t>
  </si>
  <si>
    <t>2019-06-29 07:21:58.755464+00:00</t>
  </si>
  <si>
    <t>2019-06-29 09:04:21.566994+00:00</t>
  </si>
  <si>
    <t>2019-06-29 09:05:30.578028+00:00</t>
  </si>
  <si>
    <t>2019-06-30 04:39:47.954526+00:00</t>
  </si>
  <si>
    <t>2019-06-30 07:03:45.405603+00:00</t>
  </si>
  <si>
    <t>2019-06-30 07:04:06.860873+00:00</t>
  </si>
  <si>
    <t>2019-06-30 08:46:33.585714+00:00</t>
  </si>
  <si>
    <t>2019-06-30 08:53:33.041138+00:00</t>
  </si>
  <si>
    <t>2019-06-30 09:12:50.064836+00:00</t>
  </si>
  <si>
    <t>2019-06-22 03:34:30.561582+00:00</t>
  </si>
  <si>
    <t>2019-06-22 04:12:12.180787+00:00</t>
  </si>
  <si>
    <t>2019-06-22 04:25:27.547180+00:00</t>
  </si>
  <si>
    <t>2019-06-22 05:48:19.926548+00:00</t>
  </si>
  <si>
    <t>2019-06-22 05:51:02.032057+00:00</t>
  </si>
  <si>
    <t>2019-06-22 06:03:40.401429+00:00</t>
  </si>
  <si>
    <t>2019-06-22 06:01:18.780908+00:00</t>
  </si>
  <si>
    <t>2019-06-22 07:42:35.219869+00:00</t>
  </si>
  <si>
    <t>2019-06-22 07:54:14.707940+00:00</t>
  </si>
  <si>
    <t>2019-06-22 07:54:26.121003+00:00</t>
  </si>
  <si>
    <t>2019-06-22 07:54:12.611921+00:00</t>
  </si>
  <si>
    <t>2019-06-22 09:40:38.837092+00:00</t>
  </si>
  <si>
    <t>2019-06-22 09:46:58.821056+00:00</t>
  </si>
  <si>
    <t>2019-06-22 09:50:40.104847+00:00</t>
  </si>
  <si>
    <t>2019-06-22 09:47:41.846713+00:00</t>
  </si>
  <si>
    <t>2019-06-22 11:18:20.957163+00:00</t>
  </si>
  <si>
    <t>2019-06-23 03:28:31.249793+00:00</t>
  </si>
  <si>
    <t>2019-06-23 03:49:09.419376+00:00</t>
  </si>
  <si>
    <t>2019-06-23 05:38:42.763726+00:00</t>
  </si>
  <si>
    <t>2019-06-23 05:33:51.117242+00:00</t>
  </si>
  <si>
    <t>2019-06-23 06:12:19.896789+00:00</t>
  </si>
  <si>
    <t>2019-06-23 06:39:39.580187+00:00</t>
  </si>
  <si>
    <t>2019-06-23 07:55:49.320009+00:00</t>
  </si>
  <si>
    <t>2019-06-23 07:42:04.448572+00:00</t>
  </si>
  <si>
    <t>2019-06-23 08:14:54.560031+00:00</t>
  </si>
  <si>
    <t>2019-06-23 09:45:25.922235+00:00</t>
  </si>
  <si>
    <t>2019-06-23 09:56:52.426629+00:00</t>
  </si>
  <si>
    <t>2019-06-23 09:58:23.089931+00:00</t>
  </si>
  <si>
    <t>2019-06-23 10:22:05.806552+00:00</t>
  </si>
  <si>
    <t>2019-06-29 03:41:47.762131+00:00</t>
  </si>
  <si>
    <t>2019-06-29 05:41:59.506674+00:00</t>
  </si>
  <si>
    <t>2019-06-29 07:30:58.301933+00:00</t>
  </si>
  <si>
    <t>2019-06-29 07:59:21.077263+00:00</t>
  </si>
  <si>
    <t>2019-06-29 09:49:55.253481+00:00</t>
  </si>
  <si>
    <t>2019-06-29 09:45:58.859094+00:00</t>
  </si>
  <si>
    <t>2019-06-30 06:16:02.952442+00:00</t>
  </si>
  <si>
    <t>2019-06-30 07:48:14.244103+00:00</t>
  </si>
  <si>
    <t>2019-06-30 07:51:22.820546+00:00</t>
  </si>
  <si>
    <t>2019-06-30 09:32:15.302464+00:00</t>
  </si>
  <si>
    <t>2019-06-30 09:41:51.195279+00:00</t>
  </si>
  <si>
    <t>2019-06-30 10:02:37.732519+00:00</t>
  </si>
  <si>
    <t>서울대</t>
  </si>
  <si>
    <t>홍대</t>
  </si>
  <si>
    <t>본사</t>
  </si>
  <si>
    <t>2012--09-14</t>
  </si>
  <si>
    <t>7.0.</t>
  </si>
  <si>
    <t>10.10.</t>
  </si>
  <si>
    <t>9.0.</t>
  </si>
  <si>
    <t>6.10.</t>
  </si>
  <si>
    <t>10.0.</t>
  </si>
  <si>
    <t>박은주</t>
  </si>
  <si>
    <t>안수진</t>
  </si>
  <si>
    <t>김은영</t>
  </si>
  <si>
    <t>전혜린</t>
  </si>
  <si>
    <t>이아름</t>
  </si>
  <si>
    <t>차우진</t>
  </si>
  <si>
    <t>김지혜</t>
  </si>
  <si>
    <t>성유니스</t>
  </si>
  <si>
    <t>문수정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</si>
</sst>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0" xfId="0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7"/>
  <sheetViews>
    <sheetView tabSelected="1" workbookViewId="0">
      <pane xSplit="8" ySplit="1" topLeftCell="AD5" activePane="bottomRight" state="frozen"/>
      <selection pane="topRight" activeCell="I1" sqref="I1"/>
      <selection pane="bottomLeft" activeCell="A2" sqref="A2"/>
      <selection pane="bottomRight" activeCell="AK23" sqref="AK23:AM23"/>
    </sheetView>
  </sheetViews>
  <sheetFormatPr defaultRowHeight="16.5" x14ac:dyDescent="0.3"/>
  <cols>
    <col min="8" max="8" width="10.5" customWidth="1"/>
  </cols>
  <sheetData>
    <row r="1" spans="1:7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</row>
    <row r="2" spans="1:70" x14ac:dyDescent="0.3">
      <c r="A2" s="1">
        <v>0</v>
      </c>
      <c r="B2" t="s">
        <v>69</v>
      </c>
      <c r="C2" t="s">
        <v>110</v>
      </c>
      <c r="D2" t="s">
        <v>151</v>
      </c>
      <c r="E2" t="s">
        <v>187</v>
      </c>
      <c r="F2">
        <v>0</v>
      </c>
      <c r="G2" t="s">
        <v>227</v>
      </c>
      <c r="H2" t="s">
        <v>268</v>
      </c>
      <c r="I2" t="s">
        <v>309</v>
      </c>
      <c r="J2">
        <v>0</v>
      </c>
      <c r="K2">
        <v>7</v>
      </c>
      <c r="L2">
        <v>4</v>
      </c>
      <c r="M2">
        <v>0.44444444444444442</v>
      </c>
      <c r="N2">
        <v>5</v>
      </c>
      <c r="O2">
        <v>3</v>
      </c>
      <c r="P2">
        <v>0.33333333333333331</v>
      </c>
      <c r="Q2">
        <v>3</v>
      </c>
      <c r="R2">
        <v>54</v>
      </c>
      <c r="S2">
        <v>781.76315789473688</v>
      </c>
      <c r="T2">
        <v>0.79411764705882348</v>
      </c>
      <c r="U2">
        <v>9</v>
      </c>
      <c r="AN2">
        <v>1.0158033658139589</v>
      </c>
      <c r="AR2">
        <v>2.6</v>
      </c>
      <c r="AS2">
        <v>1.5</v>
      </c>
      <c r="AT2">
        <v>29</v>
      </c>
      <c r="AU2">
        <v>0</v>
      </c>
      <c r="AV2">
        <v>0</v>
      </c>
      <c r="AW2">
        <v>190622</v>
      </c>
      <c r="AX2" t="s">
        <v>350</v>
      </c>
      <c r="AZ2" t="s">
        <v>187</v>
      </c>
      <c r="BA2">
        <v>1</v>
      </c>
      <c r="BB2" s="2">
        <v>41078</v>
      </c>
      <c r="BC2">
        <v>7</v>
      </c>
      <c r="BD2" t="s">
        <v>359</v>
      </c>
      <c r="BE2">
        <v>26</v>
      </c>
      <c r="BF2">
        <v>9</v>
      </c>
      <c r="BG2">
        <v>19</v>
      </c>
      <c r="BH2">
        <v>11</v>
      </c>
      <c r="BI2">
        <v>16</v>
      </c>
      <c r="BJ2">
        <v>10</v>
      </c>
      <c r="BK2">
        <v>31</v>
      </c>
      <c r="BL2">
        <v>15</v>
      </c>
      <c r="BM2">
        <v>26</v>
      </c>
      <c r="BN2">
        <v>6</v>
      </c>
      <c r="BO2">
        <v>17</v>
      </c>
      <c r="BP2">
        <v>15</v>
      </c>
      <c r="BQ2">
        <v>15</v>
      </c>
      <c r="BR2">
        <v>9</v>
      </c>
    </row>
    <row r="3" spans="1:70" x14ac:dyDescent="0.3">
      <c r="A3" s="1">
        <v>1</v>
      </c>
      <c r="B3" t="s">
        <v>70</v>
      </c>
      <c r="C3" t="s">
        <v>111</v>
      </c>
      <c r="D3" t="s">
        <v>152</v>
      </c>
      <c r="E3" t="s">
        <v>188</v>
      </c>
      <c r="F3">
        <v>1</v>
      </c>
      <c r="G3" t="s">
        <v>228</v>
      </c>
      <c r="H3" t="s">
        <v>269</v>
      </c>
      <c r="I3" t="s">
        <v>310</v>
      </c>
      <c r="J3">
        <v>0</v>
      </c>
      <c r="K3">
        <v>7</v>
      </c>
      <c r="L3">
        <v>6</v>
      </c>
      <c r="M3">
        <v>0.66666666666666663</v>
      </c>
      <c r="N3">
        <v>6</v>
      </c>
      <c r="O3">
        <v>6</v>
      </c>
      <c r="P3">
        <v>0.6</v>
      </c>
      <c r="Q3">
        <v>5</v>
      </c>
      <c r="R3">
        <v>54</v>
      </c>
      <c r="S3">
        <v>788.8</v>
      </c>
      <c r="T3">
        <v>0.80597014925373134</v>
      </c>
      <c r="U3">
        <v>9</v>
      </c>
      <c r="V3">
        <v>23</v>
      </c>
      <c r="W3">
        <v>1190</v>
      </c>
      <c r="X3">
        <v>0.65714285714285714</v>
      </c>
      <c r="Y3">
        <v>42</v>
      </c>
      <c r="Z3">
        <v>1243.5952380952381</v>
      </c>
      <c r="AA3">
        <v>0.93333333333333335</v>
      </c>
      <c r="AB3">
        <v>42</v>
      </c>
      <c r="AC3">
        <v>1504.1190476190479</v>
      </c>
      <c r="AD3">
        <v>0.95454545454545459</v>
      </c>
      <c r="AE3">
        <v>12</v>
      </c>
      <c r="AF3">
        <v>1</v>
      </c>
      <c r="AG3">
        <v>6</v>
      </c>
      <c r="AH3">
        <v>17</v>
      </c>
      <c r="AI3">
        <v>0.85</v>
      </c>
      <c r="AJ3">
        <v>20</v>
      </c>
      <c r="AK3">
        <v>3</v>
      </c>
      <c r="AL3">
        <v>0.2142857142857143</v>
      </c>
      <c r="AM3">
        <v>14</v>
      </c>
      <c r="AN3">
        <v>1.0217674305955009</v>
      </c>
      <c r="AO3">
        <v>0.63462094709621342</v>
      </c>
      <c r="AP3">
        <v>0.75051214795810917</v>
      </c>
      <c r="AQ3">
        <v>0.11589120086189569</v>
      </c>
      <c r="AR3">
        <v>4.5999999999999996</v>
      </c>
      <c r="AS3">
        <v>4.5999999999999996</v>
      </c>
      <c r="AT3">
        <v>29.3</v>
      </c>
      <c r="AU3">
        <v>18</v>
      </c>
      <c r="AV3">
        <v>5</v>
      </c>
      <c r="AW3">
        <v>190622</v>
      </c>
      <c r="AX3" t="s">
        <v>350</v>
      </c>
      <c r="AZ3" t="s">
        <v>188</v>
      </c>
      <c r="BA3">
        <v>2</v>
      </c>
      <c r="BB3" s="2">
        <v>40987</v>
      </c>
      <c r="BC3">
        <v>7.3</v>
      </c>
      <c r="BD3" t="s">
        <v>360</v>
      </c>
      <c r="BE3">
        <v>26</v>
      </c>
      <c r="BF3">
        <v>9</v>
      </c>
      <c r="BG3">
        <v>24</v>
      </c>
      <c r="BH3">
        <v>14</v>
      </c>
      <c r="BI3">
        <v>17</v>
      </c>
      <c r="BJ3">
        <v>11</v>
      </c>
      <c r="BK3">
        <v>27</v>
      </c>
      <c r="BL3">
        <v>13</v>
      </c>
      <c r="BM3">
        <v>54</v>
      </c>
      <c r="BN3">
        <v>14</v>
      </c>
      <c r="BO3">
        <v>17</v>
      </c>
      <c r="BP3">
        <v>15</v>
      </c>
      <c r="BQ3">
        <v>10</v>
      </c>
      <c r="BR3">
        <v>5</v>
      </c>
    </row>
    <row r="4" spans="1:70" x14ac:dyDescent="0.3">
      <c r="A4" s="1">
        <v>2</v>
      </c>
      <c r="B4" t="s">
        <v>71</v>
      </c>
      <c r="C4" t="s">
        <v>112</v>
      </c>
      <c r="D4" t="s">
        <v>153</v>
      </c>
      <c r="E4" t="s">
        <v>189</v>
      </c>
      <c r="F4">
        <v>1</v>
      </c>
      <c r="G4" t="s">
        <v>229</v>
      </c>
      <c r="H4" t="s">
        <v>270</v>
      </c>
      <c r="I4" t="s">
        <v>311</v>
      </c>
      <c r="J4">
        <v>0</v>
      </c>
      <c r="K4">
        <v>7</v>
      </c>
      <c r="L4">
        <v>3</v>
      </c>
      <c r="M4">
        <v>0.33333333333333331</v>
      </c>
      <c r="N4">
        <v>4</v>
      </c>
      <c r="O4">
        <v>2</v>
      </c>
      <c r="P4">
        <v>0.22222222222222221</v>
      </c>
      <c r="Q4">
        <v>3</v>
      </c>
      <c r="R4">
        <v>52</v>
      </c>
      <c r="S4">
        <v>856.05882352941171</v>
      </c>
      <c r="T4">
        <v>0.8</v>
      </c>
      <c r="U4">
        <v>9</v>
      </c>
      <c r="V4">
        <v>26</v>
      </c>
      <c r="W4">
        <v>513.5</v>
      </c>
      <c r="X4">
        <v>0.34666666666666668</v>
      </c>
      <c r="Y4">
        <v>43</v>
      </c>
      <c r="Z4">
        <v>1194.558139534884</v>
      </c>
      <c r="AA4">
        <v>0.9555555555555556</v>
      </c>
      <c r="AB4">
        <v>40</v>
      </c>
      <c r="AC4">
        <v>1433.2750000000001</v>
      </c>
      <c r="AD4">
        <v>0.88888888888888884</v>
      </c>
      <c r="AE4">
        <v>5</v>
      </c>
      <c r="AF4">
        <v>0.41666666666666669</v>
      </c>
      <c r="AG4">
        <v>1</v>
      </c>
      <c r="AH4">
        <v>16</v>
      </c>
      <c r="AI4">
        <v>0.8</v>
      </c>
      <c r="AJ4">
        <v>20</v>
      </c>
      <c r="AK4">
        <v>6</v>
      </c>
      <c r="AL4">
        <v>0.42857142857142849</v>
      </c>
      <c r="AM4">
        <v>14</v>
      </c>
      <c r="AN4">
        <v>0.93451522022950606</v>
      </c>
      <c r="AO4">
        <v>0.62018027865475145</v>
      </c>
      <c r="AP4">
        <v>0.79992385797782362</v>
      </c>
      <c r="AQ4">
        <v>0.17974357932307219</v>
      </c>
      <c r="AR4">
        <v>1.8</v>
      </c>
      <c r="AS4">
        <v>1</v>
      </c>
      <c r="AT4">
        <v>27.3</v>
      </c>
      <c r="AU4">
        <v>5</v>
      </c>
      <c r="AV4">
        <v>9</v>
      </c>
      <c r="AW4">
        <v>190622</v>
      </c>
      <c r="AX4" t="s">
        <v>351</v>
      </c>
      <c r="AZ4" t="s">
        <v>189</v>
      </c>
      <c r="BA4">
        <v>2</v>
      </c>
      <c r="BB4" s="2">
        <v>41052</v>
      </c>
      <c r="BC4" t="s">
        <v>354</v>
      </c>
      <c r="BD4" t="s">
        <v>361</v>
      </c>
      <c r="BE4">
        <v>22</v>
      </c>
      <c r="BF4">
        <v>8</v>
      </c>
      <c r="BG4">
        <v>16</v>
      </c>
      <c r="BH4">
        <v>9</v>
      </c>
      <c r="BI4">
        <v>17</v>
      </c>
      <c r="BJ4">
        <v>11</v>
      </c>
      <c r="BK4">
        <v>22</v>
      </c>
      <c r="BL4">
        <v>10</v>
      </c>
      <c r="BM4">
        <v>45</v>
      </c>
      <c r="BN4">
        <v>12</v>
      </c>
      <c r="BO4">
        <v>15</v>
      </c>
      <c r="BP4">
        <v>14</v>
      </c>
      <c r="BQ4">
        <v>13</v>
      </c>
      <c r="BR4">
        <v>7</v>
      </c>
    </row>
    <row r="5" spans="1:70" x14ac:dyDescent="0.3">
      <c r="A5" s="1">
        <v>3</v>
      </c>
      <c r="B5" t="s">
        <v>72</v>
      </c>
      <c r="C5" t="s">
        <v>113</v>
      </c>
      <c r="D5" t="s">
        <v>154</v>
      </c>
      <c r="E5" t="s">
        <v>190</v>
      </c>
      <c r="F5">
        <v>1</v>
      </c>
      <c r="G5" t="s">
        <v>230</v>
      </c>
      <c r="H5" t="s">
        <v>271</v>
      </c>
      <c r="I5" t="s">
        <v>312</v>
      </c>
      <c r="J5">
        <v>0</v>
      </c>
      <c r="K5">
        <v>10</v>
      </c>
      <c r="L5">
        <v>7</v>
      </c>
      <c r="M5">
        <v>0.77777777777777779</v>
      </c>
      <c r="N5">
        <v>5</v>
      </c>
      <c r="O5">
        <v>7</v>
      </c>
      <c r="P5">
        <v>0.77777777777777779</v>
      </c>
      <c r="Q5">
        <v>6</v>
      </c>
      <c r="R5">
        <v>60</v>
      </c>
      <c r="S5">
        <v>872.30769230769226</v>
      </c>
      <c r="T5">
        <v>0.9375</v>
      </c>
      <c r="U5">
        <v>12</v>
      </c>
      <c r="V5">
        <v>18</v>
      </c>
      <c r="W5">
        <v>1250.666666666667</v>
      </c>
      <c r="X5">
        <v>0.47368421052631582</v>
      </c>
      <c r="Y5">
        <v>45</v>
      </c>
      <c r="Z5">
        <v>1240.244444444445</v>
      </c>
      <c r="AA5">
        <v>1</v>
      </c>
      <c r="AB5">
        <v>44</v>
      </c>
      <c r="AC5">
        <v>1242.909090909091</v>
      </c>
      <c r="AD5">
        <v>1</v>
      </c>
      <c r="AE5">
        <v>10</v>
      </c>
      <c r="AF5">
        <v>0.83333333333333337</v>
      </c>
      <c r="AG5">
        <v>6</v>
      </c>
      <c r="AH5">
        <v>16</v>
      </c>
      <c r="AI5">
        <v>0.8</v>
      </c>
      <c r="AJ5">
        <v>20</v>
      </c>
      <c r="AK5">
        <v>5</v>
      </c>
      <c r="AL5">
        <v>0.35714285714285721</v>
      </c>
      <c r="AM5">
        <v>14</v>
      </c>
      <c r="AN5">
        <v>1.07473544973545</v>
      </c>
      <c r="AO5">
        <v>0.80456407255705087</v>
      </c>
      <c r="AP5">
        <v>0.80629266632025942</v>
      </c>
      <c r="AQ5">
        <v>1.728593763208552E-3</v>
      </c>
      <c r="AR5">
        <v>5.4</v>
      </c>
      <c r="AS5">
        <v>5.8</v>
      </c>
      <c r="AT5">
        <v>37.9</v>
      </c>
      <c r="AU5">
        <v>14</v>
      </c>
      <c r="AV5">
        <v>12</v>
      </c>
      <c r="AW5">
        <v>190622</v>
      </c>
      <c r="AX5" t="s">
        <v>351</v>
      </c>
      <c r="AZ5" t="s">
        <v>190</v>
      </c>
      <c r="BA5">
        <v>2</v>
      </c>
      <c r="BB5" s="2">
        <v>39833</v>
      </c>
      <c r="BC5">
        <v>10.5</v>
      </c>
      <c r="BD5" t="s">
        <v>361</v>
      </c>
      <c r="BE5">
        <v>47</v>
      </c>
      <c r="BF5">
        <v>13</v>
      </c>
      <c r="BG5">
        <v>23</v>
      </c>
      <c r="BH5">
        <v>8</v>
      </c>
      <c r="BI5">
        <v>25</v>
      </c>
      <c r="BJ5">
        <v>14</v>
      </c>
      <c r="BK5">
        <v>32</v>
      </c>
      <c r="BL5">
        <v>11</v>
      </c>
      <c r="BM5">
        <v>58</v>
      </c>
      <c r="BN5">
        <v>10</v>
      </c>
      <c r="BO5">
        <v>21</v>
      </c>
      <c r="BP5">
        <v>9</v>
      </c>
      <c r="BQ5">
        <v>24</v>
      </c>
      <c r="BR5">
        <v>10</v>
      </c>
    </row>
    <row r="6" spans="1:70" x14ac:dyDescent="0.3">
      <c r="A6" s="1">
        <v>4</v>
      </c>
      <c r="B6" t="s">
        <v>73</v>
      </c>
      <c r="C6" t="s">
        <v>114</v>
      </c>
      <c r="D6" t="s">
        <v>155</v>
      </c>
      <c r="E6" t="s">
        <v>191</v>
      </c>
      <c r="F6">
        <v>1</v>
      </c>
      <c r="G6" t="s">
        <v>231</v>
      </c>
      <c r="H6" t="s">
        <v>272</v>
      </c>
      <c r="I6" t="s">
        <v>313</v>
      </c>
      <c r="J6">
        <v>0</v>
      </c>
      <c r="K6">
        <v>9</v>
      </c>
      <c r="L6">
        <v>4</v>
      </c>
      <c r="M6">
        <v>0.44444444444444442</v>
      </c>
      <c r="N6">
        <v>5</v>
      </c>
      <c r="O6">
        <v>4</v>
      </c>
      <c r="P6">
        <v>0.44444444444444442</v>
      </c>
      <c r="Q6">
        <v>4</v>
      </c>
      <c r="R6">
        <v>51</v>
      </c>
      <c r="S6">
        <v>927.70967741935488</v>
      </c>
      <c r="T6">
        <v>0.83606557377049184</v>
      </c>
      <c r="U6">
        <v>8</v>
      </c>
      <c r="V6">
        <v>23</v>
      </c>
      <c r="W6">
        <v>1155.5</v>
      </c>
      <c r="X6">
        <v>0.58974358974358976</v>
      </c>
      <c r="Y6">
        <v>43</v>
      </c>
      <c r="Z6">
        <v>1219.2093023255809</v>
      </c>
      <c r="AA6">
        <v>0.9555555555555556</v>
      </c>
      <c r="AB6">
        <v>34</v>
      </c>
      <c r="AC6">
        <v>1506.294117647059</v>
      </c>
      <c r="AD6">
        <v>0.77272727272727271</v>
      </c>
      <c r="AE6">
        <v>1</v>
      </c>
      <c r="AF6">
        <v>8.3333333333333329E-2</v>
      </c>
      <c r="AG6">
        <v>1</v>
      </c>
      <c r="AH6">
        <v>18</v>
      </c>
      <c r="AI6">
        <v>0.9</v>
      </c>
      <c r="AJ6">
        <v>20</v>
      </c>
      <c r="AK6">
        <v>6</v>
      </c>
      <c r="AL6">
        <v>0.42857142857142849</v>
      </c>
      <c r="AM6">
        <v>14</v>
      </c>
      <c r="AN6">
        <v>0.90121467321135118</v>
      </c>
      <c r="AO6">
        <v>0.51299893140014974</v>
      </c>
      <c r="AP6">
        <v>0.78375021723741833</v>
      </c>
      <c r="AQ6">
        <v>0.2707512858372686</v>
      </c>
      <c r="AR6">
        <v>2.6</v>
      </c>
      <c r="AS6">
        <v>2.6</v>
      </c>
      <c r="AT6">
        <v>26.6</v>
      </c>
      <c r="AU6">
        <v>1</v>
      </c>
      <c r="AV6">
        <v>12</v>
      </c>
      <c r="AW6">
        <v>190622</v>
      </c>
      <c r="AX6" t="s">
        <v>350</v>
      </c>
      <c r="AZ6" t="s">
        <v>191</v>
      </c>
      <c r="BA6">
        <v>2</v>
      </c>
      <c r="BB6" s="2">
        <v>40309</v>
      </c>
      <c r="BC6">
        <v>9.1</v>
      </c>
      <c r="BD6" t="s">
        <v>360</v>
      </c>
      <c r="BE6">
        <v>36</v>
      </c>
      <c r="BF6">
        <v>10</v>
      </c>
      <c r="BG6">
        <v>29</v>
      </c>
      <c r="BH6">
        <v>13</v>
      </c>
      <c r="BI6">
        <v>18</v>
      </c>
      <c r="BJ6">
        <v>9</v>
      </c>
      <c r="BK6">
        <v>26</v>
      </c>
      <c r="BL6">
        <v>10</v>
      </c>
      <c r="BM6">
        <v>46</v>
      </c>
      <c r="BN6">
        <v>10</v>
      </c>
      <c r="BO6">
        <v>15</v>
      </c>
      <c r="BP6">
        <v>10</v>
      </c>
      <c r="BQ6">
        <v>17</v>
      </c>
      <c r="BR6">
        <v>7</v>
      </c>
    </row>
    <row r="7" spans="1:70" x14ac:dyDescent="0.3">
      <c r="A7" s="1">
        <v>5</v>
      </c>
      <c r="B7" t="s">
        <v>74</v>
      </c>
      <c r="C7" t="s">
        <v>115</v>
      </c>
      <c r="D7" t="s">
        <v>155</v>
      </c>
      <c r="E7" t="s">
        <v>192</v>
      </c>
      <c r="F7">
        <v>0</v>
      </c>
      <c r="G7" t="s">
        <v>232</v>
      </c>
      <c r="H7" t="s">
        <v>273</v>
      </c>
      <c r="I7" t="s">
        <v>314</v>
      </c>
      <c r="J7">
        <v>0</v>
      </c>
      <c r="K7">
        <v>12</v>
      </c>
      <c r="L7">
        <v>8</v>
      </c>
      <c r="M7">
        <v>0.88888888888888884</v>
      </c>
      <c r="N7">
        <v>6</v>
      </c>
      <c r="O7">
        <v>7</v>
      </c>
      <c r="P7">
        <v>0.77777777777777779</v>
      </c>
      <c r="Q7">
        <v>6</v>
      </c>
      <c r="R7">
        <v>63</v>
      </c>
      <c r="S7">
        <v>704.32558139534888</v>
      </c>
      <c r="T7">
        <v>0.92647058823529416</v>
      </c>
      <c r="U7">
        <v>11</v>
      </c>
      <c r="V7">
        <v>22</v>
      </c>
      <c r="W7">
        <v>1011</v>
      </c>
      <c r="X7">
        <v>0.55000000000000004</v>
      </c>
      <c r="Y7">
        <v>44</v>
      </c>
      <c r="Z7">
        <v>1191</v>
      </c>
      <c r="AA7">
        <v>0.97777777777777775</v>
      </c>
      <c r="AB7">
        <v>44</v>
      </c>
      <c r="AC7">
        <v>1246.704545454545</v>
      </c>
      <c r="AD7">
        <v>0.97777777777777775</v>
      </c>
      <c r="AE7">
        <v>0</v>
      </c>
      <c r="AF7">
        <v>0</v>
      </c>
      <c r="AG7">
        <v>1</v>
      </c>
      <c r="AH7">
        <v>19</v>
      </c>
      <c r="AI7">
        <v>0.95</v>
      </c>
      <c r="AJ7">
        <v>20</v>
      </c>
      <c r="AK7">
        <v>8</v>
      </c>
      <c r="AL7">
        <v>0.5714285714285714</v>
      </c>
      <c r="AM7">
        <v>14</v>
      </c>
      <c r="AN7">
        <v>1.315401020079167</v>
      </c>
      <c r="AO7">
        <v>0.78428989558330542</v>
      </c>
      <c r="AP7">
        <v>0.82097210560686629</v>
      </c>
      <c r="AQ7">
        <v>3.6682210023560868E-2</v>
      </c>
      <c r="AR7">
        <v>7</v>
      </c>
      <c r="AS7">
        <v>5.8</v>
      </c>
      <c r="AT7">
        <v>40.299999999999997</v>
      </c>
      <c r="AU7">
        <v>0</v>
      </c>
      <c r="AV7">
        <v>17</v>
      </c>
      <c r="AW7">
        <v>190622</v>
      </c>
      <c r="AX7" t="s">
        <v>350</v>
      </c>
      <c r="AZ7" t="s">
        <v>192</v>
      </c>
      <c r="BA7">
        <v>1</v>
      </c>
      <c r="BB7" s="2">
        <v>39137</v>
      </c>
      <c r="BC7">
        <v>12.3</v>
      </c>
      <c r="BD7" t="s">
        <v>359</v>
      </c>
      <c r="BE7">
        <v>46</v>
      </c>
      <c r="BF7">
        <v>11</v>
      </c>
      <c r="BG7">
        <v>27</v>
      </c>
      <c r="BH7">
        <v>9</v>
      </c>
      <c r="BI7">
        <v>18</v>
      </c>
      <c r="BJ7">
        <v>7</v>
      </c>
      <c r="BK7">
        <v>31</v>
      </c>
      <c r="BL7">
        <v>9</v>
      </c>
      <c r="BM7">
        <v>75</v>
      </c>
      <c r="BN7">
        <v>11</v>
      </c>
      <c r="BO7">
        <v>38</v>
      </c>
      <c r="BP7">
        <v>11</v>
      </c>
      <c r="BQ7">
        <v>27</v>
      </c>
      <c r="BR7">
        <v>11</v>
      </c>
    </row>
    <row r="8" spans="1:70" x14ac:dyDescent="0.3">
      <c r="A8" s="1">
        <v>6</v>
      </c>
      <c r="B8" t="s">
        <v>75</v>
      </c>
      <c r="C8" t="s">
        <v>116</v>
      </c>
      <c r="D8" t="s">
        <v>156</v>
      </c>
      <c r="E8" t="s">
        <v>193</v>
      </c>
      <c r="F8">
        <v>0</v>
      </c>
      <c r="G8" t="s">
        <v>233</v>
      </c>
      <c r="H8" t="s">
        <v>274</v>
      </c>
      <c r="I8" t="s">
        <v>315</v>
      </c>
      <c r="J8">
        <v>0</v>
      </c>
      <c r="K8">
        <v>11</v>
      </c>
      <c r="L8">
        <v>7</v>
      </c>
      <c r="M8">
        <v>0.77777777777777779</v>
      </c>
      <c r="N8">
        <v>6</v>
      </c>
      <c r="O8">
        <v>8</v>
      </c>
      <c r="P8">
        <v>0.88888888888888884</v>
      </c>
      <c r="Q8">
        <v>6</v>
      </c>
      <c r="R8">
        <v>68</v>
      </c>
      <c r="S8">
        <v>682.73809523809518</v>
      </c>
      <c r="T8">
        <v>0.97142857142857142</v>
      </c>
      <c r="U8">
        <v>13</v>
      </c>
      <c r="V8">
        <v>26</v>
      </c>
      <c r="W8">
        <v>1115.846153846154</v>
      </c>
      <c r="X8">
        <v>0.59090909090909094</v>
      </c>
      <c r="Y8">
        <v>45</v>
      </c>
      <c r="Z8">
        <v>1128.2666666666671</v>
      </c>
      <c r="AA8">
        <v>1</v>
      </c>
      <c r="AB8">
        <v>44</v>
      </c>
      <c r="AC8">
        <v>1170.886363636364</v>
      </c>
      <c r="AD8">
        <v>1</v>
      </c>
      <c r="AE8">
        <v>5</v>
      </c>
      <c r="AF8">
        <v>0.41666666666666669</v>
      </c>
      <c r="AG8">
        <v>3</v>
      </c>
      <c r="AH8">
        <v>19</v>
      </c>
      <c r="AI8">
        <v>0.95</v>
      </c>
      <c r="AJ8">
        <v>20</v>
      </c>
      <c r="AK8">
        <v>7</v>
      </c>
      <c r="AL8">
        <v>0.5</v>
      </c>
      <c r="AM8">
        <v>14</v>
      </c>
      <c r="AN8">
        <v>1.422842197035745</v>
      </c>
      <c r="AO8">
        <v>0.85405384421281461</v>
      </c>
      <c r="AP8">
        <v>0.88631529189316949</v>
      </c>
      <c r="AQ8">
        <v>3.2261447680354882E-2</v>
      </c>
      <c r="AR8">
        <v>5.8</v>
      </c>
      <c r="AS8">
        <v>6.3</v>
      </c>
      <c r="AT8">
        <v>48.6</v>
      </c>
      <c r="AU8">
        <v>5.8000000000000007</v>
      </c>
      <c r="AV8">
        <v>14</v>
      </c>
      <c r="AW8">
        <v>190622</v>
      </c>
      <c r="AX8" t="s">
        <v>351</v>
      </c>
      <c r="AZ8" t="s">
        <v>193</v>
      </c>
      <c r="BA8">
        <v>1</v>
      </c>
      <c r="BB8" s="2">
        <v>39652</v>
      </c>
      <c r="BC8" t="s">
        <v>355</v>
      </c>
      <c r="BD8" t="s">
        <v>362</v>
      </c>
      <c r="BE8">
        <v>43</v>
      </c>
      <c r="BF8">
        <v>11</v>
      </c>
      <c r="BG8">
        <v>26</v>
      </c>
      <c r="BH8">
        <v>9</v>
      </c>
      <c r="BI8">
        <v>20</v>
      </c>
      <c r="BJ8">
        <v>10</v>
      </c>
      <c r="BK8">
        <v>29</v>
      </c>
      <c r="BL8">
        <v>9</v>
      </c>
      <c r="BM8">
        <v>53</v>
      </c>
      <c r="BN8">
        <v>9</v>
      </c>
      <c r="BO8">
        <v>22</v>
      </c>
      <c r="BP8">
        <v>9</v>
      </c>
      <c r="BQ8">
        <v>26</v>
      </c>
      <c r="BR8">
        <v>11</v>
      </c>
    </row>
    <row r="9" spans="1:70" x14ac:dyDescent="0.3">
      <c r="A9" s="1">
        <v>7</v>
      </c>
      <c r="B9" t="s">
        <v>76</v>
      </c>
      <c r="C9" t="s">
        <v>117</v>
      </c>
      <c r="D9" t="s">
        <v>157</v>
      </c>
      <c r="E9" t="s">
        <v>194</v>
      </c>
      <c r="F9">
        <v>0</v>
      </c>
      <c r="G9" t="s">
        <v>234</v>
      </c>
      <c r="H9" t="s">
        <v>275</v>
      </c>
      <c r="I9" t="s">
        <v>316</v>
      </c>
      <c r="J9">
        <v>0</v>
      </c>
      <c r="K9">
        <v>7</v>
      </c>
      <c r="L9">
        <v>5</v>
      </c>
      <c r="M9">
        <v>0.55555555555555558</v>
      </c>
      <c r="N9">
        <v>5</v>
      </c>
      <c r="O9">
        <v>5</v>
      </c>
      <c r="P9">
        <v>0.55555555555555558</v>
      </c>
      <c r="Q9">
        <v>5</v>
      </c>
      <c r="R9">
        <v>52</v>
      </c>
      <c r="S9">
        <v>743.4666666666667</v>
      </c>
      <c r="T9">
        <v>0.75362318840579712</v>
      </c>
      <c r="U9">
        <v>8</v>
      </c>
      <c r="V9">
        <v>19</v>
      </c>
      <c r="W9">
        <v>1316.333333333333</v>
      </c>
      <c r="X9">
        <v>0.46341463414634149</v>
      </c>
      <c r="Y9">
        <v>42</v>
      </c>
      <c r="Z9">
        <v>1239.547619047619</v>
      </c>
      <c r="AA9">
        <v>0.95454545454545459</v>
      </c>
      <c r="AB9">
        <v>41</v>
      </c>
      <c r="AC9">
        <v>1402.8292682926831</v>
      </c>
      <c r="AD9">
        <v>0.91111111111111109</v>
      </c>
      <c r="AE9">
        <v>1</v>
      </c>
      <c r="AF9">
        <v>8.3333333333333329E-2</v>
      </c>
      <c r="AG9">
        <v>1</v>
      </c>
      <c r="AH9">
        <v>13</v>
      </c>
      <c r="AI9">
        <v>0.65</v>
      </c>
      <c r="AJ9">
        <v>20</v>
      </c>
      <c r="AK9">
        <v>2</v>
      </c>
      <c r="AL9">
        <v>0.14285714285714279</v>
      </c>
      <c r="AM9">
        <v>14</v>
      </c>
      <c r="AN9">
        <v>1.013661031750982</v>
      </c>
      <c r="AO9">
        <v>0.64948111057019886</v>
      </c>
      <c r="AP9">
        <v>0.7700756629897445</v>
      </c>
      <c r="AQ9">
        <v>0.1205945524195456</v>
      </c>
      <c r="AR9">
        <v>3.6</v>
      </c>
      <c r="AS9">
        <v>3.6</v>
      </c>
      <c r="AT9">
        <v>27.6</v>
      </c>
      <c r="AU9">
        <v>1</v>
      </c>
      <c r="AV9">
        <v>4</v>
      </c>
      <c r="AW9">
        <v>190622</v>
      </c>
      <c r="AX9" t="s">
        <v>351</v>
      </c>
      <c r="AZ9" t="s">
        <v>194</v>
      </c>
      <c r="BA9">
        <v>1</v>
      </c>
      <c r="BB9" t="s">
        <v>353</v>
      </c>
      <c r="BC9">
        <v>6.9</v>
      </c>
      <c r="BD9" t="s">
        <v>361</v>
      </c>
      <c r="BE9">
        <v>26</v>
      </c>
      <c r="BF9">
        <v>10</v>
      </c>
      <c r="BG9">
        <v>14</v>
      </c>
      <c r="BH9">
        <v>9</v>
      </c>
      <c r="BI9">
        <v>19</v>
      </c>
      <c r="BJ9">
        <v>13</v>
      </c>
      <c r="BK9">
        <v>26</v>
      </c>
      <c r="BL9">
        <v>13</v>
      </c>
      <c r="BM9">
        <v>31</v>
      </c>
      <c r="BN9">
        <v>8</v>
      </c>
      <c r="BO9">
        <v>8</v>
      </c>
      <c r="BP9">
        <v>6</v>
      </c>
      <c r="BQ9">
        <v>15</v>
      </c>
      <c r="BR9">
        <v>9</v>
      </c>
    </row>
    <row r="10" spans="1:70" x14ac:dyDescent="0.3">
      <c r="A10" s="1">
        <v>8</v>
      </c>
      <c r="B10" t="s">
        <v>77</v>
      </c>
      <c r="C10" t="s">
        <v>118</v>
      </c>
      <c r="D10" t="s">
        <v>158</v>
      </c>
      <c r="E10" t="s">
        <v>195</v>
      </c>
      <c r="F10">
        <v>0</v>
      </c>
      <c r="G10" t="s">
        <v>235</v>
      </c>
      <c r="H10" t="s">
        <v>276</v>
      </c>
      <c r="I10" t="s">
        <v>317</v>
      </c>
      <c r="J10">
        <v>0</v>
      </c>
      <c r="K10">
        <v>10</v>
      </c>
      <c r="L10">
        <v>6</v>
      </c>
      <c r="M10">
        <v>0.66666666666666663</v>
      </c>
      <c r="N10">
        <v>5</v>
      </c>
      <c r="O10">
        <v>6</v>
      </c>
      <c r="P10">
        <v>0.66666666666666663</v>
      </c>
      <c r="Q10">
        <v>6</v>
      </c>
      <c r="R10">
        <v>60</v>
      </c>
      <c r="S10">
        <v>713.16279069767438</v>
      </c>
      <c r="T10">
        <v>0.88235294117647056</v>
      </c>
      <c r="U10">
        <v>10</v>
      </c>
      <c r="V10">
        <v>24</v>
      </c>
      <c r="W10">
        <v>1063.4285714285711</v>
      </c>
      <c r="X10">
        <v>0.6</v>
      </c>
      <c r="Y10">
        <v>44</v>
      </c>
      <c r="Z10">
        <v>1223.590909090909</v>
      </c>
      <c r="AA10">
        <v>1</v>
      </c>
      <c r="AB10">
        <v>42</v>
      </c>
      <c r="AC10">
        <v>1223.6190476190479</v>
      </c>
      <c r="AD10">
        <v>0.93333333333333335</v>
      </c>
      <c r="AE10">
        <v>3</v>
      </c>
      <c r="AF10">
        <v>0.25</v>
      </c>
      <c r="AG10">
        <v>2</v>
      </c>
      <c r="AH10">
        <v>17</v>
      </c>
      <c r="AI10">
        <v>0.85</v>
      </c>
      <c r="AJ10">
        <v>20</v>
      </c>
      <c r="AK10">
        <v>5</v>
      </c>
      <c r="AL10">
        <v>0.35714285714285721</v>
      </c>
      <c r="AM10">
        <v>14</v>
      </c>
      <c r="AN10">
        <v>1.237239172718589</v>
      </c>
      <c r="AO10">
        <v>0.76276463262764627</v>
      </c>
      <c r="AP10">
        <v>0.81726661465879125</v>
      </c>
      <c r="AQ10">
        <v>5.450198203114498E-2</v>
      </c>
      <c r="AR10">
        <v>4.5999999999999996</v>
      </c>
      <c r="AS10">
        <v>4.5999999999999996</v>
      </c>
      <c r="AT10">
        <v>35.6</v>
      </c>
      <c r="AU10">
        <v>3</v>
      </c>
      <c r="AV10">
        <v>12</v>
      </c>
      <c r="AW10">
        <v>190622</v>
      </c>
      <c r="AX10" t="s">
        <v>350</v>
      </c>
      <c r="AZ10" t="s">
        <v>195</v>
      </c>
      <c r="BA10">
        <v>1</v>
      </c>
      <c r="BB10" s="2">
        <v>40145</v>
      </c>
      <c r="BC10">
        <v>10.4</v>
      </c>
      <c r="BD10" t="s">
        <v>359</v>
      </c>
      <c r="BE10">
        <v>34</v>
      </c>
      <c r="BF10">
        <v>9</v>
      </c>
      <c r="BG10">
        <v>20</v>
      </c>
      <c r="BH10">
        <v>7</v>
      </c>
      <c r="BI10">
        <v>20</v>
      </c>
      <c r="BJ10">
        <v>11</v>
      </c>
      <c r="BK10">
        <v>32</v>
      </c>
      <c r="BL10">
        <v>12</v>
      </c>
      <c r="BM10">
        <v>36</v>
      </c>
      <c r="BN10">
        <v>7</v>
      </c>
      <c r="BO10">
        <v>14</v>
      </c>
      <c r="BP10">
        <v>8</v>
      </c>
      <c r="BQ10">
        <v>22</v>
      </c>
      <c r="BR10">
        <v>9</v>
      </c>
    </row>
    <row r="11" spans="1:70" x14ac:dyDescent="0.3">
      <c r="A11" s="1">
        <v>9</v>
      </c>
      <c r="B11" t="s">
        <v>78</v>
      </c>
      <c r="C11" t="s">
        <v>119</v>
      </c>
      <c r="D11" t="s">
        <v>158</v>
      </c>
      <c r="E11" t="s">
        <v>196</v>
      </c>
      <c r="F11">
        <v>1</v>
      </c>
      <c r="G11" t="s">
        <v>236</v>
      </c>
      <c r="H11" t="s">
        <v>277</v>
      </c>
      <c r="I11" t="s">
        <v>318</v>
      </c>
      <c r="J11">
        <v>0</v>
      </c>
      <c r="K11">
        <v>11</v>
      </c>
      <c r="L11">
        <v>7</v>
      </c>
      <c r="M11">
        <v>0.77777777777777779</v>
      </c>
      <c r="N11">
        <v>6</v>
      </c>
      <c r="O11">
        <v>8</v>
      </c>
      <c r="P11">
        <v>0.88888888888888884</v>
      </c>
      <c r="Q11">
        <v>7</v>
      </c>
      <c r="R11">
        <v>67</v>
      </c>
      <c r="S11">
        <v>715.78048780487802</v>
      </c>
      <c r="T11">
        <v>0.97101449275362317</v>
      </c>
      <c r="U11">
        <v>13</v>
      </c>
      <c r="V11">
        <v>21</v>
      </c>
      <c r="W11">
        <v>1187.5</v>
      </c>
      <c r="X11">
        <v>0.55263157894736847</v>
      </c>
      <c r="Y11">
        <v>45</v>
      </c>
      <c r="Z11">
        <v>1174.333333333333</v>
      </c>
      <c r="AA11">
        <v>1</v>
      </c>
      <c r="AB11">
        <v>45</v>
      </c>
      <c r="AC11">
        <v>1291.8</v>
      </c>
      <c r="AD11">
        <v>1</v>
      </c>
      <c r="AE11">
        <v>5</v>
      </c>
      <c r="AF11">
        <v>0.41666666666666669</v>
      </c>
      <c r="AG11">
        <v>2</v>
      </c>
      <c r="AH11">
        <v>17</v>
      </c>
      <c r="AI11">
        <v>0.85</v>
      </c>
      <c r="AJ11">
        <v>20</v>
      </c>
      <c r="AK11">
        <v>10</v>
      </c>
      <c r="AL11">
        <v>0.7142857142857143</v>
      </c>
      <c r="AM11">
        <v>14</v>
      </c>
      <c r="AN11">
        <v>1.356581395130628</v>
      </c>
      <c r="AO11">
        <v>0.77411363988233473</v>
      </c>
      <c r="AP11">
        <v>0.85154697700823168</v>
      </c>
      <c r="AQ11">
        <v>7.7433337125896951E-2</v>
      </c>
      <c r="AR11">
        <v>5.8</v>
      </c>
      <c r="AS11">
        <v>7</v>
      </c>
      <c r="AT11">
        <v>47.5</v>
      </c>
      <c r="AU11">
        <v>5.6</v>
      </c>
      <c r="AV11">
        <v>21</v>
      </c>
      <c r="AW11">
        <v>190622</v>
      </c>
      <c r="AX11" t="s">
        <v>350</v>
      </c>
      <c r="AZ11" t="s">
        <v>196</v>
      </c>
      <c r="BA11">
        <v>2</v>
      </c>
      <c r="BB11" s="2">
        <v>39616</v>
      </c>
      <c r="BC11">
        <v>11</v>
      </c>
      <c r="BD11" t="s">
        <v>360</v>
      </c>
      <c r="BE11">
        <v>50</v>
      </c>
      <c r="BF11">
        <v>14</v>
      </c>
      <c r="BG11">
        <v>24</v>
      </c>
      <c r="BH11">
        <v>8</v>
      </c>
      <c r="BI11">
        <v>25</v>
      </c>
      <c r="BJ11">
        <v>14</v>
      </c>
      <c r="BK11">
        <v>39</v>
      </c>
      <c r="BL11">
        <v>14</v>
      </c>
      <c r="BM11">
        <v>61</v>
      </c>
      <c r="BN11">
        <v>10</v>
      </c>
      <c r="BO11">
        <v>42</v>
      </c>
      <c r="BP11">
        <v>14</v>
      </c>
      <c r="BQ11">
        <v>25</v>
      </c>
      <c r="BR11">
        <v>10</v>
      </c>
    </row>
    <row r="12" spans="1:70" x14ac:dyDescent="0.3">
      <c r="A12" s="1">
        <v>10</v>
      </c>
      <c r="B12" t="s">
        <v>79</v>
      </c>
      <c r="C12" t="s">
        <v>120</v>
      </c>
      <c r="D12" t="s">
        <v>159</v>
      </c>
      <c r="E12" t="s">
        <v>197</v>
      </c>
      <c r="F12">
        <v>1</v>
      </c>
      <c r="G12" t="s">
        <v>237</v>
      </c>
      <c r="H12" t="s">
        <v>278</v>
      </c>
      <c r="I12" t="s">
        <v>319</v>
      </c>
      <c r="J12">
        <v>0</v>
      </c>
      <c r="K12">
        <v>9</v>
      </c>
      <c r="L12">
        <v>6</v>
      </c>
      <c r="M12">
        <v>0.66666666666666663</v>
      </c>
      <c r="N12">
        <v>6</v>
      </c>
      <c r="O12">
        <v>5</v>
      </c>
      <c r="P12">
        <v>0.55555555555555558</v>
      </c>
      <c r="Q12">
        <v>5</v>
      </c>
      <c r="R12">
        <v>57</v>
      </c>
      <c r="S12">
        <v>819.71052631578948</v>
      </c>
      <c r="T12">
        <v>0.86363636363636365</v>
      </c>
      <c r="U12">
        <v>11</v>
      </c>
      <c r="V12">
        <v>22</v>
      </c>
      <c r="W12">
        <v>942</v>
      </c>
      <c r="X12">
        <v>0.5641025641025641</v>
      </c>
      <c r="Y12">
        <v>45</v>
      </c>
      <c r="Z12">
        <v>1065.955555555556</v>
      </c>
      <c r="AA12">
        <v>1</v>
      </c>
      <c r="AB12">
        <v>45</v>
      </c>
      <c r="AC12">
        <v>1206.911111111111</v>
      </c>
      <c r="AD12">
        <v>1</v>
      </c>
      <c r="AE12">
        <v>6</v>
      </c>
      <c r="AF12">
        <v>0.5</v>
      </c>
      <c r="AG12">
        <v>3</v>
      </c>
      <c r="AH12">
        <v>17</v>
      </c>
      <c r="AI12">
        <v>0.85</v>
      </c>
      <c r="AJ12">
        <v>20</v>
      </c>
      <c r="AK12">
        <v>7</v>
      </c>
      <c r="AL12">
        <v>0.5</v>
      </c>
      <c r="AM12">
        <v>14</v>
      </c>
      <c r="AN12">
        <v>1.053587011402672</v>
      </c>
      <c r="AO12">
        <v>0.82856143322715481</v>
      </c>
      <c r="AP12">
        <v>0.93812541694462981</v>
      </c>
      <c r="AQ12">
        <v>0.109563983717475</v>
      </c>
      <c r="AR12">
        <v>4.5999999999999996</v>
      </c>
      <c r="AS12">
        <v>3.4</v>
      </c>
      <c r="AT12">
        <v>34</v>
      </c>
      <c r="AU12">
        <v>7.2</v>
      </c>
      <c r="AV12">
        <v>15</v>
      </c>
      <c r="AW12">
        <v>190622</v>
      </c>
      <c r="AX12" t="s">
        <v>351</v>
      </c>
      <c r="AZ12" t="s">
        <v>197</v>
      </c>
      <c r="BA12">
        <v>2</v>
      </c>
      <c r="BB12" s="2">
        <v>40482</v>
      </c>
      <c r="BC12">
        <v>8.6999999999999993</v>
      </c>
      <c r="BD12" t="s">
        <v>362</v>
      </c>
      <c r="BE12">
        <v>34</v>
      </c>
      <c r="BF12">
        <v>10</v>
      </c>
      <c r="BG12">
        <v>27</v>
      </c>
      <c r="BH12">
        <v>13</v>
      </c>
      <c r="BI12">
        <v>24</v>
      </c>
      <c r="BJ12">
        <v>15</v>
      </c>
      <c r="BK12">
        <v>27</v>
      </c>
      <c r="BL12">
        <v>11</v>
      </c>
      <c r="BM12">
        <v>53</v>
      </c>
      <c r="BN12">
        <v>14</v>
      </c>
      <c r="BO12">
        <v>21</v>
      </c>
      <c r="BP12">
        <v>13</v>
      </c>
      <c r="BQ12">
        <v>27</v>
      </c>
      <c r="BR12">
        <v>15</v>
      </c>
    </row>
    <row r="13" spans="1:70" x14ac:dyDescent="0.3">
      <c r="A13" s="1">
        <v>11</v>
      </c>
      <c r="B13" t="s">
        <v>80</v>
      </c>
      <c r="C13" t="s">
        <v>121</v>
      </c>
      <c r="D13" t="s">
        <v>160</v>
      </c>
      <c r="E13" t="s">
        <v>198</v>
      </c>
      <c r="F13">
        <v>0</v>
      </c>
      <c r="G13" t="s">
        <v>238</v>
      </c>
      <c r="H13" t="s">
        <v>279</v>
      </c>
      <c r="I13" t="s">
        <v>320</v>
      </c>
      <c r="J13">
        <v>0</v>
      </c>
      <c r="K13">
        <v>9</v>
      </c>
      <c r="L13">
        <v>6</v>
      </c>
      <c r="M13">
        <v>0.66666666666666663</v>
      </c>
      <c r="N13">
        <v>5</v>
      </c>
      <c r="O13">
        <v>6</v>
      </c>
      <c r="P13">
        <v>0.66666666666666663</v>
      </c>
      <c r="Q13">
        <v>6</v>
      </c>
      <c r="R13">
        <v>59</v>
      </c>
      <c r="S13">
        <v>737.47619047619048</v>
      </c>
      <c r="T13">
        <v>0.86764705882352944</v>
      </c>
      <c r="U13">
        <v>8</v>
      </c>
      <c r="V13">
        <v>20</v>
      </c>
      <c r="W13">
        <v>658</v>
      </c>
      <c r="X13">
        <v>0.55555555555555558</v>
      </c>
      <c r="Y13">
        <v>42</v>
      </c>
      <c r="Z13">
        <v>1143.3095238095241</v>
      </c>
      <c r="AA13">
        <v>0.95454545454545459</v>
      </c>
      <c r="AB13">
        <v>43</v>
      </c>
      <c r="AC13">
        <v>1290.4883720930229</v>
      </c>
      <c r="AD13">
        <v>0.9555555555555556</v>
      </c>
      <c r="AE13">
        <v>1</v>
      </c>
      <c r="AF13">
        <v>8.3333333333333329E-2</v>
      </c>
      <c r="AG13">
        <v>1</v>
      </c>
      <c r="AH13">
        <v>14</v>
      </c>
      <c r="AI13">
        <v>0.7</v>
      </c>
      <c r="AJ13">
        <v>20</v>
      </c>
      <c r="AK13">
        <v>6</v>
      </c>
      <c r="AL13">
        <v>0.42857142857142849</v>
      </c>
      <c r="AM13">
        <v>14</v>
      </c>
      <c r="AN13">
        <v>1.1765085707557379</v>
      </c>
      <c r="AO13">
        <v>0.7404604150022327</v>
      </c>
      <c r="AP13">
        <v>0.8348967927468105</v>
      </c>
      <c r="AQ13">
        <v>9.4436377744577804E-2</v>
      </c>
      <c r="AR13">
        <v>4.4000000000000004</v>
      </c>
      <c r="AS13">
        <v>4.5999999999999996</v>
      </c>
      <c r="AT13">
        <v>33.200000000000003</v>
      </c>
      <c r="AU13">
        <v>1</v>
      </c>
      <c r="AV13">
        <v>14</v>
      </c>
      <c r="AW13">
        <v>190622</v>
      </c>
      <c r="AX13" t="s">
        <v>351</v>
      </c>
      <c r="AZ13" t="s">
        <v>198</v>
      </c>
      <c r="BA13">
        <v>1</v>
      </c>
      <c r="BB13" s="2">
        <v>40255</v>
      </c>
      <c r="BC13">
        <v>9.3000000000000007</v>
      </c>
      <c r="BD13" t="s">
        <v>361</v>
      </c>
      <c r="BE13">
        <v>22</v>
      </c>
      <c r="BF13">
        <v>6</v>
      </c>
      <c r="BG13">
        <v>13</v>
      </c>
      <c r="BH13">
        <v>5</v>
      </c>
      <c r="BI13">
        <v>17</v>
      </c>
      <c r="BJ13">
        <v>8</v>
      </c>
      <c r="BK13">
        <v>19</v>
      </c>
      <c r="BL13">
        <v>6</v>
      </c>
      <c r="BM13">
        <v>41</v>
      </c>
      <c r="BN13">
        <v>9</v>
      </c>
      <c r="BO13">
        <v>16</v>
      </c>
      <c r="BP13">
        <v>10</v>
      </c>
      <c r="BQ13">
        <v>20</v>
      </c>
      <c r="BR13">
        <v>9</v>
      </c>
    </row>
    <row r="14" spans="1:70" x14ac:dyDescent="0.3">
      <c r="A14" s="1">
        <v>12</v>
      </c>
      <c r="B14" t="s">
        <v>81</v>
      </c>
      <c r="C14" t="s">
        <v>122</v>
      </c>
      <c r="D14" t="s">
        <v>161</v>
      </c>
      <c r="E14" t="s">
        <v>199</v>
      </c>
      <c r="F14">
        <v>0</v>
      </c>
      <c r="G14" t="s">
        <v>239</v>
      </c>
      <c r="H14" t="s">
        <v>280</v>
      </c>
      <c r="I14" t="s">
        <v>321</v>
      </c>
      <c r="J14">
        <v>0</v>
      </c>
      <c r="K14">
        <v>12</v>
      </c>
      <c r="L14">
        <v>7</v>
      </c>
      <c r="M14">
        <v>0.77777777777777779</v>
      </c>
      <c r="N14">
        <v>6</v>
      </c>
      <c r="O14">
        <v>6</v>
      </c>
      <c r="P14">
        <v>0.66666666666666663</v>
      </c>
      <c r="Q14">
        <v>6</v>
      </c>
      <c r="R14">
        <v>66</v>
      </c>
      <c r="S14">
        <v>700</v>
      </c>
      <c r="T14">
        <v>1</v>
      </c>
      <c r="U14">
        <v>14</v>
      </c>
      <c r="V14">
        <v>22</v>
      </c>
      <c r="W14">
        <v>1337</v>
      </c>
      <c r="X14">
        <v>0.59459459459459463</v>
      </c>
      <c r="Y14">
        <v>45</v>
      </c>
      <c r="Z14">
        <v>1102.8888888888889</v>
      </c>
      <c r="AA14">
        <v>1</v>
      </c>
      <c r="AB14">
        <v>45</v>
      </c>
      <c r="AC14">
        <v>1091.0666666666671</v>
      </c>
      <c r="AD14">
        <v>1</v>
      </c>
      <c r="AE14">
        <v>9</v>
      </c>
      <c r="AF14">
        <v>0.75</v>
      </c>
      <c r="AG14">
        <v>5</v>
      </c>
      <c r="AH14">
        <v>18</v>
      </c>
      <c r="AI14">
        <v>0.9</v>
      </c>
      <c r="AJ14">
        <v>20</v>
      </c>
      <c r="AK14">
        <v>5</v>
      </c>
      <c r="AL14">
        <v>0.35714285714285721</v>
      </c>
      <c r="AM14">
        <v>14</v>
      </c>
      <c r="AN14">
        <v>1.428571428571429</v>
      </c>
      <c r="AO14">
        <v>0.91653427838201151</v>
      </c>
      <c r="AP14">
        <v>0.90670965142051174</v>
      </c>
      <c r="AQ14">
        <v>-9.8246269614997717E-3</v>
      </c>
      <c r="AR14">
        <v>5.8</v>
      </c>
      <c r="AS14">
        <v>4.5999999999999996</v>
      </c>
      <c r="AT14">
        <v>46.9</v>
      </c>
      <c r="AU14">
        <v>12.2</v>
      </c>
      <c r="AV14">
        <v>11</v>
      </c>
      <c r="AW14">
        <v>190526</v>
      </c>
      <c r="AX14" t="s">
        <v>352</v>
      </c>
      <c r="AZ14" t="s">
        <v>199</v>
      </c>
      <c r="BA14">
        <v>1</v>
      </c>
      <c r="BB14" s="2">
        <v>39917</v>
      </c>
      <c r="BC14">
        <v>10.1</v>
      </c>
      <c r="BD14" t="s">
        <v>363</v>
      </c>
      <c r="BE14">
        <v>41</v>
      </c>
      <c r="BF14">
        <v>11</v>
      </c>
      <c r="BG14">
        <v>27</v>
      </c>
      <c r="BH14">
        <v>11</v>
      </c>
      <c r="BI14">
        <v>22</v>
      </c>
      <c r="BJ14">
        <v>12</v>
      </c>
      <c r="BK14">
        <v>26</v>
      </c>
      <c r="BL14">
        <v>9</v>
      </c>
      <c r="BM14">
        <v>42</v>
      </c>
      <c r="BN14">
        <v>7</v>
      </c>
      <c r="BO14">
        <v>36</v>
      </c>
      <c r="BP14">
        <v>14</v>
      </c>
      <c r="BQ14">
        <v>24</v>
      </c>
      <c r="BR14">
        <v>10</v>
      </c>
    </row>
    <row r="15" spans="1:70" x14ac:dyDescent="0.3">
      <c r="A15" s="1">
        <v>13</v>
      </c>
      <c r="B15" t="s">
        <v>82</v>
      </c>
      <c r="C15" t="s">
        <v>123</v>
      </c>
      <c r="D15" t="s">
        <v>162</v>
      </c>
      <c r="E15" t="s">
        <v>200</v>
      </c>
      <c r="F15">
        <v>0</v>
      </c>
      <c r="G15" t="s">
        <v>240</v>
      </c>
      <c r="H15" t="s">
        <v>281</v>
      </c>
      <c r="I15" t="s">
        <v>322</v>
      </c>
      <c r="J15">
        <v>0</v>
      </c>
      <c r="K15">
        <v>11</v>
      </c>
      <c r="L15">
        <v>7</v>
      </c>
      <c r="M15">
        <v>0.77777777777777779</v>
      </c>
      <c r="N15">
        <v>6</v>
      </c>
      <c r="O15">
        <v>6</v>
      </c>
      <c r="P15">
        <v>0.66666666666666663</v>
      </c>
      <c r="Q15">
        <v>5</v>
      </c>
      <c r="R15">
        <v>59</v>
      </c>
      <c r="S15">
        <v>679.8780487804878</v>
      </c>
      <c r="T15">
        <v>0.85507246376811596</v>
      </c>
      <c r="U15">
        <v>10</v>
      </c>
      <c r="V15">
        <v>27</v>
      </c>
      <c r="W15">
        <v>917.16666666666663</v>
      </c>
      <c r="X15">
        <v>0.6428571428571429</v>
      </c>
      <c r="Y15">
        <v>44</v>
      </c>
      <c r="Z15">
        <v>1027.227272727273</v>
      </c>
      <c r="AA15">
        <v>0.97777777777777775</v>
      </c>
      <c r="AB15">
        <v>44</v>
      </c>
      <c r="AC15">
        <v>1144.704545454545</v>
      </c>
      <c r="AD15">
        <v>0.97777777777777775</v>
      </c>
      <c r="AE15">
        <v>9</v>
      </c>
      <c r="AF15">
        <v>0.75</v>
      </c>
      <c r="AG15">
        <v>5</v>
      </c>
      <c r="AH15">
        <v>18</v>
      </c>
      <c r="AI15">
        <v>0.9</v>
      </c>
      <c r="AJ15">
        <v>20</v>
      </c>
      <c r="AK15">
        <v>7</v>
      </c>
      <c r="AL15">
        <v>0.5</v>
      </c>
      <c r="AM15">
        <v>14</v>
      </c>
      <c r="AN15">
        <v>1.257685058815883</v>
      </c>
      <c r="AO15">
        <v>0.85417480140215263</v>
      </c>
      <c r="AP15">
        <v>0.95186119346480424</v>
      </c>
      <c r="AQ15">
        <v>9.7686392062651617E-2</v>
      </c>
      <c r="AR15">
        <v>5.8</v>
      </c>
      <c r="AS15">
        <v>4.5999999999999996</v>
      </c>
      <c r="AT15">
        <v>33.299999999999997</v>
      </c>
      <c r="AU15">
        <v>12.2</v>
      </c>
      <c r="AV15">
        <v>14</v>
      </c>
      <c r="AW15">
        <v>190622</v>
      </c>
      <c r="AX15" t="s">
        <v>350</v>
      </c>
      <c r="AZ15" t="s">
        <v>200</v>
      </c>
      <c r="BA15">
        <v>1</v>
      </c>
      <c r="BB15" s="2">
        <v>39468</v>
      </c>
      <c r="BC15">
        <v>11.5</v>
      </c>
      <c r="BD15" t="s">
        <v>360</v>
      </c>
      <c r="BE15">
        <v>35</v>
      </c>
      <c r="BF15">
        <v>8</v>
      </c>
      <c r="BG15">
        <v>33</v>
      </c>
      <c r="BH15">
        <v>13</v>
      </c>
      <c r="BI15">
        <v>21</v>
      </c>
      <c r="BJ15">
        <v>10</v>
      </c>
      <c r="BK15">
        <v>36</v>
      </c>
      <c r="BL15">
        <v>12</v>
      </c>
      <c r="BM15">
        <v>57</v>
      </c>
      <c r="BN15">
        <v>9</v>
      </c>
      <c r="BO15">
        <v>42</v>
      </c>
      <c r="BP15">
        <v>13</v>
      </c>
      <c r="BQ15">
        <v>26</v>
      </c>
      <c r="BR15">
        <v>11</v>
      </c>
    </row>
    <row r="16" spans="1:70" x14ac:dyDescent="0.3">
      <c r="A16" s="1">
        <v>14</v>
      </c>
      <c r="B16" t="s">
        <v>83</v>
      </c>
      <c r="C16" t="s">
        <v>124</v>
      </c>
      <c r="D16" t="s">
        <v>163</v>
      </c>
      <c r="E16" t="s">
        <v>201</v>
      </c>
      <c r="F16">
        <v>0</v>
      </c>
      <c r="G16" t="s">
        <v>241</v>
      </c>
      <c r="H16" t="s">
        <v>282</v>
      </c>
      <c r="I16" t="s">
        <v>323</v>
      </c>
      <c r="J16">
        <v>0</v>
      </c>
      <c r="K16">
        <v>10</v>
      </c>
      <c r="L16">
        <v>8</v>
      </c>
      <c r="M16">
        <v>0.88888888888888884</v>
      </c>
      <c r="N16">
        <v>7</v>
      </c>
      <c r="O16">
        <v>7</v>
      </c>
      <c r="P16">
        <v>0.77777777777777779</v>
      </c>
      <c r="Q16">
        <v>5</v>
      </c>
      <c r="R16">
        <v>58</v>
      </c>
      <c r="S16">
        <v>743.44186046511629</v>
      </c>
      <c r="T16">
        <v>0.92063492063492058</v>
      </c>
      <c r="U16">
        <v>11</v>
      </c>
      <c r="V16">
        <v>25</v>
      </c>
      <c r="W16">
        <v>1231.5</v>
      </c>
      <c r="X16">
        <v>0.65789473684210531</v>
      </c>
      <c r="Y16">
        <v>42</v>
      </c>
      <c r="Z16">
        <v>1091.214285714286</v>
      </c>
      <c r="AA16">
        <v>0.95454545454545459</v>
      </c>
      <c r="AB16">
        <v>45</v>
      </c>
      <c r="AC16">
        <v>1096.4888888888891</v>
      </c>
      <c r="AD16">
        <v>1</v>
      </c>
      <c r="AE16">
        <v>2</v>
      </c>
      <c r="AF16">
        <v>0.16666666666666671</v>
      </c>
      <c r="AG16">
        <v>2</v>
      </c>
      <c r="AH16">
        <v>14</v>
      </c>
      <c r="AI16">
        <v>0.7</v>
      </c>
      <c r="AJ16">
        <v>20</v>
      </c>
      <c r="AK16">
        <v>4</v>
      </c>
      <c r="AL16">
        <v>0.2857142857142857</v>
      </c>
      <c r="AM16">
        <v>14</v>
      </c>
      <c r="AN16">
        <v>1.2383415161192941</v>
      </c>
      <c r="AO16">
        <v>0.91200194560415071</v>
      </c>
      <c r="AP16">
        <v>0.8747552767975626</v>
      </c>
      <c r="AQ16">
        <v>-3.7246668806588112E-2</v>
      </c>
      <c r="AR16">
        <v>7</v>
      </c>
      <c r="AS16">
        <v>5.6</v>
      </c>
      <c r="AT16">
        <v>32.200000000000003</v>
      </c>
      <c r="AU16">
        <v>2</v>
      </c>
      <c r="AV16">
        <v>6</v>
      </c>
      <c r="AW16">
        <v>190622</v>
      </c>
      <c r="AX16" t="s">
        <v>351</v>
      </c>
      <c r="AZ16" t="s">
        <v>201</v>
      </c>
      <c r="BA16">
        <v>1</v>
      </c>
      <c r="BB16" s="2">
        <v>40004</v>
      </c>
      <c r="BC16">
        <v>9.11</v>
      </c>
      <c r="BD16" t="s">
        <v>362</v>
      </c>
      <c r="BE16">
        <v>31</v>
      </c>
      <c r="BF16">
        <v>8</v>
      </c>
      <c r="BG16">
        <v>25</v>
      </c>
      <c r="BH16">
        <v>10</v>
      </c>
      <c r="BI16">
        <v>19</v>
      </c>
      <c r="BJ16">
        <v>9</v>
      </c>
      <c r="BK16">
        <v>25</v>
      </c>
      <c r="BL16">
        <v>8</v>
      </c>
      <c r="BM16">
        <v>53</v>
      </c>
      <c r="BN16">
        <v>11</v>
      </c>
      <c r="BO16">
        <v>22</v>
      </c>
      <c r="BP16">
        <v>11</v>
      </c>
      <c r="BQ16">
        <v>23</v>
      </c>
      <c r="BR16">
        <v>10</v>
      </c>
    </row>
    <row r="17" spans="1:70" x14ac:dyDescent="0.3">
      <c r="A17" s="1">
        <v>15</v>
      </c>
      <c r="B17" t="s">
        <v>84</v>
      </c>
      <c r="C17" t="s">
        <v>125</v>
      </c>
      <c r="D17" t="s">
        <v>164</v>
      </c>
      <c r="E17" t="s">
        <v>202</v>
      </c>
      <c r="F17">
        <v>1</v>
      </c>
      <c r="G17" t="s">
        <v>242</v>
      </c>
      <c r="H17" t="s">
        <v>283</v>
      </c>
      <c r="I17" t="s">
        <v>324</v>
      </c>
      <c r="J17">
        <v>0</v>
      </c>
      <c r="K17">
        <v>7</v>
      </c>
      <c r="L17">
        <v>5</v>
      </c>
      <c r="M17">
        <v>0.55555555555555558</v>
      </c>
      <c r="N17">
        <v>4</v>
      </c>
      <c r="O17">
        <v>6</v>
      </c>
      <c r="P17">
        <v>0.66666666666666663</v>
      </c>
      <c r="Q17">
        <v>5</v>
      </c>
      <c r="R17">
        <v>50</v>
      </c>
      <c r="S17">
        <v>1001.090909090909</v>
      </c>
      <c r="T17">
        <v>0.84745762711864403</v>
      </c>
      <c r="U17">
        <v>9</v>
      </c>
      <c r="Y17">
        <v>45</v>
      </c>
      <c r="Z17">
        <v>1269.9333333333329</v>
      </c>
      <c r="AA17">
        <v>1</v>
      </c>
      <c r="AB17">
        <v>38</v>
      </c>
      <c r="AC17">
        <v>1317.894736842105</v>
      </c>
      <c r="AD17">
        <v>0.84444444444444444</v>
      </c>
      <c r="AH17">
        <v>6</v>
      </c>
      <c r="AI17">
        <v>0.3</v>
      </c>
      <c r="AJ17">
        <v>20</v>
      </c>
      <c r="AK17">
        <v>5</v>
      </c>
      <c r="AL17">
        <v>0.35714285714285721</v>
      </c>
      <c r="AM17">
        <v>14</v>
      </c>
      <c r="AN17">
        <v>0.84653413533464261</v>
      </c>
      <c r="AO17">
        <v>0.64075257365992189</v>
      </c>
      <c r="AP17">
        <v>0.78744291038899683</v>
      </c>
      <c r="AQ17">
        <v>0.14669033672907489</v>
      </c>
      <c r="AR17">
        <v>3.4</v>
      </c>
      <c r="AS17">
        <v>4.5999999999999996</v>
      </c>
      <c r="AT17">
        <v>25.8</v>
      </c>
      <c r="AU17">
        <v>0</v>
      </c>
      <c r="AV17">
        <v>10</v>
      </c>
      <c r="AW17">
        <v>190622</v>
      </c>
      <c r="AX17" t="s">
        <v>350</v>
      </c>
      <c r="AZ17" t="s">
        <v>202</v>
      </c>
      <c r="BA17">
        <v>2</v>
      </c>
      <c r="BB17" s="2">
        <v>41139</v>
      </c>
      <c r="BC17">
        <v>6.1</v>
      </c>
      <c r="BD17" t="s">
        <v>359</v>
      </c>
      <c r="BE17">
        <v>26</v>
      </c>
      <c r="BF17">
        <v>10</v>
      </c>
      <c r="BG17">
        <v>16</v>
      </c>
      <c r="BH17">
        <v>10</v>
      </c>
      <c r="BI17">
        <v>16</v>
      </c>
      <c r="BJ17">
        <v>10</v>
      </c>
      <c r="BK17">
        <v>21</v>
      </c>
      <c r="BL17">
        <v>10</v>
      </c>
      <c r="BM17">
        <v>40</v>
      </c>
      <c r="BN17">
        <v>12</v>
      </c>
      <c r="BO17">
        <v>9</v>
      </c>
      <c r="BP17">
        <v>7</v>
      </c>
      <c r="BQ17">
        <v>14</v>
      </c>
      <c r="BR17">
        <v>8</v>
      </c>
    </row>
    <row r="18" spans="1:70" x14ac:dyDescent="0.3">
      <c r="A18" s="1">
        <v>16</v>
      </c>
      <c r="B18" t="s">
        <v>85</v>
      </c>
      <c r="C18" t="s">
        <v>126</v>
      </c>
      <c r="D18" t="s">
        <v>165</v>
      </c>
      <c r="E18" t="s">
        <v>203</v>
      </c>
      <c r="F18">
        <v>0</v>
      </c>
      <c r="G18" t="s">
        <v>243</v>
      </c>
      <c r="H18" t="s">
        <v>284</v>
      </c>
      <c r="I18" t="s">
        <v>325</v>
      </c>
      <c r="J18">
        <v>0</v>
      </c>
      <c r="K18">
        <v>10</v>
      </c>
      <c r="L18">
        <v>6</v>
      </c>
      <c r="M18">
        <v>0.66666666666666663</v>
      </c>
      <c r="N18">
        <v>6</v>
      </c>
      <c r="O18">
        <v>7</v>
      </c>
      <c r="P18">
        <v>0.77777777777777779</v>
      </c>
      <c r="Q18">
        <v>6</v>
      </c>
      <c r="R18">
        <v>55</v>
      </c>
      <c r="S18">
        <v>927.69444444444446</v>
      </c>
      <c r="T18">
        <v>0.93220338983050843</v>
      </c>
      <c r="U18">
        <v>10</v>
      </c>
      <c r="V18">
        <v>22</v>
      </c>
      <c r="W18">
        <v>1004.2</v>
      </c>
      <c r="X18">
        <v>0.57894736842105265</v>
      </c>
      <c r="Y18">
        <v>45</v>
      </c>
      <c r="Z18">
        <v>1131.6888888888891</v>
      </c>
      <c r="AA18">
        <v>1</v>
      </c>
      <c r="AB18">
        <v>45</v>
      </c>
      <c r="AC18">
        <v>1125.4888888888891</v>
      </c>
      <c r="AD18">
        <v>1</v>
      </c>
      <c r="AE18">
        <v>4</v>
      </c>
      <c r="AF18">
        <v>0.33333333333333331</v>
      </c>
      <c r="AG18">
        <v>2</v>
      </c>
      <c r="AH18">
        <v>14</v>
      </c>
      <c r="AI18">
        <v>0.7</v>
      </c>
      <c r="AJ18">
        <v>20</v>
      </c>
      <c r="AK18">
        <v>6</v>
      </c>
      <c r="AL18">
        <v>0.42857142857142849</v>
      </c>
      <c r="AM18">
        <v>14</v>
      </c>
      <c r="AN18">
        <v>1.0048603776955509</v>
      </c>
      <c r="AO18">
        <v>0.88850277410310585</v>
      </c>
      <c r="AP18">
        <v>0.88363507834897692</v>
      </c>
      <c r="AQ18">
        <v>-4.8676957541289312E-3</v>
      </c>
      <c r="AR18">
        <v>4.5999999999999996</v>
      </c>
      <c r="AS18">
        <v>5.8</v>
      </c>
      <c r="AT18">
        <v>29.8</v>
      </c>
      <c r="AU18">
        <v>4.4000000000000004</v>
      </c>
      <c r="AV18">
        <v>10</v>
      </c>
      <c r="AW18">
        <v>190623</v>
      </c>
      <c r="AX18" t="s">
        <v>351</v>
      </c>
      <c r="AZ18" t="s">
        <v>203</v>
      </c>
      <c r="BA18">
        <v>1</v>
      </c>
      <c r="BB18" s="2">
        <v>39906</v>
      </c>
      <c r="BC18">
        <v>10.199999999999999</v>
      </c>
      <c r="BD18" t="s">
        <v>362</v>
      </c>
      <c r="BE18">
        <v>40</v>
      </c>
      <c r="BF18">
        <v>10</v>
      </c>
      <c r="BG18">
        <v>25</v>
      </c>
      <c r="BH18">
        <v>9</v>
      </c>
      <c r="BI18">
        <v>24</v>
      </c>
      <c r="BJ18">
        <v>14</v>
      </c>
      <c r="BK18">
        <v>34</v>
      </c>
      <c r="BL18">
        <v>13</v>
      </c>
      <c r="BM18">
        <v>53</v>
      </c>
      <c r="BN18">
        <v>10</v>
      </c>
      <c r="BO18">
        <v>33</v>
      </c>
      <c r="BP18">
        <v>13</v>
      </c>
      <c r="BQ18">
        <v>26</v>
      </c>
      <c r="BR18">
        <v>12</v>
      </c>
    </row>
    <row r="19" spans="1:70" x14ac:dyDescent="0.3">
      <c r="A19" s="1">
        <v>17</v>
      </c>
      <c r="B19" t="s">
        <v>86</v>
      </c>
      <c r="C19" t="s">
        <v>127</v>
      </c>
      <c r="D19" t="s">
        <v>166</v>
      </c>
      <c r="E19" t="s">
        <v>204</v>
      </c>
      <c r="F19">
        <v>1</v>
      </c>
      <c r="G19" t="s">
        <v>244</v>
      </c>
      <c r="H19" t="s">
        <v>285</v>
      </c>
      <c r="I19" t="s">
        <v>326</v>
      </c>
      <c r="J19">
        <v>0</v>
      </c>
      <c r="K19">
        <v>7</v>
      </c>
      <c r="L19">
        <v>6</v>
      </c>
      <c r="M19">
        <v>0.66666666666666663</v>
      </c>
      <c r="N19">
        <v>6</v>
      </c>
      <c r="O19">
        <v>5</v>
      </c>
      <c r="P19">
        <v>0.55555555555555558</v>
      </c>
      <c r="Q19">
        <v>5</v>
      </c>
      <c r="R19">
        <v>50</v>
      </c>
      <c r="S19">
        <v>850</v>
      </c>
      <c r="T19">
        <v>0.79365079365079361</v>
      </c>
      <c r="U19">
        <v>8</v>
      </c>
      <c r="V19">
        <v>19</v>
      </c>
      <c r="W19">
        <v>1119.833333333333</v>
      </c>
      <c r="X19">
        <v>0.41304347826086962</v>
      </c>
      <c r="Y19">
        <v>43</v>
      </c>
      <c r="Z19">
        <v>1348.2558139534881</v>
      </c>
      <c r="AA19">
        <v>0.9555555555555556</v>
      </c>
      <c r="AB19">
        <v>40</v>
      </c>
      <c r="AC19">
        <v>1408.5</v>
      </c>
      <c r="AD19">
        <v>0.90909090909090906</v>
      </c>
      <c r="AE19">
        <v>2</v>
      </c>
      <c r="AF19">
        <v>0.16666666666666671</v>
      </c>
      <c r="AG19">
        <v>2</v>
      </c>
      <c r="AH19">
        <v>13</v>
      </c>
      <c r="AI19">
        <v>0.65</v>
      </c>
      <c r="AJ19">
        <v>20</v>
      </c>
      <c r="AK19">
        <v>3</v>
      </c>
      <c r="AL19">
        <v>0.2142857142857143</v>
      </c>
      <c r="AM19">
        <v>14</v>
      </c>
      <c r="AN19">
        <v>0.93370681605975714</v>
      </c>
      <c r="AO19">
        <v>0.64543195533610864</v>
      </c>
      <c r="AP19">
        <v>0.70873460782904518</v>
      </c>
      <c r="AQ19">
        <v>6.330265249293654E-2</v>
      </c>
      <c r="AR19">
        <v>4.5999999999999996</v>
      </c>
      <c r="AS19">
        <v>3.6</v>
      </c>
      <c r="AT19">
        <v>25.2</v>
      </c>
      <c r="AU19">
        <v>2</v>
      </c>
      <c r="AV19">
        <v>3</v>
      </c>
      <c r="AW19">
        <v>190623</v>
      </c>
      <c r="AX19" t="s">
        <v>350</v>
      </c>
      <c r="AZ19" t="s">
        <v>204</v>
      </c>
      <c r="BA19">
        <v>2</v>
      </c>
      <c r="BB19" s="2">
        <v>41080</v>
      </c>
      <c r="BC19">
        <v>7</v>
      </c>
      <c r="BD19" t="s">
        <v>364</v>
      </c>
      <c r="BE19">
        <v>38</v>
      </c>
      <c r="BF19">
        <v>14</v>
      </c>
      <c r="BG19">
        <v>19</v>
      </c>
      <c r="BH19">
        <v>11</v>
      </c>
      <c r="BI19">
        <v>14</v>
      </c>
      <c r="BJ19">
        <v>8</v>
      </c>
      <c r="BK19">
        <v>10</v>
      </c>
      <c r="BL19">
        <v>13</v>
      </c>
      <c r="BM19">
        <v>34</v>
      </c>
      <c r="BN19">
        <v>9</v>
      </c>
      <c r="BO19">
        <v>28</v>
      </c>
      <c r="BP19">
        <v>19</v>
      </c>
      <c r="BQ19">
        <v>17</v>
      </c>
      <c r="BR19">
        <v>10</v>
      </c>
    </row>
    <row r="20" spans="1:70" x14ac:dyDescent="0.3">
      <c r="A20" s="1">
        <v>18</v>
      </c>
      <c r="B20" t="s">
        <v>87</v>
      </c>
      <c r="C20" t="s">
        <v>128</v>
      </c>
      <c r="D20" t="s">
        <v>167</v>
      </c>
      <c r="E20" t="s">
        <v>205</v>
      </c>
      <c r="F20">
        <v>1</v>
      </c>
      <c r="G20" t="s">
        <v>245</v>
      </c>
      <c r="H20" t="s">
        <v>286</v>
      </c>
      <c r="I20" t="s">
        <v>327</v>
      </c>
      <c r="J20">
        <v>0</v>
      </c>
      <c r="K20">
        <v>7</v>
      </c>
      <c r="L20">
        <v>7</v>
      </c>
      <c r="M20">
        <v>0.77777777777777779</v>
      </c>
      <c r="N20">
        <v>6</v>
      </c>
      <c r="O20">
        <v>5</v>
      </c>
      <c r="P20">
        <v>0.55555555555555558</v>
      </c>
      <c r="Q20">
        <v>5</v>
      </c>
      <c r="R20">
        <v>46</v>
      </c>
      <c r="S20">
        <v>977.51851851851848</v>
      </c>
      <c r="T20">
        <v>0.80701754385964908</v>
      </c>
      <c r="U20">
        <v>8</v>
      </c>
      <c r="V20">
        <v>21</v>
      </c>
      <c r="W20">
        <v>753</v>
      </c>
      <c r="X20">
        <v>0.58333333333333337</v>
      </c>
      <c r="Y20">
        <v>43</v>
      </c>
      <c r="Z20">
        <v>1214.1860465116281</v>
      </c>
      <c r="AA20">
        <v>0.97727272727272729</v>
      </c>
      <c r="AB20">
        <v>41</v>
      </c>
      <c r="AC20">
        <v>1239.8780487804879</v>
      </c>
      <c r="AD20">
        <v>0.93181818181818177</v>
      </c>
      <c r="AE20">
        <v>1</v>
      </c>
      <c r="AF20">
        <v>8.3333333333333329E-2</v>
      </c>
      <c r="AG20">
        <v>1</v>
      </c>
      <c r="AH20">
        <v>15</v>
      </c>
      <c r="AI20">
        <v>0.75</v>
      </c>
      <c r="AJ20">
        <v>20</v>
      </c>
      <c r="AK20">
        <v>7</v>
      </c>
      <c r="AL20">
        <v>0.5</v>
      </c>
      <c r="AM20">
        <v>14</v>
      </c>
      <c r="AN20">
        <v>0.82557775486721963</v>
      </c>
      <c r="AO20">
        <v>0.75154018795210875</v>
      </c>
      <c r="AP20">
        <v>0.80487889815604818</v>
      </c>
      <c r="AQ20">
        <v>5.3338710203939432E-2</v>
      </c>
      <c r="AR20">
        <v>5.8</v>
      </c>
      <c r="AS20">
        <v>3.6</v>
      </c>
      <c r="AT20">
        <v>20.399999999999999</v>
      </c>
      <c r="AU20">
        <v>1</v>
      </c>
      <c r="AV20">
        <v>14</v>
      </c>
      <c r="AW20">
        <v>190623</v>
      </c>
      <c r="AX20" t="s">
        <v>351</v>
      </c>
      <c r="AZ20" t="s">
        <v>205</v>
      </c>
      <c r="BA20">
        <v>2</v>
      </c>
      <c r="BB20" s="2">
        <v>40978</v>
      </c>
      <c r="BC20">
        <v>7.3</v>
      </c>
      <c r="BD20" t="s">
        <v>365</v>
      </c>
      <c r="BE20">
        <v>34</v>
      </c>
      <c r="BF20">
        <v>12</v>
      </c>
      <c r="BG20">
        <v>24</v>
      </c>
      <c r="BH20">
        <v>14</v>
      </c>
      <c r="BI20">
        <v>21</v>
      </c>
      <c r="BJ20">
        <v>14</v>
      </c>
      <c r="BK20">
        <v>20</v>
      </c>
      <c r="BL20">
        <v>9</v>
      </c>
      <c r="BM20">
        <v>34</v>
      </c>
      <c r="BN20">
        <v>9</v>
      </c>
      <c r="BO20">
        <v>23</v>
      </c>
      <c r="BP20">
        <v>18</v>
      </c>
      <c r="BQ20">
        <v>18</v>
      </c>
      <c r="BR20">
        <v>10</v>
      </c>
    </row>
    <row r="21" spans="1:70" x14ac:dyDescent="0.3">
      <c r="A21" s="1">
        <v>19</v>
      </c>
      <c r="B21" t="s">
        <v>88</v>
      </c>
      <c r="C21" t="s">
        <v>129</v>
      </c>
      <c r="D21" t="s">
        <v>168</v>
      </c>
      <c r="E21" t="s">
        <v>206</v>
      </c>
      <c r="F21">
        <v>0</v>
      </c>
      <c r="G21" t="s">
        <v>246</v>
      </c>
      <c r="H21" t="s">
        <v>287</v>
      </c>
      <c r="I21" t="s">
        <v>328</v>
      </c>
      <c r="J21">
        <v>0</v>
      </c>
      <c r="K21">
        <v>10</v>
      </c>
      <c r="L21">
        <v>7</v>
      </c>
      <c r="M21">
        <v>0.77777777777777779</v>
      </c>
      <c r="N21">
        <v>6</v>
      </c>
      <c r="O21">
        <v>7</v>
      </c>
      <c r="P21">
        <v>0.77777777777777779</v>
      </c>
      <c r="Q21">
        <v>6</v>
      </c>
      <c r="R21">
        <v>58</v>
      </c>
      <c r="S21">
        <v>730.47500000000002</v>
      </c>
      <c r="T21">
        <v>0.89230769230769236</v>
      </c>
      <c r="U21">
        <v>10</v>
      </c>
      <c r="V21">
        <v>22</v>
      </c>
      <c r="W21">
        <v>1479</v>
      </c>
      <c r="X21">
        <v>0.57894736842105265</v>
      </c>
      <c r="Y21">
        <v>45</v>
      </c>
      <c r="Z21">
        <v>1144.1777777777779</v>
      </c>
      <c r="AA21">
        <v>1</v>
      </c>
      <c r="AB21">
        <v>43</v>
      </c>
      <c r="AC21">
        <v>1165.116279069767</v>
      </c>
      <c r="AD21">
        <v>0.9555555555555556</v>
      </c>
      <c r="AE21">
        <v>1</v>
      </c>
      <c r="AF21">
        <v>8.3333333333333329E-2</v>
      </c>
      <c r="AG21">
        <v>1</v>
      </c>
      <c r="AH21">
        <v>15</v>
      </c>
      <c r="AI21">
        <v>0.75</v>
      </c>
      <c r="AJ21">
        <v>20</v>
      </c>
      <c r="AK21">
        <v>10</v>
      </c>
      <c r="AL21">
        <v>0.7142857142857143</v>
      </c>
      <c r="AM21">
        <v>14</v>
      </c>
      <c r="AN21">
        <v>1.221544463955224</v>
      </c>
      <c r="AO21">
        <v>0.8201375027722333</v>
      </c>
      <c r="AP21">
        <v>0.87399005593536361</v>
      </c>
      <c r="AQ21">
        <v>5.3852553163130312E-2</v>
      </c>
      <c r="AR21">
        <v>5.8</v>
      </c>
      <c r="AS21">
        <v>5.8</v>
      </c>
      <c r="AT21">
        <v>31.7</v>
      </c>
      <c r="AU21">
        <v>1</v>
      </c>
      <c r="AV21">
        <v>20</v>
      </c>
      <c r="AW21">
        <v>190623</v>
      </c>
      <c r="AX21" t="s">
        <v>351</v>
      </c>
      <c r="AZ21" t="s">
        <v>206</v>
      </c>
      <c r="BA21">
        <v>1</v>
      </c>
      <c r="BB21" s="2">
        <v>39908</v>
      </c>
      <c r="BC21">
        <v>10.199999999999999</v>
      </c>
      <c r="BD21" t="s">
        <v>362</v>
      </c>
      <c r="BE21">
        <v>47</v>
      </c>
      <c r="BF21">
        <v>13</v>
      </c>
      <c r="BG21">
        <v>33</v>
      </c>
      <c r="BH21">
        <v>14</v>
      </c>
      <c r="BI21">
        <v>24</v>
      </c>
      <c r="BJ21">
        <v>14</v>
      </c>
      <c r="BK21">
        <v>23</v>
      </c>
      <c r="BL21">
        <v>7</v>
      </c>
      <c r="BM21">
        <v>37</v>
      </c>
      <c r="BN21">
        <v>6</v>
      </c>
      <c r="BO21">
        <v>35</v>
      </c>
      <c r="BP21">
        <v>14</v>
      </c>
      <c r="BQ21">
        <v>29</v>
      </c>
      <c r="BR21">
        <v>16</v>
      </c>
    </row>
    <row r="22" spans="1:70" x14ac:dyDescent="0.3">
      <c r="A22" s="1">
        <v>20</v>
      </c>
      <c r="B22" t="s">
        <v>89</v>
      </c>
      <c r="C22" t="s">
        <v>130</v>
      </c>
      <c r="D22" t="s">
        <v>169</v>
      </c>
      <c r="E22" t="s">
        <v>207</v>
      </c>
      <c r="F22">
        <v>0</v>
      </c>
      <c r="G22" t="s">
        <v>247</v>
      </c>
      <c r="H22" t="s">
        <v>288</v>
      </c>
      <c r="I22" t="s">
        <v>329</v>
      </c>
      <c r="J22">
        <v>0</v>
      </c>
      <c r="K22">
        <v>7</v>
      </c>
      <c r="L22">
        <v>4</v>
      </c>
      <c r="M22">
        <v>0.44444444444444442</v>
      </c>
      <c r="N22">
        <v>5</v>
      </c>
      <c r="O22">
        <v>6</v>
      </c>
      <c r="P22">
        <v>0.66666666666666663</v>
      </c>
      <c r="Q22">
        <v>6</v>
      </c>
      <c r="R22">
        <v>49</v>
      </c>
      <c r="S22">
        <v>840.5</v>
      </c>
      <c r="T22">
        <v>0.81666666666666665</v>
      </c>
      <c r="U22">
        <v>9</v>
      </c>
      <c r="V22">
        <v>28</v>
      </c>
      <c r="W22">
        <v>571.30769230769226</v>
      </c>
      <c r="X22">
        <v>0.37333333333333341</v>
      </c>
      <c r="Y22">
        <v>43</v>
      </c>
      <c r="Z22">
        <v>1214.023255813953</v>
      </c>
      <c r="AA22">
        <v>0.9555555555555556</v>
      </c>
      <c r="AB22">
        <v>45</v>
      </c>
      <c r="AC22">
        <v>1231.9777777777781</v>
      </c>
      <c r="AD22">
        <v>1</v>
      </c>
      <c r="AE22">
        <v>2</v>
      </c>
      <c r="AF22">
        <v>0.16666666666666671</v>
      </c>
      <c r="AG22">
        <v>1</v>
      </c>
      <c r="AH22">
        <v>14</v>
      </c>
      <c r="AI22">
        <v>0.7</v>
      </c>
      <c r="AJ22">
        <v>20</v>
      </c>
      <c r="AK22">
        <v>5</v>
      </c>
      <c r="AL22">
        <v>0.35714285714285721</v>
      </c>
      <c r="AM22">
        <v>14</v>
      </c>
      <c r="AN22">
        <v>0.97164386278009118</v>
      </c>
      <c r="AO22">
        <v>0.81170295279496374</v>
      </c>
      <c r="AP22">
        <v>0.78709822977393817</v>
      </c>
      <c r="AQ22">
        <v>-2.4604723021025569E-2</v>
      </c>
      <c r="AR22">
        <v>2.6</v>
      </c>
      <c r="AS22">
        <v>4.5999999999999996</v>
      </c>
      <c r="AT22">
        <v>24.9</v>
      </c>
      <c r="AU22">
        <v>2</v>
      </c>
      <c r="AV22">
        <v>9</v>
      </c>
      <c r="AW22">
        <v>190623</v>
      </c>
      <c r="AX22" t="s">
        <v>350</v>
      </c>
      <c r="AZ22" t="s">
        <v>207</v>
      </c>
      <c r="BA22">
        <v>1</v>
      </c>
      <c r="BB22" s="2">
        <v>40985</v>
      </c>
      <c r="BC22">
        <v>7.3</v>
      </c>
      <c r="BD22" t="s">
        <v>364</v>
      </c>
      <c r="BE22">
        <v>36</v>
      </c>
      <c r="BF22">
        <v>13</v>
      </c>
      <c r="BG22">
        <v>4</v>
      </c>
      <c r="BH22">
        <v>4</v>
      </c>
      <c r="BI22">
        <v>18</v>
      </c>
      <c r="BJ22">
        <v>12</v>
      </c>
      <c r="BK22">
        <v>18</v>
      </c>
      <c r="BL22">
        <v>8</v>
      </c>
      <c r="BM22">
        <v>33</v>
      </c>
      <c r="BN22">
        <v>9</v>
      </c>
      <c r="BO22">
        <v>14</v>
      </c>
      <c r="BP22">
        <v>13</v>
      </c>
      <c r="BQ22">
        <v>19</v>
      </c>
      <c r="BR22">
        <v>11</v>
      </c>
    </row>
    <row r="23" spans="1:70" x14ac:dyDescent="0.3">
      <c r="A23" s="1">
        <v>21</v>
      </c>
      <c r="B23" t="s">
        <v>90</v>
      </c>
      <c r="C23" t="s">
        <v>131</v>
      </c>
      <c r="D23" t="s">
        <v>170</v>
      </c>
      <c r="E23" t="s">
        <v>208</v>
      </c>
      <c r="F23">
        <v>0</v>
      </c>
      <c r="G23" t="s">
        <v>248</v>
      </c>
      <c r="H23" t="s">
        <v>289</v>
      </c>
      <c r="I23" t="s">
        <v>330</v>
      </c>
      <c r="J23">
        <v>0</v>
      </c>
      <c r="K23">
        <v>7</v>
      </c>
      <c r="L23">
        <v>4</v>
      </c>
      <c r="M23">
        <v>0.44444444444444442</v>
      </c>
      <c r="N23">
        <v>4</v>
      </c>
      <c r="O23">
        <v>3</v>
      </c>
      <c r="P23">
        <v>0.33333333333333331</v>
      </c>
      <c r="Q23">
        <v>4</v>
      </c>
      <c r="R23">
        <v>43</v>
      </c>
      <c r="S23">
        <v>985.78125</v>
      </c>
      <c r="T23">
        <v>0.75438596491228072</v>
      </c>
      <c r="U23">
        <v>7</v>
      </c>
      <c r="V23">
        <v>25</v>
      </c>
      <c r="W23">
        <v>991.25</v>
      </c>
      <c r="X23">
        <v>0.625</v>
      </c>
      <c r="Y23">
        <v>39</v>
      </c>
      <c r="Z23">
        <v>1389.666666666667</v>
      </c>
      <c r="AA23">
        <v>0.88636363636363635</v>
      </c>
      <c r="AB23">
        <v>43</v>
      </c>
      <c r="AC23">
        <v>1430.4186046511629</v>
      </c>
      <c r="AD23">
        <v>0.9555555555555556</v>
      </c>
      <c r="AE23">
        <v>1</v>
      </c>
      <c r="AF23">
        <v>8.3333333333333329E-2</v>
      </c>
      <c r="AG23">
        <v>1</v>
      </c>
      <c r="AH23">
        <v>0</v>
      </c>
      <c r="AI23">
        <v>0</v>
      </c>
      <c r="AJ23">
        <v>20</v>
      </c>
      <c r="AN23">
        <v>0.76526710658402219</v>
      </c>
      <c r="AO23">
        <v>0.66802511687729882</v>
      </c>
      <c r="AP23">
        <v>0.63782463638544229</v>
      </c>
      <c r="AQ23">
        <v>-3.0200480491856529E-2</v>
      </c>
      <c r="AR23">
        <v>2.6</v>
      </c>
      <c r="AS23">
        <v>1.5</v>
      </c>
      <c r="AT23">
        <v>18.2</v>
      </c>
      <c r="AU23">
        <v>1</v>
      </c>
      <c r="AV23">
        <v>0</v>
      </c>
      <c r="AW23">
        <v>190601</v>
      </c>
      <c r="AX23" t="s">
        <v>352</v>
      </c>
      <c r="AZ23" t="s">
        <v>208</v>
      </c>
      <c r="BA23">
        <v>1</v>
      </c>
      <c r="BB23" s="2">
        <v>40689</v>
      </c>
      <c r="BC23">
        <v>8</v>
      </c>
      <c r="BD23" t="s">
        <v>366</v>
      </c>
      <c r="BE23">
        <v>30</v>
      </c>
      <c r="BF23">
        <v>9</v>
      </c>
      <c r="BG23">
        <v>21</v>
      </c>
      <c r="BH23">
        <v>10</v>
      </c>
      <c r="BI23">
        <v>19</v>
      </c>
      <c r="BJ23">
        <v>11</v>
      </c>
      <c r="BK23">
        <v>24</v>
      </c>
      <c r="BL23">
        <v>10</v>
      </c>
      <c r="BM23">
        <v>27</v>
      </c>
      <c r="BN23">
        <v>7</v>
      </c>
      <c r="BO23">
        <v>16</v>
      </c>
      <c r="BP23">
        <v>12</v>
      </c>
      <c r="BQ23">
        <v>24</v>
      </c>
      <c r="BR23">
        <v>13</v>
      </c>
    </row>
    <row r="24" spans="1:70" x14ac:dyDescent="0.3">
      <c r="A24" s="1">
        <v>22</v>
      </c>
      <c r="B24" t="s">
        <v>91</v>
      </c>
      <c r="C24" t="s">
        <v>132</v>
      </c>
      <c r="D24" t="s">
        <v>171</v>
      </c>
      <c r="E24" t="s">
        <v>171</v>
      </c>
      <c r="F24">
        <v>0</v>
      </c>
      <c r="G24" t="s">
        <v>249</v>
      </c>
      <c r="H24" t="s">
        <v>290</v>
      </c>
      <c r="I24" t="s">
        <v>331</v>
      </c>
      <c r="J24">
        <v>0</v>
      </c>
      <c r="K24">
        <v>11</v>
      </c>
      <c r="L24">
        <v>7</v>
      </c>
      <c r="M24">
        <v>0.77777777777777779</v>
      </c>
      <c r="N24">
        <v>6</v>
      </c>
      <c r="O24">
        <v>6</v>
      </c>
      <c r="P24">
        <v>0.66666666666666663</v>
      </c>
      <c r="Q24">
        <v>5</v>
      </c>
      <c r="R24">
        <v>63</v>
      </c>
      <c r="S24">
        <v>687.45</v>
      </c>
      <c r="T24">
        <v>0.91304347826086951</v>
      </c>
      <c r="U24">
        <v>11</v>
      </c>
      <c r="V24">
        <v>19</v>
      </c>
      <c r="W24">
        <v>918.5</v>
      </c>
      <c r="X24">
        <v>0.48717948717948723</v>
      </c>
      <c r="Y24">
        <v>44</v>
      </c>
      <c r="Z24">
        <v>1340.613636363636</v>
      </c>
      <c r="AA24">
        <v>1</v>
      </c>
      <c r="AB24">
        <v>42</v>
      </c>
      <c r="AC24">
        <v>1441.238095238095</v>
      </c>
      <c r="AD24">
        <v>0.95454545454545459</v>
      </c>
      <c r="AE24">
        <v>3</v>
      </c>
      <c r="AF24">
        <v>0.25</v>
      </c>
      <c r="AG24">
        <v>1</v>
      </c>
      <c r="AH24">
        <v>16</v>
      </c>
      <c r="AI24">
        <v>0.8</v>
      </c>
      <c r="AJ24">
        <v>20</v>
      </c>
      <c r="AK24">
        <v>11</v>
      </c>
      <c r="AL24">
        <v>0.7857142857142857</v>
      </c>
      <c r="AM24">
        <v>14</v>
      </c>
      <c r="AN24">
        <v>1.328159834549232</v>
      </c>
      <c r="AO24">
        <v>0.66230934201594349</v>
      </c>
      <c r="AP24">
        <v>0.745927068676149</v>
      </c>
      <c r="AQ24">
        <v>8.3617726660205505E-2</v>
      </c>
      <c r="AR24">
        <v>5.4</v>
      </c>
      <c r="AS24">
        <v>4.5999999999999996</v>
      </c>
      <c r="AT24">
        <v>39.200000000000003</v>
      </c>
      <c r="AU24">
        <v>3</v>
      </c>
      <c r="AV24">
        <v>22</v>
      </c>
      <c r="AW24">
        <v>190623</v>
      </c>
      <c r="AX24" t="s">
        <v>351</v>
      </c>
      <c r="AZ24" t="s">
        <v>171</v>
      </c>
      <c r="BA24">
        <v>1</v>
      </c>
      <c r="BB24" s="2">
        <v>39505</v>
      </c>
      <c r="BC24">
        <v>11.3</v>
      </c>
      <c r="BD24" t="s">
        <v>365</v>
      </c>
      <c r="BE24">
        <v>43</v>
      </c>
      <c r="BF24">
        <v>11</v>
      </c>
      <c r="BG24">
        <v>26</v>
      </c>
      <c r="BH24">
        <v>9</v>
      </c>
      <c r="BI24">
        <v>26</v>
      </c>
      <c r="BJ24">
        <v>15</v>
      </c>
      <c r="BK24">
        <v>22</v>
      </c>
      <c r="BL24">
        <v>5</v>
      </c>
      <c r="BM24">
        <v>74</v>
      </c>
      <c r="BN24">
        <v>13</v>
      </c>
      <c r="BO24">
        <v>30</v>
      </c>
      <c r="BP24">
        <v>11</v>
      </c>
      <c r="BQ24">
        <v>29</v>
      </c>
      <c r="BR24">
        <v>14</v>
      </c>
    </row>
    <row r="25" spans="1:70" x14ac:dyDescent="0.3">
      <c r="A25" s="1">
        <v>23</v>
      </c>
      <c r="B25" t="s">
        <v>92</v>
      </c>
      <c r="C25" t="s">
        <v>133</v>
      </c>
      <c r="D25" t="s">
        <v>172</v>
      </c>
      <c r="E25" t="s">
        <v>209</v>
      </c>
      <c r="F25">
        <v>0</v>
      </c>
      <c r="G25" t="s">
        <v>250</v>
      </c>
      <c r="H25" t="s">
        <v>291</v>
      </c>
      <c r="I25" t="s">
        <v>332</v>
      </c>
      <c r="J25">
        <v>0</v>
      </c>
      <c r="K25">
        <v>9</v>
      </c>
      <c r="L25">
        <v>5</v>
      </c>
      <c r="M25">
        <v>0.55555555555555558</v>
      </c>
      <c r="N25">
        <v>4</v>
      </c>
      <c r="O25">
        <v>5</v>
      </c>
      <c r="P25">
        <v>0.55555555555555558</v>
      </c>
      <c r="Q25">
        <v>5</v>
      </c>
      <c r="R25">
        <v>55</v>
      </c>
      <c r="S25">
        <v>825.9473684210526</v>
      </c>
      <c r="T25">
        <v>0.88709677419354838</v>
      </c>
      <c r="U25">
        <v>10</v>
      </c>
      <c r="V25">
        <v>18</v>
      </c>
      <c r="W25">
        <v>937.33333333333337</v>
      </c>
      <c r="X25">
        <v>0.48648648648648651</v>
      </c>
      <c r="Y25">
        <v>41</v>
      </c>
      <c r="Z25">
        <v>1263.292682926829</v>
      </c>
      <c r="AA25">
        <v>0.93181818181818177</v>
      </c>
      <c r="AB25">
        <v>41</v>
      </c>
      <c r="AC25">
        <v>1314.9512195121949</v>
      </c>
      <c r="AD25">
        <v>0.91111111111111109</v>
      </c>
      <c r="AE25">
        <v>3</v>
      </c>
      <c r="AF25">
        <v>0.25</v>
      </c>
      <c r="AG25">
        <v>2</v>
      </c>
      <c r="AH25">
        <v>10</v>
      </c>
      <c r="AI25">
        <v>0.5</v>
      </c>
      <c r="AJ25">
        <v>20</v>
      </c>
      <c r="AK25">
        <v>9</v>
      </c>
      <c r="AL25">
        <v>0.6428571428571429</v>
      </c>
      <c r="AM25">
        <v>14</v>
      </c>
      <c r="AN25">
        <v>1.074035475032016</v>
      </c>
      <c r="AO25">
        <v>0.69288586343842029</v>
      </c>
      <c r="AP25">
        <v>0.73761068548210162</v>
      </c>
      <c r="AQ25">
        <v>4.4724822043681327E-2</v>
      </c>
      <c r="AR25">
        <v>2.8</v>
      </c>
      <c r="AS25">
        <v>3.6</v>
      </c>
      <c r="AT25">
        <v>29.6</v>
      </c>
      <c r="AU25">
        <v>3.2</v>
      </c>
      <c r="AV25">
        <v>17</v>
      </c>
      <c r="AW25">
        <v>190623</v>
      </c>
      <c r="AX25" t="s">
        <v>351</v>
      </c>
      <c r="AZ25" t="s">
        <v>209</v>
      </c>
      <c r="BA25">
        <v>1</v>
      </c>
      <c r="BB25" s="2">
        <v>40216</v>
      </c>
      <c r="BC25">
        <v>9.4</v>
      </c>
      <c r="BD25" t="s">
        <v>362</v>
      </c>
      <c r="BE25">
        <v>22</v>
      </c>
      <c r="BF25">
        <v>6</v>
      </c>
      <c r="BG25">
        <v>7</v>
      </c>
      <c r="BH25">
        <v>3</v>
      </c>
      <c r="BI25">
        <v>15</v>
      </c>
      <c r="BJ25">
        <v>7</v>
      </c>
      <c r="BK25">
        <v>13</v>
      </c>
      <c r="BL25">
        <v>2</v>
      </c>
      <c r="BM25">
        <v>35</v>
      </c>
      <c r="BN25">
        <v>7</v>
      </c>
      <c r="BO25">
        <v>20</v>
      </c>
      <c r="BP25">
        <v>11</v>
      </c>
      <c r="BQ25">
        <v>19</v>
      </c>
      <c r="BR25">
        <v>8</v>
      </c>
    </row>
    <row r="26" spans="1:70" x14ac:dyDescent="0.3">
      <c r="A26" s="1">
        <v>24</v>
      </c>
      <c r="B26" t="s">
        <v>93</v>
      </c>
      <c r="C26" t="s">
        <v>134</v>
      </c>
      <c r="D26" t="s">
        <v>173</v>
      </c>
      <c r="E26" t="s">
        <v>210</v>
      </c>
      <c r="F26">
        <v>0</v>
      </c>
      <c r="G26" t="s">
        <v>251</v>
      </c>
      <c r="H26" t="s">
        <v>292</v>
      </c>
      <c r="I26" t="s">
        <v>333</v>
      </c>
      <c r="J26">
        <v>0</v>
      </c>
      <c r="K26">
        <v>9</v>
      </c>
      <c r="L26">
        <v>6</v>
      </c>
      <c r="M26">
        <v>0.66666666666666663</v>
      </c>
      <c r="N26">
        <v>6</v>
      </c>
      <c r="O26">
        <v>6</v>
      </c>
      <c r="P26">
        <v>0.66666666666666663</v>
      </c>
      <c r="Q26">
        <v>6</v>
      </c>
      <c r="R26">
        <v>58</v>
      </c>
      <c r="S26">
        <v>799.92682926829264</v>
      </c>
      <c r="T26">
        <v>0.87878787878787878</v>
      </c>
      <c r="U26">
        <v>11</v>
      </c>
      <c r="V26">
        <v>22</v>
      </c>
      <c r="W26">
        <v>961.8</v>
      </c>
      <c r="X26">
        <v>0.59459459459459463</v>
      </c>
      <c r="Y26">
        <v>45</v>
      </c>
      <c r="Z26">
        <v>1213.844444444444</v>
      </c>
      <c r="AA26">
        <v>1</v>
      </c>
      <c r="AB26">
        <v>37</v>
      </c>
      <c r="AC26">
        <v>1334.2222222222219</v>
      </c>
      <c r="AD26">
        <v>0.82222222222222219</v>
      </c>
      <c r="AE26">
        <v>1</v>
      </c>
      <c r="AF26">
        <v>8.3333333333333329E-2</v>
      </c>
      <c r="AG26">
        <v>1</v>
      </c>
      <c r="AH26">
        <v>12</v>
      </c>
      <c r="AI26">
        <v>0.6</v>
      </c>
      <c r="AJ26">
        <v>20</v>
      </c>
      <c r="AK26">
        <v>3</v>
      </c>
      <c r="AL26">
        <v>0.2142857142857143</v>
      </c>
      <c r="AM26">
        <v>14</v>
      </c>
      <c r="AN26">
        <v>1.098585328850292</v>
      </c>
      <c r="AO26">
        <v>0.61625582944703527</v>
      </c>
      <c r="AP26">
        <v>0.82382879007011689</v>
      </c>
      <c r="AQ26">
        <v>0.20757296062308159</v>
      </c>
      <c r="AR26">
        <v>4.5999999999999996</v>
      </c>
      <c r="AS26">
        <v>4.5999999999999996</v>
      </c>
      <c r="AT26">
        <v>35.299999999999997</v>
      </c>
      <c r="AU26">
        <v>1</v>
      </c>
      <c r="AV26">
        <v>5</v>
      </c>
      <c r="AW26">
        <v>190623</v>
      </c>
      <c r="AX26" t="s">
        <v>350</v>
      </c>
      <c r="AZ26" t="s">
        <v>210</v>
      </c>
      <c r="BA26">
        <v>1</v>
      </c>
      <c r="BB26" s="2">
        <v>40530</v>
      </c>
      <c r="BC26">
        <v>8.6</v>
      </c>
      <c r="BD26" t="s">
        <v>364</v>
      </c>
      <c r="BE26">
        <v>18</v>
      </c>
      <c r="BF26">
        <v>5</v>
      </c>
      <c r="BG26">
        <v>22</v>
      </c>
      <c r="BH26">
        <v>10</v>
      </c>
      <c r="BI26">
        <v>18</v>
      </c>
      <c r="BJ26">
        <v>10</v>
      </c>
      <c r="BK26">
        <v>22</v>
      </c>
      <c r="BL26">
        <v>9</v>
      </c>
      <c r="BM26">
        <v>34</v>
      </c>
      <c r="BN26">
        <v>8</v>
      </c>
      <c r="BO26">
        <v>15</v>
      </c>
      <c r="BP26">
        <v>11</v>
      </c>
      <c r="BQ26">
        <v>28</v>
      </c>
      <c r="BR26">
        <v>16</v>
      </c>
    </row>
    <row r="27" spans="1:70" x14ac:dyDescent="0.3">
      <c r="A27" s="1">
        <v>25</v>
      </c>
      <c r="B27" t="s">
        <v>94</v>
      </c>
      <c r="C27" t="s">
        <v>135</v>
      </c>
      <c r="D27" t="s">
        <v>174</v>
      </c>
      <c r="E27" t="s">
        <v>211</v>
      </c>
      <c r="F27">
        <v>1</v>
      </c>
      <c r="G27" t="s">
        <v>252</v>
      </c>
      <c r="H27" t="s">
        <v>293</v>
      </c>
      <c r="I27" t="s">
        <v>334</v>
      </c>
      <c r="J27">
        <v>0</v>
      </c>
      <c r="K27">
        <v>9</v>
      </c>
      <c r="L27">
        <v>6</v>
      </c>
      <c r="M27">
        <v>0.66666666666666663</v>
      </c>
      <c r="N27">
        <v>6</v>
      </c>
      <c r="O27">
        <v>7</v>
      </c>
      <c r="P27">
        <v>0.77777777777777779</v>
      </c>
      <c r="Q27">
        <v>5</v>
      </c>
      <c r="R27">
        <v>57</v>
      </c>
      <c r="S27">
        <v>754.02564102564099</v>
      </c>
      <c r="T27">
        <v>0.82608695652173914</v>
      </c>
      <c r="U27">
        <v>9</v>
      </c>
      <c r="V27">
        <v>19</v>
      </c>
      <c r="W27">
        <v>1234.666666666667</v>
      </c>
      <c r="X27">
        <v>0.48717948717948723</v>
      </c>
      <c r="Y27">
        <v>45</v>
      </c>
      <c r="Z27">
        <v>1206.6444444444439</v>
      </c>
      <c r="AA27">
        <v>1</v>
      </c>
      <c r="AB27">
        <v>43</v>
      </c>
      <c r="AC27">
        <v>1279.116279069767</v>
      </c>
      <c r="AD27">
        <v>0.9555555555555556</v>
      </c>
      <c r="AE27">
        <v>2</v>
      </c>
      <c r="AF27">
        <v>0.16666666666666671</v>
      </c>
      <c r="AG27">
        <v>2</v>
      </c>
      <c r="AH27">
        <v>11</v>
      </c>
      <c r="AI27">
        <v>0.55000000000000004</v>
      </c>
      <c r="AJ27">
        <v>20</v>
      </c>
      <c r="AK27">
        <v>6</v>
      </c>
      <c r="AL27">
        <v>0.42857142857142849</v>
      </c>
      <c r="AM27">
        <v>14</v>
      </c>
      <c r="AN27">
        <v>1.095568786491238</v>
      </c>
      <c r="AO27">
        <v>0.74704354185100352</v>
      </c>
      <c r="AP27">
        <v>0.82874454409841813</v>
      </c>
      <c r="AQ27">
        <v>8.1701002247414611E-2</v>
      </c>
      <c r="AR27">
        <v>4.5999999999999996</v>
      </c>
      <c r="AS27">
        <v>5.2</v>
      </c>
      <c r="AT27">
        <v>33.1</v>
      </c>
      <c r="AU27">
        <v>2</v>
      </c>
      <c r="AV27">
        <v>11</v>
      </c>
      <c r="AW27">
        <v>190623</v>
      </c>
      <c r="AX27" t="s">
        <v>351</v>
      </c>
      <c r="AZ27" t="s">
        <v>211</v>
      </c>
      <c r="BA27">
        <v>2</v>
      </c>
      <c r="BB27" s="2">
        <v>40343</v>
      </c>
      <c r="BC27" t="s">
        <v>356</v>
      </c>
      <c r="BD27" t="s">
        <v>365</v>
      </c>
      <c r="BE27">
        <v>22</v>
      </c>
      <c r="BF27">
        <v>6</v>
      </c>
      <c r="BG27">
        <v>24</v>
      </c>
      <c r="BH27">
        <v>10</v>
      </c>
      <c r="BI27">
        <v>17</v>
      </c>
      <c r="BJ27">
        <v>8</v>
      </c>
      <c r="BK27">
        <v>23</v>
      </c>
      <c r="BL27">
        <v>8</v>
      </c>
      <c r="BM27">
        <v>52</v>
      </c>
      <c r="BN27">
        <v>11</v>
      </c>
      <c r="BO27">
        <v>19</v>
      </c>
      <c r="BP27">
        <v>11</v>
      </c>
      <c r="BQ27">
        <v>13</v>
      </c>
      <c r="BR27">
        <v>6</v>
      </c>
    </row>
    <row r="28" spans="1:70" x14ac:dyDescent="0.3">
      <c r="A28" s="1">
        <v>26</v>
      </c>
      <c r="B28" t="s">
        <v>95</v>
      </c>
      <c r="C28" t="s">
        <v>136</v>
      </c>
      <c r="D28" t="s">
        <v>175</v>
      </c>
      <c r="E28" t="s">
        <v>212</v>
      </c>
      <c r="F28">
        <v>0</v>
      </c>
      <c r="G28" t="s">
        <v>253</v>
      </c>
      <c r="H28" t="s">
        <v>294</v>
      </c>
      <c r="I28" t="s">
        <v>335</v>
      </c>
      <c r="J28">
        <v>0</v>
      </c>
      <c r="K28">
        <v>9</v>
      </c>
      <c r="L28">
        <v>7</v>
      </c>
      <c r="M28">
        <v>0.77777777777777779</v>
      </c>
      <c r="N28">
        <v>6</v>
      </c>
      <c r="O28">
        <v>4</v>
      </c>
      <c r="P28">
        <v>0.44444444444444442</v>
      </c>
      <c r="Q28">
        <v>5</v>
      </c>
      <c r="R28">
        <v>56</v>
      </c>
      <c r="S28">
        <v>833.92105263157896</v>
      </c>
      <c r="T28">
        <v>0.875</v>
      </c>
      <c r="U28">
        <v>10</v>
      </c>
      <c r="V28">
        <v>26</v>
      </c>
      <c r="W28">
        <v>1074.5</v>
      </c>
      <c r="X28">
        <v>0.65</v>
      </c>
      <c r="Y28">
        <v>41</v>
      </c>
      <c r="Z28">
        <v>1095.5365853658541</v>
      </c>
      <c r="AA28">
        <v>0.91111111111111109</v>
      </c>
      <c r="AB28">
        <v>39</v>
      </c>
      <c r="AC28">
        <v>1077.7948717948721</v>
      </c>
      <c r="AD28">
        <v>0.8666666666666667</v>
      </c>
      <c r="AE28">
        <v>3</v>
      </c>
      <c r="AF28">
        <v>0.25</v>
      </c>
      <c r="AG28">
        <v>1</v>
      </c>
      <c r="AH28">
        <v>15</v>
      </c>
      <c r="AI28">
        <v>0.75</v>
      </c>
      <c r="AJ28">
        <v>20</v>
      </c>
      <c r="AK28">
        <v>6</v>
      </c>
      <c r="AL28">
        <v>0.42857142857142849</v>
      </c>
      <c r="AM28">
        <v>14</v>
      </c>
      <c r="AN28">
        <v>1.049259995582063</v>
      </c>
      <c r="AO28">
        <v>0.80411095779606978</v>
      </c>
      <c r="AP28">
        <v>0.83165740266615218</v>
      </c>
      <c r="AQ28">
        <v>2.7546444870082398E-2</v>
      </c>
      <c r="AR28">
        <v>5.4</v>
      </c>
      <c r="AS28">
        <v>2.6</v>
      </c>
      <c r="AT28">
        <v>33.5</v>
      </c>
      <c r="AU28">
        <v>3</v>
      </c>
      <c r="AV28">
        <v>9</v>
      </c>
      <c r="AW28">
        <v>190623</v>
      </c>
      <c r="AX28" t="s">
        <v>351</v>
      </c>
      <c r="AZ28" t="s">
        <v>212</v>
      </c>
      <c r="BA28">
        <v>1</v>
      </c>
      <c r="BB28" s="2">
        <v>40499</v>
      </c>
      <c r="BC28">
        <v>8.6999999999999993</v>
      </c>
      <c r="BD28" t="s">
        <v>362</v>
      </c>
      <c r="BE28">
        <v>22</v>
      </c>
      <c r="BF28">
        <v>6</v>
      </c>
      <c r="BG28">
        <v>26</v>
      </c>
      <c r="BH28">
        <v>13</v>
      </c>
      <c r="BI28">
        <v>19</v>
      </c>
      <c r="BJ28">
        <v>11</v>
      </c>
      <c r="BK28">
        <v>21</v>
      </c>
      <c r="BL28">
        <v>8</v>
      </c>
      <c r="BM28">
        <v>31</v>
      </c>
      <c r="BN28">
        <v>7</v>
      </c>
      <c r="BO28">
        <v>16</v>
      </c>
      <c r="BP28">
        <v>11</v>
      </c>
      <c r="BQ28">
        <v>24</v>
      </c>
      <c r="BR28">
        <v>13</v>
      </c>
    </row>
    <row r="29" spans="1:70" x14ac:dyDescent="0.3">
      <c r="A29" s="1">
        <v>27</v>
      </c>
      <c r="B29" t="s">
        <v>96</v>
      </c>
      <c r="C29" t="s">
        <v>137</v>
      </c>
      <c r="D29" t="s">
        <v>176</v>
      </c>
      <c r="E29" t="s">
        <v>213</v>
      </c>
      <c r="F29">
        <v>0</v>
      </c>
      <c r="G29" t="s">
        <v>254</v>
      </c>
      <c r="H29" t="s">
        <v>295</v>
      </c>
      <c r="I29" t="s">
        <v>336</v>
      </c>
      <c r="J29">
        <v>0</v>
      </c>
      <c r="K29">
        <v>12</v>
      </c>
      <c r="L29">
        <v>7</v>
      </c>
      <c r="M29">
        <v>0.77777777777777779</v>
      </c>
      <c r="N29">
        <v>6</v>
      </c>
      <c r="O29">
        <v>8</v>
      </c>
      <c r="P29">
        <v>0.88888888888888884</v>
      </c>
      <c r="Q29">
        <v>6</v>
      </c>
      <c r="R29">
        <v>51</v>
      </c>
      <c r="S29">
        <v>832.66666666666663</v>
      </c>
      <c r="T29">
        <v>0.86440677966101698</v>
      </c>
      <c r="U29">
        <v>9</v>
      </c>
      <c r="V29">
        <v>19</v>
      </c>
      <c r="W29">
        <v>804.66666666666663</v>
      </c>
      <c r="X29">
        <v>0.47499999999999998</v>
      </c>
      <c r="Y29">
        <v>44</v>
      </c>
      <c r="Z29">
        <v>1164.340909090909</v>
      </c>
      <c r="AA29">
        <v>0.97777777777777775</v>
      </c>
      <c r="AB29">
        <v>37</v>
      </c>
      <c r="AC29">
        <v>1425.27027027027</v>
      </c>
      <c r="AD29">
        <v>0.82222222222222219</v>
      </c>
      <c r="AE29">
        <v>2</v>
      </c>
      <c r="AF29">
        <v>0.16666666666666671</v>
      </c>
      <c r="AG29">
        <v>2</v>
      </c>
      <c r="AH29">
        <v>16</v>
      </c>
      <c r="AI29">
        <v>0.8</v>
      </c>
      <c r="AJ29">
        <v>20</v>
      </c>
      <c r="AK29">
        <v>9</v>
      </c>
      <c r="AL29">
        <v>0.6428571428571429</v>
      </c>
      <c r="AM29">
        <v>14</v>
      </c>
      <c r="AN29">
        <v>1.038118630497618</v>
      </c>
      <c r="AO29">
        <v>0.57688863605237928</v>
      </c>
      <c r="AP29">
        <v>0.83976932369507185</v>
      </c>
      <c r="AQ29">
        <v>0.26288068764269262</v>
      </c>
      <c r="AR29">
        <v>5.8</v>
      </c>
      <c r="AS29">
        <v>6.8</v>
      </c>
      <c r="AT29">
        <v>24.7</v>
      </c>
      <c r="AU29">
        <v>2</v>
      </c>
      <c r="AV29">
        <v>20</v>
      </c>
      <c r="AW29">
        <v>190623</v>
      </c>
      <c r="AX29" t="s">
        <v>350</v>
      </c>
      <c r="AZ29" t="s">
        <v>213</v>
      </c>
      <c r="BA29">
        <v>1</v>
      </c>
      <c r="BB29" s="2">
        <v>39129</v>
      </c>
      <c r="BC29">
        <v>12.4</v>
      </c>
      <c r="BD29" t="s">
        <v>364</v>
      </c>
      <c r="BE29">
        <v>34</v>
      </c>
      <c r="BF29">
        <v>7</v>
      </c>
      <c r="BG29">
        <v>30</v>
      </c>
      <c r="BH29">
        <v>10</v>
      </c>
      <c r="BI29">
        <v>18</v>
      </c>
      <c r="BJ29">
        <v>7</v>
      </c>
      <c r="BK29">
        <v>25</v>
      </c>
      <c r="BL29">
        <v>6</v>
      </c>
      <c r="BM29">
        <v>53</v>
      </c>
      <c r="BN29">
        <v>6</v>
      </c>
      <c r="BO29">
        <v>37</v>
      </c>
      <c r="BP29">
        <v>11</v>
      </c>
      <c r="BQ29">
        <v>26</v>
      </c>
      <c r="BR29">
        <v>10</v>
      </c>
    </row>
    <row r="30" spans="1:70" x14ac:dyDescent="0.3">
      <c r="A30" s="1">
        <v>28</v>
      </c>
      <c r="B30" t="s">
        <v>97</v>
      </c>
      <c r="C30" t="s">
        <v>138</v>
      </c>
      <c r="D30" t="s">
        <v>176</v>
      </c>
      <c r="E30" t="s">
        <v>214</v>
      </c>
      <c r="F30">
        <v>1</v>
      </c>
      <c r="G30" t="s">
        <v>255</v>
      </c>
      <c r="H30" t="s">
        <v>296</v>
      </c>
      <c r="I30" t="s">
        <v>337</v>
      </c>
      <c r="J30">
        <v>0</v>
      </c>
      <c r="K30">
        <v>9</v>
      </c>
      <c r="L30">
        <v>8</v>
      </c>
      <c r="M30">
        <v>0.88888888888888884</v>
      </c>
      <c r="N30">
        <v>7</v>
      </c>
      <c r="O30">
        <v>6</v>
      </c>
      <c r="P30">
        <v>0.66666666666666663</v>
      </c>
      <c r="Q30">
        <v>5</v>
      </c>
      <c r="R30">
        <v>59</v>
      </c>
      <c r="S30">
        <v>740.76923076923072</v>
      </c>
      <c r="T30">
        <v>0.90769230769230769</v>
      </c>
      <c r="U30">
        <v>11</v>
      </c>
      <c r="V30">
        <v>24</v>
      </c>
      <c r="W30">
        <v>799.66666666666663</v>
      </c>
      <c r="X30">
        <v>0.64864864864864868</v>
      </c>
      <c r="Y30">
        <v>45</v>
      </c>
      <c r="Z30">
        <v>1104.755555555555</v>
      </c>
      <c r="AA30">
        <v>1</v>
      </c>
      <c r="AB30">
        <v>44</v>
      </c>
      <c r="AC30">
        <v>1214.272727272727</v>
      </c>
      <c r="AD30">
        <v>1</v>
      </c>
      <c r="AE30">
        <v>9</v>
      </c>
      <c r="AF30">
        <v>0.75</v>
      </c>
      <c r="AG30">
        <v>5</v>
      </c>
      <c r="AH30">
        <v>15</v>
      </c>
      <c r="AI30">
        <v>0.75</v>
      </c>
      <c r="AJ30">
        <v>20</v>
      </c>
      <c r="AK30">
        <v>9</v>
      </c>
      <c r="AL30">
        <v>0.6428571428571429</v>
      </c>
      <c r="AM30">
        <v>14</v>
      </c>
      <c r="AN30">
        <v>1.22533748701973</v>
      </c>
      <c r="AO30">
        <v>0.82353821966010332</v>
      </c>
      <c r="AP30">
        <v>0.90517761596331014</v>
      </c>
      <c r="AQ30">
        <v>8.1639396303206824E-2</v>
      </c>
      <c r="AR30">
        <v>7</v>
      </c>
      <c r="AS30">
        <v>4.5999999999999996</v>
      </c>
      <c r="AT30">
        <v>34.4</v>
      </c>
      <c r="AU30">
        <v>12.2</v>
      </c>
      <c r="AV30">
        <v>19</v>
      </c>
      <c r="AW30">
        <v>190623</v>
      </c>
      <c r="AX30" t="s">
        <v>350</v>
      </c>
      <c r="AZ30" t="s">
        <v>214</v>
      </c>
      <c r="BA30">
        <v>2</v>
      </c>
      <c r="BB30" s="2">
        <v>40424</v>
      </c>
      <c r="BC30">
        <v>8</v>
      </c>
      <c r="BD30" t="s">
        <v>367</v>
      </c>
      <c r="BE30">
        <v>40</v>
      </c>
      <c r="BF30">
        <v>12</v>
      </c>
      <c r="BG30">
        <v>22</v>
      </c>
      <c r="BH30">
        <v>10</v>
      </c>
      <c r="BI30">
        <v>25</v>
      </c>
      <c r="BJ30">
        <v>16</v>
      </c>
      <c r="BK30">
        <v>24</v>
      </c>
      <c r="BL30">
        <v>9</v>
      </c>
      <c r="BM30">
        <v>43</v>
      </c>
      <c r="BN30">
        <v>10</v>
      </c>
      <c r="BO30">
        <v>14</v>
      </c>
      <c r="BP30">
        <v>10</v>
      </c>
      <c r="BQ30">
        <v>26</v>
      </c>
      <c r="BR30">
        <v>14</v>
      </c>
    </row>
    <row r="31" spans="1:70" x14ac:dyDescent="0.3">
      <c r="A31" s="1">
        <v>29</v>
      </c>
      <c r="B31" t="s">
        <v>98</v>
      </c>
      <c r="C31" t="s">
        <v>139</v>
      </c>
      <c r="D31" t="s">
        <v>177</v>
      </c>
      <c r="E31" t="s">
        <v>215</v>
      </c>
      <c r="F31">
        <v>1</v>
      </c>
      <c r="G31" t="s">
        <v>256</v>
      </c>
      <c r="H31" t="s">
        <v>297</v>
      </c>
      <c r="I31" t="s">
        <v>338</v>
      </c>
      <c r="J31">
        <v>0</v>
      </c>
      <c r="K31">
        <v>9</v>
      </c>
      <c r="L31">
        <v>5</v>
      </c>
      <c r="M31">
        <v>0.55555555555555558</v>
      </c>
      <c r="N31">
        <v>5</v>
      </c>
      <c r="O31">
        <v>6</v>
      </c>
      <c r="P31">
        <v>0.66666666666666663</v>
      </c>
      <c r="Q31">
        <v>6</v>
      </c>
      <c r="R31">
        <v>57</v>
      </c>
      <c r="S31">
        <v>792.82500000000005</v>
      </c>
      <c r="T31">
        <v>0.86363636363636365</v>
      </c>
      <c r="U31">
        <v>9</v>
      </c>
      <c r="V31">
        <v>26</v>
      </c>
      <c r="W31">
        <v>1036.833333333333</v>
      </c>
      <c r="X31">
        <v>0.66666666666666663</v>
      </c>
      <c r="Y31">
        <v>45</v>
      </c>
      <c r="Z31">
        <v>1139.622222222222</v>
      </c>
      <c r="AA31">
        <v>1</v>
      </c>
      <c r="AB31">
        <v>39</v>
      </c>
      <c r="AC31">
        <v>1368.897435897436</v>
      </c>
      <c r="AD31">
        <v>0.8666666666666667</v>
      </c>
      <c r="AE31">
        <v>5</v>
      </c>
      <c r="AF31">
        <v>0.41666666666666669</v>
      </c>
      <c r="AG31">
        <v>3</v>
      </c>
      <c r="AH31">
        <v>16</v>
      </c>
      <c r="AI31">
        <v>0.8</v>
      </c>
      <c r="AJ31">
        <v>20</v>
      </c>
      <c r="AK31">
        <v>7</v>
      </c>
      <c r="AL31">
        <v>0.5</v>
      </c>
      <c r="AM31">
        <v>14</v>
      </c>
      <c r="AN31">
        <v>1.089315250700172</v>
      </c>
      <c r="AO31">
        <v>0.63311293011407277</v>
      </c>
      <c r="AP31">
        <v>0.87748376655031879</v>
      </c>
      <c r="AQ31">
        <v>0.24437083643624599</v>
      </c>
      <c r="AR31">
        <v>3.6</v>
      </c>
      <c r="AS31">
        <v>4.5999999999999996</v>
      </c>
      <c r="AT31">
        <v>30</v>
      </c>
      <c r="AU31">
        <v>5.8000000000000007</v>
      </c>
      <c r="AV31">
        <v>14</v>
      </c>
      <c r="AW31">
        <v>190629</v>
      </c>
      <c r="AX31" t="s">
        <v>351</v>
      </c>
      <c r="AZ31" t="s">
        <v>215</v>
      </c>
      <c r="BA31">
        <v>2</v>
      </c>
      <c r="BB31" s="2">
        <v>40516</v>
      </c>
      <c r="BC31">
        <v>8.6</v>
      </c>
      <c r="BD31" t="s">
        <v>362</v>
      </c>
      <c r="BE31">
        <v>30</v>
      </c>
      <c r="BF31">
        <v>9</v>
      </c>
      <c r="BG31">
        <v>24</v>
      </c>
      <c r="BH31">
        <v>11</v>
      </c>
      <c r="BI31">
        <v>16</v>
      </c>
      <c r="BJ31">
        <v>8</v>
      </c>
      <c r="BK31">
        <v>23</v>
      </c>
      <c r="BL31">
        <v>9</v>
      </c>
      <c r="BM31">
        <v>63</v>
      </c>
      <c r="BN31">
        <v>16</v>
      </c>
      <c r="BO31">
        <v>17</v>
      </c>
      <c r="BP31">
        <v>12</v>
      </c>
      <c r="BQ31">
        <v>22</v>
      </c>
      <c r="BR31">
        <v>11</v>
      </c>
    </row>
    <row r="32" spans="1:70" x14ac:dyDescent="0.3">
      <c r="A32" s="1">
        <v>30</v>
      </c>
      <c r="B32" t="s">
        <v>99</v>
      </c>
      <c r="C32" t="s">
        <v>140</v>
      </c>
      <c r="D32" t="s">
        <v>178</v>
      </c>
      <c r="E32" t="s">
        <v>216</v>
      </c>
      <c r="F32">
        <v>0</v>
      </c>
      <c r="G32" t="s">
        <v>257</v>
      </c>
      <c r="H32" t="s">
        <v>298</v>
      </c>
      <c r="I32" t="s">
        <v>339</v>
      </c>
      <c r="J32">
        <v>0</v>
      </c>
      <c r="K32">
        <v>7</v>
      </c>
      <c r="L32">
        <v>3</v>
      </c>
      <c r="M32">
        <v>0.33333333333333331</v>
      </c>
      <c r="N32">
        <v>4</v>
      </c>
      <c r="O32">
        <v>0</v>
      </c>
      <c r="P32">
        <v>0</v>
      </c>
      <c r="Q32">
        <v>3</v>
      </c>
      <c r="R32">
        <v>41</v>
      </c>
      <c r="S32">
        <v>875.73333333333335</v>
      </c>
      <c r="T32">
        <v>0.77358490566037741</v>
      </c>
      <c r="U32">
        <v>6</v>
      </c>
      <c r="V32">
        <v>22</v>
      </c>
      <c r="W32">
        <v>1179</v>
      </c>
      <c r="X32">
        <v>0.57894736842105265</v>
      </c>
      <c r="Y32">
        <v>43</v>
      </c>
      <c r="Z32">
        <v>1302.2558139534881</v>
      </c>
      <c r="AA32">
        <v>0.9555555555555556</v>
      </c>
      <c r="AB32">
        <v>21</v>
      </c>
      <c r="AC32">
        <v>1537</v>
      </c>
      <c r="AD32">
        <v>0.44680851063829791</v>
      </c>
      <c r="AE32">
        <v>0</v>
      </c>
      <c r="AF32">
        <v>0</v>
      </c>
      <c r="AG32">
        <v>1</v>
      </c>
      <c r="AH32">
        <v>6</v>
      </c>
      <c r="AI32">
        <v>0.3</v>
      </c>
      <c r="AJ32">
        <v>20</v>
      </c>
      <c r="AK32">
        <v>4</v>
      </c>
      <c r="AL32">
        <v>0.2857142857142857</v>
      </c>
      <c r="AM32">
        <v>14</v>
      </c>
      <c r="AN32">
        <v>0.88335669799829941</v>
      </c>
      <c r="AO32">
        <v>0.29070169852849559</v>
      </c>
      <c r="AP32">
        <v>0.73376946780879138</v>
      </c>
      <c r="AQ32">
        <v>0.44306776928029568</v>
      </c>
      <c r="AR32">
        <v>1.8</v>
      </c>
      <c r="AS32">
        <v>0</v>
      </c>
      <c r="AT32">
        <v>12.9</v>
      </c>
      <c r="AU32">
        <v>0</v>
      </c>
      <c r="AV32">
        <v>8</v>
      </c>
      <c r="AW32">
        <v>190629</v>
      </c>
      <c r="AX32" t="s">
        <v>351</v>
      </c>
      <c r="AZ32" t="s">
        <v>216</v>
      </c>
      <c r="BA32">
        <v>1</v>
      </c>
      <c r="BB32" s="2">
        <v>41133</v>
      </c>
      <c r="BC32" t="s">
        <v>357</v>
      </c>
      <c r="BD32" t="s">
        <v>361</v>
      </c>
      <c r="BE32">
        <v>25</v>
      </c>
      <c r="BF32">
        <v>10</v>
      </c>
      <c r="BG32">
        <v>4</v>
      </c>
      <c r="BH32">
        <v>5</v>
      </c>
      <c r="BI32">
        <v>12</v>
      </c>
      <c r="BJ32">
        <v>7</v>
      </c>
      <c r="BK32">
        <v>17</v>
      </c>
      <c r="BL32">
        <v>8</v>
      </c>
      <c r="BM32">
        <v>38</v>
      </c>
      <c r="BN32">
        <v>11</v>
      </c>
      <c r="BO32">
        <v>8</v>
      </c>
      <c r="BP32">
        <v>6</v>
      </c>
      <c r="BQ32">
        <v>11</v>
      </c>
      <c r="BR32">
        <v>5</v>
      </c>
    </row>
    <row r="33" spans="1:70" x14ac:dyDescent="0.3">
      <c r="A33" s="1">
        <v>31</v>
      </c>
      <c r="B33" t="s">
        <v>100</v>
      </c>
      <c r="C33" t="s">
        <v>141</v>
      </c>
      <c r="D33" t="s">
        <v>179</v>
      </c>
      <c r="E33" t="s">
        <v>217</v>
      </c>
      <c r="F33">
        <v>0</v>
      </c>
      <c r="G33" t="s">
        <v>258</v>
      </c>
      <c r="H33" t="s">
        <v>299</v>
      </c>
      <c r="I33" t="s">
        <v>340</v>
      </c>
      <c r="J33">
        <v>0</v>
      </c>
      <c r="K33">
        <v>11</v>
      </c>
      <c r="L33">
        <v>8</v>
      </c>
      <c r="M33">
        <v>0.88888888888888884</v>
      </c>
      <c r="N33">
        <v>7</v>
      </c>
      <c r="O33">
        <v>6</v>
      </c>
      <c r="P33">
        <v>0.66666666666666663</v>
      </c>
      <c r="Q33">
        <v>4</v>
      </c>
      <c r="R33">
        <v>59</v>
      </c>
      <c r="S33">
        <v>874.55</v>
      </c>
      <c r="T33">
        <v>0.90769230769230769</v>
      </c>
      <c r="U33">
        <v>11</v>
      </c>
      <c r="V33">
        <v>20</v>
      </c>
      <c r="W33">
        <v>1492</v>
      </c>
      <c r="X33">
        <v>0.54054054054054057</v>
      </c>
      <c r="Y33">
        <v>45</v>
      </c>
      <c r="Z33">
        <v>1289.2</v>
      </c>
      <c r="AA33">
        <v>1</v>
      </c>
      <c r="AB33">
        <v>45</v>
      </c>
      <c r="AC33">
        <v>1349.046511627907</v>
      </c>
      <c r="AD33">
        <v>1</v>
      </c>
      <c r="AE33">
        <v>3</v>
      </c>
      <c r="AF33">
        <v>0.25</v>
      </c>
      <c r="AG33">
        <v>1</v>
      </c>
      <c r="AH33">
        <v>15</v>
      </c>
      <c r="AI33">
        <v>0.75</v>
      </c>
      <c r="AJ33">
        <v>20</v>
      </c>
      <c r="AK33">
        <v>7</v>
      </c>
      <c r="AL33">
        <v>0.5</v>
      </c>
      <c r="AM33">
        <v>14</v>
      </c>
      <c r="AN33">
        <v>1.037896412660577</v>
      </c>
      <c r="AO33">
        <v>0.7412642865762209</v>
      </c>
      <c r="AP33">
        <v>0.77567483710828411</v>
      </c>
      <c r="AQ33">
        <v>3.4410550532063211E-2</v>
      </c>
      <c r="AR33">
        <v>7</v>
      </c>
      <c r="AS33">
        <v>4.2</v>
      </c>
      <c r="AT33">
        <v>37.1</v>
      </c>
      <c r="AU33">
        <v>3</v>
      </c>
      <c r="AV33">
        <v>19</v>
      </c>
      <c r="AW33">
        <v>190629</v>
      </c>
      <c r="AX33" t="s">
        <v>351</v>
      </c>
      <c r="AZ33" t="s">
        <v>217</v>
      </c>
      <c r="BA33">
        <v>1</v>
      </c>
      <c r="BB33" s="2">
        <v>39727</v>
      </c>
      <c r="BC33">
        <v>10.8</v>
      </c>
      <c r="BD33" t="s">
        <v>362</v>
      </c>
      <c r="BE33">
        <v>33</v>
      </c>
      <c r="BF33">
        <v>8</v>
      </c>
      <c r="BG33">
        <v>26</v>
      </c>
      <c r="BH33">
        <v>9</v>
      </c>
      <c r="BI33">
        <v>30</v>
      </c>
      <c r="BJ33">
        <v>19</v>
      </c>
      <c r="BK33">
        <v>32</v>
      </c>
      <c r="BL33">
        <v>11</v>
      </c>
      <c r="BM33">
        <v>51</v>
      </c>
      <c r="BN33">
        <v>8</v>
      </c>
      <c r="BO33">
        <v>21</v>
      </c>
      <c r="BP33">
        <v>9</v>
      </c>
      <c r="BQ33">
        <v>25</v>
      </c>
      <c r="BR33">
        <v>10</v>
      </c>
    </row>
    <row r="34" spans="1:70" x14ac:dyDescent="0.3">
      <c r="A34" s="1">
        <v>32</v>
      </c>
      <c r="B34" t="s">
        <v>101</v>
      </c>
      <c r="C34" t="s">
        <v>142</v>
      </c>
      <c r="D34" t="s">
        <v>180</v>
      </c>
      <c r="E34" t="s">
        <v>218</v>
      </c>
      <c r="F34">
        <v>1</v>
      </c>
      <c r="G34" t="s">
        <v>259</v>
      </c>
      <c r="H34" t="s">
        <v>300</v>
      </c>
      <c r="I34" t="s">
        <v>341</v>
      </c>
      <c r="J34">
        <v>0</v>
      </c>
      <c r="K34">
        <v>10</v>
      </c>
      <c r="L34">
        <v>7</v>
      </c>
      <c r="M34">
        <v>0.77777777777777779</v>
      </c>
      <c r="N34">
        <v>6</v>
      </c>
      <c r="O34">
        <v>7</v>
      </c>
      <c r="P34">
        <v>0.77777777777777779</v>
      </c>
      <c r="Q34">
        <v>6</v>
      </c>
      <c r="R34">
        <v>58</v>
      </c>
      <c r="S34">
        <v>761.05405405405406</v>
      </c>
      <c r="T34">
        <v>0.86567164179104472</v>
      </c>
      <c r="U34">
        <v>9</v>
      </c>
      <c r="V34">
        <v>26</v>
      </c>
      <c r="W34">
        <v>1152.5</v>
      </c>
      <c r="X34">
        <v>0.70270270270270274</v>
      </c>
      <c r="Y34">
        <v>44</v>
      </c>
      <c r="Z34">
        <v>1253.318181818182</v>
      </c>
      <c r="AA34">
        <v>0.97777777777777775</v>
      </c>
      <c r="AB34">
        <v>37</v>
      </c>
      <c r="AC34">
        <v>1367.8055555555561</v>
      </c>
      <c r="AD34">
        <v>0.80434782608695654</v>
      </c>
      <c r="AE34">
        <v>2</v>
      </c>
      <c r="AF34">
        <v>0.16666666666666671</v>
      </c>
      <c r="AG34">
        <v>2</v>
      </c>
      <c r="AH34">
        <v>12</v>
      </c>
      <c r="AI34">
        <v>0.6</v>
      </c>
      <c r="AJ34">
        <v>20</v>
      </c>
      <c r="AK34">
        <v>9</v>
      </c>
      <c r="AL34">
        <v>0.6428571428571429</v>
      </c>
      <c r="AM34">
        <v>14</v>
      </c>
      <c r="AN34">
        <v>1.137464069969411</v>
      </c>
      <c r="AO34">
        <v>0.58805714220122329</v>
      </c>
      <c r="AP34">
        <v>0.78015127520078009</v>
      </c>
      <c r="AQ34">
        <v>0.1920941329995568</v>
      </c>
      <c r="AR34">
        <v>5.8</v>
      </c>
      <c r="AS34">
        <v>5.0999999999999996</v>
      </c>
      <c r="AT34">
        <v>33.299999999999997</v>
      </c>
      <c r="AU34">
        <v>2</v>
      </c>
      <c r="AV34">
        <v>21</v>
      </c>
      <c r="AW34">
        <v>190629</v>
      </c>
      <c r="AX34" t="s">
        <v>351</v>
      </c>
      <c r="AZ34" t="s">
        <v>218</v>
      </c>
      <c r="BA34">
        <v>2</v>
      </c>
      <c r="BB34" s="2">
        <v>39980</v>
      </c>
      <c r="BC34" t="s">
        <v>358</v>
      </c>
      <c r="BD34" t="s">
        <v>361</v>
      </c>
      <c r="BE34">
        <v>38</v>
      </c>
      <c r="BF34">
        <v>10</v>
      </c>
      <c r="BG34">
        <v>21</v>
      </c>
      <c r="BH34">
        <v>7</v>
      </c>
      <c r="BI34">
        <v>13</v>
      </c>
      <c r="BJ34">
        <v>5</v>
      </c>
      <c r="BK34">
        <v>30</v>
      </c>
      <c r="BL34">
        <v>11</v>
      </c>
      <c r="BM34">
        <v>49</v>
      </c>
      <c r="BN34">
        <v>9</v>
      </c>
      <c r="BO34">
        <v>20</v>
      </c>
      <c r="BP34">
        <v>10</v>
      </c>
      <c r="BQ34">
        <v>24</v>
      </c>
      <c r="BR34">
        <v>10</v>
      </c>
    </row>
    <row r="35" spans="1:70" x14ac:dyDescent="0.3">
      <c r="A35" s="1">
        <v>33</v>
      </c>
      <c r="B35" t="s">
        <v>102</v>
      </c>
      <c r="C35" t="s">
        <v>143</v>
      </c>
      <c r="D35" t="s">
        <v>181</v>
      </c>
      <c r="E35" t="s">
        <v>219</v>
      </c>
      <c r="F35">
        <v>0</v>
      </c>
      <c r="G35" t="s">
        <v>260</v>
      </c>
      <c r="H35" t="s">
        <v>301</v>
      </c>
      <c r="I35" t="s">
        <v>342</v>
      </c>
      <c r="J35">
        <v>0</v>
      </c>
      <c r="K35">
        <v>10</v>
      </c>
      <c r="L35">
        <v>6</v>
      </c>
      <c r="M35">
        <v>0.66666666666666663</v>
      </c>
      <c r="N35">
        <v>6</v>
      </c>
      <c r="O35">
        <v>7</v>
      </c>
      <c r="P35">
        <v>0.77777777777777779</v>
      </c>
      <c r="Q35">
        <v>6</v>
      </c>
      <c r="R35">
        <v>61</v>
      </c>
      <c r="S35">
        <v>713.77499999999998</v>
      </c>
      <c r="T35">
        <v>0.8970588235294118</v>
      </c>
      <c r="U35">
        <v>11</v>
      </c>
      <c r="V35">
        <v>21</v>
      </c>
      <c r="W35">
        <v>945.75</v>
      </c>
      <c r="X35">
        <v>0.53846153846153844</v>
      </c>
      <c r="Y35">
        <v>45</v>
      </c>
      <c r="Z35">
        <v>1011.711111111111</v>
      </c>
      <c r="AA35">
        <v>1</v>
      </c>
      <c r="AB35">
        <v>42</v>
      </c>
      <c r="AC35">
        <v>1175.714285714286</v>
      </c>
      <c r="AD35">
        <v>0.93333333333333335</v>
      </c>
      <c r="AE35">
        <v>4</v>
      </c>
      <c r="AF35">
        <v>0.33333333333333331</v>
      </c>
      <c r="AG35">
        <v>3</v>
      </c>
      <c r="AH35">
        <v>16</v>
      </c>
      <c r="AI35">
        <v>0.8</v>
      </c>
      <c r="AJ35">
        <v>20</v>
      </c>
      <c r="AK35">
        <v>5</v>
      </c>
      <c r="AL35">
        <v>0.35714285714285721</v>
      </c>
      <c r="AM35">
        <v>14</v>
      </c>
      <c r="AN35">
        <v>1.256780951321371</v>
      </c>
      <c r="AO35">
        <v>0.79384366140137708</v>
      </c>
      <c r="AP35">
        <v>0.98842445142442947</v>
      </c>
      <c r="AQ35">
        <v>0.1945807900230524</v>
      </c>
      <c r="AR35">
        <v>4.5999999999999996</v>
      </c>
      <c r="AS35">
        <v>5.8</v>
      </c>
      <c r="AT35">
        <v>38</v>
      </c>
      <c r="AU35">
        <v>4.4000000000000004</v>
      </c>
      <c r="AV35">
        <v>12</v>
      </c>
      <c r="AW35">
        <v>190629</v>
      </c>
      <c r="AX35" t="s">
        <v>351</v>
      </c>
      <c r="AZ35" t="s">
        <v>219</v>
      </c>
      <c r="BA35">
        <v>1</v>
      </c>
      <c r="BB35" s="2">
        <v>40104</v>
      </c>
      <c r="BC35">
        <v>9.8000000000000007</v>
      </c>
      <c r="BD35" t="s">
        <v>362</v>
      </c>
      <c r="BE35">
        <v>40</v>
      </c>
      <c r="BF35">
        <v>11</v>
      </c>
      <c r="BG35">
        <v>27</v>
      </c>
      <c r="BH35">
        <v>11</v>
      </c>
      <c r="BI35">
        <v>18</v>
      </c>
      <c r="BJ35">
        <v>9</v>
      </c>
      <c r="BK35">
        <v>29</v>
      </c>
      <c r="BL35">
        <v>10</v>
      </c>
      <c r="BM35">
        <v>57</v>
      </c>
      <c r="BN35">
        <v>11</v>
      </c>
      <c r="BO35">
        <v>29</v>
      </c>
      <c r="BP35">
        <v>13</v>
      </c>
      <c r="BQ35">
        <v>29</v>
      </c>
      <c r="BR35">
        <v>16</v>
      </c>
    </row>
    <row r="36" spans="1:70" x14ac:dyDescent="0.3">
      <c r="A36" s="1">
        <v>34</v>
      </c>
      <c r="B36" t="s">
        <v>103</v>
      </c>
      <c r="C36" t="s">
        <v>144</v>
      </c>
      <c r="D36" t="s">
        <v>181</v>
      </c>
      <c r="E36" t="s">
        <v>220</v>
      </c>
      <c r="F36">
        <v>1</v>
      </c>
      <c r="G36" t="s">
        <v>261</v>
      </c>
      <c r="H36" t="s">
        <v>302</v>
      </c>
      <c r="I36" t="s">
        <v>343</v>
      </c>
      <c r="J36">
        <v>0</v>
      </c>
      <c r="K36">
        <v>7</v>
      </c>
      <c r="L36">
        <v>7</v>
      </c>
      <c r="M36">
        <v>0.77777777777777779</v>
      </c>
      <c r="N36">
        <v>6</v>
      </c>
      <c r="O36">
        <v>4</v>
      </c>
      <c r="P36">
        <v>0.44444444444444442</v>
      </c>
      <c r="Q36">
        <v>4</v>
      </c>
      <c r="R36">
        <v>52</v>
      </c>
      <c r="S36">
        <v>830.51612903225805</v>
      </c>
      <c r="T36">
        <v>0.8</v>
      </c>
      <c r="U36">
        <v>9</v>
      </c>
      <c r="V36">
        <v>18</v>
      </c>
      <c r="W36">
        <v>1151</v>
      </c>
      <c r="X36">
        <v>0.48648648648648651</v>
      </c>
      <c r="Y36">
        <v>45</v>
      </c>
      <c r="Z36">
        <v>1296.4666666666669</v>
      </c>
      <c r="AA36">
        <v>1</v>
      </c>
      <c r="AB36">
        <v>29</v>
      </c>
      <c r="AC36">
        <v>1514.7586206896549</v>
      </c>
      <c r="AD36">
        <v>0.65909090909090906</v>
      </c>
      <c r="AE36">
        <v>0</v>
      </c>
      <c r="AF36">
        <v>0</v>
      </c>
      <c r="AG36">
        <v>1</v>
      </c>
      <c r="AH36">
        <v>12</v>
      </c>
      <c r="AI36">
        <v>0.6</v>
      </c>
      <c r="AJ36">
        <v>20</v>
      </c>
      <c r="AK36">
        <v>7</v>
      </c>
      <c r="AL36">
        <v>0.5</v>
      </c>
      <c r="AM36">
        <v>14</v>
      </c>
      <c r="AN36">
        <v>0.96325642818301882</v>
      </c>
      <c r="AO36">
        <v>0.43511282925779382</v>
      </c>
      <c r="AP36">
        <v>0.77132719699696606</v>
      </c>
      <c r="AQ36">
        <v>0.33621436773917229</v>
      </c>
      <c r="AR36">
        <v>5.8</v>
      </c>
      <c r="AS36">
        <v>2.6</v>
      </c>
      <c r="AT36">
        <v>27.8</v>
      </c>
      <c r="AU36">
        <v>0</v>
      </c>
      <c r="AV36">
        <v>11</v>
      </c>
      <c r="AW36">
        <v>190629</v>
      </c>
      <c r="AX36" t="s">
        <v>351</v>
      </c>
      <c r="AZ36" t="s">
        <v>220</v>
      </c>
      <c r="BA36">
        <v>2</v>
      </c>
      <c r="BB36" s="2">
        <v>41127</v>
      </c>
      <c r="BC36" t="s">
        <v>357</v>
      </c>
      <c r="BD36" t="s">
        <v>361</v>
      </c>
      <c r="BE36">
        <v>22</v>
      </c>
      <c r="BF36">
        <v>8</v>
      </c>
      <c r="BG36">
        <v>2</v>
      </c>
      <c r="BH36">
        <v>3</v>
      </c>
      <c r="BI36">
        <v>12</v>
      </c>
      <c r="BJ36">
        <v>7</v>
      </c>
      <c r="BK36">
        <v>23</v>
      </c>
      <c r="BL36">
        <v>12</v>
      </c>
      <c r="BM36">
        <v>41</v>
      </c>
      <c r="BN36">
        <v>12</v>
      </c>
      <c r="BO36">
        <v>7</v>
      </c>
      <c r="BP36">
        <v>6</v>
      </c>
      <c r="BQ36">
        <v>13</v>
      </c>
      <c r="BR36">
        <v>7</v>
      </c>
    </row>
    <row r="37" spans="1:70" x14ac:dyDescent="0.3">
      <c r="A37" s="1">
        <v>35</v>
      </c>
      <c r="B37" t="s">
        <v>104</v>
      </c>
      <c r="C37" t="s">
        <v>145</v>
      </c>
      <c r="D37" t="s">
        <v>182</v>
      </c>
      <c r="E37" t="s">
        <v>221</v>
      </c>
      <c r="F37">
        <v>1</v>
      </c>
      <c r="G37" t="s">
        <v>262</v>
      </c>
      <c r="H37" t="s">
        <v>303</v>
      </c>
      <c r="I37" t="s">
        <v>344</v>
      </c>
      <c r="J37">
        <v>0</v>
      </c>
      <c r="K37">
        <v>7</v>
      </c>
      <c r="L37">
        <v>4</v>
      </c>
      <c r="M37">
        <v>0.44444444444444442</v>
      </c>
      <c r="N37">
        <v>4</v>
      </c>
      <c r="O37">
        <v>3</v>
      </c>
      <c r="P37">
        <v>0.33333333333333331</v>
      </c>
      <c r="Q37">
        <v>4</v>
      </c>
      <c r="R37">
        <v>56</v>
      </c>
      <c r="S37">
        <v>844.97297297297303</v>
      </c>
      <c r="T37">
        <v>0.90322580645161288</v>
      </c>
      <c r="U37">
        <v>10</v>
      </c>
      <c r="V37">
        <v>19</v>
      </c>
      <c r="W37">
        <v>1151</v>
      </c>
      <c r="X37">
        <v>0.48717948717948723</v>
      </c>
      <c r="Y37">
        <v>45</v>
      </c>
      <c r="Z37">
        <v>1263.377777777778</v>
      </c>
      <c r="AA37">
        <v>1</v>
      </c>
      <c r="AB37">
        <v>16</v>
      </c>
      <c r="AC37">
        <v>1529.8</v>
      </c>
      <c r="AD37">
        <v>0.35555555555555562</v>
      </c>
      <c r="AE37">
        <v>0</v>
      </c>
      <c r="AF37">
        <v>0</v>
      </c>
      <c r="AG37">
        <v>1</v>
      </c>
      <c r="AH37">
        <v>13</v>
      </c>
      <c r="AI37">
        <v>0.65</v>
      </c>
      <c r="AJ37">
        <v>20</v>
      </c>
      <c r="AK37">
        <v>7</v>
      </c>
      <c r="AL37">
        <v>0.5</v>
      </c>
      <c r="AM37">
        <v>14</v>
      </c>
      <c r="AN37">
        <v>1.06894046950837</v>
      </c>
      <c r="AO37">
        <v>0.2324196336485525</v>
      </c>
      <c r="AP37">
        <v>0.79152888200942806</v>
      </c>
      <c r="AQ37">
        <v>0.55910924836087561</v>
      </c>
      <c r="AR37">
        <v>2.6</v>
      </c>
      <c r="AS37">
        <v>1.8</v>
      </c>
      <c r="AT37">
        <v>32.299999999999997</v>
      </c>
      <c r="AU37">
        <v>0</v>
      </c>
      <c r="AV37">
        <v>13</v>
      </c>
      <c r="AW37">
        <v>190630</v>
      </c>
      <c r="AX37" t="s">
        <v>351</v>
      </c>
      <c r="AZ37" t="s">
        <v>221</v>
      </c>
      <c r="BA37">
        <v>2</v>
      </c>
      <c r="BB37" s="2">
        <v>40969</v>
      </c>
      <c r="BC37">
        <v>7.3</v>
      </c>
      <c r="BD37" t="s">
        <v>365</v>
      </c>
      <c r="BE37">
        <v>22</v>
      </c>
      <c r="BF37">
        <v>8</v>
      </c>
      <c r="BG37">
        <v>19</v>
      </c>
      <c r="BH37">
        <v>11</v>
      </c>
      <c r="BI37">
        <v>17</v>
      </c>
      <c r="BJ37">
        <v>1</v>
      </c>
      <c r="BK37">
        <v>19</v>
      </c>
      <c r="BL37">
        <v>9</v>
      </c>
      <c r="BM37">
        <v>38</v>
      </c>
      <c r="BN37">
        <v>10</v>
      </c>
      <c r="BO37">
        <v>17</v>
      </c>
      <c r="BP37">
        <v>15</v>
      </c>
      <c r="BQ37">
        <v>13</v>
      </c>
      <c r="BR37">
        <v>7</v>
      </c>
    </row>
    <row r="38" spans="1:70" x14ac:dyDescent="0.3">
      <c r="A38" s="1">
        <v>36</v>
      </c>
      <c r="B38" t="s">
        <v>105</v>
      </c>
      <c r="C38" t="s">
        <v>146</v>
      </c>
      <c r="D38" t="s">
        <v>183</v>
      </c>
      <c r="E38" t="s">
        <v>222</v>
      </c>
      <c r="F38">
        <v>1</v>
      </c>
      <c r="G38" t="s">
        <v>263</v>
      </c>
      <c r="H38" t="s">
        <v>304</v>
      </c>
      <c r="I38" t="s">
        <v>345</v>
      </c>
      <c r="J38">
        <v>0</v>
      </c>
      <c r="K38">
        <v>7</v>
      </c>
      <c r="L38">
        <v>4</v>
      </c>
      <c r="M38">
        <v>0.44444444444444442</v>
      </c>
      <c r="N38">
        <v>5</v>
      </c>
      <c r="O38">
        <v>6</v>
      </c>
      <c r="P38">
        <v>0.66666666666666663</v>
      </c>
      <c r="Q38">
        <v>5</v>
      </c>
      <c r="R38">
        <v>56</v>
      </c>
      <c r="S38">
        <v>871.77777777777783</v>
      </c>
      <c r="T38">
        <v>0.875</v>
      </c>
      <c r="U38">
        <v>9</v>
      </c>
      <c r="V38">
        <v>21</v>
      </c>
      <c r="W38">
        <v>711.66666666666663</v>
      </c>
      <c r="X38">
        <v>0.55263157894736847</v>
      </c>
      <c r="Y38">
        <v>43</v>
      </c>
      <c r="Z38">
        <v>1190.1860465116281</v>
      </c>
      <c r="AA38">
        <v>0.9555555555555556</v>
      </c>
      <c r="AB38">
        <v>37</v>
      </c>
      <c r="AC38">
        <v>1571.594594594595</v>
      </c>
      <c r="AD38">
        <v>0.82222222222222219</v>
      </c>
      <c r="AE38">
        <v>2</v>
      </c>
      <c r="AF38">
        <v>0.16666666666666671</v>
      </c>
      <c r="AG38">
        <v>1</v>
      </c>
      <c r="AH38">
        <v>14</v>
      </c>
      <c r="AI38">
        <v>0.7</v>
      </c>
      <c r="AJ38">
        <v>20</v>
      </c>
      <c r="AK38">
        <v>5</v>
      </c>
      <c r="AL38">
        <v>0.35714285714285721</v>
      </c>
      <c r="AM38">
        <v>14</v>
      </c>
      <c r="AN38">
        <v>1.00369615090492</v>
      </c>
      <c r="AO38">
        <v>0.52317704899864514</v>
      </c>
      <c r="AP38">
        <v>0.80286234102326959</v>
      </c>
      <c r="AQ38">
        <v>0.27968529202462439</v>
      </c>
      <c r="AR38">
        <v>2.6</v>
      </c>
      <c r="AS38">
        <v>4.4000000000000004</v>
      </c>
      <c r="AT38">
        <v>30.2</v>
      </c>
      <c r="AU38">
        <v>2</v>
      </c>
      <c r="AV38">
        <v>6</v>
      </c>
      <c r="AW38">
        <v>190630</v>
      </c>
      <c r="AX38" t="s">
        <v>351</v>
      </c>
      <c r="AZ38" t="s">
        <v>222</v>
      </c>
      <c r="BA38">
        <v>2</v>
      </c>
      <c r="BB38" s="2">
        <v>41239</v>
      </c>
      <c r="BC38">
        <v>6.7</v>
      </c>
      <c r="BD38" t="s">
        <v>362</v>
      </c>
      <c r="BE38">
        <v>30</v>
      </c>
      <c r="BF38">
        <v>12</v>
      </c>
      <c r="BG38">
        <v>8</v>
      </c>
      <c r="BH38">
        <v>8</v>
      </c>
      <c r="BI38">
        <v>15</v>
      </c>
      <c r="BJ38">
        <v>10</v>
      </c>
      <c r="BK38">
        <v>20</v>
      </c>
      <c r="BL38">
        <v>11</v>
      </c>
      <c r="BM38">
        <v>39</v>
      </c>
      <c r="BN38">
        <v>12</v>
      </c>
      <c r="BO38">
        <v>17</v>
      </c>
      <c r="BP38">
        <v>18</v>
      </c>
      <c r="BQ38">
        <v>12</v>
      </c>
      <c r="BR38">
        <v>7</v>
      </c>
    </row>
    <row r="39" spans="1:70" x14ac:dyDescent="0.3">
      <c r="A39" s="1">
        <v>37</v>
      </c>
      <c r="B39" t="s">
        <v>106</v>
      </c>
      <c r="C39" t="s">
        <v>147</v>
      </c>
      <c r="D39" t="s">
        <v>183</v>
      </c>
      <c r="E39" t="s">
        <v>223</v>
      </c>
      <c r="F39">
        <v>1</v>
      </c>
      <c r="G39" t="s">
        <v>264</v>
      </c>
      <c r="H39" t="s">
        <v>305</v>
      </c>
      <c r="I39" t="s">
        <v>346</v>
      </c>
      <c r="J39">
        <v>0</v>
      </c>
      <c r="K39">
        <v>12</v>
      </c>
      <c r="L39">
        <v>6</v>
      </c>
      <c r="M39">
        <v>0.66666666666666663</v>
      </c>
      <c r="N39">
        <v>6</v>
      </c>
      <c r="O39">
        <v>7</v>
      </c>
      <c r="P39">
        <v>0.77777777777777779</v>
      </c>
      <c r="Q39">
        <v>6</v>
      </c>
      <c r="R39">
        <v>66</v>
      </c>
      <c r="S39">
        <v>697.55</v>
      </c>
      <c r="T39">
        <v>0.95652173913043481</v>
      </c>
      <c r="U39">
        <v>14</v>
      </c>
      <c r="V39">
        <v>23</v>
      </c>
      <c r="W39">
        <v>1057.5999999999999</v>
      </c>
      <c r="X39">
        <v>0.60526315789473684</v>
      </c>
      <c r="Y39">
        <v>43</v>
      </c>
      <c r="Z39">
        <v>1072.116279069767</v>
      </c>
      <c r="AA39">
        <v>0.9555555555555556</v>
      </c>
      <c r="AB39">
        <v>41</v>
      </c>
      <c r="AC39">
        <v>1163.219512195122</v>
      </c>
      <c r="AD39">
        <v>0.91111111111111109</v>
      </c>
      <c r="AE39">
        <v>6</v>
      </c>
      <c r="AF39">
        <v>0.5</v>
      </c>
      <c r="AG39">
        <v>4</v>
      </c>
      <c r="AH39">
        <v>18</v>
      </c>
      <c r="AI39">
        <v>0.9</v>
      </c>
      <c r="AJ39">
        <v>20</v>
      </c>
      <c r="AK39">
        <v>10</v>
      </c>
      <c r="AL39">
        <v>0.7142857142857143</v>
      </c>
      <c r="AM39">
        <v>14</v>
      </c>
      <c r="AN39">
        <v>1.3712590339480111</v>
      </c>
      <c r="AO39">
        <v>0.78326670207908156</v>
      </c>
      <c r="AP39">
        <v>0.89127977460117769</v>
      </c>
      <c r="AQ39">
        <v>0.1080130725220961</v>
      </c>
      <c r="AR39">
        <v>4.5999999999999996</v>
      </c>
      <c r="AS39">
        <v>5.6</v>
      </c>
      <c r="AT39">
        <v>46.9</v>
      </c>
      <c r="AU39">
        <v>7.2</v>
      </c>
      <c r="AV39">
        <v>21</v>
      </c>
      <c r="AW39">
        <v>190630</v>
      </c>
      <c r="AX39" t="s">
        <v>351</v>
      </c>
      <c r="AZ39" t="s">
        <v>223</v>
      </c>
      <c r="BA39">
        <v>2</v>
      </c>
      <c r="BB39" s="2">
        <v>39370</v>
      </c>
      <c r="BC39">
        <v>11.8</v>
      </c>
      <c r="BD39" t="s">
        <v>365</v>
      </c>
      <c r="BE39">
        <v>50</v>
      </c>
      <c r="BF39">
        <v>13</v>
      </c>
      <c r="BG39">
        <v>38</v>
      </c>
      <c r="BH39">
        <v>15</v>
      </c>
      <c r="BI39">
        <v>22</v>
      </c>
      <c r="BJ39">
        <v>10</v>
      </c>
      <c r="BK39">
        <v>32</v>
      </c>
      <c r="BL39">
        <v>10</v>
      </c>
      <c r="BM39">
        <v>63</v>
      </c>
      <c r="BN39">
        <v>9</v>
      </c>
      <c r="BO39">
        <v>42</v>
      </c>
      <c r="BP39">
        <v>13</v>
      </c>
      <c r="BQ39">
        <v>26</v>
      </c>
      <c r="BR39">
        <v>10</v>
      </c>
    </row>
    <row r="40" spans="1:70" x14ac:dyDescent="0.3">
      <c r="A40" s="1">
        <v>38</v>
      </c>
      <c r="B40" t="s">
        <v>107</v>
      </c>
      <c r="C40" t="s">
        <v>148</v>
      </c>
      <c r="D40" t="s">
        <v>184</v>
      </c>
      <c r="E40" t="s">
        <v>224</v>
      </c>
      <c r="F40">
        <v>0</v>
      </c>
      <c r="G40" t="s">
        <v>265</v>
      </c>
      <c r="H40" t="s">
        <v>306</v>
      </c>
      <c r="I40" t="s">
        <v>347</v>
      </c>
      <c r="J40">
        <v>0</v>
      </c>
      <c r="K40">
        <v>9</v>
      </c>
      <c r="L40">
        <v>7</v>
      </c>
      <c r="M40">
        <v>0.77777777777777779</v>
      </c>
      <c r="N40">
        <v>5</v>
      </c>
      <c r="O40">
        <v>5</v>
      </c>
      <c r="P40">
        <v>0.5</v>
      </c>
      <c r="Q40">
        <v>5</v>
      </c>
      <c r="R40">
        <v>52</v>
      </c>
      <c r="S40">
        <v>874.59375</v>
      </c>
      <c r="T40">
        <v>0.8</v>
      </c>
      <c r="U40">
        <v>9</v>
      </c>
      <c r="V40">
        <v>24</v>
      </c>
      <c r="W40">
        <v>1024.8888888888889</v>
      </c>
      <c r="X40">
        <v>0.54545454545454541</v>
      </c>
      <c r="Y40">
        <v>43</v>
      </c>
      <c r="Z40">
        <v>1273.2325581395351</v>
      </c>
      <c r="AA40">
        <v>0.9555555555555556</v>
      </c>
      <c r="AB40">
        <v>36</v>
      </c>
      <c r="AC40">
        <v>1422.8055555555561</v>
      </c>
      <c r="AD40">
        <v>0.8</v>
      </c>
      <c r="AE40">
        <v>5</v>
      </c>
      <c r="AF40">
        <v>0.41666666666666669</v>
      </c>
      <c r="AG40">
        <v>3</v>
      </c>
      <c r="AH40">
        <v>12</v>
      </c>
      <c r="AI40">
        <v>0.6</v>
      </c>
      <c r="AJ40">
        <v>20</v>
      </c>
      <c r="AK40">
        <v>5</v>
      </c>
      <c r="AL40">
        <v>0.35714285714285721</v>
      </c>
      <c r="AM40">
        <v>14</v>
      </c>
      <c r="AN40">
        <v>0.91471040125772685</v>
      </c>
      <c r="AO40">
        <v>0.5622693816989125</v>
      </c>
      <c r="AP40">
        <v>0.75049569652210801</v>
      </c>
      <c r="AQ40">
        <v>0.18822631482319549</v>
      </c>
      <c r="AR40">
        <v>5.6</v>
      </c>
      <c r="AS40">
        <v>3.4</v>
      </c>
      <c r="AT40">
        <v>27.4</v>
      </c>
      <c r="AU40">
        <v>5.6</v>
      </c>
      <c r="AV40">
        <v>10</v>
      </c>
      <c r="AW40">
        <v>190630</v>
      </c>
      <c r="AX40" t="s">
        <v>351</v>
      </c>
      <c r="AZ40" t="s">
        <v>224</v>
      </c>
      <c r="BA40">
        <v>1</v>
      </c>
      <c r="BB40" s="2">
        <v>40463</v>
      </c>
      <c r="BC40">
        <v>8.8000000000000007</v>
      </c>
      <c r="BD40" t="s">
        <v>362</v>
      </c>
      <c r="BE40">
        <v>26</v>
      </c>
      <c r="BF40">
        <v>7</v>
      </c>
      <c r="BG40">
        <v>20</v>
      </c>
      <c r="BH40">
        <v>8</v>
      </c>
      <c r="BI40">
        <v>18</v>
      </c>
      <c r="BJ40">
        <v>10</v>
      </c>
      <c r="BK40">
        <v>23</v>
      </c>
      <c r="BL40">
        <v>9</v>
      </c>
      <c r="BM40">
        <v>43</v>
      </c>
      <c r="BN40">
        <v>10</v>
      </c>
      <c r="BO40">
        <v>20</v>
      </c>
      <c r="BP40">
        <v>12</v>
      </c>
      <c r="BQ40">
        <v>24</v>
      </c>
      <c r="BR40">
        <v>12</v>
      </c>
    </row>
    <row r="41" spans="1:70" x14ac:dyDescent="0.3">
      <c r="A41" s="1">
        <v>39</v>
      </c>
      <c r="B41" t="s">
        <v>107</v>
      </c>
      <c r="C41" t="s">
        <v>148</v>
      </c>
      <c r="D41" t="s">
        <v>184</v>
      </c>
      <c r="E41" t="s">
        <v>224</v>
      </c>
      <c r="F41">
        <v>0</v>
      </c>
      <c r="G41" t="s">
        <v>265</v>
      </c>
      <c r="H41" t="s">
        <v>306</v>
      </c>
      <c r="I41" t="s">
        <v>347</v>
      </c>
      <c r="J41">
        <v>0</v>
      </c>
      <c r="K41">
        <v>9</v>
      </c>
      <c r="L41">
        <v>7</v>
      </c>
      <c r="M41">
        <v>0.77777777777777779</v>
      </c>
      <c r="N41">
        <v>5</v>
      </c>
      <c r="O41">
        <v>5</v>
      </c>
      <c r="P41">
        <v>0.5</v>
      </c>
      <c r="Q41">
        <v>5</v>
      </c>
      <c r="R41">
        <v>52</v>
      </c>
      <c r="S41">
        <v>874.59375</v>
      </c>
      <c r="T41">
        <v>0.8</v>
      </c>
      <c r="U41">
        <v>9</v>
      </c>
      <c r="V41">
        <v>24</v>
      </c>
      <c r="W41">
        <v>1024.8888888888889</v>
      </c>
      <c r="X41">
        <v>0.54545454545454541</v>
      </c>
      <c r="Y41">
        <v>43</v>
      </c>
      <c r="Z41">
        <v>1273.2325581395351</v>
      </c>
      <c r="AA41">
        <v>0.9555555555555556</v>
      </c>
      <c r="AB41">
        <v>36</v>
      </c>
      <c r="AC41">
        <v>1422.8055555555561</v>
      </c>
      <c r="AD41">
        <v>0.8</v>
      </c>
      <c r="AE41">
        <v>5</v>
      </c>
      <c r="AF41">
        <v>0.41666666666666669</v>
      </c>
      <c r="AG41">
        <v>3</v>
      </c>
      <c r="AH41">
        <v>12</v>
      </c>
      <c r="AI41">
        <v>0.6</v>
      </c>
      <c r="AJ41">
        <v>20</v>
      </c>
      <c r="AK41">
        <v>5</v>
      </c>
      <c r="AL41">
        <v>0.35714285714285721</v>
      </c>
      <c r="AM41">
        <v>14</v>
      </c>
      <c r="AN41">
        <v>0.91471040125772685</v>
      </c>
      <c r="AO41">
        <v>0.5622693816989125</v>
      </c>
      <c r="AP41">
        <v>0.75049569652210801</v>
      </c>
      <c r="AQ41">
        <v>0.18822631482319549</v>
      </c>
      <c r="AR41">
        <v>5.6</v>
      </c>
      <c r="AS41">
        <v>3.4</v>
      </c>
      <c r="AT41">
        <v>27.4</v>
      </c>
      <c r="AU41">
        <v>5.6</v>
      </c>
      <c r="AV41">
        <v>10</v>
      </c>
      <c r="AW41">
        <v>190609</v>
      </c>
      <c r="AX41" t="s">
        <v>350</v>
      </c>
      <c r="AZ41" t="s">
        <v>224</v>
      </c>
      <c r="BA41">
        <v>1</v>
      </c>
      <c r="BB41" s="2">
        <v>40805</v>
      </c>
      <c r="BC41">
        <v>7.8</v>
      </c>
      <c r="BD41" t="s">
        <v>365</v>
      </c>
      <c r="BE41">
        <v>37</v>
      </c>
      <c r="BF41">
        <v>12</v>
      </c>
      <c r="BG41">
        <v>18</v>
      </c>
      <c r="BH41">
        <v>9</v>
      </c>
      <c r="BI41">
        <v>22</v>
      </c>
      <c r="BJ41">
        <v>14</v>
      </c>
      <c r="BK41">
        <v>20</v>
      </c>
      <c r="BL41">
        <v>8</v>
      </c>
      <c r="BM41">
        <v>35</v>
      </c>
      <c r="BN41">
        <v>8</v>
      </c>
      <c r="BO41">
        <v>22</v>
      </c>
      <c r="BP41">
        <v>15</v>
      </c>
      <c r="BQ41">
        <v>19</v>
      </c>
      <c r="BR41">
        <v>10</v>
      </c>
    </row>
    <row r="42" spans="1:70" x14ac:dyDescent="0.3">
      <c r="A42" s="1">
        <v>40</v>
      </c>
      <c r="B42" t="s">
        <v>108</v>
      </c>
      <c r="C42" t="s">
        <v>149</v>
      </c>
      <c r="D42" t="s">
        <v>185</v>
      </c>
      <c r="E42" t="s">
        <v>225</v>
      </c>
      <c r="F42">
        <v>0</v>
      </c>
      <c r="G42" t="s">
        <v>266</v>
      </c>
      <c r="H42" t="s">
        <v>307</v>
      </c>
      <c r="I42" t="s">
        <v>348</v>
      </c>
      <c r="J42">
        <v>0</v>
      </c>
      <c r="K42">
        <v>9</v>
      </c>
      <c r="L42">
        <v>7</v>
      </c>
      <c r="M42">
        <v>0.77777777777777779</v>
      </c>
      <c r="N42">
        <v>6</v>
      </c>
      <c r="O42">
        <v>7</v>
      </c>
      <c r="P42">
        <v>0.77777777777777779</v>
      </c>
      <c r="Q42">
        <v>5</v>
      </c>
      <c r="R42">
        <v>57</v>
      </c>
      <c r="S42">
        <v>829.84615384615381</v>
      </c>
      <c r="T42">
        <v>0.890625</v>
      </c>
      <c r="U42">
        <v>10</v>
      </c>
      <c r="V42">
        <v>24</v>
      </c>
      <c r="W42">
        <v>1376.166666666667</v>
      </c>
      <c r="X42">
        <v>0.63157894736842102</v>
      </c>
      <c r="Y42">
        <v>45</v>
      </c>
      <c r="Z42">
        <v>1159.911111111111</v>
      </c>
      <c r="AA42">
        <v>1</v>
      </c>
      <c r="AB42">
        <v>41</v>
      </c>
      <c r="AC42">
        <v>1353.8780487804879</v>
      </c>
      <c r="AD42">
        <v>0.91111111111111109</v>
      </c>
      <c r="AE42">
        <v>2</v>
      </c>
      <c r="AF42">
        <v>0.16666666666666671</v>
      </c>
      <c r="AG42">
        <v>2</v>
      </c>
      <c r="AH42">
        <v>18</v>
      </c>
      <c r="AI42">
        <v>0.9</v>
      </c>
      <c r="AJ42">
        <v>20</v>
      </c>
      <c r="AK42">
        <v>4</v>
      </c>
      <c r="AL42">
        <v>0.2857142857142857</v>
      </c>
      <c r="AM42">
        <v>14</v>
      </c>
      <c r="AN42">
        <v>1.0732411012235821</v>
      </c>
      <c r="AO42">
        <v>0.67296394378489166</v>
      </c>
      <c r="AP42">
        <v>0.86213502950417664</v>
      </c>
      <c r="AQ42">
        <v>0.18917108571928501</v>
      </c>
      <c r="AR42">
        <v>5.8</v>
      </c>
      <c r="AS42">
        <v>5.0999999999999996</v>
      </c>
      <c r="AT42">
        <v>33.6</v>
      </c>
      <c r="AU42">
        <v>2</v>
      </c>
      <c r="AV42">
        <v>11</v>
      </c>
      <c r="AW42">
        <v>190630</v>
      </c>
      <c r="AX42" t="s">
        <v>351</v>
      </c>
      <c r="AZ42" t="s">
        <v>225</v>
      </c>
      <c r="BA42">
        <v>1</v>
      </c>
      <c r="BB42" s="2">
        <v>40327</v>
      </c>
      <c r="BC42">
        <v>9.1</v>
      </c>
      <c r="BD42" t="s">
        <v>365</v>
      </c>
      <c r="BE42">
        <v>30</v>
      </c>
      <c r="BF42">
        <v>8</v>
      </c>
      <c r="BG42">
        <v>14</v>
      </c>
      <c r="BH42">
        <v>6</v>
      </c>
      <c r="BI42">
        <v>23</v>
      </c>
      <c r="BJ42">
        <v>14</v>
      </c>
      <c r="BK42">
        <v>23</v>
      </c>
      <c r="BL42">
        <v>8</v>
      </c>
      <c r="BM42">
        <v>42</v>
      </c>
      <c r="BN42">
        <v>9</v>
      </c>
      <c r="BO42">
        <v>13</v>
      </c>
      <c r="BP42">
        <v>8</v>
      </c>
      <c r="BQ42">
        <v>22</v>
      </c>
      <c r="BR42">
        <v>10</v>
      </c>
    </row>
    <row r="43" spans="1:70" x14ac:dyDescent="0.3">
      <c r="A43" s="1">
        <v>41</v>
      </c>
      <c r="B43" t="s">
        <v>109</v>
      </c>
      <c r="C43" t="s">
        <v>150</v>
      </c>
      <c r="D43" t="s">
        <v>186</v>
      </c>
      <c r="E43" t="s">
        <v>226</v>
      </c>
      <c r="F43">
        <v>0</v>
      </c>
      <c r="G43" t="s">
        <v>267</v>
      </c>
      <c r="H43" t="s">
        <v>308</v>
      </c>
      <c r="I43" t="s">
        <v>349</v>
      </c>
      <c r="J43">
        <v>0</v>
      </c>
      <c r="K43">
        <v>7</v>
      </c>
      <c r="L43">
        <v>5</v>
      </c>
      <c r="M43">
        <v>0.5</v>
      </c>
      <c r="N43">
        <v>5</v>
      </c>
      <c r="O43">
        <v>2</v>
      </c>
      <c r="P43">
        <v>0.22222222222222221</v>
      </c>
      <c r="Q43">
        <v>4</v>
      </c>
      <c r="R43">
        <v>55</v>
      </c>
      <c r="S43">
        <v>811.78378378378375</v>
      </c>
      <c r="T43">
        <v>0.859375</v>
      </c>
      <c r="U43">
        <v>10</v>
      </c>
      <c r="V43">
        <v>23</v>
      </c>
      <c r="W43">
        <v>965.45</v>
      </c>
      <c r="X43">
        <v>0.42592592592592587</v>
      </c>
      <c r="Y43">
        <v>43</v>
      </c>
      <c r="Z43">
        <v>1245.6976744186049</v>
      </c>
      <c r="AA43">
        <v>0.9555555555555556</v>
      </c>
      <c r="AB43">
        <v>37</v>
      </c>
      <c r="AC43">
        <v>1403.2432432432429</v>
      </c>
      <c r="AD43">
        <v>0.82222222222222219</v>
      </c>
      <c r="AE43">
        <v>1</v>
      </c>
      <c r="AF43">
        <v>8.3333333333333329E-2</v>
      </c>
      <c r="AG43">
        <v>1</v>
      </c>
      <c r="AH43">
        <v>14</v>
      </c>
      <c r="AI43">
        <v>0.7</v>
      </c>
      <c r="AJ43">
        <v>20</v>
      </c>
      <c r="AK43">
        <v>3</v>
      </c>
      <c r="AL43">
        <v>0.2142857142857143</v>
      </c>
      <c r="AM43">
        <v>14</v>
      </c>
      <c r="AN43">
        <v>1.058625482754028</v>
      </c>
      <c r="AO43">
        <v>0.58594418763910283</v>
      </c>
      <c r="AP43">
        <v>0.76708464274972266</v>
      </c>
      <c r="AQ43">
        <v>0.1811404551106198</v>
      </c>
      <c r="AR43">
        <v>3.4</v>
      </c>
      <c r="AS43">
        <v>1</v>
      </c>
      <c r="AT43">
        <v>30.8</v>
      </c>
      <c r="AU43">
        <v>1</v>
      </c>
      <c r="AV43">
        <v>3</v>
      </c>
      <c r="AW43">
        <v>190601</v>
      </c>
      <c r="AX43" t="s">
        <v>352</v>
      </c>
      <c r="AZ43" t="s">
        <v>226</v>
      </c>
      <c r="BA43">
        <v>2</v>
      </c>
      <c r="BB43" s="2">
        <v>40394</v>
      </c>
      <c r="BC43">
        <v>8.9</v>
      </c>
      <c r="BD43" t="s">
        <v>363</v>
      </c>
      <c r="BE43">
        <v>26</v>
      </c>
      <c r="BF43">
        <v>7</v>
      </c>
      <c r="BG43">
        <v>25</v>
      </c>
      <c r="BH43">
        <v>12</v>
      </c>
      <c r="BI43">
        <v>16</v>
      </c>
      <c r="BJ43">
        <v>8</v>
      </c>
      <c r="BK43">
        <v>29</v>
      </c>
      <c r="BL43">
        <v>12</v>
      </c>
      <c r="BM43">
        <v>41</v>
      </c>
      <c r="BN43">
        <v>9</v>
      </c>
      <c r="BO43">
        <v>23</v>
      </c>
      <c r="BP43">
        <v>13</v>
      </c>
      <c r="BQ43">
        <v>23</v>
      </c>
      <c r="BR43">
        <v>11</v>
      </c>
    </row>
    <row r="44" spans="1:70" x14ac:dyDescent="0.3">
      <c r="A44" s="3"/>
      <c r="K44">
        <f>AVERAGE(K30:K42)</f>
        <v>8.9230769230769234</v>
      </c>
      <c r="L44">
        <f>AVERAGE(L30:L42)</f>
        <v>6.0769230769230766</v>
      </c>
      <c r="M44">
        <f>AVERAGE(M30:M42)</f>
        <v>0.67521367521367526</v>
      </c>
      <c r="N44">
        <f>AVERAGE(N30:N42)</f>
        <v>5.5384615384615383</v>
      </c>
      <c r="O44">
        <f>AVERAGE(O30:O42)</f>
        <v>5.3076923076923075</v>
      </c>
      <c r="P44">
        <f>AVERAGE(P30:P42)</f>
        <v>0.58119658119658113</v>
      </c>
      <c r="Q44">
        <f>AVERAGE(Q30:Q42)</f>
        <v>4.9230769230769234</v>
      </c>
      <c r="R44">
        <f>AVERAGE(R30:R42)</f>
        <v>55.846153846153847</v>
      </c>
      <c r="S44">
        <f>AVERAGE(S30:S42)</f>
        <v>814.04285782967543</v>
      </c>
      <c r="T44">
        <f>AVERAGE(T30:T42)</f>
        <v>0.86466991504491253</v>
      </c>
      <c r="U44">
        <f>AVERAGE(U30:U42)</f>
        <v>9.7692307692307701</v>
      </c>
      <c r="V44">
        <f>AVERAGE(V30:V42)</f>
        <v>22.46153846153846</v>
      </c>
      <c r="W44">
        <f>AVERAGE(W30:W42)</f>
        <v>1084.8431623931624</v>
      </c>
      <c r="X44">
        <f>AVERAGE(X30:X42)</f>
        <v>0.57923201647898004</v>
      </c>
      <c r="Y44">
        <f>AVERAGE(Y30:Y42)</f>
        <v>44.153846153846153</v>
      </c>
      <c r="Z44">
        <f>AVERAGE(Z30:Z42)</f>
        <v>1202.2604524674289</v>
      </c>
      <c r="AA44">
        <f>AVERAGE(AA30:AA42)</f>
        <v>0.98119658119658126</v>
      </c>
      <c r="AB44">
        <f>AVERAGE(AB30:AB42)</f>
        <v>35.692307692307693</v>
      </c>
      <c r="AC44">
        <f>AVERAGE(AC30:AC42)</f>
        <v>1383.969107956837</v>
      </c>
      <c r="AD44">
        <f>AVERAGE(AD30:AD42)</f>
        <v>0.79309594198585875</v>
      </c>
      <c r="AE44">
        <f>AVERAGE(AE30:AE42)</f>
        <v>3.3076923076923075</v>
      </c>
      <c r="AF44">
        <f>AVERAGE(AF30:AF42)</f>
        <v>0.27564102564102561</v>
      </c>
      <c r="AG44">
        <f>AVERAGE(AG30:AG42)</f>
        <v>2.3076923076923075</v>
      </c>
      <c r="AH44">
        <f>AVERAGE(AH30:AH42)</f>
        <v>13.76923076923077</v>
      </c>
      <c r="AI44">
        <f>AVERAGE(AI30:AI42)</f>
        <v>0.68846153846153857</v>
      </c>
      <c r="AJ44">
        <f>AVERAGE(AJ30:AJ42)</f>
        <v>20</v>
      </c>
      <c r="AK44">
        <f>AVERAGE(AK30:AK42)</f>
        <v>6.4615384615384617</v>
      </c>
      <c r="AL44">
        <f>AVERAGE(AL30:AL42)</f>
        <v>0.46153846153846162</v>
      </c>
      <c r="AM44">
        <f>AVERAGE(AM30:AM42)</f>
        <v>14</v>
      </c>
      <c r="AN44">
        <f>AVERAGE(AN30:AN42)</f>
        <v>1.0723049889194551</v>
      </c>
      <c r="AO44">
        <f>AVERAGE(AO30:AO42)</f>
        <v>0.58784591228063698</v>
      </c>
      <c r="AP44">
        <f>AVERAGE(AP30:AP42)</f>
        <v>0.82160046394116526</v>
      </c>
      <c r="AQ44">
        <f>AVERAGE(AQ30:AQ42)</f>
        <v>0.23375455166052803</v>
      </c>
      <c r="AR44">
        <f>AVERAGE(AR30:AR42)</f>
        <v>4.8</v>
      </c>
      <c r="AS44">
        <f>AVERAGE(AS30:AS42)</f>
        <v>3.8923076923076922</v>
      </c>
      <c r="AT44">
        <f>AVERAGE(AT30:AT42)</f>
        <v>31.638461538461534</v>
      </c>
      <c r="AU44">
        <f>AVERAGE(AU30:AU42)</f>
        <v>3.8307692307692309</v>
      </c>
      <c r="AV44">
        <f>AVERAGE(AV30:AV42)</f>
        <v>13.461538461538462</v>
      </c>
      <c r="AW44">
        <f>AVERAGE(AW30:AW42)</f>
        <v>190627.38461538462</v>
      </c>
      <c r="AX44" t="e">
        <f>AVERAGE(AX30:AX42)</f>
        <v>#DIV/0!</v>
      </c>
      <c r="AY44" t="e">
        <f>AVERAGE(AY30:AY42)</f>
        <v>#DIV/0!</v>
      </c>
      <c r="AZ44" t="e">
        <f>AVERAGE(AZ30:AZ42)</f>
        <v>#DIV/0!</v>
      </c>
      <c r="BA44">
        <f>AVERAGE(BA30:BA42)</f>
        <v>1.5384615384615385</v>
      </c>
      <c r="BB44">
        <f>AVERAGE(BB30:BB42)</f>
        <v>40475.692307692305</v>
      </c>
      <c r="BC44">
        <f>AVERAGE(BC30:BC42)</f>
        <v>8.8699999999999992</v>
      </c>
      <c r="BD44" t="e">
        <f>AVERAGE(BD30:BD42)</f>
        <v>#DIV/0!</v>
      </c>
      <c r="BE44">
        <f>AVERAGE(BE30:BE42)</f>
        <v>32.53846153846154</v>
      </c>
      <c r="BF44">
        <f>AVERAGE(BF30:BF42)</f>
        <v>9.8461538461538467</v>
      </c>
      <c r="BG44">
        <f>AVERAGE(BG30:BG42)</f>
        <v>18.692307692307693</v>
      </c>
      <c r="BH44">
        <f>AVERAGE(BH30:BH42)</f>
        <v>8.6923076923076916</v>
      </c>
      <c r="BI44">
        <f>AVERAGE(BI30:BI42)</f>
        <v>18.692307692307693</v>
      </c>
      <c r="BJ44">
        <f>AVERAGE(BJ30:BJ42)</f>
        <v>10</v>
      </c>
      <c r="BK44">
        <f>AVERAGE(BK30:BK42)</f>
        <v>24.23076923076923</v>
      </c>
      <c r="BL44">
        <f>AVERAGE(BL30:BL42)</f>
        <v>9.615384615384615</v>
      </c>
      <c r="BM44">
        <f>AVERAGE(BM30:BM42)</f>
        <v>46.307692307692307</v>
      </c>
      <c r="BN44">
        <f>AVERAGE(BN30:BN42)</f>
        <v>10.384615384615385</v>
      </c>
      <c r="BO44">
        <f>AVERAGE(BO30:BO42)</f>
        <v>19</v>
      </c>
      <c r="BP44">
        <f>AVERAGE(BP30:BP42)</f>
        <v>11.307692307692308</v>
      </c>
      <c r="BQ44">
        <f>AVERAGE(BQ30:BQ42)</f>
        <v>20.46153846153846</v>
      </c>
      <c r="BR44">
        <f>AVERAGE(BR30:BR42)</f>
        <v>9.9230769230769234</v>
      </c>
    </row>
    <row r="45" spans="1:70" x14ac:dyDescent="0.3">
      <c r="A45" s="3"/>
      <c r="K45">
        <f>AVERAGE(K18:K31)</f>
        <v>8.9285714285714288</v>
      </c>
      <c r="L45">
        <f>AVERAGE(L18:L31)</f>
        <v>6.0714285714285712</v>
      </c>
      <c r="M45">
        <f>AVERAGE(M18:M31)</f>
        <v>0.67460317460317465</v>
      </c>
      <c r="N45">
        <f>AVERAGE(N18:N31)</f>
        <v>5.6428571428571432</v>
      </c>
      <c r="O45">
        <f>AVERAGE(O18:O31)</f>
        <v>5.7857142857142856</v>
      </c>
      <c r="P45">
        <f>AVERAGE(P18:P31)</f>
        <v>0.6428571428571429</v>
      </c>
      <c r="Q45">
        <f>AVERAGE(Q18:Q31)</f>
        <v>5.3571428571428568</v>
      </c>
      <c r="R45">
        <f>AVERAGE(R18:R31)</f>
        <v>54.071428571428569</v>
      </c>
      <c r="S45">
        <f>AVERAGE(S18:S31)</f>
        <v>827.10721441038743</v>
      </c>
      <c r="T45">
        <f>AVERAGE(T18:T31)</f>
        <v>0.85799875642723678</v>
      </c>
      <c r="U45">
        <f>AVERAGE(U18:U31)</f>
        <v>9.4285714285714288</v>
      </c>
      <c r="V45">
        <f>AVERAGE(V18:V31)</f>
        <v>22.142857142857142</v>
      </c>
      <c r="W45">
        <f>AVERAGE(W18:W31)</f>
        <v>977.61126373626337</v>
      </c>
      <c r="X45">
        <f>AVERAGE(X18:X31)</f>
        <v>0.5463114466089295</v>
      </c>
      <c r="Y45">
        <f>AVERAGE(Y18:Y31)</f>
        <v>43.428571428571431</v>
      </c>
      <c r="Z45">
        <f>AVERAGE(Z18:Z31)</f>
        <v>1212.1892092875926</v>
      </c>
      <c r="AA45">
        <f>AVERAGE(AA18:AA31)</f>
        <v>0.97110389610389625</v>
      </c>
      <c r="AB45">
        <f>AVERAGE(AB18:AB31)</f>
        <v>41.357142857142854</v>
      </c>
      <c r="AC45">
        <f>AVERAGE(AC18:AC31)</f>
        <v>1289.7959086032624</v>
      </c>
      <c r="AD45">
        <f>AVERAGE(AD18:AD31)</f>
        <v>0.92507215007215027</v>
      </c>
      <c r="AE45">
        <f>AVERAGE(AE18:AE31)</f>
        <v>2.7857142857142856</v>
      </c>
      <c r="AF45">
        <f>AVERAGE(AF18:AF31)</f>
        <v>0.23214285714285715</v>
      </c>
      <c r="AG45">
        <f>AVERAGE(AG18:AG31)</f>
        <v>1.7857142857142858</v>
      </c>
      <c r="AH45">
        <f>AVERAGE(AH18:AH31)</f>
        <v>13</v>
      </c>
      <c r="AI45">
        <f>AVERAGE(AI18:AI31)</f>
        <v>0.65</v>
      </c>
      <c r="AJ45">
        <f>AVERAGE(AJ18:AJ31)</f>
        <v>20</v>
      </c>
      <c r="AK45">
        <f>AVERAGE(AK18:AK31)</f>
        <v>7</v>
      </c>
      <c r="AL45">
        <f>AVERAGE(AL18:AL31)</f>
        <v>0.50000000000000011</v>
      </c>
      <c r="AM45">
        <f>AVERAGE(AM18:AM31)</f>
        <v>14</v>
      </c>
      <c r="AN45">
        <f>AVERAGE(AN18:AN31)</f>
        <v>1.0514986550474448</v>
      </c>
      <c r="AO45">
        <f>AVERAGE(AO18:AO31)</f>
        <v>0.724391843586489</v>
      </c>
      <c r="AP45">
        <f>AVERAGE(AP18:AP31)</f>
        <v>0.80616862168788939</v>
      </c>
      <c r="AQ45">
        <f>AVERAGE(AQ18:AQ31)</f>
        <v>8.1776778101400424E-2</v>
      </c>
      <c r="AR45">
        <f>AVERAGE(AR18:AR31)</f>
        <v>4.6571428571428575</v>
      </c>
      <c r="AS45">
        <f>AVERAGE(AS18:AS31)</f>
        <v>4.3928571428571432</v>
      </c>
      <c r="AT45">
        <f>AVERAGE(AT18:AT31)</f>
        <v>29.285714285714281</v>
      </c>
      <c r="AU45">
        <f>AVERAGE(AU18:AU31)</f>
        <v>3.1142857142857139</v>
      </c>
      <c r="AV45">
        <f>AVERAGE(AV18:AV31)</f>
        <v>12.357142857142858</v>
      </c>
      <c r="AW45">
        <f>AVERAGE(AW18:AW31)</f>
        <v>190621.85714285713</v>
      </c>
      <c r="AX45" t="e">
        <f>AVERAGE(AX18:AX31)</f>
        <v>#DIV/0!</v>
      </c>
      <c r="AY45" t="e">
        <f>AVERAGE(AY18:AY31)</f>
        <v>#DIV/0!</v>
      </c>
      <c r="AZ45" t="e">
        <f>AVERAGE(AZ18:AZ31)</f>
        <v>#DIV/0!</v>
      </c>
      <c r="BA45">
        <f>AVERAGE(BA18:BA31)</f>
        <v>1.3571428571428572</v>
      </c>
      <c r="BB45">
        <f>AVERAGE(BB18:BB31)</f>
        <v>40336.285714285717</v>
      </c>
      <c r="BC45">
        <f>AVERAGE(BC18:BC31)</f>
        <v>9</v>
      </c>
      <c r="BD45" t="e">
        <f>AVERAGE(BD18:BD31)</f>
        <v>#DIV/0!</v>
      </c>
      <c r="BE45">
        <f>AVERAGE(BE18:BE31)</f>
        <v>32.571428571428569</v>
      </c>
      <c r="BF45">
        <f>AVERAGE(BF18:BF31)</f>
        <v>9.5</v>
      </c>
      <c r="BG45">
        <f>AVERAGE(BG18:BG31)</f>
        <v>21.928571428571427</v>
      </c>
      <c r="BH45">
        <f>AVERAGE(BH18:BH31)</f>
        <v>9.8571428571428577</v>
      </c>
      <c r="BI45">
        <f>AVERAGE(BI18:BI31)</f>
        <v>19.571428571428573</v>
      </c>
      <c r="BJ45">
        <f>AVERAGE(BJ18:BJ31)</f>
        <v>11.071428571428571</v>
      </c>
      <c r="BK45">
        <f>AVERAGE(BK18:BK31)</f>
        <v>21.571428571428573</v>
      </c>
      <c r="BL45">
        <f>AVERAGE(BL18:BL31)</f>
        <v>8.2857142857142865</v>
      </c>
      <c r="BM45">
        <f>AVERAGE(BM18:BM31)</f>
        <v>43.071428571428569</v>
      </c>
      <c r="BN45">
        <f>AVERAGE(BN18:BN31)</f>
        <v>9.1428571428571423</v>
      </c>
      <c r="BO45">
        <f>AVERAGE(BO18:BO31)</f>
        <v>22.642857142857142</v>
      </c>
      <c r="BP45">
        <f>AVERAGE(BP18:BP31)</f>
        <v>12.642857142857142</v>
      </c>
      <c r="BQ45">
        <f>AVERAGE(BQ18:BQ31)</f>
        <v>22.857142857142858</v>
      </c>
      <c r="BR45">
        <f>AVERAGE(BR18:BR31)</f>
        <v>11.714285714285714</v>
      </c>
    </row>
    <row r="46" spans="1:70" x14ac:dyDescent="0.3">
      <c r="AC46">
        <f>AC44-Z44</f>
        <v>181.7086554894081</v>
      </c>
    </row>
    <row r="47" spans="1:70" x14ac:dyDescent="0.3">
      <c r="AC47">
        <f>AC45-Z45</f>
        <v>77.606699315669857</v>
      </c>
    </row>
  </sheetData>
  <autoFilter ref="A1:BR47" xr:uid="{FB5FBF18-9BE0-4D8A-BC02-9DB948D69CF8}">
    <sortState ref="A2:BR47">
      <sortCondition ref="A1:A47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OBELAB_JH_DESKTOP</dc:creator>
  <cp:lastModifiedBy>OBELAB_JH_DESKTOP</cp:lastModifiedBy>
  <dcterms:created xsi:type="dcterms:W3CDTF">2019-07-09T12:01:36Z</dcterms:created>
  <dcterms:modified xsi:type="dcterms:W3CDTF">2019-07-15T06:18:16Z</dcterms:modified>
</cp:coreProperties>
</file>