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1320" yWindow="120" windowWidth="20730" windowHeight="11760" tabRatio="500"/>
  </bookViews>
  <sheets>
    <sheet name="현대카드" sheetId="6" r:id="rId1"/>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M3" i="6"/>
  <c r="M13"/>
  <c r="M11"/>
  <c r="M25"/>
  <c r="M4"/>
  <c r="M7"/>
  <c r="M97"/>
  <c r="M5"/>
  <c r="M9"/>
  <c r="M6"/>
  <c r="M45"/>
  <c r="M48"/>
  <c r="M16"/>
  <c r="M52"/>
  <c r="M56"/>
  <c r="M10"/>
  <c r="M32"/>
  <c r="M46"/>
  <c r="M102"/>
  <c r="M43"/>
  <c r="M30"/>
  <c r="M38"/>
  <c r="M28"/>
  <c r="M80"/>
  <c r="M8"/>
  <c r="M23"/>
  <c r="M88"/>
  <c r="M37"/>
  <c r="M51"/>
  <c r="M59"/>
  <c r="M18"/>
  <c r="M14"/>
  <c r="M41"/>
  <c r="M12"/>
  <c r="M77"/>
  <c r="M35"/>
  <c r="M64"/>
  <c r="M31"/>
  <c r="M15"/>
  <c r="M36"/>
  <c r="M94"/>
  <c r="M89"/>
  <c r="M17"/>
  <c r="M62"/>
  <c r="M93"/>
  <c r="M70"/>
  <c r="M90"/>
  <c r="M83"/>
  <c r="M21"/>
  <c r="M115"/>
  <c r="M57"/>
  <c r="M73"/>
  <c r="M33"/>
  <c r="M40"/>
  <c r="M60"/>
  <c r="M65"/>
  <c r="M76"/>
  <c r="M86"/>
  <c r="M92"/>
  <c r="M108"/>
  <c r="M39"/>
  <c r="M84"/>
  <c r="M67"/>
  <c r="M101"/>
  <c r="M42"/>
  <c r="M22"/>
  <c r="M105"/>
  <c r="M53"/>
  <c r="M26"/>
  <c r="M61"/>
  <c r="M118"/>
  <c r="M81"/>
  <c r="M95"/>
  <c r="M66"/>
  <c r="M75"/>
  <c r="M58"/>
  <c r="M27"/>
  <c r="M120"/>
  <c r="M111"/>
  <c r="M110"/>
  <c r="M98"/>
  <c r="M19"/>
  <c r="M85"/>
  <c r="M47"/>
  <c r="M107"/>
  <c r="M117"/>
  <c r="M63"/>
  <c r="M103"/>
  <c r="M55"/>
  <c r="M112"/>
  <c r="M69"/>
  <c r="M100"/>
  <c r="M44"/>
  <c r="M87"/>
  <c r="M50"/>
  <c r="M116"/>
  <c r="M114"/>
  <c r="M104"/>
  <c r="M82"/>
  <c r="M54"/>
  <c r="M72"/>
  <c r="M49"/>
  <c r="M113"/>
  <c r="M20"/>
  <c r="M119"/>
  <c r="M106"/>
  <c r="M99"/>
  <c r="M109"/>
  <c r="M91"/>
  <c r="M71"/>
  <c r="M74"/>
  <c r="M96"/>
  <c r="M24"/>
  <c r="M29"/>
  <c r="M79"/>
  <c r="M34"/>
  <c r="M68"/>
  <c r="M78"/>
  <c r="M121"/>
  <c r="M2"/>
  <c r="N4" l="1"/>
  <c r="N5" s="1"/>
  <c r="N6" s="1"/>
  <c r="N7" s="1"/>
  <c r="N8" s="1"/>
  <c r="N9" s="1"/>
  <c r="N10" s="1"/>
  <c r="N11" s="1"/>
  <c r="N12" s="1"/>
  <c r="N14"/>
  <c r="N15" s="1"/>
  <c r="N16" s="1"/>
  <c r="N17" s="1"/>
  <c r="N18" s="1"/>
  <c r="N19" s="1"/>
  <c r="N20" s="1"/>
  <c r="N21" s="1"/>
  <c r="N22" s="1"/>
  <c r="N23" s="1"/>
  <c r="N24" s="1"/>
  <c r="N25" s="1"/>
  <c r="N26" s="1"/>
  <c r="N27" s="1"/>
  <c r="N28" s="1"/>
  <c r="N29" s="1"/>
  <c r="N30" s="1"/>
  <c r="N31" s="1"/>
  <c r="N32" s="1"/>
  <c r="N33" s="1"/>
  <c r="N34" s="1"/>
  <c r="N35" s="1"/>
  <c r="N36" s="1"/>
  <c r="N37" s="1"/>
  <c r="N38" s="1"/>
  <c r="N39" s="1"/>
  <c r="N40" s="1"/>
  <c r="N41" s="1"/>
  <c r="N42" s="1"/>
  <c r="N43" s="1"/>
  <c r="N44" s="1"/>
  <c r="N45" s="1"/>
  <c r="N46" s="1"/>
  <c r="N47" s="1"/>
  <c r="N48" s="1"/>
  <c r="N49" s="1"/>
  <c r="N50" s="1"/>
  <c r="N51" s="1"/>
  <c r="N52" s="1"/>
  <c r="N53" s="1"/>
  <c r="N54" s="1"/>
  <c r="N55" s="1"/>
  <c r="N56" s="1"/>
  <c r="N57" s="1"/>
  <c r="N58" s="1"/>
  <c r="N59" s="1"/>
  <c r="N60" s="1"/>
  <c r="N61" s="1"/>
  <c r="N62" s="1"/>
  <c r="N63" s="1"/>
  <c r="N64" s="1"/>
  <c r="N65" s="1"/>
  <c r="N66" s="1"/>
  <c r="N67" s="1"/>
  <c r="N68" s="1"/>
  <c r="N69" s="1"/>
  <c r="N70" s="1"/>
  <c r="N71" s="1"/>
  <c r="N72" s="1"/>
  <c r="N73" s="1"/>
  <c r="N74" s="1"/>
  <c r="N75" s="1"/>
  <c r="N76" s="1"/>
  <c r="N77" s="1"/>
  <c r="N78" s="1"/>
  <c r="N79" s="1"/>
  <c r="N80" s="1"/>
  <c r="N81" s="1"/>
  <c r="N82" s="1"/>
  <c r="N83" s="1"/>
  <c r="N84" s="1"/>
  <c r="N85" s="1"/>
  <c r="N86" s="1"/>
  <c r="N87" s="1"/>
  <c r="N88" s="1"/>
  <c r="N89" s="1"/>
  <c r="N90" s="1"/>
  <c r="N91" s="1"/>
  <c r="N92" s="1"/>
  <c r="N93" s="1"/>
  <c r="N94" s="1"/>
  <c r="N95" s="1"/>
  <c r="N96" s="1"/>
  <c r="N97" s="1"/>
  <c r="N98" s="1"/>
  <c r="N99" s="1"/>
  <c r="N100" s="1"/>
  <c r="N101" s="1"/>
  <c r="N102" s="1"/>
  <c r="N103" s="1"/>
  <c r="N104" s="1"/>
  <c r="N105" s="1"/>
  <c r="N106" s="1"/>
  <c r="N107" s="1"/>
  <c r="N108" s="1"/>
  <c r="N109" s="1"/>
  <c r="N110" s="1"/>
  <c r="N111" s="1"/>
  <c r="N112" s="1"/>
  <c r="N113" s="1"/>
  <c r="N114" s="1"/>
  <c r="N115" s="1"/>
  <c r="N116" s="1"/>
  <c r="N117" s="1"/>
  <c r="N118" s="1"/>
  <c r="N119" s="1"/>
  <c r="N120" s="1"/>
</calcChain>
</file>

<file path=xl/sharedStrings.xml><?xml version="1.0" encoding="utf-8"?>
<sst xmlns="http://schemas.openxmlformats.org/spreadsheetml/2006/main" count="732" uniqueCount="376">
  <si>
    <t>Id</t>
  </si>
  <si>
    <t>twId</t>
  </si>
  <si>
    <t>twName</t>
  </si>
  <si>
    <t>twFollowerCount</t>
  </si>
  <si>
    <t>isAdvertiser</t>
  </si>
  <si>
    <t>twDescription</t>
  </si>
  <si>
    <t>twAdvertiser</t>
  </si>
  <si>
    <t>twCreateTime</t>
  </si>
  <si>
    <t>twRefCount</t>
  </si>
  <si>
    <t>twRealId</t>
  </si>
  <si>
    <t>twWriteCount</t>
  </si>
  <si>
    <t>twFollowingCount</t>
  </si>
  <si>
    <t>영향력</t>
  </si>
  <si>
    <t>순위</t>
  </si>
  <si>
    <t>최근갯수</t>
  </si>
  <si>
    <t>일반홍보</t>
  </si>
  <si>
    <t>이벤트</t>
  </si>
  <si>
    <t>spacestarsky</t>
  </si>
  <si>
    <t>Hi everybody,everyone 평범한 트위터러입니다. 일상, 좋은 글,좋은 정보RT, 이벤트RT, 정보 공유/ 정보RT, 이벤트RT가 많이 나갑니다. 타임라인 불편하시면 언팔해도됩니다.</t>
  </si>
  <si>
    <t>NULL</t>
  </si>
  <si>
    <t>Space Star</t>
  </si>
  <si>
    <t>atlasfield</t>
  </si>
  <si>
    <t>(?° ?? ?°) i has a sad</t>
  </si>
  <si>
    <t>sad</t>
  </si>
  <si>
    <t>OFF THE RECORD</t>
  </si>
  <si>
    <t>창고귀신</t>
  </si>
  <si>
    <t>롹페 슬램 스캥킹 인디음악(장르 안 가리지만 특히 롹) 영화(역시 장르 안 가리지만 호러,잔인 싫어하고 sf,액션,판타지,스릴러 좋아함) 공연(뮤지컬 연극 등) 소설(특히 추리 스릴러) 게임(렙업 노가다 온라인 게임 안 좋아함) 춤(특히 락킹 팝핀,추진 못함)</t>
  </si>
  <si>
    <t>썸툰곰형 아르카나</t>
  </si>
  <si>
    <t>..!!</t>
  </si>
  <si>
    <t>young</t>
  </si>
  <si>
    <t>1996.12.12 / Anime / FPS,MMORPG,Rhythm Game / IT / Electronic Music / Graphical Art / ALBIS ♥</t>
  </si>
  <si>
    <t>사자</t>
  </si>
  <si>
    <t>응답형</t>
  </si>
  <si>
    <t>관심사-영화/이벤트/요리/수다/코카콜라/폴라곰
서울사는 평범한 사람.
태클 사양!무단도용도 사양!
그외의 멘션은 환영합니다^^</t>
  </si>
  <si>
    <t>거리위에 팬더</t>
  </si>
  <si>
    <t>부릉부릉</t>
  </si>
  <si>
    <t>리리데이</t>
  </si>
  <si>
    <t>뭐든지 할 것 같은 잡덕을 지향. 입좌파. 미니기기덕. 친안드로이드. 역사. 자동차. 락덕. 드림 시어터와 비틀즈, 대장과 와싯. 빙과와 에바. 노답의 조합. Kurt_Cobain™. 리밋계: @kjs2523308_L</t>
  </si>
  <si>
    <t>쾌활한 마리형 재성이</t>
  </si>
  <si>
    <t>by_yeonnie</t>
  </si>
  <si>
    <t>김뀰</t>
  </si>
  <si>
    <t>일상형</t>
  </si>
  <si>
    <t>diegobluff</t>
  </si>
  <si>
    <t>Ted ChungCEOHyundai Card/Capital/Commercial정태영 사장현대카드/캐피탈/커머셜</t>
  </si>
  <si>
    <t>Hyundai Card(현대카드)</t>
  </si>
  <si>
    <t>정태영</t>
  </si>
  <si>
    <t>KihaChang</t>
  </si>
  <si>
    <t>장기하와 얼굴들 리더 
장기하의 대단한 라디오 디제이 
재미나게 살자</t>
  </si>
  <si>
    <t>장기하 Kiha Chang</t>
  </si>
  <si>
    <t>changgoguisin</t>
  </si>
  <si>
    <t>DiscoStar</t>
  </si>
  <si>
    <t>췅 ㅠ</t>
  </si>
  <si>
    <t>너무추어썸</t>
  </si>
  <si>
    <t>buzzbean11</t>
  </si>
  <si>
    <t>인터넷 개인방송 BJ와 유튜브 크리에이터로 활동하고 있는 '대도서관'입니다.</t>
  </si>
  <si>
    <t>대도서관</t>
  </si>
  <si>
    <t>meawkorea</t>
  </si>
  <si>
    <t>서울/ 아름다움을 사랑하는 #다이어트 당 부당주/ 뼛속까지 orthodontist / 동물,식물,별,지구,자연을 좋아함 / 짐승사육중?/ 우주최고치타/ 러닝,피트니스,테니스러버</t>
  </si>
  <si>
    <t>지니 31호 (요원 나타샤)</t>
  </si>
  <si>
    <t>IwantAlbis</t>
  </si>
  <si>
    <t>kihafaces</t>
  </si>
  <si>
    <t>한국 대중음악의 오래된 미래, 밴드 '장기하와 얼굴들' 공식 계정입니다</t>
  </si>
  <si>
    <t>장기하와 얼굴들</t>
  </si>
  <si>
    <t>_Arcana</t>
  </si>
  <si>
    <t>StyKorea</t>
  </si>
  <si>
    <t>선팔 good! .... 맞팔 100% ......</t>
  </si>
  <si>
    <t>나의성공이야기</t>
  </si>
  <si>
    <t>hjkoon</t>
  </si>
  <si>
    <t>Jesus/AJ23/박태환25% 이정재20% 김상경&amp;윤종신11% 이민우(배우)7% 최다니엘5% 나얼3% 휘성2% 이적&amp;감우성&amp;강인1% 김태평0.1%</t>
  </si>
  <si>
    <t>?A.K.A Koon</t>
  </si>
  <si>
    <t>XylitoLdrink</t>
  </si>
  <si>
    <t>hidediver</t>
  </si>
  <si>
    <t>[현대카드 Go! Liverpool 2013 Tour Caster : 아폴로18]팟캐스트 '락치킨팟' 공동 진행자 http://t.co/BTLdy6XlKX</t>
  </si>
  <si>
    <t xml:space="preserve">Kwak Yong Woo </t>
  </si>
  <si>
    <t>jsabu</t>
  </si>
  <si>
    <t>맥주. 달리기. 프랑스어. 뜨개질. 내세울 건 큰 키 뿐.</t>
  </si>
  <si>
    <t>핫초코형 장싸부</t>
  </si>
  <si>
    <t>Ah_dA_ma</t>
  </si>
  <si>
    <t>ㅇㄷㅁ</t>
  </si>
  <si>
    <t>PR_babe</t>
  </si>
  <si>
    <t>재미있는 뭔가를 계속 만듭니다. 사랑했고 사랑하는 배우들, 그리고 뮤지션들. 콘텐츠 만드는 사람.</t>
  </si>
  <si>
    <t>Hyejin Kwon</t>
  </si>
  <si>
    <t>kidogom</t>
  </si>
  <si>
    <t>The Revolution Will Not Be Televised. Hardcore Will Never Die, But You Will. Beastie Boys Is Sure Shot. Act Like You Know. My Man Kanye West</t>
  </si>
  <si>
    <t>Beat'Rice Kidogom</t>
  </si>
  <si>
    <t>teslamint</t>
  </si>
  <si>
    <t>흔한 PHP 프로그래머 / 늅늅 공유기 해커 / 비공계: @tesl9</t>
  </si>
  <si>
    <t>tsi09710</t>
  </si>
  <si>
    <t>주요 : 로다주,어벤져스,톰히들,호텔 더스크                             블언블ㆍ경계없는 팔로ㆍ욕트폭트뻘트                                                      리밋계 : tsi09710_lim</t>
  </si>
  <si>
    <t>은경</t>
  </si>
  <si>
    <t>ChangHee_</t>
  </si>
  <si>
    <t>월탱말고 하는거 없음</t>
  </si>
  <si>
    <t>지구 등골 빨아먹는 존재</t>
  </si>
  <si>
    <t>tjworldo7</t>
  </si>
  <si>
    <t>삶이 잘만들어진 영화처럼 흘러가길 바라는 여자사람. 잔소리... 간섭하는 거 같은 멘션 사절합니다... 로버트 다우니 주니어. 마블 코믹스. 영화.. 미드..</t>
  </si>
  <si>
    <t>푸른하늘</t>
  </si>
  <si>
    <t>so_natural__21</t>
  </si>
  <si>
    <t>애새끼</t>
  </si>
  <si>
    <t>ㅎㅈㅎ</t>
  </si>
  <si>
    <t>canninous</t>
  </si>
  <si>
    <t>http://t.co/SxnhHdxhLP / Edieut, 단월, nosome / 커뮤러 /  설국열차 / F1 racing / 팔로언팔블럭 프리, 일반인이나 정치계열 계정의 팔로는 블럭하며 멘션없는 팔로는 맞팔하지 않습니다.</t>
  </si>
  <si>
    <t>단월/nosome</t>
  </si>
  <si>
    <t>taijimoai</t>
  </si>
  <si>
    <t>지금 여기 / 그냥 닥치는 대로 살자</t>
  </si>
  <si>
    <t>pj♥h♥</t>
  </si>
  <si>
    <t>ming84_</t>
  </si>
  <si>
    <t>내가 그다지 사랑하던 그대여. 
내 한평생에 차마 그대를 잊을 수 없소이다. 
내 차례에 못 올 사랑인 줄 알면서도 나 혼자는 꾸준히 생각하리다. 
자 그러면 내내 어여쁘소서.</t>
  </si>
  <si>
    <t>알, 바바밍</t>
  </si>
  <si>
    <t>tubbieskjm</t>
  </si>
  <si>
    <t>일반인</t>
  </si>
  <si>
    <t>튜비 어린이</t>
  </si>
  <si>
    <t>Damien_Kong</t>
  </si>
  <si>
    <t>농담을 합니다.</t>
  </si>
  <si>
    <t>공승현</t>
  </si>
  <si>
    <t>winnieahn</t>
  </si>
  <si>
    <t>나한테 반했죠!!! 퐁당 퐁당 !! 저도 그래요~ ^^ 
(*?-?*)</t>
  </si>
  <si>
    <t xml:space="preserve">Winnieahn. Sung Won </t>
  </si>
  <si>
    <t>drysi</t>
  </si>
  <si>
    <t>Cat♥Piano♥Ballet♥Mercedes-Benz♥Porsche♥그럴수도있는게인생♥사랑합니다♥그대 내게 내민 손♥수국 리시안셔스 라넌큘러스 아네모네 카라 ♥지섭앓이 ♥예의없음에 아주매우많이 민감함</t>
  </si>
  <si>
    <t>작은 달님 비비안 도로시 ?</t>
  </si>
  <si>
    <t>Rihanna_Day</t>
  </si>
  <si>
    <t>ssubingsu</t>
  </si>
  <si>
    <t>[~12/10 반동결] EDM.Rock.Hip Hop &amp; Block.B 톰히들스턴ㄴ로키는 사랑이며 어...블락비..좋아해요</t>
  </si>
  <si>
    <t>[반동결] 수빈 (Subin)</t>
  </si>
  <si>
    <t>popsiclexsb</t>
  </si>
  <si>
    <t>No Musik No Life / Cats &amp; Dogs</t>
  </si>
  <si>
    <t>Soul Brother</t>
  </si>
  <si>
    <t>DECK6ix</t>
  </si>
  <si>
    <t>육덕/이기적 이상주의자/마음은 모션그래퍼</t>
  </si>
  <si>
    <t>육덕</t>
  </si>
  <si>
    <t>CH_eeh</t>
  </si>
  <si>
    <t>술보다 내 입술. 끼부림은 부전공. 
매력도 넘치군 빠지면 헤어나오지 못하리 주민.</t>
  </si>
  <si>
    <t>최볼매</t>
  </si>
  <si>
    <t>sonkoons</t>
  </si>
  <si>
    <t>SON PD/ETVP Team Leader&amp;Producer&amp;Director/OB형/물고기자리/Happy Mind/항상새로움추구/Early Adaptor/감각적,사교적낙천주의자+실용적경험주의자/영화/음악/MV/작사/작곡/드라이브/바다/여행/개그/화술왕/로맨틱/매력보이스</t>
  </si>
  <si>
    <t>SON YOUNG</t>
  </si>
  <si>
    <t>AliceKHS</t>
  </si>
  <si>
    <t>감성과 이성사이.
instagram @alicekhs</t>
  </si>
  <si>
    <t>김앨리?</t>
  </si>
  <si>
    <t>Festa925</t>
  </si>
  <si>
    <t>Leaning Towards Solace</t>
  </si>
  <si>
    <t>ㅅ_ㅈ</t>
  </si>
  <si>
    <t>Hydra_T</t>
  </si>
  <si>
    <t>영화와 헤비메탈, 그리고 축구와 나꼼수를 사랑하는 아빠곰~ #영화사랑당 #영화본당 #맨유당</t>
  </si>
  <si>
    <t>히드라쌤</t>
  </si>
  <si>
    <t>minijoa1004</t>
  </si>
  <si>
    <t>SPYAIR KOREA 앤 /SPYAIR/NewEndBirth/Hemenway/銀魂/?優/I-アイ-/アプレスエコ?ル/LINE ID-minijoa1004/紅茶/Kalafina/ベ?ス/OneOkRock/日本語/English/한글</t>
  </si>
  <si>
    <t>앤 (媛(えん))</t>
  </si>
  <si>
    <t>ddumanddu</t>
  </si>
  <si>
    <t>당신을 헤치고 해칩니다.</t>
  </si>
  <si>
    <t>ㅁㄸ ㄱㅂㅅ</t>
  </si>
  <si>
    <t>Exit_Planet_</t>
  </si>
  <si>
    <t>Snow Patrol / Hurts / ShiNee / Michael Fassbender / Exo / Hannibal / Entertainment Show / Electronica / Animation /</t>
  </si>
  <si>
    <t>겉은 일반인 속은 오덕인 Kanina</t>
  </si>
  <si>
    <t>constellayoom</t>
  </si>
  <si>
    <t>le lisible</t>
  </si>
  <si>
    <t>yoon-mi</t>
  </si>
  <si>
    <t>BLAUF_</t>
  </si>
  <si>
    <t>치가이데쇼 와따시와 오타쿠와 나이데쇼 고노 빠가야로</t>
  </si>
  <si>
    <t>밍쿠레 망토드</t>
  </si>
  <si>
    <t>Heukseol</t>
  </si>
  <si>
    <t>큥쨩으로불러도되!,흑설콘,축구,Bass,애니,밴드,음악,(욕트,섹트)조심,반모환영,맞팔은친해진후에,블언자유(블락선호)</t>
  </si>
  <si>
    <t>히메쨔마</t>
  </si>
  <si>
    <t>kjs2523308</t>
  </si>
  <si>
    <t>NorwaySoup</t>
  </si>
  <si>
    <t>고양이,방울악단,망각화,박솔,47kg로망이피네,숫자0=유정목</t>
  </si>
  <si>
    <t>리본아씨?</t>
  </si>
  <si>
    <t>812_23</t>
  </si>
  <si>
    <t>시간이 흘러 내 모든 것이 마지막 순위가 된다고 해도 한치의 망설임 없으리라 약속한다.</t>
  </si>
  <si>
    <t>나연</t>
  </si>
  <si>
    <t>st_disegno</t>
  </si>
  <si>
    <t>미술·디자인 평론가 ? _ 95년부터 00년까지 LGBT운동가로 활동했고, 이후 계간 공예와 문화 편집장, 한국미술연구소/시공아트 편집장, 월간 아트인컬처 편집장 등으로 일했다. / [현대미술의 탈출구: 좀비 모던 시대의 예술 생존법](가제)을 출간 준비 중입니다.</t>
  </si>
  <si>
    <t>임근준_이정우 AKA ChungX2</t>
  </si>
  <si>
    <t>miyol</t>
  </si>
  <si>
    <t>잦은폭트. 인형사진이 자주 올라옵니다. 비덕팔로 싫어함. 선팔은 팔로 전후에 누군지 멘션주세요 그냥팔로하시면 봇으로판단하고 차단함. 지젼잡덕</t>
  </si>
  <si>
    <t>게.미욜</t>
  </si>
  <si>
    <t>SweetDayJihyun</t>
  </si>
  <si>
    <t>21세기 최고의 한량이 될테다!/해브어티당주/스윗소로우 덕분에 인디음악입문/공연계의 여자사람/야구계의 여자사람/개그욕심충만/일 크게 만드는데 우주대표급/최종목표는 우주정복/861129/CNU05/보헤미안 혹은 역마살/늘 바쁜 여자사람/꼴부심 하나로 산다! :D</t>
  </si>
  <si>
    <t>Ji-hyun (Lena) Lee</t>
  </si>
  <si>
    <t>happy_seulgee</t>
  </si>
  <si>
    <t>사랑해 마루랑 콩이</t>
  </si>
  <si>
    <t>철이네 하마</t>
  </si>
  <si>
    <t>hyelimee</t>
  </si>
  <si>
    <t>comics/cat/coffee/book/movie/music/painting/design/get around/politics/ 지루해지지 않기! 언제나 호기심과 관심을! 잡담이 대부분. 9900 white #bbdang</t>
  </si>
  <si>
    <t>hye lim</t>
  </si>
  <si>
    <t>chiseok</t>
  </si>
  <si>
    <t>종국에 살아남는 종은 강인한 종도 아니고 머리가 좋은 종도 아니다 변화에 가장 잘 적응하는 종이다.</t>
  </si>
  <si>
    <t>OH CHISUK</t>
  </si>
  <si>
    <t>_SIMARIS_</t>
  </si>
  <si>
    <t>다람쥐 / 홍대 서식 / Keep Rocking! / 장난감가게 모즈다이브 로만티카 홀로그램필름 비둘기우유 판타스틱드럭스토어 블랙백 램넌츠오브더폴른 디아블로 피네 고고스타 갤럭시익스프레스 / 탑밴원개로리 썩동 락덕들/ 인디락관계자, 락덕 외 팔로금지</t>
  </si>
  <si>
    <t>시마리스</t>
  </si>
  <si>
    <t>J_Meggie2986</t>
  </si>
  <si>
    <t>노엘 갤러거/락밴드/드라마/영화/게임/리밋계: @jane_2986./사이퍼즈(ID:짤셔르Lyn)/ 반잠수</t>
  </si>
  <si>
    <t>시한잠수함 제넷갈매기</t>
  </si>
  <si>
    <t>lepagraphy</t>
  </si>
  <si>
    <t>여행사진요리칵테일위스키맥주와인홈트빵치킨고기커피자전거자동차드라이브 / 취미는 계속 늘어납니다 / 온갖 음악 장르 취급합니다 / 자세한 정보는 홈페이지 참조 / 유통기한은 제품하단 표시일부터 5년 (년/월/일 순) / 종종 비공개로 바꿉니다</t>
  </si>
  <si>
    <t>취미 김래파</t>
  </si>
  <si>
    <t>rolhstar</t>
  </si>
  <si>
    <t>그는 자신이 시시하다고 생각했다</t>
  </si>
  <si>
    <t>로리히 Official</t>
  </si>
  <si>
    <t>kanevolcano</t>
  </si>
  <si>
    <t>BLACK MUZIK What Goes Around... Comes Around. @arsenal @chicagobulls @kkangjii</t>
  </si>
  <si>
    <t>Guntak 'TAKTAK' Kim</t>
  </si>
  <si>
    <t>jubeater_v</t>
  </si>
  <si>
    <t>1월 14일 쥬금</t>
  </si>
  <si>
    <t>D-65 비터</t>
  </si>
  <si>
    <t>karenSH_2</t>
  </si>
  <si>
    <t>저는 사람입니다.</t>
  </si>
  <si>
    <t>쿠크다스</t>
  </si>
  <si>
    <t>hyuck_browne</t>
  </si>
  <si>
    <t>즐거운 것은 왜 끝나는 걸까?</t>
  </si>
  <si>
    <t>혁기</t>
  </si>
  <si>
    <t>track_09</t>
  </si>
  <si>
    <t>'존재하는 게 허무해 울어도 지나면 그뿐'</t>
  </si>
  <si>
    <t>웃프다</t>
  </si>
  <si>
    <t>d_ark_moon</t>
  </si>
  <si>
    <t>World is not perfect yet // There is something that I can help.</t>
  </si>
  <si>
    <t>Beyond Limits</t>
  </si>
  <si>
    <t>mello0331</t>
  </si>
  <si>
    <t>Rock/Pop/Britpop/Metal/Punk/Indie/Electronica/American Dramas/British Dramas/Movies            
Never Stop Dreaming
Never Stop Fighting</t>
  </si>
  <si>
    <t>JJ</t>
  </si>
  <si>
    <t>paewcho_i</t>
  </si>
  <si>
    <t>@special1004 @HeeZZinPang @realhangeng @AllRiseSilver @donghae861015 @siwon407 @shfly3424 @GaemGyu @ryeong9 @imSMl @Himsenkangin @ShinsFriends @ikmubmik #wonkyu</t>
  </si>
  <si>
    <t>RyeoWook fighting</t>
  </si>
  <si>
    <t>SJishumanbeing</t>
  </si>
  <si>
    <t>음악을 좋아하는 일반인입니다.</t>
  </si>
  <si>
    <t>Toto</t>
  </si>
  <si>
    <t>sigong</t>
  </si>
  <si>
    <t>뮤지컬 / 공연 / 락페 / 전미도</t>
  </si>
  <si>
    <t>시공</t>
  </si>
  <si>
    <t>HxC_BlackMurder</t>
  </si>
  <si>
    <t>하드코어/펑크/메탈. 신림동에 서식. 밴드 공연장과 락 페스티벌에 출몰 // 부계정 : Left_666 // 카톡 : BlackMurder666</t>
  </si>
  <si>
    <t>Sunwoo Song</t>
  </si>
  <si>
    <t>therealsparkbud</t>
  </si>
  <si>
    <t>ENFP/성공한 호갱이가 되자</t>
  </si>
  <si>
    <t>반찬</t>
  </si>
  <si>
    <t>miracle_beam</t>
  </si>
  <si>
    <t>락좋아하는931129이엔에프피</t>
  </si>
  <si>
    <t>닉네임 없는 소여니</t>
  </si>
  <si>
    <t>loveiufc</t>
  </si>
  <si>
    <t>혼자왔니?</t>
  </si>
  <si>
    <t>박상호</t>
  </si>
  <si>
    <t>stellaj_</t>
  </si>
  <si>
    <t>stella's magnificent day ˚???????????????????</t>
  </si>
  <si>
    <t>stella</t>
  </si>
  <si>
    <t>_PeaceKim</t>
  </si>
  <si>
    <t>욕심을 버리던가 노력을 하던가. 
일하지 않을땐 
술을 마시거나 
담배를 피거나 
책을 읽거나 
미드를 보거나 
영화를 보거나 
음악을 듣거나 
요리를 하거나 
다큐를 보거나 
산에 있거나 
바다에 있거나 
들에 있거나 
섬에 있거나 
뭐 그딴식으로 살아가는중.</t>
  </si>
  <si>
    <t>김피스</t>
  </si>
  <si>
    <t>Lucete_sJYJ</t>
  </si>
  <si>
    <t>JYJ / Music / Photography,  Buen Camino :)</t>
  </si>
  <si>
    <t>Lucete</t>
  </si>
  <si>
    <t>young_peace</t>
  </si>
  <si>
    <t>ia_aj__</t>
  </si>
  <si>
    <t>루이스의삭키마쿠라</t>
  </si>
  <si>
    <t>bhchick</t>
  </si>
  <si>
    <t>최 강 한 화</t>
  </si>
  <si>
    <t>★한화 2014년 한국시리즈 우승★</t>
  </si>
  <si>
    <t>next_PG</t>
  </si>
  <si>
    <t>[?] 죠죠(ジョジョ),포켓몬스터,BACCANO!,Ib(이브),회색도시 외에도 이것저것 좋아합니다/일상+덕질+코스프레/Follow Free! 맞팔은 팔로 후 멘션,헤어질땐 블락/일본어 트윗조금/비덕,관련없는분들 팔로X/자세한 프로필은 이쪽↓/프로필 사진은♥조음님♥께서</t>
  </si>
  <si>
    <t>코이/KOI</t>
  </si>
  <si>
    <t>_do_do</t>
  </si>
  <si>
    <t>힙스터공대생</t>
  </si>
  <si>
    <t>궈녁또</t>
  </si>
  <si>
    <t>nam_gayeon</t>
  </si>
  <si>
    <t>I like muse forever
Bell Dom Chris !!</t>
  </si>
  <si>
    <t>Nam gayeon</t>
  </si>
  <si>
    <t>Yeaaaaaa_h</t>
  </si>
  <si>
    <t>결국 거룩하고 고귀했던 영혼과 육체의 관계는 영원에서 순간으로</t>
  </si>
  <si>
    <t>ㅅㅡㅅ</t>
  </si>
  <si>
    <t>JeongtaeRoh</t>
  </si>
  <si>
    <t>OK is OK; okay is not</t>
  </si>
  <si>
    <t>alerts__</t>
  </si>
  <si>
    <t>기억/7.29/오전세시</t>
  </si>
  <si>
    <t>이 故하널</t>
  </si>
  <si>
    <t>Please_Help_</t>
  </si>
  <si>
    <t>도움!졸고있다면 일어나라고 멘션주세요(현재헤더:moi님께서 인장그려주시는거 행운으로 당첨)</t>
  </si>
  <si>
    <t>끙끙끙 야만</t>
  </si>
  <si>
    <t>Na_Double2</t>
  </si>
  <si>
    <t>뭔가 있을 것 같지? 아무것도 없어.</t>
  </si>
  <si>
    <t>나더블이 [Na-2:]</t>
  </si>
  <si>
    <t>Dr_manpsa</t>
  </si>
  <si>
    <t>오늘도 꺾었다. 술잔을, 인생을.
http://t.co/3eHDsZE38a 많은 질문 해라</t>
  </si>
  <si>
    <t>매일 공부하긴 하는 만싸</t>
  </si>
  <si>
    <t>osamu109</t>
  </si>
  <si>
    <t>나 외의 모든 것이 나이고 이글을 보는 모든 분도 또 하나의 나인 것을...내 인생에 건투를 빈다</t>
  </si>
  <si>
    <t>무저기</t>
  </si>
  <si>
    <t>Yooc96</t>
  </si>
  <si>
    <t>SONIC THE HEDGEHOG 프로필 사진은 덴님으로부터</t>
  </si>
  <si>
    <t>윸</t>
  </si>
  <si>
    <t>whalsgud90</t>
  </si>
  <si>
    <t>희대의 감성종자</t>
  </si>
  <si>
    <t>오삼ㅆㅣ</t>
  </si>
  <si>
    <t>speses</t>
  </si>
  <si>
    <t>Skogkatt / GIUGNO / Delicious / lovely / sensing / right bitter write better right</t>
  </si>
  <si>
    <t>Allice Norl 熙茫</t>
  </si>
  <si>
    <t>AmandaDaeunChoi</t>
  </si>
  <si>
    <t>Green Day and All Time Low Sleeping with Sirens Mika and etc Youtubers acotors etc I love all of them</t>
  </si>
  <si>
    <t>Amanda D. Choi</t>
  </si>
  <si>
    <t>Paper_envelope</t>
  </si>
  <si>
    <t>그대여 우리같이 빙글빙글 돌아요</t>
  </si>
  <si>
    <t xml:space="preserve">수민 </t>
  </si>
  <si>
    <t>bbosyuk</t>
  </si>
  <si>
    <t>/ 스타크래프트 브루드워 / LOL / SKT T1 / CJ Frost / DJ MAX / 게임 / 책 / 컴퓨터 / IT / 갤럭시넥서스 / 음악 / 라떼 / 기타초보 / 베이스초보 / 여행 / 밴드 / NELL / 국카스텐 / 로맨틱펀치 / TOXIC?/ 유아인 / 도쩜버</t>
  </si>
  <si>
    <t>뽀슉</t>
  </si>
  <si>
    <t>roargance</t>
  </si>
  <si>
    <t>[포켓몬, 블랙베히모스 본진] [DP/HGSS/BW/BW2/XY]  맨션없는 팔로는 구독으로 간주해요  http://t.co/cF6SEmDDm1</t>
  </si>
  <si>
    <t xml:space="preserve"> 로켓단 산딸기</t>
  </si>
  <si>
    <t>_godaGDH</t>
  </si>
  <si>
    <t>Cinema. Queer. Pollo-vegi. Potterhead. Trekkie. GoDa.</t>
  </si>
  <si>
    <t>고다(*´?`*)</t>
  </si>
  <si>
    <t>yannnim</t>
  </si>
  <si>
    <t>고양이, 쎈음악, 영화, 커피, 미드, 사진, 여행, 쌍욕.</t>
  </si>
  <si>
    <t>yann</t>
  </si>
  <si>
    <t>BullWooStar</t>
  </si>
  <si>
    <t>제가 접닏ㅏ</t>
  </si>
  <si>
    <t>최불우</t>
  </si>
  <si>
    <t>ZOLASSE</t>
  </si>
  <si>
    <t>평생 웃고 살아도 모자른 인생인데 아쉬움 안남게 더 웃어야 겠다!으하하하하!!ㅋㅋㅋ</t>
  </si>
  <si>
    <t>mx81004</t>
  </si>
  <si>
    <t>옷(fashion), 디자인(design), 음악(music/Rock·Electronica), 리버풀(Liverpool), Daft Punk, The Kooks, Housse De Racket, The Beatles, 산울림-김창완 밴드, saint martin of dreams?</t>
  </si>
  <si>
    <t>♡ ∞ ? (다펑 빠)</t>
  </si>
  <si>
    <t>5css</t>
  </si>
  <si>
    <t>회계쟁이인대 전혀 꼼꼼하지 않음. / 수상스키 / ? / LG Twins / 나익희 스니커 / 1LOVE</t>
  </si>
  <si>
    <t>GAEKO_81</t>
  </si>
  <si>
    <t>Blues_Creen_</t>
  </si>
  <si>
    <t>Contact your system administrator or technical support group</t>
  </si>
  <si>
    <t>블루스크린 시밤</t>
  </si>
  <si>
    <t>9_ent</t>
  </si>
  <si>
    <t>공연기획사 9 이엔티 입니다.Festivals, Concerts, Tours and many more...Live Concert Promoter in Korea.</t>
  </si>
  <si>
    <t>9 ENT</t>
  </si>
  <si>
    <t>by_h31</t>
  </si>
  <si>
    <t>★프사는 제문오라방 작품★ 가리온[까룐] : 1.저는 비버단 여신/성녀가 아닙니다!! 2.고양이 3.간장치킨요정 4.블소,검은방,확밀아,마비 등 5.아케온유저 6.오타대마왕 7.자주 아픈 찡찡이 / 질문은 이쪽 http://t.co/VprlVvJ5QY</t>
  </si>
  <si>
    <t>까료롱까룡</t>
  </si>
  <si>
    <t>loveplanter</t>
  </si>
  <si>
    <t>90. 진짜 사랑을 하고 싶은 찡찡이 / 가끔 4차원 천방지축 / 팬질에 필꽂히면 폭트 /#성시경 #mayor_sung #shinhwa #박효신 7days&amp;wanted #wtd78910 #cuphui  그리고 + #홍대광</t>
  </si>
  <si>
    <t>숩니</t>
  </si>
  <si>
    <t>bermos_</t>
  </si>
  <si>
    <t>음악 좋아합니다.취미로 기타도 칩니다.락페스티벌 좋아합니다.자기 자신을 사랑합니다.개방적인듯 보이지만 지킬건 지킵니다.진짜로 원하는게 뭔지 이 나이를 쳐먹고도 그걸 하나 모릅니다.</t>
  </si>
  <si>
    <t>베르모스</t>
  </si>
  <si>
    <t>Schon_Apfel_G</t>
  </si>
  <si>
    <t>Star Trek. Do not bothering me.</t>
  </si>
  <si>
    <t>아펠</t>
  </si>
  <si>
    <t>seoyj1207</t>
  </si>
  <si>
    <t>오아시스/뮤즈/루카스 틸/삼성라이온즈 박석민/비틀즈/셜록/잡덕/영업잘당함/취존100%/스페인어,섹트욕트/선팔시 멘션주세요! 비덕,빌리버,다렉 등은 팔로안받음/언팔대신 블락/취좆 블락/반모환영</t>
  </si>
  <si>
    <t>[반동결]탐라의 LSD 잡덕 윤지</t>
  </si>
  <si>
    <t>egg486</t>
  </si>
  <si>
    <t>뇨자 / 84년생 / 쏠로 / O형 / 문화생활사랑함  커피 / 갤3 / 떡뽁이/ ♥코카-콜라♥ /선팔하시고 맨션필 ..아니면블락! / 이벤트성 많으니 참고하시고 팔로우해주세요.</t>
  </si>
  <si>
    <t>롼™</t>
  </si>
  <si>
    <t>2morningglory</t>
  </si>
  <si>
    <t>Justin Bieber / Carly Rae Jepsen / Oasis / Jake Bugg / Lea Seydoux / Vetusta Morla / 요즘 관심사 Blur, The Beatles, Taylor Swift, Muse / 팝이나 락 등 가리지 않고 좋아해요! / 선팔환영!</t>
  </si>
  <si>
    <t>노랑한 윤정!</t>
  </si>
  <si>
    <t>heebong</t>
  </si>
  <si>
    <t>Don't play me, i'm over 30
음악은 프린스, 데이빗보위, 레너드코헨과 조니미첼, 영화는 주성치, 빔벤더스부터 스타워즈까지
희봉닷컴으로 오세요
A Beautiful Loser...
http://t.co/twjlzr0Fwi</t>
  </si>
  <si>
    <t>희봉이</t>
  </si>
  <si>
    <t>LoveRockCo</t>
  </si>
  <si>
    <t>인생엔 사랑과 락뿐이다. /GALAXY EXPRESS·PAVLOV /밴드섭외 및 문의 070-7716-6432 / loverockco@naver.com</t>
  </si>
  <si>
    <t>LoveRockCompany</t>
  </si>
  <si>
    <t>electric_muse</t>
  </si>
  <si>
    <t>indie label in Mangwon.</t>
  </si>
  <si>
    <t>Electric Muse</t>
  </si>
  <si>
    <t>Murakamian</t>
  </si>
  <si>
    <t>인생 참 피곤타.</t>
  </si>
  <si>
    <t>독거노인Y</t>
  </si>
  <si>
    <t>chodingson</t>
  </si>
  <si>
    <t>7세 아들냥이랑 삽니다. http://t.co/u2QAECFQDo</t>
  </si>
  <si>
    <t>딩손</t>
  </si>
  <si>
    <t>hanum2580</t>
  </si>
  <si>
    <t>gooroom62</t>
  </si>
  <si>
    <t>유기농,페스티벌,친환경,공정여행</t>
  </si>
  <si>
    <t xml:space="preserve">구름^^ </t>
  </si>
  <si>
    <t>chrisian_</t>
  </si>
  <si>
    <t>아는분들 위주로 받는 좀 말많은 트위터.하지만 프텍은 걸지않겠지...정신줄? 그게 뭐가 중요하졈? ㅋㅋㅋㅋㅋㅋ+일확서버 진찬혁(린남캐 소환사, 파워발컨) +</t>
  </si>
  <si>
    <t>임크리</t>
  </si>
  <si>
    <t>전달형</t>
  </si>
  <si>
    <t>기업정보</t>
  </si>
  <si>
    <t>최종유형</t>
    <phoneticPr fontId="5" type="noConversion"/>
  </si>
</sst>
</file>

<file path=xl/styles.xml><?xml version="1.0" encoding="utf-8"?>
<styleSheet xmlns="http://schemas.openxmlformats.org/spreadsheetml/2006/main">
  <fonts count="6">
    <font>
      <sz val="12"/>
      <color theme="1"/>
      <name val="맑은 고딕"/>
      <family val="2"/>
      <charset val="129"/>
      <scheme val="minor"/>
    </font>
    <font>
      <sz val="11"/>
      <color theme="1"/>
      <name val="굴림"/>
      <family val="3"/>
      <charset val="129"/>
    </font>
    <font>
      <u/>
      <sz val="12"/>
      <color theme="10"/>
      <name val="맑은 고딕"/>
      <family val="2"/>
      <charset val="129"/>
      <scheme val="minor"/>
    </font>
    <font>
      <u/>
      <sz val="12"/>
      <color theme="11"/>
      <name val="맑은 고딕"/>
      <family val="2"/>
      <charset val="129"/>
      <scheme val="minor"/>
    </font>
    <font>
      <sz val="12"/>
      <color theme="1"/>
      <name val="굴림"/>
      <family val="2"/>
      <charset val="129"/>
    </font>
    <font>
      <sz val="8"/>
      <name val="맑은 고딕"/>
      <family val="2"/>
      <charset val="129"/>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1" fillId="2" borderId="0" xfId="0" applyFont="1" applyFill="1" applyAlignment="1">
      <alignment vertical="center"/>
    </xf>
    <xf numFmtId="0" fontId="0" fillId="2" borderId="0" xfId="0" applyFill="1"/>
    <xf numFmtId="2" fontId="0" fillId="2" borderId="0" xfId="0" applyNumberFormat="1" applyFill="1" applyAlignment="1">
      <alignment vertical="center"/>
    </xf>
    <xf numFmtId="0" fontId="1" fillId="0" borderId="0" xfId="0" applyFont="1" applyFill="1" applyAlignment="1">
      <alignment vertical="center"/>
    </xf>
    <xf numFmtId="0" fontId="0" fillId="0" borderId="0" xfId="0" applyFill="1" applyAlignment="1">
      <alignment vertical="center"/>
    </xf>
    <xf numFmtId="0" fontId="0" fillId="0" borderId="0" xfId="0" applyFill="1"/>
    <xf numFmtId="0" fontId="1" fillId="3" borderId="0" xfId="0" applyFont="1" applyFill="1" applyAlignment="1">
      <alignment vertical="center"/>
    </xf>
    <xf numFmtId="0" fontId="4" fillId="3" borderId="0" xfId="0" applyFont="1" applyFill="1" applyAlignment="1">
      <alignment vertical="center"/>
    </xf>
    <xf numFmtId="0" fontId="0" fillId="3" borderId="0" xfId="0" applyFill="1"/>
  </cellXfs>
  <cellStyles count="61">
    <cellStyle name="열어 본 하이퍼링크" xfId="2" builtinId="9" hidden="1"/>
    <cellStyle name="열어 본 하이퍼링크" xfId="4" builtinId="9" hidden="1"/>
    <cellStyle name="열어 본 하이퍼링크" xfId="6" builtinId="9" hidden="1"/>
    <cellStyle name="열어 본 하이퍼링크" xfId="8" builtinId="9" hidden="1"/>
    <cellStyle name="열어 본 하이퍼링크" xfId="10" builtinId="9" hidden="1"/>
    <cellStyle name="열어 본 하이퍼링크" xfId="12" builtinId="9" hidden="1"/>
    <cellStyle name="열어 본 하이퍼링크" xfId="14" builtinId="9" hidden="1"/>
    <cellStyle name="열어 본 하이퍼링크" xfId="16" builtinId="9" hidden="1"/>
    <cellStyle name="열어 본 하이퍼링크" xfId="18" builtinId="9" hidden="1"/>
    <cellStyle name="열어 본 하이퍼링크" xfId="20" builtinId="9" hidden="1"/>
    <cellStyle name="열어 본 하이퍼링크" xfId="22" builtinId="9" hidden="1"/>
    <cellStyle name="열어 본 하이퍼링크" xfId="24" builtinId="9" hidden="1"/>
    <cellStyle name="열어 본 하이퍼링크" xfId="26" builtinId="9" hidden="1"/>
    <cellStyle name="열어 본 하이퍼링크" xfId="28" builtinId="9" hidden="1"/>
    <cellStyle name="열어 본 하이퍼링크" xfId="30" builtinId="9" hidden="1"/>
    <cellStyle name="열어 본 하이퍼링크" xfId="32" builtinId="9" hidden="1"/>
    <cellStyle name="열어 본 하이퍼링크" xfId="34" builtinId="9" hidden="1"/>
    <cellStyle name="열어 본 하이퍼링크" xfId="36" builtinId="9" hidden="1"/>
    <cellStyle name="열어 본 하이퍼링크" xfId="38" builtinId="9" hidden="1"/>
    <cellStyle name="열어 본 하이퍼링크" xfId="40" builtinId="9" hidden="1"/>
    <cellStyle name="열어 본 하이퍼링크" xfId="42" builtinId="9" hidden="1"/>
    <cellStyle name="열어 본 하이퍼링크" xfId="44" builtinId="9" hidden="1"/>
    <cellStyle name="열어 본 하이퍼링크" xfId="46" builtinId="9" hidden="1"/>
    <cellStyle name="열어 본 하이퍼링크" xfId="48" builtinId="9" hidden="1"/>
    <cellStyle name="열어 본 하이퍼링크" xfId="50" builtinId="9" hidden="1"/>
    <cellStyle name="열어 본 하이퍼링크" xfId="52" builtinId="9" hidden="1"/>
    <cellStyle name="열어 본 하이퍼링크" xfId="54" builtinId="9" hidden="1"/>
    <cellStyle name="열어 본 하이퍼링크" xfId="56" builtinId="9" hidden="1"/>
    <cellStyle name="열어 본 하이퍼링크" xfId="58" builtinId="9" hidden="1"/>
    <cellStyle name="열어 본 하이퍼링크" xfId="60" builtinId="9" hidden="1"/>
    <cellStyle name="표준" xfId="0" builtinId="0"/>
    <cellStyle name="하이퍼링크" xfId="1" builtinId="8" hidden="1"/>
    <cellStyle name="하이퍼링크" xfId="3" builtinId="8" hidden="1"/>
    <cellStyle name="하이퍼링크" xfId="5" builtinId="8" hidden="1"/>
    <cellStyle name="하이퍼링크" xfId="7" builtinId="8" hidden="1"/>
    <cellStyle name="하이퍼링크" xfId="9" builtinId="8" hidden="1"/>
    <cellStyle name="하이퍼링크" xfId="11" builtinId="8" hidden="1"/>
    <cellStyle name="하이퍼링크" xfId="13" builtinId="8" hidden="1"/>
    <cellStyle name="하이퍼링크" xfId="15" builtinId="8" hidden="1"/>
    <cellStyle name="하이퍼링크" xfId="17" builtinId="8" hidden="1"/>
    <cellStyle name="하이퍼링크" xfId="19" builtinId="8" hidden="1"/>
    <cellStyle name="하이퍼링크" xfId="21" builtinId="8" hidden="1"/>
    <cellStyle name="하이퍼링크" xfId="23" builtinId="8" hidden="1"/>
    <cellStyle name="하이퍼링크" xfId="25" builtinId="8" hidden="1"/>
    <cellStyle name="하이퍼링크" xfId="27" builtinId="8" hidden="1"/>
    <cellStyle name="하이퍼링크" xfId="29" builtinId="8" hidden="1"/>
    <cellStyle name="하이퍼링크" xfId="31" builtinId="8" hidden="1"/>
    <cellStyle name="하이퍼링크" xfId="33" builtinId="8" hidden="1"/>
    <cellStyle name="하이퍼링크" xfId="35" builtinId="8" hidden="1"/>
    <cellStyle name="하이퍼링크" xfId="37" builtinId="8" hidden="1"/>
    <cellStyle name="하이퍼링크" xfId="39" builtinId="8" hidden="1"/>
    <cellStyle name="하이퍼링크" xfId="41" builtinId="8" hidden="1"/>
    <cellStyle name="하이퍼링크" xfId="43" builtinId="8" hidden="1"/>
    <cellStyle name="하이퍼링크" xfId="45" builtinId="8" hidden="1"/>
    <cellStyle name="하이퍼링크" xfId="47" builtinId="8" hidden="1"/>
    <cellStyle name="하이퍼링크" xfId="49" builtinId="8" hidden="1"/>
    <cellStyle name="하이퍼링크" xfId="51" builtinId="8" hidden="1"/>
    <cellStyle name="하이퍼링크" xfId="53" builtinId="8" hidden="1"/>
    <cellStyle name="하이퍼링크" xfId="55" builtinId="8" hidden="1"/>
    <cellStyle name="하이퍼링크" xfId="57" builtinId="8" hidden="1"/>
    <cellStyle name="하이퍼링크" xfId="59" builtinId="8"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P121"/>
  <sheetViews>
    <sheetView tabSelected="1" zoomScale="70" zoomScaleNormal="70" workbookViewId="0">
      <selection activeCell="Q1" sqref="Q1:Q1048576"/>
    </sheetView>
  </sheetViews>
  <sheetFormatPr defaultColWidth="11.5546875" defaultRowHeight="17.100000000000001" customHeight="1"/>
  <cols>
    <col min="1" max="1" width="7.77734375" customWidth="1"/>
    <col min="5" max="5" width="2" customWidth="1"/>
    <col min="8" max="8" width="7.77734375" customWidth="1"/>
    <col min="9" max="9" width="11.5546875" style="5"/>
    <col min="13" max="13" width="11.5546875" style="7"/>
    <col min="14" max="14" width="4.77734375" style="11" customWidth="1"/>
    <col min="15" max="15" width="6.5546875" style="11" customWidth="1"/>
    <col min="16" max="16" width="11.5546875" style="14"/>
  </cols>
  <sheetData>
    <row r="1" spans="1:16" ht="17.100000000000001" customHeight="1">
      <c r="A1" s="1" t="s">
        <v>0</v>
      </c>
      <c r="B1" s="1" t="s">
        <v>1</v>
      </c>
      <c r="C1" s="1" t="s">
        <v>2</v>
      </c>
      <c r="D1" s="1" t="s">
        <v>3</v>
      </c>
      <c r="E1" s="1" t="s">
        <v>4</v>
      </c>
      <c r="F1" s="1" t="s">
        <v>5</v>
      </c>
      <c r="G1" s="1" t="s">
        <v>6</v>
      </c>
      <c r="H1" s="1" t="s">
        <v>7</v>
      </c>
      <c r="I1" s="3" t="s">
        <v>8</v>
      </c>
      <c r="J1" s="1" t="s">
        <v>9</v>
      </c>
      <c r="K1" s="1" t="s">
        <v>10</v>
      </c>
      <c r="L1" s="1" t="s">
        <v>11</v>
      </c>
      <c r="M1" s="6" t="s">
        <v>12</v>
      </c>
      <c r="N1" s="9" t="s">
        <v>13</v>
      </c>
      <c r="O1" s="9" t="s">
        <v>14</v>
      </c>
      <c r="P1" s="12" t="s">
        <v>375</v>
      </c>
    </row>
    <row r="2" spans="1:16" s="1" customFormat="1" ht="17.100000000000001" customHeight="1">
      <c r="A2" s="1">
        <v>235</v>
      </c>
      <c r="B2" s="1">
        <v>114688165</v>
      </c>
      <c r="C2" s="1" t="s">
        <v>42</v>
      </c>
      <c r="D2" s="1">
        <v>82259</v>
      </c>
      <c r="E2" s="1">
        <v>0</v>
      </c>
      <c r="F2" s="1" t="s">
        <v>43</v>
      </c>
      <c r="G2" s="1" t="s">
        <v>44</v>
      </c>
      <c r="H2" s="1" t="s">
        <v>19</v>
      </c>
      <c r="I2" s="4">
        <v>15</v>
      </c>
      <c r="J2" s="1" t="s">
        <v>45</v>
      </c>
      <c r="K2" s="1">
        <v>15621</v>
      </c>
      <c r="L2" s="1">
        <v>153</v>
      </c>
      <c r="M2" s="8">
        <f>(I2*D2)/100</f>
        <v>12338.85</v>
      </c>
      <c r="N2" s="10">
        <v>1</v>
      </c>
      <c r="O2" s="10">
        <v>1</v>
      </c>
      <c r="P2" s="13" t="s">
        <v>15</v>
      </c>
    </row>
    <row r="3" spans="1:16" s="1" customFormat="1" ht="17.100000000000001" customHeight="1">
      <c r="A3" s="1">
        <v>2119</v>
      </c>
      <c r="B3" s="1">
        <v>128418261</v>
      </c>
      <c r="C3" s="1" t="s">
        <v>46</v>
      </c>
      <c r="D3" s="1">
        <v>331002</v>
      </c>
      <c r="E3" s="1">
        <v>0</v>
      </c>
      <c r="F3" s="2" t="s">
        <v>47</v>
      </c>
      <c r="G3" s="1" t="s">
        <v>44</v>
      </c>
      <c r="H3" s="1" t="s">
        <v>19</v>
      </c>
      <c r="I3" s="4">
        <v>1</v>
      </c>
      <c r="J3" s="1" t="s">
        <v>48</v>
      </c>
      <c r="K3" s="1">
        <v>5546</v>
      </c>
      <c r="L3" s="1">
        <v>324</v>
      </c>
      <c r="M3" s="8">
        <f>(I3*D3)/100</f>
        <v>3310.02</v>
      </c>
      <c r="N3" s="10">
        <v>2</v>
      </c>
      <c r="O3" s="10">
        <v>1</v>
      </c>
      <c r="P3" s="13" t="s">
        <v>15</v>
      </c>
    </row>
    <row r="4" spans="1:16" s="1" customFormat="1" ht="17.100000000000001" customHeight="1">
      <c r="A4" s="1">
        <v>802</v>
      </c>
      <c r="B4" s="1">
        <v>142661527</v>
      </c>
      <c r="C4" s="1" t="s">
        <v>53</v>
      </c>
      <c r="D4" s="1">
        <v>26164</v>
      </c>
      <c r="E4" s="1">
        <v>0</v>
      </c>
      <c r="F4" s="1" t="s">
        <v>54</v>
      </c>
      <c r="G4" s="1" t="s">
        <v>44</v>
      </c>
      <c r="H4" s="1" t="s">
        <v>19</v>
      </c>
      <c r="I4" s="4">
        <v>1</v>
      </c>
      <c r="J4" s="1" t="s">
        <v>55</v>
      </c>
      <c r="K4" s="1">
        <v>2241</v>
      </c>
      <c r="L4" s="1">
        <v>18224</v>
      </c>
      <c r="M4" s="8">
        <f>(I4*D4)/100</f>
        <v>261.64</v>
      </c>
      <c r="N4" s="10">
        <f>N3+1</f>
        <v>3</v>
      </c>
      <c r="O4" s="10">
        <v>1</v>
      </c>
      <c r="P4" s="13" t="s">
        <v>373</v>
      </c>
    </row>
    <row r="5" spans="1:16" s="1" customFormat="1" ht="17.100000000000001" customHeight="1">
      <c r="A5" s="1">
        <v>3916</v>
      </c>
      <c r="B5" s="1">
        <v>309549454</v>
      </c>
      <c r="C5" s="1" t="s">
        <v>60</v>
      </c>
      <c r="D5" s="1">
        <v>10247</v>
      </c>
      <c r="E5" s="1">
        <v>0</v>
      </c>
      <c r="F5" s="1" t="s">
        <v>61</v>
      </c>
      <c r="G5" s="1" t="s">
        <v>44</v>
      </c>
      <c r="H5" s="1" t="s">
        <v>19</v>
      </c>
      <c r="I5" s="4">
        <v>2</v>
      </c>
      <c r="J5" s="1" t="s">
        <v>62</v>
      </c>
      <c r="K5" s="1">
        <v>1643</v>
      </c>
      <c r="L5" s="1">
        <v>11</v>
      </c>
      <c r="M5" s="8">
        <f>(I5*D5)/100</f>
        <v>204.94</v>
      </c>
      <c r="N5" s="10">
        <f>N4+1</f>
        <v>4</v>
      </c>
      <c r="O5" s="10">
        <v>1</v>
      </c>
      <c r="P5" s="13" t="s">
        <v>15</v>
      </c>
    </row>
    <row r="6" spans="1:16" s="1" customFormat="1" ht="17.100000000000001" customHeight="1">
      <c r="A6" s="1">
        <v>2771</v>
      </c>
      <c r="B6" s="1">
        <v>442301558</v>
      </c>
      <c r="C6" s="1" t="s">
        <v>64</v>
      </c>
      <c r="D6" s="1">
        <v>9742</v>
      </c>
      <c r="E6" s="1">
        <v>0</v>
      </c>
      <c r="F6" s="1" t="s">
        <v>65</v>
      </c>
      <c r="G6" s="1" t="s">
        <v>44</v>
      </c>
      <c r="H6" s="1" t="s">
        <v>19</v>
      </c>
      <c r="I6" s="4">
        <v>2</v>
      </c>
      <c r="J6" s="1" t="s">
        <v>66</v>
      </c>
      <c r="K6" s="1">
        <v>3380</v>
      </c>
      <c r="L6" s="1">
        <v>9770</v>
      </c>
      <c r="M6" s="8">
        <f>(I6*D6)/100</f>
        <v>194.84</v>
      </c>
      <c r="N6" s="10">
        <f>N5+1</f>
        <v>5</v>
      </c>
      <c r="O6" s="10">
        <v>1</v>
      </c>
      <c r="P6" s="13" t="s">
        <v>15</v>
      </c>
    </row>
    <row r="7" spans="1:16" s="1" customFormat="1" ht="17.100000000000001" customHeight="1">
      <c r="A7" s="1">
        <v>3287</v>
      </c>
      <c r="B7" s="1">
        <v>111504088</v>
      </c>
      <c r="C7" s="1" t="s">
        <v>56</v>
      </c>
      <c r="D7" s="1">
        <v>8247</v>
      </c>
      <c r="E7" s="1">
        <v>0</v>
      </c>
      <c r="F7" s="1" t="s">
        <v>57</v>
      </c>
      <c r="G7" s="1" t="s">
        <v>44</v>
      </c>
      <c r="H7" s="1" t="s">
        <v>19</v>
      </c>
      <c r="I7" s="4">
        <v>2</v>
      </c>
      <c r="J7" s="1" t="s">
        <v>58</v>
      </c>
      <c r="K7" s="1">
        <v>67955</v>
      </c>
      <c r="L7" s="1">
        <v>7200</v>
      </c>
      <c r="M7" s="8">
        <f>(I7*D7)/100</f>
        <v>164.94</v>
      </c>
      <c r="N7" s="10">
        <f>N6+1</f>
        <v>6</v>
      </c>
      <c r="O7" s="10">
        <v>1</v>
      </c>
      <c r="P7" s="13" t="s">
        <v>41</v>
      </c>
    </row>
    <row r="8" spans="1:16" s="1" customFormat="1" ht="17.100000000000001" customHeight="1">
      <c r="A8" s="1">
        <v>848</v>
      </c>
      <c r="B8" s="1">
        <v>138744109</v>
      </c>
      <c r="C8" s="1" t="s">
        <v>102</v>
      </c>
      <c r="D8" s="1">
        <v>872</v>
      </c>
      <c r="E8" s="1">
        <v>0</v>
      </c>
      <c r="F8" s="1" t="s">
        <v>103</v>
      </c>
      <c r="G8" s="1" t="s">
        <v>44</v>
      </c>
      <c r="H8" s="1" t="s">
        <v>19</v>
      </c>
      <c r="I8" s="4">
        <v>15</v>
      </c>
      <c r="J8" s="1" t="s">
        <v>104</v>
      </c>
      <c r="K8" s="1">
        <v>12277</v>
      </c>
      <c r="L8" s="1">
        <v>1295</v>
      </c>
      <c r="M8" s="8">
        <f>(I8*D8)/100</f>
        <v>130.80000000000001</v>
      </c>
      <c r="N8" s="10">
        <f>N7+1</f>
        <v>7</v>
      </c>
      <c r="O8" s="10">
        <v>1</v>
      </c>
      <c r="P8" s="13" t="s">
        <v>15</v>
      </c>
    </row>
    <row r="9" spans="1:16" s="1" customFormat="1" ht="17.100000000000001" customHeight="1">
      <c r="A9" s="1">
        <v>1891</v>
      </c>
      <c r="B9" s="1">
        <v>969438042</v>
      </c>
      <c r="C9" s="1" t="s">
        <v>63</v>
      </c>
      <c r="D9" s="1">
        <v>580</v>
      </c>
      <c r="E9" s="1">
        <v>0</v>
      </c>
      <c r="F9" s="1" t="s">
        <v>26</v>
      </c>
      <c r="G9" s="1" t="s">
        <v>44</v>
      </c>
      <c r="H9" s="1" t="s">
        <v>19</v>
      </c>
      <c r="I9" s="4">
        <v>21</v>
      </c>
      <c r="J9" s="1" t="s">
        <v>27</v>
      </c>
      <c r="K9" s="1">
        <v>70681</v>
      </c>
      <c r="L9" s="1">
        <v>1307</v>
      </c>
      <c r="M9" s="8">
        <f>(I9*D9)/100</f>
        <v>121.8</v>
      </c>
      <c r="N9" s="10">
        <f>N8+1</f>
        <v>8</v>
      </c>
      <c r="O9" s="10">
        <v>1</v>
      </c>
      <c r="P9" s="13" t="s">
        <v>41</v>
      </c>
    </row>
    <row r="10" spans="1:16" s="1" customFormat="1" ht="17.100000000000001" customHeight="1">
      <c r="A10" s="1">
        <v>911</v>
      </c>
      <c r="B10" s="1">
        <v>56291560</v>
      </c>
      <c r="C10" s="1" t="s">
        <v>79</v>
      </c>
      <c r="D10" s="1">
        <v>10970</v>
      </c>
      <c r="E10" s="1">
        <v>0</v>
      </c>
      <c r="F10" s="1" t="s">
        <v>80</v>
      </c>
      <c r="G10" s="1" t="s">
        <v>44</v>
      </c>
      <c r="H10" s="1" t="s">
        <v>19</v>
      </c>
      <c r="I10" s="4">
        <v>1</v>
      </c>
      <c r="J10" s="1" t="s">
        <v>81</v>
      </c>
      <c r="K10" s="1">
        <v>52957</v>
      </c>
      <c r="L10" s="1">
        <v>226</v>
      </c>
      <c r="M10" s="8">
        <f>(I10*D10)/100</f>
        <v>109.7</v>
      </c>
      <c r="N10" s="10">
        <f>N9+1</f>
        <v>9</v>
      </c>
      <c r="O10" s="10">
        <v>1</v>
      </c>
      <c r="P10" s="13" t="s">
        <v>15</v>
      </c>
    </row>
    <row r="11" spans="1:16" s="1" customFormat="1" ht="17.100000000000001" customHeight="1">
      <c r="A11" s="1">
        <v>1557</v>
      </c>
      <c r="B11" s="1">
        <v>176843520</v>
      </c>
      <c r="C11" s="1" t="s">
        <v>49</v>
      </c>
      <c r="D11" s="1">
        <v>821</v>
      </c>
      <c r="E11" s="1">
        <v>0</v>
      </c>
      <c r="F11" s="1" t="s">
        <v>24</v>
      </c>
      <c r="G11" s="1" t="s">
        <v>44</v>
      </c>
      <c r="H11" s="1" t="s">
        <v>19</v>
      </c>
      <c r="I11" s="4">
        <v>13</v>
      </c>
      <c r="J11" s="1" t="s">
        <v>25</v>
      </c>
      <c r="K11" s="1">
        <v>180513</v>
      </c>
      <c r="L11" s="1">
        <v>283</v>
      </c>
      <c r="M11" s="8">
        <f>(I11*D11)/100</f>
        <v>106.73</v>
      </c>
      <c r="N11" s="10">
        <f>N10+1</f>
        <v>10</v>
      </c>
      <c r="O11" s="10">
        <v>1</v>
      </c>
      <c r="P11" s="13" t="s">
        <v>15</v>
      </c>
    </row>
    <row r="12" spans="1:16" s="1" customFormat="1" ht="17.100000000000001" customHeight="1">
      <c r="A12" s="1">
        <v>3425</v>
      </c>
      <c r="B12" s="1">
        <v>54256163</v>
      </c>
      <c r="C12" s="1" t="s">
        <v>127</v>
      </c>
      <c r="D12" s="1">
        <v>2549</v>
      </c>
      <c r="E12" s="1">
        <v>0</v>
      </c>
      <c r="F12" s="1" t="s">
        <v>128</v>
      </c>
      <c r="G12" s="1" t="s">
        <v>44</v>
      </c>
      <c r="H12" s="1" t="s">
        <v>19</v>
      </c>
      <c r="I12" s="4">
        <v>4</v>
      </c>
      <c r="J12" s="1" t="s">
        <v>129</v>
      </c>
      <c r="K12" s="1">
        <v>20944</v>
      </c>
      <c r="L12" s="1">
        <v>2620</v>
      </c>
      <c r="M12" s="8">
        <f>(I12*D12)/100</f>
        <v>101.96</v>
      </c>
      <c r="N12" s="10">
        <f>N11+1</f>
        <v>11</v>
      </c>
      <c r="O12" s="10">
        <v>1</v>
      </c>
      <c r="P12" s="13" t="s">
        <v>41</v>
      </c>
    </row>
    <row r="13" spans="1:16" s="1" customFormat="1" ht="17.100000000000001" customHeight="1">
      <c r="A13" s="1">
        <v>2057</v>
      </c>
      <c r="B13" s="1">
        <v>119291866</v>
      </c>
      <c r="C13" s="1" t="s">
        <v>17</v>
      </c>
      <c r="D13" s="1">
        <v>4879</v>
      </c>
      <c r="E13" s="1">
        <v>0</v>
      </c>
      <c r="F13" s="1" t="s">
        <v>18</v>
      </c>
      <c r="G13" s="1" t="s">
        <v>44</v>
      </c>
      <c r="H13" s="1" t="s">
        <v>19</v>
      </c>
      <c r="I13" s="4">
        <v>2</v>
      </c>
      <c r="J13" s="1" t="s">
        <v>20</v>
      </c>
      <c r="K13" s="1">
        <v>260916</v>
      </c>
      <c r="L13" s="1">
        <v>4824</v>
      </c>
      <c r="M13" s="8">
        <f>(I13*D13)/100</f>
        <v>97.58</v>
      </c>
      <c r="N13" s="10">
        <v>3</v>
      </c>
      <c r="O13" s="10">
        <v>1</v>
      </c>
      <c r="P13" s="13" t="s">
        <v>374</v>
      </c>
    </row>
    <row r="14" spans="1:16" s="1" customFormat="1" ht="17.100000000000001" customHeight="1">
      <c r="A14" s="1">
        <v>1078</v>
      </c>
      <c r="B14" s="1">
        <v>275903477</v>
      </c>
      <c r="C14" s="1" t="s">
        <v>121</v>
      </c>
      <c r="D14" s="1">
        <v>276</v>
      </c>
      <c r="E14" s="1">
        <v>0</v>
      </c>
      <c r="F14" s="1" t="s">
        <v>122</v>
      </c>
      <c r="G14" s="1" t="s">
        <v>44</v>
      </c>
      <c r="H14" s="1" t="s">
        <v>19</v>
      </c>
      <c r="I14" s="4">
        <v>35</v>
      </c>
      <c r="J14" s="1" t="s">
        <v>123</v>
      </c>
      <c r="K14" s="1">
        <v>27379</v>
      </c>
      <c r="L14" s="1">
        <v>169</v>
      </c>
      <c r="M14" s="8">
        <f>(I14*D14)/100</f>
        <v>96.6</v>
      </c>
      <c r="N14" s="10">
        <f>N13+1</f>
        <v>4</v>
      </c>
      <c r="O14" s="10">
        <v>1</v>
      </c>
      <c r="P14" s="13" t="s">
        <v>15</v>
      </c>
    </row>
    <row r="15" spans="1:16" s="1" customFormat="1" ht="17.100000000000001" customHeight="1">
      <c r="A15" s="1">
        <v>3138</v>
      </c>
      <c r="B15" s="1">
        <v>426230451</v>
      </c>
      <c r="C15" s="1" t="s">
        <v>142</v>
      </c>
      <c r="D15" s="1">
        <v>3189</v>
      </c>
      <c r="E15" s="1">
        <v>0</v>
      </c>
      <c r="F15" s="1" t="s">
        <v>143</v>
      </c>
      <c r="G15" s="1" t="s">
        <v>44</v>
      </c>
      <c r="H15" s="1" t="s">
        <v>19</v>
      </c>
      <c r="I15" s="4">
        <v>3</v>
      </c>
      <c r="J15" s="1" t="s">
        <v>144</v>
      </c>
      <c r="K15" s="1">
        <v>17220</v>
      </c>
      <c r="L15" s="1">
        <v>3166</v>
      </c>
      <c r="M15" s="8">
        <f>(I15*D15)/100</f>
        <v>95.67</v>
      </c>
      <c r="N15" s="10">
        <f>N14+1</f>
        <v>5</v>
      </c>
      <c r="O15" s="10">
        <v>1</v>
      </c>
      <c r="P15" s="13" t="s">
        <v>15</v>
      </c>
    </row>
    <row r="16" spans="1:16" s="1" customFormat="1" ht="17.100000000000001" customHeight="1">
      <c r="A16" s="1">
        <v>1728</v>
      </c>
      <c r="B16" s="1">
        <v>170336432</v>
      </c>
      <c r="C16" s="1" t="s">
        <v>71</v>
      </c>
      <c r="D16" s="1">
        <v>894</v>
      </c>
      <c r="E16" s="1">
        <v>0</v>
      </c>
      <c r="F16" s="1" t="s">
        <v>72</v>
      </c>
      <c r="G16" s="1" t="s">
        <v>44</v>
      </c>
      <c r="H16" s="1" t="s">
        <v>19</v>
      </c>
      <c r="I16" s="4">
        <v>10</v>
      </c>
      <c r="J16" s="1" t="s">
        <v>73</v>
      </c>
      <c r="K16" s="1">
        <v>84547</v>
      </c>
      <c r="L16" s="1">
        <v>1062</v>
      </c>
      <c r="M16" s="8">
        <f>(I16*D16)/100</f>
        <v>89.4</v>
      </c>
      <c r="N16" s="10">
        <f>N15+1</f>
        <v>6</v>
      </c>
      <c r="O16" s="10">
        <v>1</v>
      </c>
      <c r="P16" s="13" t="s">
        <v>41</v>
      </c>
    </row>
    <row r="17" spans="1:16" s="1" customFormat="1" ht="17.100000000000001" customHeight="1">
      <c r="A17" s="1">
        <v>55</v>
      </c>
      <c r="B17" s="1">
        <v>161356301</v>
      </c>
      <c r="C17" s="1" t="s">
        <v>154</v>
      </c>
      <c r="D17" s="1">
        <v>488</v>
      </c>
      <c r="E17" s="1">
        <v>0</v>
      </c>
      <c r="F17" s="1" t="s">
        <v>155</v>
      </c>
      <c r="G17" s="1" t="s">
        <v>44</v>
      </c>
      <c r="H17" s="1" t="s">
        <v>19</v>
      </c>
      <c r="I17" s="4">
        <v>17</v>
      </c>
      <c r="J17" s="1" t="s">
        <v>156</v>
      </c>
      <c r="K17" s="1">
        <v>25063</v>
      </c>
      <c r="L17" s="1">
        <v>212</v>
      </c>
      <c r="M17" s="8">
        <f>(I17*D17)/100</f>
        <v>82.96</v>
      </c>
      <c r="N17" s="10">
        <f>N16+1</f>
        <v>7</v>
      </c>
      <c r="O17" s="10">
        <v>1</v>
      </c>
      <c r="P17" s="13" t="s">
        <v>15</v>
      </c>
    </row>
    <row r="18" spans="1:16" s="1" customFormat="1" ht="17.100000000000001" customHeight="1">
      <c r="A18" s="1">
        <v>3927</v>
      </c>
      <c r="B18" s="1">
        <v>1076856210</v>
      </c>
      <c r="C18" s="1" t="s">
        <v>120</v>
      </c>
      <c r="D18" s="1">
        <v>1163</v>
      </c>
      <c r="E18" s="1">
        <v>0</v>
      </c>
      <c r="F18" s="1" t="s">
        <v>35</v>
      </c>
      <c r="G18" s="1" t="s">
        <v>44</v>
      </c>
      <c r="H18" s="1" t="s">
        <v>19</v>
      </c>
      <c r="I18" s="4">
        <v>6</v>
      </c>
      <c r="J18" s="1" t="s">
        <v>36</v>
      </c>
      <c r="K18" s="1">
        <v>51242</v>
      </c>
      <c r="L18" s="1">
        <v>392</v>
      </c>
      <c r="M18" s="8">
        <f>(I18*D18)/100</f>
        <v>69.78</v>
      </c>
      <c r="N18" s="10">
        <f>N17+1</f>
        <v>8</v>
      </c>
      <c r="O18" s="10">
        <v>1</v>
      </c>
      <c r="P18" s="13" t="s">
        <v>15</v>
      </c>
    </row>
    <row r="19" spans="1:16" s="1" customFormat="1" ht="17.100000000000001" customHeight="1">
      <c r="A19" s="1">
        <v>2319</v>
      </c>
      <c r="B19" s="1">
        <v>103856833</v>
      </c>
      <c r="C19" s="1" t="s">
        <v>263</v>
      </c>
      <c r="D19" s="1">
        <v>3350</v>
      </c>
      <c r="E19" s="1">
        <v>0</v>
      </c>
      <c r="F19" s="2" t="s">
        <v>264</v>
      </c>
      <c r="G19" s="1" t="s">
        <v>44</v>
      </c>
      <c r="H19" s="1" t="s">
        <v>19</v>
      </c>
      <c r="I19" s="4">
        <v>2</v>
      </c>
      <c r="J19" s="1" t="s">
        <v>265</v>
      </c>
      <c r="K19" s="1">
        <v>8724</v>
      </c>
      <c r="L19" s="1">
        <v>51</v>
      </c>
      <c r="M19" s="8">
        <f>(I19*D19)/100</f>
        <v>67</v>
      </c>
      <c r="N19" s="10">
        <f>N18+1</f>
        <v>9</v>
      </c>
      <c r="O19" s="10">
        <v>1</v>
      </c>
      <c r="P19" s="13" t="s">
        <v>41</v>
      </c>
    </row>
    <row r="20" spans="1:16" s="1" customFormat="1" ht="17.100000000000001" customHeight="1">
      <c r="A20" s="1">
        <v>2197</v>
      </c>
      <c r="B20" s="1">
        <v>215897945</v>
      </c>
      <c r="C20" s="1" t="s">
        <v>327</v>
      </c>
      <c r="D20" s="1">
        <v>3091</v>
      </c>
      <c r="E20" s="1">
        <v>0</v>
      </c>
      <c r="F20" s="1" t="s">
        <v>328</v>
      </c>
      <c r="G20" s="1" t="s">
        <v>44</v>
      </c>
      <c r="H20" s="1" t="s">
        <v>19</v>
      </c>
      <c r="I20" s="4">
        <v>2</v>
      </c>
      <c r="J20" s="1" t="s">
        <v>329</v>
      </c>
      <c r="K20" s="1">
        <v>1285</v>
      </c>
      <c r="L20" s="1">
        <v>311</v>
      </c>
      <c r="M20" s="8">
        <f>(I20*D20)/100</f>
        <v>61.82</v>
      </c>
      <c r="N20" s="10">
        <f>N19+1</f>
        <v>10</v>
      </c>
      <c r="O20" s="10">
        <v>1</v>
      </c>
      <c r="P20" s="13" t="s">
        <v>15</v>
      </c>
    </row>
    <row r="21" spans="1:16" s="1" customFormat="1" ht="17.100000000000001" customHeight="1">
      <c r="A21" s="1">
        <v>390</v>
      </c>
      <c r="B21" s="1">
        <v>373345221</v>
      </c>
      <c r="C21" s="1" t="s">
        <v>170</v>
      </c>
      <c r="D21" s="1">
        <v>6163</v>
      </c>
      <c r="E21" s="1">
        <v>0</v>
      </c>
      <c r="F21" s="1" t="s">
        <v>171</v>
      </c>
      <c r="G21" s="1" t="s">
        <v>44</v>
      </c>
      <c r="H21" s="1" t="s">
        <v>19</v>
      </c>
      <c r="I21" s="4">
        <v>1</v>
      </c>
      <c r="J21" s="1" t="s">
        <v>172</v>
      </c>
      <c r="K21" s="1">
        <v>32010</v>
      </c>
      <c r="L21" s="1">
        <v>4118</v>
      </c>
      <c r="M21" s="8">
        <f>(I21*D21)/100</f>
        <v>61.63</v>
      </c>
      <c r="N21" s="10">
        <f>N20+1</f>
        <v>11</v>
      </c>
      <c r="O21" s="10">
        <v>1</v>
      </c>
      <c r="P21" s="13" t="s">
        <v>15</v>
      </c>
    </row>
    <row r="22" spans="1:16" s="1" customFormat="1" ht="17.100000000000001" customHeight="1">
      <c r="A22" s="1">
        <v>343</v>
      </c>
      <c r="B22" s="1">
        <v>134445944</v>
      </c>
      <c r="C22" s="1" t="s">
        <v>218</v>
      </c>
      <c r="D22" s="1">
        <v>279</v>
      </c>
      <c r="E22" s="1">
        <v>0</v>
      </c>
      <c r="F22" s="2" t="s">
        <v>219</v>
      </c>
      <c r="G22" s="1" t="s">
        <v>44</v>
      </c>
      <c r="H22" s="1" t="s">
        <v>19</v>
      </c>
      <c r="I22" s="4">
        <v>21</v>
      </c>
      <c r="J22" s="1" t="s">
        <v>220</v>
      </c>
      <c r="K22" s="1">
        <v>26704</v>
      </c>
      <c r="L22" s="1">
        <v>262</v>
      </c>
      <c r="M22" s="8">
        <f>(I22*D22)/100</f>
        <v>58.59</v>
      </c>
      <c r="N22" s="10">
        <f>N21+1</f>
        <v>12</v>
      </c>
      <c r="O22" s="10">
        <v>1</v>
      </c>
      <c r="P22" s="13" t="s">
        <v>374</v>
      </c>
    </row>
    <row r="23" spans="1:16" s="1" customFormat="1" ht="17.100000000000001" customHeight="1">
      <c r="A23" s="1">
        <v>2436</v>
      </c>
      <c r="B23" s="1">
        <v>149032855</v>
      </c>
      <c r="C23" s="1" t="s">
        <v>105</v>
      </c>
      <c r="D23" s="1">
        <v>647</v>
      </c>
      <c r="E23" s="1">
        <v>0</v>
      </c>
      <c r="F23" s="2" t="s">
        <v>106</v>
      </c>
      <c r="G23" s="1" t="s">
        <v>44</v>
      </c>
      <c r="H23" s="1" t="s">
        <v>19</v>
      </c>
      <c r="I23" s="4">
        <v>9</v>
      </c>
      <c r="J23" s="1" t="s">
        <v>107</v>
      </c>
      <c r="K23" s="1">
        <v>71402</v>
      </c>
      <c r="L23" s="1">
        <v>788</v>
      </c>
      <c r="M23" s="8">
        <f>(I23*D23)/100</f>
        <v>58.23</v>
      </c>
      <c r="N23" s="10">
        <f>N22+1</f>
        <v>13</v>
      </c>
      <c r="O23" s="10">
        <v>1</v>
      </c>
      <c r="P23" s="13" t="s">
        <v>41</v>
      </c>
    </row>
    <row r="24" spans="1:16" s="1" customFormat="1" ht="17.100000000000001" customHeight="1">
      <c r="A24" s="1">
        <v>925</v>
      </c>
      <c r="B24" s="1">
        <v>198856161</v>
      </c>
      <c r="C24" s="1" t="s">
        <v>354</v>
      </c>
      <c r="D24" s="1">
        <v>2872</v>
      </c>
      <c r="E24" s="1">
        <v>0</v>
      </c>
      <c r="F24" s="1" t="s">
        <v>355</v>
      </c>
      <c r="G24" s="1" t="s">
        <v>44</v>
      </c>
      <c r="H24" s="1" t="s">
        <v>19</v>
      </c>
      <c r="I24" s="4">
        <v>2</v>
      </c>
      <c r="J24" s="1" t="s">
        <v>356</v>
      </c>
      <c r="K24" s="1">
        <v>2933</v>
      </c>
      <c r="L24" s="1">
        <v>1349</v>
      </c>
      <c r="M24" s="8">
        <f>(I24*D24)/100</f>
        <v>57.44</v>
      </c>
      <c r="N24" s="10">
        <f>N23+1</f>
        <v>14</v>
      </c>
      <c r="O24" s="10">
        <v>1</v>
      </c>
      <c r="P24" s="13" t="s">
        <v>15</v>
      </c>
    </row>
    <row r="25" spans="1:16" s="1" customFormat="1" ht="17.100000000000001" customHeight="1">
      <c r="A25" s="1">
        <v>554</v>
      </c>
      <c r="B25" s="1">
        <v>62225371</v>
      </c>
      <c r="C25" s="1" t="s">
        <v>50</v>
      </c>
      <c r="D25" s="1">
        <v>1091</v>
      </c>
      <c r="E25" s="1">
        <v>0</v>
      </c>
      <c r="F25" s="1" t="s">
        <v>51</v>
      </c>
      <c r="G25" s="1" t="s">
        <v>44</v>
      </c>
      <c r="H25" s="1" t="s">
        <v>19</v>
      </c>
      <c r="I25" s="4">
        <v>5</v>
      </c>
      <c r="J25" s="1" t="s">
        <v>52</v>
      </c>
      <c r="K25" s="1">
        <v>225937</v>
      </c>
      <c r="L25" s="1">
        <v>312</v>
      </c>
      <c r="M25" s="8">
        <f>(I25*D25)/100</f>
        <v>54.55</v>
      </c>
      <c r="N25" s="10">
        <f>N24+1</f>
        <v>15</v>
      </c>
      <c r="O25" s="10">
        <v>1</v>
      </c>
      <c r="P25" s="13" t="s">
        <v>16</v>
      </c>
    </row>
    <row r="26" spans="1:16" s="1" customFormat="1" ht="17.100000000000001" customHeight="1">
      <c r="A26" s="1">
        <v>239</v>
      </c>
      <c r="B26" s="1">
        <v>76635668</v>
      </c>
      <c r="C26" s="1" t="s">
        <v>227</v>
      </c>
      <c r="D26" s="1">
        <v>1088</v>
      </c>
      <c r="E26" s="1">
        <v>0</v>
      </c>
      <c r="F26" s="1" t="s">
        <v>228</v>
      </c>
      <c r="G26" s="1" t="s">
        <v>44</v>
      </c>
      <c r="H26" s="1" t="s">
        <v>19</v>
      </c>
      <c r="I26" s="4">
        <v>5</v>
      </c>
      <c r="J26" s="1" t="s">
        <v>229</v>
      </c>
      <c r="K26" s="1">
        <v>25504</v>
      </c>
      <c r="L26" s="1">
        <v>772</v>
      </c>
      <c r="M26" s="8">
        <f>(I26*D26)/100</f>
        <v>54.4</v>
      </c>
      <c r="N26" s="10">
        <f>N25+1</f>
        <v>16</v>
      </c>
      <c r="O26" s="10">
        <v>1</v>
      </c>
      <c r="P26" s="13" t="s">
        <v>15</v>
      </c>
    </row>
    <row r="27" spans="1:16" s="1" customFormat="1" ht="17.100000000000001" customHeight="1">
      <c r="A27" s="1">
        <v>2122</v>
      </c>
      <c r="B27" s="1">
        <v>550488224</v>
      </c>
      <c r="C27" s="1" t="s">
        <v>251</v>
      </c>
      <c r="D27" s="1">
        <v>1349</v>
      </c>
      <c r="E27" s="1">
        <v>0</v>
      </c>
      <c r="F27" s="1" t="s">
        <v>28</v>
      </c>
      <c r="G27" s="1" t="s">
        <v>44</v>
      </c>
      <c r="H27" s="1" t="s">
        <v>19</v>
      </c>
      <c r="I27" s="4">
        <v>4</v>
      </c>
      <c r="J27" s="1" t="s">
        <v>29</v>
      </c>
      <c r="K27" s="1">
        <v>22228</v>
      </c>
      <c r="L27" s="1">
        <v>2013</v>
      </c>
      <c r="M27" s="8">
        <f>(I27*D27)/100</f>
        <v>53.96</v>
      </c>
      <c r="N27" s="10">
        <f>N26+1</f>
        <v>17</v>
      </c>
      <c r="O27" s="10">
        <v>1</v>
      </c>
      <c r="P27" s="13" t="s">
        <v>15</v>
      </c>
    </row>
    <row r="28" spans="1:16" s="1" customFormat="1" ht="17.100000000000001" customHeight="1">
      <c r="A28" s="1">
        <v>1669</v>
      </c>
      <c r="B28" s="1">
        <v>609220162</v>
      </c>
      <c r="C28" s="1" t="s">
        <v>96</v>
      </c>
      <c r="D28" s="1">
        <v>340</v>
      </c>
      <c r="E28" s="1">
        <v>0</v>
      </c>
      <c r="F28" s="1" t="s">
        <v>97</v>
      </c>
      <c r="G28" s="1" t="s">
        <v>44</v>
      </c>
      <c r="H28" s="1" t="s">
        <v>19</v>
      </c>
      <c r="I28" s="4">
        <v>15</v>
      </c>
      <c r="J28" s="1" t="s">
        <v>98</v>
      </c>
      <c r="K28" s="1">
        <v>88073</v>
      </c>
      <c r="L28" s="1">
        <v>347</v>
      </c>
      <c r="M28" s="8">
        <f>(I28*D28)/100</f>
        <v>51</v>
      </c>
      <c r="N28" s="10">
        <f>N27+1</f>
        <v>18</v>
      </c>
      <c r="O28" s="10">
        <v>1</v>
      </c>
      <c r="P28" s="13" t="s">
        <v>15</v>
      </c>
    </row>
    <row r="29" spans="1:16" s="1" customFormat="1" ht="17.100000000000001" customHeight="1">
      <c r="A29" s="1">
        <v>1665</v>
      </c>
      <c r="B29" s="1">
        <v>49219598</v>
      </c>
      <c r="C29" s="1" t="s">
        <v>357</v>
      </c>
      <c r="D29" s="1">
        <v>2523</v>
      </c>
      <c r="E29" s="1">
        <v>0</v>
      </c>
      <c r="F29" s="1" t="s">
        <v>358</v>
      </c>
      <c r="G29" s="1" t="s">
        <v>44</v>
      </c>
      <c r="H29" s="1" t="s">
        <v>19</v>
      </c>
      <c r="I29" s="4">
        <v>2</v>
      </c>
      <c r="J29" s="1" t="s">
        <v>359</v>
      </c>
      <c r="K29" s="1">
        <v>9044</v>
      </c>
      <c r="L29" s="1">
        <v>1371</v>
      </c>
      <c r="M29" s="8">
        <f>(I29*D29)/100</f>
        <v>50.46</v>
      </c>
      <c r="N29" s="10">
        <f>N28+1</f>
        <v>19</v>
      </c>
      <c r="O29" s="10">
        <v>1</v>
      </c>
      <c r="P29" s="13" t="s">
        <v>15</v>
      </c>
    </row>
    <row r="30" spans="1:16" s="1" customFormat="1" ht="17.100000000000001" customHeight="1">
      <c r="A30" s="1">
        <v>1277</v>
      </c>
      <c r="B30" s="1">
        <v>217736893</v>
      </c>
      <c r="C30" s="1" t="s">
        <v>21</v>
      </c>
      <c r="D30" s="1">
        <v>502</v>
      </c>
      <c r="E30" s="1">
        <v>0</v>
      </c>
      <c r="F30" s="1" t="s">
        <v>22</v>
      </c>
      <c r="G30" s="1" t="s">
        <v>44</v>
      </c>
      <c r="H30" s="1" t="s">
        <v>19</v>
      </c>
      <c r="I30" s="4">
        <v>10</v>
      </c>
      <c r="J30" s="1" t="s">
        <v>23</v>
      </c>
      <c r="K30" s="1">
        <v>96720</v>
      </c>
      <c r="L30" s="1">
        <v>2002</v>
      </c>
      <c r="M30" s="8">
        <f>(I30*D30)/100</f>
        <v>50.2</v>
      </c>
      <c r="N30" s="10">
        <f>N29+1</f>
        <v>20</v>
      </c>
      <c r="O30" s="10">
        <v>1</v>
      </c>
      <c r="P30" s="13" t="s">
        <v>41</v>
      </c>
    </row>
    <row r="31" spans="1:16" s="1" customFormat="1" ht="17.100000000000001" customHeight="1">
      <c r="A31" s="1">
        <v>921</v>
      </c>
      <c r="B31" s="1">
        <v>240264510</v>
      </c>
      <c r="C31" s="1" t="s">
        <v>139</v>
      </c>
      <c r="D31" s="1">
        <v>617</v>
      </c>
      <c r="E31" s="1">
        <v>0</v>
      </c>
      <c r="F31" s="1" t="s">
        <v>140</v>
      </c>
      <c r="G31" s="1" t="s">
        <v>44</v>
      </c>
      <c r="H31" s="1" t="s">
        <v>19</v>
      </c>
      <c r="I31" s="4">
        <v>8</v>
      </c>
      <c r="J31" s="1" t="s">
        <v>141</v>
      </c>
      <c r="K31" s="1">
        <v>58826</v>
      </c>
      <c r="L31" s="1">
        <v>412</v>
      </c>
      <c r="M31" s="8">
        <f>(I31*D31)/100</f>
        <v>49.36</v>
      </c>
      <c r="N31" s="10">
        <f>N30+1</f>
        <v>21</v>
      </c>
      <c r="O31" s="10">
        <v>1</v>
      </c>
      <c r="P31" s="13" t="s">
        <v>15</v>
      </c>
    </row>
    <row r="32" spans="1:16" s="1" customFormat="1" ht="17.100000000000001" customHeight="1">
      <c r="A32" s="1">
        <v>1804</v>
      </c>
      <c r="B32" s="1">
        <v>45520055</v>
      </c>
      <c r="C32" s="1" t="s">
        <v>82</v>
      </c>
      <c r="D32" s="1">
        <v>2427</v>
      </c>
      <c r="E32" s="1">
        <v>0</v>
      </c>
      <c r="F32" s="1" t="s">
        <v>83</v>
      </c>
      <c r="G32" s="1" t="s">
        <v>44</v>
      </c>
      <c r="H32" s="1" t="s">
        <v>19</v>
      </c>
      <c r="I32" s="4">
        <v>2</v>
      </c>
      <c r="J32" s="1" t="s">
        <v>84</v>
      </c>
      <c r="K32" s="1">
        <v>104724</v>
      </c>
      <c r="L32" s="1">
        <v>186</v>
      </c>
      <c r="M32" s="8">
        <f>(I32*D32)/100</f>
        <v>48.54</v>
      </c>
      <c r="N32" s="10">
        <f>N31+1</f>
        <v>22</v>
      </c>
      <c r="O32" s="10">
        <v>1</v>
      </c>
      <c r="P32" s="13" t="s">
        <v>32</v>
      </c>
    </row>
    <row r="33" spans="1:16" s="1" customFormat="1" ht="17.100000000000001" customHeight="1">
      <c r="A33" s="1">
        <v>1523</v>
      </c>
      <c r="B33" s="1">
        <v>113932452</v>
      </c>
      <c r="C33" s="1" t="s">
        <v>182</v>
      </c>
      <c r="D33" s="1">
        <v>1617</v>
      </c>
      <c r="E33" s="1">
        <v>0</v>
      </c>
      <c r="F33" s="1" t="s">
        <v>183</v>
      </c>
      <c r="G33" s="1" t="s">
        <v>44</v>
      </c>
      <c r="H33" s="1" t="s">
        <v>19</v>
      </c>
      <c r="I33" s="4">
        <v>3</v>
      </c>
      <c r="J33" s="1" t="s">
        <v>184</v>
      </c>
      <c r="K33" s="1">
        <v>42680</v>
      </c>
      <c r="L33" s="1">
        <v>2001</v>
      </c>
      <c r="M33" s="8">
        <f>(I33*D33)/100</f>
        <v>48.51</v>
      </c>
      <c r="N33" s="10">
        <f>N32+1</f>
        <v>23</v>
      </c>
      <c r="O33" s="10">
        <v>1</v>
      </c>
      <c r="P33" s="13" t="s">
        <v>15</v>
      </c>
    </row>
    <row r="34" spans="1:16" s="1" customFormat="1" ht="17.100000000000001" customHeight="1">
      <c r="A34" s="1">
        <v>2254</v>
      </c>
      <c r="B34" s="1">
        <v>355005202</v>
      </c>
      <c r="C34" s="1" t="s">
        <v>363</v>
      </c>
      <c r="D34" s="1">
        <v>746</v>
      </c>
      <c r="E34" s="1">
        <v>0</v>
      </c>
      <c r="F34" s="1" t="s">
        <v>364</v>
      </c>
      <c r="G34" s="1" t="s">
        <v>44</v>
      </c>
      <c r="H34" s="1" t="s">
        <v>19</v>
      </c>
      <c r="I34" s="4">
        <v>6</v>
      </c>
      <c r="J34" s="1" t="s">
        <v>365</v>
      </c>
      <c r="K34" s="1">
        <v>12081</v>
      </c>
      <c r="L34" s="1">
        <v>246</v>
      </c>
      <c r="M34" s="8">
        <f>(I34*D34)/100</f>
        <v>44.76</v>
      </c>
      <c r="N34" s="10">
        <f>N33+1</f>
        <v>24</v>
      </c>
      <c r="O34" s="10">
        <v>1</v>
      </c>
      <c r="P34" s="13" t="s">
        <v>15</v>
      </c>
    </row>
    <row r="35" spans="1:16" s="1" customFormat="1" ht="17.100000000000001" customHeight="1">
      <c r="A35" s="1">
        <v>1351</v>
      </c>
      <c r="B35" s="1">
        <v>122894875</v>
      </c>
      <c r="C35" s="1" t="s">
        <v>133</v>
      </c>
      <c r="D35" s="1">
        <v>881</v>
      </c>
      <c r="E35" s="1">
        <v>0</v>
      </c>
      <c r="F35" s="1" t="s">
        <v>134</v>
      </c>
      <c r="G35" s="1" t="s">
        <v>44</v>
      </c>
      <c r="H35" s="1" t="s">
        <v>19</v>
      </c>
      <c r="I35" s="4">
        <v>5</v>
      </c>
      <c r="J35" s="1" t="s">
        <v>135</v>
      </c>
      <c r="K35" s="1">
        <v>70332</v>
      </c>
      <c r="L35" s="1">
        <v>1138</v>
      </c>
      <c r="M35" s="8">
        <f>(I35*D35)/100</f>
        <v>44.05</v>
      </c>
      <c r="N35" s="10">
        <f>N34+1</f>
        <v>25</v>
      </c>
      <c r="O35" s="10">
        <v>1</v>
      </c>
      <c r="P35" s="13" t="s">
        <v>41</v>
      </c>
    </row>
    <row r="36" spans="1:16" s="1" customFormat="1" ht="17.100000000000001" customHeight="1">
      <c r="A36" s="1">
        <v>1131</v>
      </c>
      <c r="B36" s="1">
        <v>558507880</v>
      </c>
      <c r="C36" s="1" t="s">
        <v>145</v>
      </c>
      <c r="D36" s="1">
        <v>205</v>
      </c>
      <c r="E36" s="1">
        <v>0</v>
      </c>
      <c r="F36" s="1" t="s">
        <v>146</v>
      </c>
      <c r="G36" s="1" t="s">
        <v>44</v>
      </c>
      <c r="H36" s="1" t="s">
        <v>19</v>
      </c>
      <c r="I36" s="4">
        <v>21</v>
      </c>
      <c r="J36" s="1" t="s">
        <v>147</v>
      </c>
      <c r="K36" s="1">
        <v>63865</v>
      </c>
      <c r="L36" s="1">
        <v>227</v>
      </c>
      <c r="M36" s="8">
        <f>(I36*D36)/100</f>
        <v>43.05</v>
      </c>
      <c r="N36" s="10">
        <f>N35+1</f>
        <v>26</v>
      </c>
      <c r="O36" s="10">
        <v>1</v>
      </c>
      <c r="P36" s="13" t="s">
        <v>41</v>
      </c>
    </row>
    <row r="37" spans="1:16" s="1" customFormat="1" ht="17.100000000000001" customHeight="1">
      <c r="A37" s="1">
        <v>1514</v>
      </c>
      <c r="B37" s="1">
        <v>135504566</v>
      </c>
      <c r="C37" s="1" t="s">
        <v>111</v>
      </c>
      <c r="D37" s="1">
        <v>1390</v>
      </c>
      <c r="E37" s="1">
        <v>0</v>
      </c>
      <c r="F37" s="1" t="s">
        <v>112</v>
      </c>
      <c r="G37" s="1" t="s">
        <v>44</v>
      </c>
      <c r="H37" s="1" t="s">
        <v>19</v>
      </c>
      <c r="I37" s="4">
        <v>3</v>
      </c>
      <c r="J37" s="1" t="s">
        <v>113</v>
      </c>
      <c r="K37" s="1">
        <v>84230</v>
      </c>
      <c r="L37" s="1">
        <v>57</v>
      </c>
      <c r="M37" s="8">
        <f>(I37*D37)/100</f>
        <v>41.7</v>
      </c>
      <c r="N37" s="10">
        <f>N36+1</f>
        <v>27</v>
      </c>
      <c r="O37" s="10">
        <v>1</v>
      </c>
      <c r="P37" s="13" t="s">
        <v>15</v>
      </c>
    </row>
    <row r="38" spans="1:16" s="1" customFormat="1" ht="17.100000000000001" customHeight="1">
      <c r="A38" s="1">
        <v>2963</v>
      </c>
      <c r="B38" s="1">
        <v>142597593</v>
      </c>
      <c r="C38" s="1" t="s">
        <v>93</v>
      </c>
      <c r="D38" s="1">
        <v>2018</v>
      </c>
      <c r="E38" s="1">
        <v>0</v>
      </c>
      <c r="F38" s="1" t="s">
        <v>94</v>
      </c>
      <c r="G38" s="1" t="s">
        <v>44</v>
      </c>
      <c r="H38" s="1" t="s">
        <v>19</v>
      </c>
      <c r="I38" s="4">
        <v>2</v>
      </c>
      <c r="J38" s="1" t="s">
        <v>95</v>
      </c>
      <c r="K38" s="1">
        <v>97387</v>
      </c>
      <c r="L38" s="1">
        <v>2220</v>
      </c>
      <c r="M38" s="8">
        <f>(I38*D38)/100</f>
        <v>40.36</v>
      </c>
      <c r="N38" s="10">
        <f>N37+1</f>
        <v>28</v>
      </c>
      <c r="O38" s="10">
        <v>1</v>
      </c>
      <c r="P38" s="13" t="s">
        <v>15</v>
      </c>
    </row>
    <row r="39" spans="1:16" s="1" customFormat="1" ht="17.100000000000001" customHeight="1">
      <c r="A39" s="1">
        <v>1136</v>
      </c>
      <c r="B39" s="1">
        <v>480561379</v>
      </c>
      <c r="C39" s="1" t="s">
        <v>206</v>
      </c>
      <c r="D39" s="1">
        <v>397</v>
      </c>
      <c r="E39" s="1">
        <v>0</v>
      </c>
      <c r="F39" s="1" t="s">
        <v>207</v>
      </c>
      <c r="G39" s="1" t="s">
        <v>44</v>
      </c>
      <c r="H39" s="1" t="s">
        <v>19</v>
      </c>
      <c r="I39" s="4">
        <v>10</v>
      </c>
      <c r="J39" s="1" t="s">
        <v>208</v>
      </c>
      <c r="K39" s="1">
        <v>45628</v>
      </c>
      <c r="L39" s="1">
        <v>723</v>
      </c>
      <c r="M39" s="8">
        <f>(I39*D39)/100</f>
        <v>39.700000000000003</v>
      </c>
      <c r="N39" s="10">
        <f>N38+1</f>
        <v>29</v>
      </c>
      <c r="O39" s="10">
        <v>1</v>
      </c>
      <c r="P39" s="13" t="s">
        <v>41</v>
      </c>
    </row>
    <row r="40" spans="1:16" s="1" customFormat="1" ht="17.100000000000001" customHeight="1">
      <c r="A40" s="1">
        <v>3284</v>
      </c>
      <c r="B40" s="1">
        <v>91572261</v>
      </c>
      <c r="C40" s="1" t="s">
        <v>185</v>
      </c>
      <c r="D40" s="1">
        <v>3934</v>
      </c>
      <c r="E40" s="1">
        <v>0</v>
      </c>
      <c r="F40" s="1" t="s">
        <v>186</v>
      </c>
      <c r="G40" s="1" t="s">
        <v>44</v>
      </c>
      <c r="H40" s="1" t="s">
        <v>19</v>
      </c>
      <c r="I40" s="4">
        <v>1</v>
      </c>
      <c r="J40" s="1" t="s">
        <v>187</v>
      </c>
      <c r="K40" s="1">
        <v>50333</v>
      </c>
      <c r="L40" s="1">
        <v>1912</v>
      </c>
      <c r="M40" s="8">
        <f>(I40*D40)/100</f>
        <v>39.340000000000003</v>
      </c>
      <c r="N40" s="10">
        <f>N39+1</f>
        <v>30</v>
      </c>
      <c r="O40" s="10">
        <v>1</v>
      </c>
      <c r="P40" s="13" t="s">
        <v>41</v>
      </c>
    </row>
    <row r="41" spans="1:16" s="1" customFormat="1" ht="17.100000000000001" customHeight="1">
      <c r="A41" s="1">
        <v>3513</v>
      </c>
      <c r="B41" s="1">
        <v>112608853</v>
      </c>
      <c r="C41" s="1" t="s">
        <v>124</v>
      </c>
      <c r="D41" s="1">
        <v>1265</v>
      </c>
      <c r="E41" s="1">
        <v>0</v>
      </c>
      <c r="F41" s="1" t="s">
        <v>125</v>
      </c>
      <c r="G41" s="1" t="s">
        <v>44</v>
      </c>
      <c r="H41" s="1" t="s">
        <v>19</v>
      </c>
      <c r="I41" s="4">
        <v>3</v>
      </c>
      <c r="J41" s="1" t="s">
        <v>126</v>
      </c>
      <c r="K41" s="1">
        <v>78859</v>
      </c>
      <c r="L41" s="1">
        <v>554</v>
      </c>
      <c r="M41" s="8">
        <f>(I41*D41)/100</f>
        <v>37.950000000000003</v>
      </c>
      <c r="N41" s="10">
        <f>N40+1</f>
        <v>31</v>
      </c>
      <c r="O41" s="10">
        <v>1</v>
      </c>
      <c r="P41" s="13" t="s">
        <v>41</v>
      </c>
    </row>
    <row r="42" spans="1:16" s="1" customFormat="1" ht="17.100000000000001" customHeight="1">
      <c r="A42" s="1">
        <v>430</v>
      </c>
      <c r="B42" s="1">
        <v>55216310</v>
      </c>
      <c r="C42" s="1" t="s">
        <v>215</v>
      </c>
      <c r="D42" s="1">
        <v>1877</v>
      </c>
      <c r="E42" s="1">
        <v>0</v>
      </c>
      <c r="F42" s="1" t="s">
        <v>216</v>
      </c>
      <c r="G42" s="1" t="s">
        <v>44</v>
      </c>
      <c r="H42" s="1" t="s">
        <v>19</v>
      </c>
      <c r="I42" s="4">
        <v>2</v>
      </c>
      <c r="J42" s="1" t="s">
        <v>217</v>
      </c>
      <c r="K42" s="1">
        <v>45066</v>
      </c>
      <c r="L42" s="1">
        <v>2063</v>
      </c>
      <c r="M42" s="8">
        <f>(I42*D42)/100</f>
        <v>37.54</v>
      </c>
      <c r="N42" s="10">
        <f>N41+1</f>
        <v>32</v>
      </c>
      <c r="O42" s="10">
        <v>1</v>
      </c>
      <c r="P42" s="13" t="s">
        <v>15</v>
      </c>
    </row>
    <row r="43" spans="1:16" s="1" customFormat="1" ht="17.100000000000001" customHeight="1">
      <c r="A43" s="1">
        <v>1329</v>
      </c>
      <c r="B43" s="1">
        <v>198041634</v>
      </c>
      <c r="C43" s="1" t="s">
        <v>90</v>
      </c>
      <c r="D43" s="1">
        <v>876</v>
      </c>
      <c r="E43" s="1">
        <v>0</v>
      </c>
      <c r="F43" s="1" t="s">
        <v>91</v>
      </c>
      <c r="G43" s="1" t="s">
        <v>44</v>
      </c>
      <c r="H43" s="1" t="s">
        <v>19</v>
      </c>
      <c r="I43" s="4">
        <v>4</v>
      </c>
      <c r="J43" s="1" t="s">
        <v>92</v>
      </c>
      <c r="K43" s="1">
        <v>113364</v>
      </c>
      <c r="L43" s="1">
        <v>481</v>
      </c>
      <c r="M43" s="8">
        <f>(I43*D43)/100</f>
        <v>35.04</v>
      </c>
      <c r="N43" s="10">
        <f>N42+1</f>
        <v>33</v>
      </c>
      <c r="O43" s="10">
        <v>1</v>
      </c>
      <c r="P43" s="13" t="s">
        <v>41</v>
      </c>
    </row>
    <row r="44" spans="1:16" s="1" customFormat="1" ht="17.100000000000001" customHeight="1">
      <c r="A44" s="1">
        <v>3966</v>
      </c>
      <c r="B44" s="1">
        <v>527524475</v>
      </c>
      <c r="C44" s="1" t="s">
        <v>295</v>
      </c>
      <c r="D44" s="1">
        <v>1716</v>
      </c>
      <c r="E44" s="1">
        <v>0</v>
      </c>
      <c r="F44" s="1" t="s">
        <v>296</v>
      </c>
      <c r="G44" s="1" t="s">
        <v>44</v>
      </c>
      <c r="H44" s="1" t="s">
        <v>19</v>
      </c>
      <c r="I44" s="4">
        <v>2</v>
      </c>
      <c r="J44" s="1" t="s">
        <v>297</v>
      </c>
      <c r="K44" s="1">
        <v>28906</v>
      </c>
      <c r="L44" s="1">
        <v>1923</v>
      </c>
      <c r="M44" s="8">
        <f>(I44*D44)/100</f>
        <v>34.32</v>
      </c>
      <c r="N44" s="10">
        <f>N43+1</f>
        <v>34</v>
      </c>
      <c r="O44" s="10">
        <v>1</v>
      </c>
      <c r="P44" s="13" t="s">
        <v>41</v>
      </c>
    </row>
    <row r="45" spans="1:16" s="1" customFormat="1" ht="17.100000000000001" customHeight="1">
      <c r="A45" s="1">
        <v>835</v>
      </c>
      <c r="B45" s="1">
        <v>47538359</v>
      </c>
      <c r="C45" s="1" t="s">
        <v>67</v>
      </c>
      <c r="D45" s="1">
        <v>3330</v>
      </c>
      <c r="E45" s="1">
        <v>0</v>
      </c>
      <c r="F45" s="1" t="s">
        <v>68</v>
      </c>
      <c r="G45" s="1" t="s">
        <v>44</v>
      </c>
      <c r="H45" s="1" t="s">
        <v>19</v>
      </c>
      <c r="I45" s="4">
        <v>1</v>
      </c>
      <c r="J45" s="1" t="s">
        <v>69</v>
      </c>
      <c r="K45" s="1">
        <v>142749</v>
      </c>
      <c r="L45" s="1">
        <v>935</v>
      </c>
      <c r="M45" s="8">
        <f>(I45*D45)/100</f>
        <v>33.299999999999997</v>
      </c>
      <c r="N45" s="10">
        <f>N44+1</f>
        <v>35</v>
      </c>
      <c r="O45" s="10">
        <v>1</v>
      </c>
      <c r="P45" s="13" t="s">
        <v>15</v>
      </c>
    </row>
    <row r="46" spans="1:16" s="1" customFormat="1" ht="17.100000000000001" customHeight="1">
      <c r="A46" s="1">
        <v>826</v>
      </c>
      <c r="B46" s="1">
        <v>35986346</v>
      </c>
      <c r="C46" s="1" t="s">
        <v>85</v>
      </c>
      <c r="D46" s="1">
        <v>1647</v>
      </c>
      <c r="E46" s="1">
        <v>0</v>
      </c>
      <c r="F46" s="1" t="s">
        <v>86</v>
      </c>
      <c r="G46" s="1" t="s">
        <v>44</v>
      </c>
      <c r="H46" s="1" t="s">
        <v>19</v>
      </c>
      <c r="I46" s="4">
        <v>2</v>
      </c>
      <c r="J46" s="1" t="s">
        <v>85</v>
      </c>
      <c r="K46" s="1">
        <v>117227</v>
      </c>
      <c r="L46" s="1">
        <v>871</v>
      </c>
      <c r="M46" s="8">
        <f>(I46*D46)/100</f>
        <v>32.94</v>
      </c>
      <c r="N46" s="10">
        <f>N45+1</f>
        <v>36</v>
      </c>
      <c r="O46" s="10">
        <v>1</v>
      </c>
      <c r="P46" s="13" t="s">
        <v>15</v>
      </c>
    </row>
    <row r="47" spans="1:16" s="1" customFormat="1" ht="17.100000000000001" customHeight="1">
      <c r="A47" s="1">
        <v>380</v>
      </c>
      <c r="B47" s="1">
        <v>358287354</v>
      </c>
      <c r="C47" s="1" t="s">
        <v>269</v>
      </c>
      <c r="D47" s="1">
        <v>3273</v>
      </c>
      <c r="E47" s="1">
        <v>0</v>
      </c>
      <c r="F47" s="1" t="s">
        <v>270</v>
      </c>
      <c r="G47" s="1" t="s">
        <v>44</v>
      </c>
      <c r="H47" s="1" t="s">
        <v>19</v>
      </c>
      <c r="I47" s="4">
        <v>1</v>
      </c>
      <c r="J47" s="1" t="s">
        <v>269</v>
      </c>
      <c r="K47" s="1">
        <v>38059</v>
      </c>
      <c r="L47" s="1">
        <v>324</v>
      </c>
      <c r="M47" s="8">
        <f>(I47*D47)/100</f>
        <v>32.729999999999997</v>
      </c>
      <c r="N47" s="10">
        <f>N46+1</f>
        <v>37</v>
      </c>
      <c r="O47" s="10">
        <v>1</v>
      </c>
      <c r="P47" s="13" t="s">
        <v>15</v>
      </c>
    </row>
    <row r="48" spans="1:16" s="1" customFormat="1" ht="17.100000000000001" customHeight="1">
      <c r="A48" s="1">
        <v>2953</v>
      </c>
      <c r="B48" s="1">
        <v>396013597</v>
      </c>
      <c r="C48" s="1" t="s">
        <v>70</v>
      </c>
      <c r="D48" s="1">
        <v>646</v>
      </c>
      <c r="E48" s="1">
        <v>0</v>
      </c>
      <c r="G48" s="1" t="s">
        <v>44</v>
      </c>
      <c r="H48" s="1" t="s">
        <v>19</v>
      </c>
      <c r="I48" s="4">
        <v>5</v>
      </c>
      <c r="J48" s="1" t="s">
        <v>70</v>
      </c>
      <c r="K48" s="1">
        <v>141652</v>
      </c>
      <c r="L48" s="1">
        <v>547</v>
      </c>
      <c r="M48" s="8">
        <f>(I48*D48)/100</f>
        <v>32.299999999999997</v>
      </c>
      <c r="N48" s="10">
        <f>N47+1</f>
        <v>38</v>
      </c>
      <c r="O48" s="10">
        <v>1</v>
      </c>
      <c r="P48" s="13" t="s">
        <v>15</v>
      </c>
    </row>
    <row r="49" spans="1:16" s="1" customFormat="1" ht="17.100000000000001" customHeight="1">
      <c r="A49" s="1">
        <v>880</v>
      </c>
      <c r="B49" s="1">
        <v>49569397</v>
      </c>
      <c r="C49" s="1" t="s">
        <v>321</v>
      </c>
      <c r="D49" s="1">
        <v>1431</v>
      </c>
      <c r="E49" s="1">
        <v>0</v>
      </c>
      <c r="F49" s="1" t="s">
        <v>322</v>
      </c>
      <c r="G49" s="1" t="s">
        <v>44</v>
      </c>
      <c r="H49" s="1" t="s">
        <v>19</v>
      </c>
      <c r="I49" s="4">
        <v>2</v>
      </c>
      <c r="J49" s="1" t="s">
        <v>323</v>
      </c>
      <c r="K49" s="1">
        <v>30711</v>
      </c>
      <c r="L49" s="1">
        <v>427</v>
      </c>
      <c r="M49" s="8">
        <f>(I49*D49)/100</f>
        <v>28.62</v>
      </c>
      <c r="N49" s="10">
        <f>N48+1</f>
        <v>39</v>
      </c>
      <c r="O49" s="10">
        <v>1</v>
      </c>
      <c r="P49" s="13" t="s">
        <v>32</v>
      </c>
    </row>
    <row r="50" spans="1:16" s="1" customFormat="1" ht="17.100000000000001" customHeight="1">
      <c r="A50" s="1">
        <v>2728</v>
      </c>
      <c r="B50" s="1">
        <v>114451384</v>
      </c>
      <c r="C50" s="1" t="s">
        <v>301</v>
      </c>
      <c r="D50" s="1">
        <v>548</v>
      </c>
      <c r="E50" s="1">
        <v>0</v>
      </c>
      <c r="F50" s="1" t="s">
        <v>302</v>
      </c>
      <c r="G50" s="1" t="s">
        <v>44</v>
      </c>
      <c r="H50" s="1" t="s">
        <v>19</v>
      </c>
      <c r="I50" s="4">
        <v>5</v>
      </c>
      <c r="J50" s="1" t="s">
        <v>303</v>
      </c>
      <c r="K50" s="1">
        <v>34385</v>
      </c>
      <c r="L50" s="1">
        <v>537</v>
      </c>
      <c r="M50" s="8">
        <f>(I50*D50)/100</f>
        <v>27.4</v>
      </c>
      <c r="N50" s="10">
        <f>N49+1</f>
        <v>40</v>
      </c>
      <c r="O50" s="10">
        <v>1</v>
      </c>
      <c r="P50" s="13" t="s">
        <v>15</v>
      </c>
    </row>
    <row r="51" spans="1:16" s="1" customFormat="1" ht="17.100000000000001" customHeight="1">
      <c r="A51" s="1">
        <v>841</v>
      </c>
      <c r="B51" s="1">
        <v>102235140</v>
      </c>
      <c r="C51" s="1" t="s">
        <v>114</v>
      </c>
      <c r="D51" s="1">
        <v>1334</v>
      </c>
      <c r="E51" s="1">
        <v>0</v>
      </c>
      <c r="F51" s="2" t="s">
        <v>115</v>
      </c>
      <c r="G51" s="1" t="s">
        <v>44</v>
      </c>
      <c r="H51" s="1" t="s">
        <v>19</v>
      </c>
      <c r="I51" s="4">
        <v>2</v>
      </c>
      <c r="J51" s="1" t="s">
        <v>116</v>
      </c>
      <c r="K51" s="1">
        <v>97215</v>
      </c>
      <c r="L51" s="1">
        <v>1211</v>
      </c>
      <c r="M51" s="8">
        <f>(I51*D51)/100</f>
        <v>26.68</v>
      </c>
      <c r="N51" s="10">
        <f>N50+1</f>
        <v>41</v>
      </c>
      <c r="O51" s="10">
        <v>1</v>
      </c>
      <c r="P51" s="13" t="s">
        <v>15</v>
      </c>
    </row>
    <row r="52" spans="1:16" s="1" customFormat="1" ht="17.100000000000001" customHeight="1">
      <c r="A52" s="1">
        <v>71</v>
      </c>
      <c r="B52" s="1">
        <v>73135050</v>
      </c>
      <c r="C52" s="1" t="s">
        <v>74</v>
      </c>
      <c r="D52" s="1">
        <v>2549</v>
      </c>
      <c r="E52" s="1">
        <v>0</v>
      </c>
      <c r="F52" s="1" t="s">
        <v>75</v>
      </c>
      <c r="G52" s="1" t="s">
        <v>44</v>
      </c>
      <c r="H52" s="1" t="s">
        <v>19</v>
      </c>
      <c r="I52" s="4">
        <v>1</v>
      </c>
      <c r="J52" s="1" t="s">
        <v>76</v>
      </c>
      <c r="K52" s="1">
        <v>137421</v>
      </c>
      <c r="L52" s="1">
        <v>1197</v>
      </c>
      <c r="M52" s="8">
        <f>(I52*D52)/100</f>
        <v>25.49</v>
      </c>
      <c r="N52" s="10">
        <f>N51+1</f>
        <v>42</v>
      </c>
      <c r="O52" s="10">
        <v>1</v>
      </c>
      <c r="P52" s="13" t="s">
        <v>15</v>
      </c>
    </row>
    <row r="53" spans="1:16" s="1" customFormat="1" ht="17.100000000000001" customHeight="1">
      <c r="A53" s="1">
        <v>1534</v>
      </c>
      <c r="B53" s="1">
        <v>191361497</v>
      </c>
      <c r="C53" s="1" t="s">
        <v>224</v>
      </c>
      <c r="D53" s="1">
        <v>2274</v>
      </c>
      <c r="E53" s="1">
        <v>0</v>
      </c>
      <c r="F53" s="1" t="s">
        <v>225</v>
      </c>
      <c r="G53" s="1" t="s">
        <v>44</v>
      </c>
      <c r="H53" s="1" t="s">
        <v>19</v>
      </c>
      <c r="I53" s="4">
        <v>1</v>
      </c>
      <c r="J53" s="1" t="s">
        <v>226</v>
      </c>
      <c r="K53" s="1">
        <v>55483</v>
      </c>
      <c r="L53" s="1">
        <v>143</v>
      </c>
      <c r="M53" s="8">
        <f>(I53*D53)/100</f>
        <v>22.74</v>
      </c>
      <c r="N53" s="10">
        <f>N52+1</f>
        <v>43</v>
      </c>
      <c r="O53" s="10">
        <v>1</v>
      </c>
      <c r="P53" s="13" t="s">
        <v>15</v>
      </c>
    </row>
    <row r="54" spans="1:16" s="1" customFormat="1" ht="17.100000000000001" customHeight="1">
      <c r="A54" s="1">
        <v>2654</v>
      </c>
      <c r="B54" s="1">
        <v>140740274</v>
      </c>
      <c r="C54" s="1" t="s">
        <v>316</v>
      </c>
      <c r="D54" s="1">
        <v>2257</v>
      </c>
      <c r="E54" s="1">
        <v>0</v>
      </c>
      <c r="F54" s="1" t="s">
        <v>317</v>
      </c>
      <c r="G54" s="1" t="s">
        <v>44</v>
      </c>
      <c r="H54" s="1" t="s">
        <v>19</v>
      </c>
      <c r="I54" s="4">
        <v>1</v>
      </c>
      <c r="J54" s="1" t="s">
        <v>316</v>
      </c>
      <c r="K54" s="1">
        <v>35906</v>
      </c>
      <c r="L54" s="1">
        <v>2295</v>
      </c>
      <c r="M54" s="8">
        <f>(I54*D54)/100</f>
        <v>22.57</v>
      </c>
      <c r="N54" s="10">
        <f>N53+1</f>
        <v>44</v>
      </c>
      <c r="O54" s="10">
        <v>1</v>
      </c>
      <c r="P54" s="13" t="s">
        <v>15</v>
      </c>
    </row>
    <row r="55" spans="1:16" s="1" customFormat="1" ht="17.100000000000001" customHeight="1">
      <c r="A55" s="1">
        <v>3258</v>
      </c>
      <c r="B55" s="1">
        <v>122294317</v>
      </c>
      <c r="C55" s="1" t="s">
        <v>283</v>
      </c>
      <c r="D55" s="1">
        <v>2222</v>
      </c>
      <c r="E55" s="1">
        <v>0</v>
      </c>
      <c r="F55" s="1" t="s">
        <v>284</v>
      </c>
      <c r="G55" s="1" t="s">
        <v>44</v>
      </c>
      <c r="H55" s="1" t="s">
        <v>19</v>
      </c>
      <c r="I55" s="4">
        <v>1</v>
      </c>
      <c r="J55" s="1" t="s">
        <v>285</v>
      </c>
      <c r="K55" s="1">
        <v>41520</v>
      </c>
      <c r="L55" s="1">
        <v>1754</v>
      </c>
      <c r="M55" s="8">
        <f>(I55*D55)/100</f>
        <v>22.22</v>
      </c>
      <c r="N55" s="10">
        <f>N54+1</f>
        <v>45</v>
      </c>
      <c r="O55" s="10">
        <v>1</v>
      </c>
      <c r="P55" s="13" t="s">
        <v>41</v>
      </c>
    </row>
    <row r="56" spans="1:16" s="1" customFormat="1" ht="17.100000000000001" customHeight="1">
      <c r="A56" s="1">
        <v>1631</v>
      </c>
      <c r="B56" s="1">
        <v>107116991</v>
      </c>
      <c r="C56" s="1" t="s">
        <v>77</v>
      </c>
      <c r="D56" s="1">
        <v>732</v>
      </c>
      <c r="E56" s="1">
        <v>0</v>
      </c>
      <c r="G56" s="1" t="s">
        <v>44</v>
      </c>
      <c r="H56" s="1" t="s">
        <v>19</v>
      </c>
      <c r="I56" s="4">
        <v>3</v>
      </c>
      <c r="J56" s="1" t="s">
        <v>78</v>
      </c>
      <c r="K56" s="1">
        <v>130641</v>
      </c>
      <c r="L56" s="1">
        <v>352</v>
      </c>
      <c r="M56" s="8">
        <f>(I56*D56)/100</f>
        <v>21.96</v>
      </c>
      <c r="N56" s="10">
        <f>N55+1</f>
        <v>46</v>
      </c>
      <c r="O56" s="10">
        <v>1</v>
      </c>
      <c r="P56" s="13" t="s">
        <v>41</v>
      </c>
    </row>
    <row r="57" spans="1:16" s="1" customFormat="1" ht="17.100000000000001" customHeight="1">
      <c r="A57" s="1">
        <v>1867</v>
      </c>
      <c r="B57" s="1">
        <v>39236654</v>
      </c>
      <c r="C57" s="1" t="s">
        <v>176</v>
      </c>
      <c r="D57" s="1">
        <v>1059</v>
      </c>
      <c r="E57" s="1">
        <v>0</v>
      </c>
      <c r="F57" s="1" t="s">
        <v>177</v>
      </c>
      <c r="G57" s="1" t="s">
        <v>44</v>
      </c>
      <c r="H57" s="1" t="s">
        <v>19</v>
      </c>
      <c r="I57" s="4">
        <v>2</v>
      </c>
      <c r="J57" s="1" t="s">
        <v>178</v>
      </c>
      <c r="K57" s="1">
        <v>67639</v>
      </c>
      <c r="L57" s="1">
        <v>1947</v>
      </c>
      <c r="M57" s="8">
        <f>(I57*D57)/100</f>
        <v>21.18</v>
      </c>
      <c r="N57" s="10">
        <f>N56+1</f>
        <v>47</v>
      </c>
      <c r="O57" s="10">
        <v>1</v>
      </c>
      <c r="P57" s="13" t="s">
        <v>41</v>
      </c>
    </row>
    <row r="58" spans="1:16" s="1" customFormat="1" ht="17.100000000000001" customHeight="1">
      <c r="A58" s="1">
        <v>269</v>
      </c>
      <c r="B58" s="1">
        <v>59472409</v>
      </c>
      <c r="C58" s="1" t="s">
        <v>248</v>
      </c>
      <c r="D58" s="1">
        <v>347</v>
      </c>
      <c r="E58" s="1">
        <v>0</v>
      </c>
      <c r="F58" s="1" t="s">
        <v>249</v>
      </c>
      <c r="G58" s="1" t="s">
        <v>44</v>
      </c>
      <c r="H58" s="1" t="s">
        <v>19</v>
      </c>
      <c r="I58" s="4">
        <v>6</v>
      </c>
      <c r="J58" s="1" t="s">
        <v>250</v>
      </c>
      <c r="K58" s="1">
        <v>52521</v>
      </c>
      <c r="L58" s="1">
        <v>257</v>
      </c>
      <c r="M58" s="8">
        <f>(I58*D58)/100</f>
        <v>20.82</v>
      </c>
      <c r="N58" s="10">
        <f>N57+1</f>
        <v>48</v>
      </c>
      <c r="O58" s="10">
        <v>1</v>
      </c>
      <c r="P58" s="13" t="s">
        <v>15</v>
      </c>
    </row>
    <row r="59" spans="1:16" s="1" customFormat="1" ht="17.100000000000001" customHeight="1">
      <c r="A59" s="1">
        <v>3413</v>
      </c>
      <c r="B59" s="1">
        <v>145107055</v>
      </c>
      <c r="C59" s="1" t="s">
        <v>117</v>
      </c>
      <c r="D59" s="1">
        <v>2037</v>
      </c>
      <c r="E59" s="1">
        <v>0</v>
      </c>
      <c r="F59" s="1" t="s">
        <v>118</v>
      </c>
      <c r="G59" s="1" t="s">
        <v>44</v>
      </c>
      <c r="H59" s="1" t="s">
        <v>19</v>
      </c>
      <c r="I59" s="4">
        <v>1</v>
      </c>
      <c r="J59" s="1" t="s">
        <v>119</v>
      </c>
      <c r="K59" s="1">
        <v>101572</v>
      </c>
      <c r="L59" s="1">
        <v>1048</v>
      </c>
      <c r="M59" s="8">
        <f>(I59*D59)/100</f>
        <v>20.37</v>
      </c>
      <c r="N59" s="10">
        <f>N58+1</f>
        <v>49</v>
      </c>
      <c r="O59" s="10">
        <v>1</v>
      </c>
      <c r="P59" s="13" t="s">
        <v>41</v>
      </c>
    </row>
    <row r="60" spans="1:16" s="1" customFormat="1" ht="17.100000000000001" customHeight="1">
      <c r="A60" s="1">
        <v>278</v>
      </c>
      <c r="B60" s="1">
        <v>258190276</v>
      </c>
      <c r="C60" s="1" t="s">
        <v>188</v>
      </c>
      <c r="D60" s="1">
        <v>502</v>
      </c>
      <c r="E60" s="1">
        <v>0</v>
      </c>
      <c r="F60" s="1" t="s">
        <v>189</v>
      </c>
      <c r="G60" s="1" t="s">
        <v>44</v>
      </c>
      <c r="H60" s="1" t="s">
        <v>19</v>
      </c>
      <c r="I60" s="4">
        <v>4</v>
      </c>
      <c r="J60" s="1" t="s">
        <v>190</v>
      </c>
      <c r="K60" s="1">
        <v>67373</v>
      </c>
      <c r="L60" s="1">
        <v>403</v>
      </c>
      <c r="M60" s="8">
        <f>(I60*D60)/100</f>
        <v>20.079999999999998</v>
      </c>
      <c r="N60" s="10">
        <f>N59+1</f>
        <v>50</v>
      </c>
      <c r="O60" s="10">
        <v>1</v>
      </c>
      <c r="P60" s="13" t="s">
        <v>15</v>
      </c>
    </row>
    <row r="61" spans="1:16" s="1" customFormat="1" ht="17.100000000000001" customHeight="1">
      <c r="A61" s="1">
        <v>2629</v>
      </c>
      <c r="B61" s="1">
        <v>215115377</v>
      </c>
      <c r="C61" s="1" t="s">
        <v>230</v>
      </c>
      <c r="D61" s="1">
        <v>644</v>
      </c>
      <c r="E61" s="1">
        <v>0</v>
      </c>
      <c r="F61" s="1" t="s">
        <v>231</v>
      </c>
      <c r="G61" s="1" t="s">
        <v>44</v>
      </c>
      <c r="H61" s="1" t="s">
        <v>19</v>
      </c>
      <c r="I61" s="4">
        <v>3</v>
      </c>
      <c r="J61" s="1" t="s">
        <v>232</v>
      </c>
      <c r="K61" s="1">
        <v>56008</v>
      </c>
      <c r="L61" s="1">
        <v>306</v>
      </c>
      <c r="M61" s="8">
        <f>(I61*D61)/100</f>
        <v>19.32</v>
      </c>
      <c r="N61" s="10">
        <f>N60+1</f>
        <v>51</v>
      </c>
      <c r="O61" s="10">
        <v>1</v>
      </c>
      <c r="P61" s="13" t="s">
        <v>15</v>
      </c>
    </row>
    <row r="62" spans="1:16" s="1" customFormat="1" ht="17.100000000000001" customHeight="1">
      <c r="A62" s="1">
        <v>3509</v>
      </c>
      <c r="B62" s="1">
        <v>110252507</v>
      </c>
      <c r="C62" s="1" t="s">
        <v>157</v>
      </c>
      <c r="D62" s="1">
        <v>956</v>
      </c>
      <c r="E62" s="1">
        <v>0</v>
      </c>
      <c r="F62" s="1" t="s">
        <v>158</v>
      </c>
      <c r="G62" s="1" t="s">
        <v>44</v>
      </c>
      <c r="H62" s="1" t="s">
        <v>19</v>
      </c>
      <c r="I62" s="4">
        <v>2</v>
      </c>
      <c r="J62" s="1" t="s">
        <v>159</v>
      </c>
      <c r="K62" s="1">
        <v>79999</v>
      </c>
      <c r="L62" s="1">
        <v>468</v>
      </c>
      <c r="M62" s="8">
        <f>(I62*D62)/100</f>
        <v>19.12</v>
      </c>
      <c r="N62" s="10">
        <f>N61+1</f>
        <v>52</v>
      </c>
      <c r="O62" s="10">
        <v>1</v>
      </c>
      <c r="P62" s="13" t="s">
        <v>41</v>
      </c>
    </row>
    <row r="63" spans="1:16" s="1" customFormat="1" ht="17.100000000000001" customHeight="1">
      <c r="A63" s="1">
        <v>1645</v>
      </c>
      <c r="B63" s="1">
        <v>227617097</v>
      </c>
      <c r="C63" s="1" t="s">
        <v>277</v>
      </c>
      <c r="D63" s="1">
        <v>631</v>
      </c>
      <c r="E63" s="1">
        <v>0</v>
      </c>
      <c r="F63" s="1" t="s">
        <v>278</v>
      </c>
      <c r="G63" s="1" t="s">
        <v>44</v>
      </c>
      <c r="H63" s="1" t="s">
        <v>19</v>
      </c>
      <c r="I63" s="4">
        <v>3</v>
      </c>
      <c r="J63" s="1" t="s">
        <v>279</v>
      </c>
      <c r="K63" s="1">
        <v>45046</v>
      </c>
      <c r="L63" s="1">
        <v>535</v>
      </c>
      <c r="M63" s="8">
        <f>(I63*D63)/100</f>
        <v>18.93</v>
      </c>
      <c r="N63" s="10">
        <f>N62+1</f>
        <v>53</v>
      </c>
      <c r="O63" s="10">
        <v>1</v>
      </c>
      <c r="P63" s="13" t="s">
        <v>15</v>
      </c>
    </row>
    <row r="64" spans="1:16" s="1" customFormat="1" ht="17.100000000000001" customHeight="1">
      <c r="A64" s="1">
        <v>829</v>
      </c>
      <c r="B64" s="1">
        <v>151026008</v>
      </c>
      <c r="C64" s="1" t="s">
        <v>136</v>
      </c>
      <c r="D64" s="1">
        <v>1696</v>
      </c>
      <c r="E64" s="1">
        <v>0</v>
      </c>
      <c r="F64" s="2" t="s">
        <v>137</v>
      </c>
      <c r="G64" s="1" t="s">
        <v>44</v>
      </c>
      <c r="H64" s="1" t="s">
        <v>19</v>
      </c>
      <c r="I64" s="4">
        <v>1</v>
      </c>
      <c r="J64" s="1" t="s">
        <v>138</v>
      </c>
      <c r="K64" s="1">
        <v>91357</v>
      </c>
      <c r="L64" s="1">
        <v>398</v>
      </c>
      <c r="M64" s="8">
        <f>(I64*D64)/100</f>
        <v>16.96</v>
      </c>
      <c r="N64" s="10">
        <f>N63+1</f>
        <v>54</v>
      </c>
      <c r="O64" s="10">
        <v>1</v>
      </c>
      <c r="P64" s="13" t="s">
        <v>15</v>
      </c>
    </row>
    <row r="65" spans="1:16" s="1" customFormat="1" ht="17.100000000000001" customHeight="1">
      <c r="A65" s="1">
        <v>1148</v>
      </c>
      <c r="B65" s="1">
        <v>351620812</v>
      </c>
      <c r="C65" s="1" t="s">
        <v>191</v>
      </c>
      <c r="D65" s="1">
        <v>554</v>
      </c>
      <c r="E65" s="1">
        <v>0</v>
      </c>
      <c r="F65" s="1" t="s">
        <v>192</v>
      </c>
      <c r="G65" s="1" t="s">
        <v>44</v>
      </c>
      <c r="H65" s="1" t="s">
        <v>19</v>
      </c>
      <c r="I65" s="4">
        <v>3</v>
      </c>
      <c r="J65" s="1" t="s">
        <v>193</v>
      </c>
      <c r="K65" s="1">
        <v>69935</v>
      </c>
      <c r="L65" s="1">
        <v>504</v>
      </c>
      <c r="M65" s="8">
        <f>(I65*D65)/100</f>
        <v>16.62</v>
      </c>
      <c r="N65" s="10">
        <f>N64+1</f>
        <v>55</v>
      </c>
      <c r="O65" s="10">
        <v>1</v>
      </c>
      <c r="P65" s="13" t="s">
        <v>41</v>
      </c>
    </row>
    <row r="66" spans="1:16" s="1" customFormat="1" ht="17.100000000000001" customHeight="1">
      <c r="A66" s="1">
        <v>2062</v>
      </c>
      <c r="B66" s="1">
        <v>300527499</v>
      </c>
      <c r="C66" s="1" t="s">
        <v>242</v>
      </c>
      <c r="D66" s="1">
        <v>1640</v>
      </c>
      <c r="E66" s="1">
        <v>0</v>
      </c>
      <c r="F66" s="1" t="s">
        <v>243</v>
      </c>
      <c r="G66" s="1" t="s">
        <v>44</v>
      </c>
      <c r="H66" s="1" t="s">
        <v>19</v>
      </c>
      <c r="I66" s="4">
        <v>1</v>
      </c>
      <c r="J66" s="1" t="s">
        <v>244</v>
      </c>
      <c r="K66" s="1">
        <v>56894</v>
      </c>
      <c r="L66" s="1">
        <v>275</v>
      </c>
      <c r="M66" s="8">
        <f>(I66*D66)/100</f>
        <v>16.399999999999999</v>
      </c>
      <c r="N66" s="10">
        <f>N65+1</f>
        <v>56</v>
      </c>
      <c r="O66" s="10">
        <v>1</v>
      </c>
      <c r="P66" s="13" t="s">
        <v>374</v>
      </c>
    </row>
    <row r="67" spans="1:16" s="1" customFormat="1" ht="17.100000000000001" customHeight="1">
      <c r="A67" s="1">
        <v>1487</v>
      </c>
      <c r="B67" s="1">
        <v>118958322</v>
      </c>
      <c r="C67" s="1" t="s">
        <v>212</v>
      </c>
      <c r="D67" s="1">
        <v>736</v>
      </c>
      <c r="E67" s="1">
        <v>0</v>
      </c>
      <c r="F67" s="1" t="s">
        <v>213</v>
      </c>
      <c r="G67" s="1" t="s">
        <v>44</v>
      </c>
      <c r="H67" s="1" t="s">
        <v>19</v>
      </c>
      <c r="I67" s="4">
        <v>2</v>
      </c>
      <c r="J67" s="1" t="s">
        <v>214</v>
      </c>
      <c r="K67" s="1">
        <v>66764</v>
      </c>
      <c r="L67" s="1">
        <v>364</v>
      </c>
      <c r="M67" s="8">
        <f>(I67*D67)/100</f>
        <v>14.72</v>
      </c>
      <c r="N67" s="10">
        <f>N66+1</f>
        <v>57</v>
      </c>
      <c r="O67" s="10">
        <v>1</v>
      </c>
      <c r="P67" s="13" t="s">
        <v>15</v>
      </c>
    </row>
    <row r="68" spans="1:16" s="1" customFormat="1" ht="17.100000000000001" customHeight="1">
      <c r="A68" s="1">
        <v>4029</v>
      </c>
      <c r="B68" s="1">
        <v>359864588</v>
      </c>
      <c r="C68" s="1" t="s">
        <v>366</v>
      </c>
      <c r="D68" s="1">
        <v>673</v>
      </c>
      <c r="E68" s="1">
        <v>0</v>
      </c>
      <c r="F68" s="2" t="s">
        <v>33</v>
      </c>
      <c r="G68" s="1" t="s">
        <v>44</v>
      </c>
      <c r="H68" s="1" t="s">
        <v>19</v>
      </c>
      <c r="I68" s="4">
        <v>2</v>
      </c>
      <c r="J68" s="1" t="s">
        <v>34</v>
      </c>
      <c r="K68" s="1">
        <v>39466</v>
      </c>
      <c r="L68" s="1">
        <v>706</v>
      </c>
      <c r="M68" s="8">
        <f>(I68*D68)/100</f>
        <v>13.46</v>
      </c>
      <c r="N68" s="10">
        <f>N67+1</f>
        <v>58</v>
      </c>
      <c r="O68" s="10">
        <v>1</v>
      </c>
      <c r="P68" s="13" t="s">
        <v>15</v>
      </c>
    </row>
    <row r="69" spans="1:16" s="1" customFormat="1" ht="17.100000000000001" customHeight="1">
      <c r="A69" s="1">
        <v>1548</v>
      </c>
      <c r="B69" s="1">
        <v>119437542</v>
      </c>
      <c r="C69" s="1" t="s">
        <v>289</v>
      </c>
      <c r="D69" s="1">
        <v>264</v>
      </c>
      <c r="E69" s="1">
        <v>0</v>
      </c>
      <c r="F69" s="1" t="s">
        <v>290</v>
      </c>
      <c r="G69" s="1" t="s">
        <v>44</v>
      </c>
      <c r="H69" s="1" t="s">
        <v>19</v>
      </c>
      <c r="I69" s="4">
        <v>5</v>
      </c>
      <c r="J69" s="1" t="s">
        <v>291</v>
      </c>
      <c r="K69" s="1">
        <v>48266</v>
      </c>
      <c r="L69" s="1">
        <v>478</v>
      </c>
      <c r="M69" s="8">
        <f>(I69*D69)/100</f>
        <v>13.2</v>
      </c>
      <c r="N69" s="10">
        <f>N68+1</f>
        <v>59</v>
      </c>
      <c r="O69" s="10">
        <v>1</v>
      </c>
      <c r="P69" s="13" t="s">
        <v>15</v>
      </c>
    </row>
    <row r="70" spans="1:16" s="1" customFormat="1" ht="17.100000000000001" customHeight="1">
      <c r="A70" s="1">
        <v>1521</v>
      </c>
      <c r="B70" s="1">
        <v>480449405</v>
      </c>
      <c r="C70" s="1" t="s">
        <v>163</v>
      </c>
      <c r="D70" s="1">
        <v>416</v>
      </c>
      <c r="E70" s="1">
        <v>0</v>
      </c>
      <c r="F70" s="1" t="s">
        <v>37</v>
      </c>
      <c r="G70" s="1" t="s">
        <v>44</v>
      </c>
      <c r="H70" s="1" t="s">
        <v>19</v>
      </c>
      <c r="I70" s="4">
        <v>3</v>
      </c>
      <c r="J70" s="1" t="s">
        <v>38</v>
      </c>
      <c r="K70" s="1">
        <v>82038</v>
      </c>
      <c r="L70" s="1">
        <v>375</v>
      </c>
      <c r="M70" s="8">
        <f>(I70*D70)/100</f>
        <v>12.48</v>
      </c>
      <c r="N70" s="10">
        <f>N69+1</f>
        <v>60</v>
      </c>
      <c r="O70" s="10">
        <v>1</v>
      </c>
      <c r="P70" s="13" t="s">
        <v>15</v>
      </c>
    </row>
    <row r="71" spans="1:16" s="1" customFormat="1" ht="17.100000000000001" customHeight="1">
      <c r="A71" s="1">
        <v>3759</v>
      </c>
      <c r="B71" s="1">
        <v>208412239</v>
      </c>
      <c r="C71" s="1" t="s">
        <v>345</v>
      </c>
      <c r="D71" s="1">
        <v>1157</v>
      </c>
      <c r="E71" s="1">
        <v>0</v>
      </c>
      <c r="F71" s="1" t="s">
        <v>346</v>
      </c>
      <c r="G71" s="1" t="s">
        <v>44</v>
      </c>
      <c r="H71" s="1" t="s">
        <v>19</v>
      </c>
      <c r="I71" s="4">
        <v>1</v>
      </c>
      <c r="J71" s="1" t="s">
        <v>347</v>
      </c>
      <c r="K71" s="1">
        <v>44116</v>
      </c>
      <c r="L71" s="1">
        <v>1482</v>
      </c>
      <c r="M71" s="8">
        <f>(I71*D71)/100</f>
        <v>11.57</v>
      </c>
      <c r="N71" s="10">
        <f>N70+1</f>
        <v>61</v>
      </c>
      <c r="O71" s="10">
        <v>1</v>
      </c>
      <c r="P71" s="13" t="s">
        <v>41</v>
      </c>
    </row>
    <row r="72" spans="1:16" s="1" customFormat="1" ht="17.100000000000001" customHeight="1">
      <c r="A72" s="1">
        <v>1517</v>
      </c>
      <c r="B72" s="1">
        <v>206578524</v>
      </c>
      <c r="C72" s="1" t="s">
        <v>318</v>
      </c>
      <c r="D72" s="1">
        <v>569</v>
      </c>
      <c r="E72" s="1">
        <v>0</v>
      </c>
      <c r="F72" s="1" t="s">
        <v>319</v>
      </c>
      <c r="G72" s="1" t="s">
        <v>44</v>
      </c>
      <c r="H72" s="1" t="s">
        <v>19</v>
      </c>
      <c r="I72" s="4">
        <v>2</v>
      </c>
      <c r="J72" s="1" t="s">
        <v>320</v>
      </c>
      <c r="K72" s="1">
        <v>45758</v>
      </c>
      <c r="L72" s="1">
        <v>1057</v>
      </c>
      <c r="M72" s="8">
        <f>(I72*D72)/100</f>
        <v>11.38</v>
      </c>
      <c r="N72" s="10">
        <f>N71+1</f>
        <v>62</v>
      </c>
      <c r="O72" s="10">
        <v>1</v>
      </c>
      <c r="P72" s="13" t="s">
        <v>15</v>
      </c>
    </row>
    <row r="73" spans="1:16" s="1" customFormat="1" ht="17.100000000000001" customHeight="1">
      <c r="A73" s="1">
        <v>2704</v>
      </c>
      <c r="B73" s="1">
        <v>135197435</v>
      </c>
      <c r="C73" s="1" t="s">
        <v>179</v>
      </c>
      <c r="D73" s="1">
        <v>1080</v>
      </c>
      <c r="E73" s="1">
        <v>0</v>
      </c>
      <c r="F73" s="1" t="s">
        <v>180</v>
      </c>
      <c r="G73" s="1" t="s">
        <v>44</v>
      </c>
      <c r="H73" s="1" t="s">
        <v>19</v>
      </c>
      <c r="I73" s="4">
        <v>1</v>
      </c>
      <c r="J73" s="1" t="s">
        <v>181</v>
      </c>
      <c r="K73" s="1">
        <v>76560</v>
      </c>
      <c r="L73" s="1">
        <v>855</v>
      </c>
      <c r="M73" s="8">
        <f>(I73*D73)/100</f>
        <v>10.8</v>
      </c>
      <c r="N73" s="10">
        <f>N72+1</f>
        <v>63</v>
      </c>
      <c r="O73" s="10">
        <v>1</v>
      </c>
      <c r="P73" s="13" t="s">
        <v>16</v>
      </c>
    </row>
    <row r="74" spans="1:16" s="1" customFormat="1" ht="17.100000000000001" customHeight="1">
      <c r="A74" s="1">
        <v>3983</v>
      </c>
      <c r="B74" s="1">
        <v>965844036</v>
      </c>
      <c r="C74" s="1" t="s">
        <v>348</v>
      </c>
      <c r="D74" s="1">
        <v>358</v>
      </c>
      <c r="E74" s="1">
        <v>0</v>
      </c>
      <c r="F74" s="1" t="s">
        <v>349</v>
      </c>
      <c r="G74" s="1" t="s">
        <v>44</v>
      </c>
      <c r="H74" s="1" t="s">
        <v>19</v>
      </c>
      <c r="I74" s="4">
        <v>3</v>
      </c>
      <c r="J74" s="1" t="s">
        <v>350</v>
      </c>
      <c r="K74" s="1">
        <v>44503</v>
      </c>
      <c r="L74" s="1">
        <v>370</v>
      </c>
      <c r="M74" s="8">
        <f>(I74*D74)/100</f>
        <v>10.74</v>
      </c>
      <c r="N74" s="10">
        <f>N73+1</f>
        <v>64</v>
      </c>
      <c r="O74" s="10">
        <v>1</v>
      </c>
      <c r="P74" s="13" t="s">
        <v>41</v>
      </c>
    </row>
    <row r="75" spans="1:16" s="1" customFormat="1" ht="17.100000000000001" customHeight="1">
      <c r="A75" s="1">
        <v>4044</v>
      </c>
      <c r="B75" s="1">
        <v>65236624</v>
      </c>
      <c r="C75" s="1" t="s">
        <v>245</v>
      </c>
      <c r="D75" s="1">
        <v>532</v>
      </c>
      <c r="E75" s="1">
        <v>0</v>
      </c>
      <c r="F75" s="2" t="s">
        <v>246</v>
      </c>
      <c r="G75" s="1" t="s">
        <v>44</v>
      </c>
      <c r="H75" s="1" t="s">
        <v>19</v>
      </c>
      <c r="I75" s="4">
        <v>2</v>
      </c>
      <c r="J75" s="1" t="s">
        <v>247</v>
      </c>
      <c r="K75" s="1">
        <v>61985</v>
      </c>
      <c r="L75" s="1">
        <v>97</v>
      </c>
      <c r="M75" s="8">
        <f>(I75*D75)/100</f>
        <v>10.64</v>
      </c>
      <c r="N75" s="10">
        <f>N74+1</f>
        <v>65</v>
      </c>
      <c r="O75" s="10">
        <v>1</v>
      </c>
      <c r="P75" s="13" t="s">
        <v>15</v>
      </c>
    </row>
    <row r="76" spans="1:16" s="1" customFormat="1" ht="17.100000000000001" customHeight="1">
      <c r="A76" s="1">
        <v>1046</v>
      </c>
      <c r="B76" s="1">
        <v>115598558</v>
      </c>
      <c r="C76" s="1" t="s">
        <v>194</v>
      </c>
      <c r="D76" s="1">
        <v>1039</v>
      </c>
      <c r="E76" s="1">
        <v>0</v>
      </c>
      <c r="F76" s="1" t="s">
        <v>195</v>
      </c>
      <c r="G76" s="1" t="s">
        <v>44</v>
      </c>
      <c r="H76" s="1" t="s">
        <v>19</v>
      </c>
      <c r="I76" s="4">
        <v>1</v>
      </c>
      <c r="J76" s="1" t="s">
        <v>196</v>
      </c>
      <c r="K76" s="1">
        <v>74993</v>
      </c>
      <c r="L76" s="1">
        <v>1418</v>
      </c>
      <c r="M76" s="8">
        <f>(I76*D76)/100</f>
        <v>10.39</v>
      </c>
      <c r="N76" s="10">
        <f>N75+1</f>
        <v>66</v>
      </c>
      <c r="O76" s="10">
        <v>1</v>
      </c>
      <c r="P76" s="13" t="s">
        <v>15</v>
      </c>
    </row>
    <row r="77" spans="1:16" s="1" customFormat="1" ht="17.100000000000001" customHeight="1">
      <c r="A77" s="1">
        <v>374</v>
      </c>
      <c r="B77" s="1">
        <v>243993472</v>
      </c>
      <c r="C77" s="1" t="s">
        <v>130</v>
      </c>
      <c r="D77" s="1">
        <v>859</v>
      </c>
      <c r="E77" s="1">
        <v>0</v>
      </c>
      <c r="F77" s="2" t="s">
        <v>131</v>
      </c>
      <c r="G77" s="1" t="s">
        <v>44</v>
      </c>
      <c r="H77" s="1" t="s">
        <v>19</v>
      </c>
      <c r="I77" s="4">
        <v>1</v>
      </c>
      <c r="J77" s="1" t="s">
        <v>132</v>
      </c>
      <c r="K77" s="1">
        <v>101849</v>
      </c>
      <c r="L77" s="1">
        <v>152</v>
      </c>
      <c r="M77" s="8">
        <f>(I77*D77)/100</f>
        <v>8.59</v>
      </c>
      <c r="N77" s="10">
        <f>N76+1</f>
        <v>67</v>
      </c>
      <c r="O77" s="10">
        <v>1</v>
      </c>
      <c r="P77" s="13" t="s">
        <v>15</v>
      </c>
    </row>
    <row r="78" spans="1:16" s="1" customFormat="1" ht="17.100000000000001" customHeight="1">
      <c r="A78" s="1">
        <v>2820</v>
      </c>
      <c r="B78" s="1">
        <v>327324419</v>
      </c>
      <c r="C78" s="1" t="s">
        <v>367</v>
      </c>
      <c r="D78" s="1">
        <v>831</v>
      </c>
      <c r="E78" s="1">
        <v>0</v>
      </c>
      <c r="F78" s="1" t="s">
        <v>368</v>
      </c>
      <c r="G78" s="1" t="s">
        <v>44</v>
      </c>
      <c r="H78" s="1" t="s">
        <v>19</v>
      </c>
      <c r="I78" s="4">
        <v>1</v>
      </c>
      <c r="J78" s="1" t="s">
        <v>369</v>
      </c>
      <c r="K78" s="1">
        <v>43429</v>
      </c>
      <c r="L78" s="1">
        <v>438</v>
      </c>
      <c r="M78" s="8">
        <f>(I78*D78)/100</f>
        <v>8.31</v>
      </c>
      <c r="N78" s="10">
        <f>N77+1</f>
        <v>68</v>
      </c>
      <c r="O78" s="10">
        <v>1</v>
      </c>
      <c r="P78" s="13" t="s">
        <v>15</v>
      </c>
    </row>
    <row r="79" spans="1:16" s="1" customFormat="1" ht="17.100000000000001" customHeight="1">
      <c r="A79" s="1">
        <v>3169</v>
      </c>
      <c r="B79" s="1">
        <v>51927329</v>
      </c>
      <c r="C79" s="1" t="s">
        <v>360</v>
      </c>
      <c r="D79" s="1">
        <v>818</v>
      </c>
      <c r="E79" s="1">
        <v>0</v>
      </c>
      <c r="F79" s="1" t="s">
        <v>361</v>
      </c>
      <c r="G79" s="1" t="s">
        <v>44</v>
      </c>
      <c r="H79" s="1" t="s">
        <v>19</v>
      </c>
      <c r="I79" s="4">
        <v>1</v>
      </c>
      <c r="J79" s="1" t="s">
        <v>362</v>
      </c>
      <c r="K79" s="1">
        <v>44590</v>
      </c>
      <c r="L79" s="1">
        <v>693</v>
      </c>
      <c r="M79" s="8">
        <f>(I79*D79)/100</f>
        <v>8.18</v>
      </c>
      <c r="N79" s="10">
        <f>N78+1</f>
        <v>69</v>
      </c>
      <c r="O79" s="10">
        <v>1</v>
      </c>
      <c r="P79" s="13" t="s">
        <v>15</v>
      </c>
    </row>
    <row r="80" spans="1:16" s="1" customFormat="1" ht="17.100000000000001" customHeight="1">
      <c r="A80" s="1">
        <v>3058</v>
      </c>
      <c r="B80" s="1">
        <v>188208480</v>
      </c>
      <c r="C80" s="1" t="s">
        <v>99</v>
      </c>
      <c r="D80" s="1">
        <v>271</v>
      </c>
      <c r="E80" s="1">
        <v>0</v>
      </c>
      <c r="F80" s="1" t="s">
        <v>100</v>
      </c>
      <c r="G80" s="1" t="s">
        <v>44</v>
      </c>
      <c r="H80" s="1" t="s">
        <v>19</v>
      </c>
      <c r="I80" s="4">
        <v>3</v>
      </c>
      <c r="J80" s="1" t="s">
        <v>101</v>
      </c>
      <c r="K80" s="1">
        <v>123082</v>
      </c>
      <c r="L80" s="1">
        <v>423</v>
      </c>
      <c r="M80" s="8">
        <f>(I80*D80)/100</f>
        <v>8.1300000000000008</v>
      </c>
      <c r="N80" s="10">
        <f>N79+1</f>
        <v>70</v>
      </c>
      <c r="O80" s="10">
        <v>1</v>
      </c>
      <c r="P80" s="13" t="s">
        <v>15</v>
      </c>
    </row>
    <row r="81" spans="1:16" s="1" customFormat="1" ht="17.100000000000001" customHeight="1">
      <c r="A81" s="1">
        <v>2325</v>
      </c>
      <c r="B81" s="1">
        <v>345356125</v>
      </c>
      <c r="C81" s="1" t="s">
        <v>236</v>
      </c>
      <c r="D81" s="1">
        <v>799</v>
      </c>
      <c r="E81" s="1">
        <v>0</v>
      </c>
      <c r="F81" s="1" t="s">
        <v>237</v>
      </c>
      <c r="G81" s="1" t="s">
        <v>44</v>
      </c>
      <c r="H81" s="1" t="s">
        <v>19</v>
      </c>
      <c r="I81" s="4">
        <v>1</v>
      </c>
      <c r="J81" s="1" t="s">
        <v>238</v>
      </c>
      <c r="K81" s="1">
        <v>65562</v>
      </c>
      <c r="L81" s="1">
        <v>518</v>
      </c>
      <c r="M81" s="8">
        <f>(I81*D81)/100</f>
        <v>7.99</v>
      </c>
      <c r="N81" s="10">
        <f>N80+1</f>
        <v>71</v>
      </c>
      <c r="O81" s="10">
        <v>1</v>
      </c>
      <c r="P81" s="13" t="s">
        <v>41</v>
      </c>
    </row>
    <row r="82" spans="1:16" s="1" customFormat="1" ht="17.100000000000001" customHeight="1">
      <c r="A82" s="1">
        <v>1720</v>
      </c>
      <c r="B82" s="1">
        <v>79627138</v>
      </c>
      <c r="C82" s="1" t="s">
        <v>313</v>
      </c>
      <c r="D82" s="1">
        <v>390</v>
      </c>
      <c r="E82" s="1">
        <v>0</v>
      </c>
      <c r="F82" s="1" t="s">
        <v>314</v>
      </c>
      <c r="G82" s="1" t="s">
        <v>44</v>
      </c>
      <c r="H82" s="1" t="s">
        <v>19</v>
      </c>
      <c r="I82" s="4">
        <v>2</v>
      </c>
      <c r="J82" s="1" t="s">
        <v>315</v>
      </c>
      <c r="K82" s="1">
        <v>49586</v>
      </c>
      <c r="L82" s="1">
        <v>261</v>
      </c>
      <c r="M82" s="8">
        <f>(I82*D82)/100</f>
        <v>7.8</v>
      </c>
      <c r="N82" s="10">
        <f>N81+1</f>
        <v>72</v>
      </c>
      <c r="O82" s="10">
        <v>1</v>
      </c>
      <c r="P82" s="13" t="s">
        <v>41</v>
      </c>
    </row>
    <row r="83" spans="1:16" s="1" customFormat="1" ht="17.100000000000001" customHeight="1">
      <c r="A83" s="1">
        <v>4165</v>
      </c>
      <c r="B83" s="1">
        <v>478566405</v>
      </c>
      <c r="C83" s="1" t="s">
        <v>167</v>
      </c>
      <c r="D83" s="1">
        <v>383</v>
      </c>
      <c r="E83" s="1">
        <v>0</v>
      </c>
      <c r="F83" s="1" t="s">
        <v>168</v>
      </c>
      <c r="G83" s="1" t="s">
        <v>44</v>
      </c>
      <c r="H83" s="1" t="s">
        <v>19</v>
      </c>
      <c r="I83" s="4">
        <v>2</v>
      </c>
      <c r="J83" s="1" t="s">
        <v>169</v>
      </c>
      <c r="K83" s="1">
        <v>80928</v>
      </c>
      <c r="L83" s="1">
        <v>111</v>
      </c>
      <c r="M83" s="8">
        <f>(I83*D83)/100</f>
        <v>7.66</v>
      </c>
      <c r="N83" s="10">
        <f>N82+1</f>
        <v>73</v>
      </c>
      <c r="O83" s="10">
        <v>1</v>
      </c>
      <c r="P83" s="13" t="s">
        <v>15</v>
      </c>
    </row>
    <row r="84" spans="1:16" s="1" customFormat="1" ht="17.100000000000001" customHeight="1">
      <c r="A84" s="1">
        <v>992</v>
      </c>
      <c r="B84" s="1">
        <v>431859327</v>
      </c>
      <c r="C84" s="1" t="s">
        <v>209</v>
      </c>
      <c r="D84" s="1">
        <v>376</v>
      </c>
      <c r="E84" s="1">
        <v>0</v>
      </c>
      <c r="F84" s="1" t="s">
        <v>210</v>
      </c>
      <c r="G84" s="1" t="s">
        <v>44</v>
      </c>
      <c r="H84" s="1" t="s">
        <v>19</v>
      </c>
      <c r="I84" s="4">
        <v>2</v>
      </c>
      <c r="J84" s="1" t="s">
        <v>211</v>
      </c>
      <c r="K84" s="1">
        <v>74014</v>
      </c>
      <c r="L84" s="1">
        <v>339</v>
      </c>
      <c r="M84" s="8">
        <f>(I84*D84)/100</f>
        <v>7.52</v>
      </c>
      <c r="N84" s="10">
        <f>N83+1</f>
        <v>74</v>
      </c>
      <c r="O84" s="10">
        <v>1</v>
      </c>
      <c r="P84" s="13" t="s">
        <v>15</v>
      </c>
    </row>
    <row r="85" spans="1:16" s="1" customFormat="1" ht="17.100000000000001" customHeight="1">
      <c r="A85" s="1">
        <v>3546</v>
      </c>
      <c r="B85" s="1">
        <v>46830571</v>
      </c>
      <c r="C85" s="1" t="s">
        <v>266</v>
      </c>
      <c r="D85" s="1">
        <v>184</v>
      </c>
      <c r="E85" s="1">
        <v>0</v>
      </c>
      <c r="F85" s="1" t="s">
        <v>267</v>
      </c>
      <c r="G85" s="1" t="s">
        <v>44</v>
      </c>
      <c r="H85" s="1" t="s">
        <v>19</v>
      </c>
      <c r="I85" s="4">
        <v>4</v>
      </c>
      <c r="J85" s="1" t="s">
        <v>268</v>
      </c>
      <c r="K85" s="1">
        <v>61127</v>
      </c>
      <c r="L85" s="1">
        <v>109</v>
      </c>
      <c r="M85" s="8">
        <f>(I85*D85)/100</f>
        <v>7.36</v>
      </c>
      <c r="N85" s="10">
        <f>N84+1</f>
        <v>75</v>
      </c>
      <c r="O85" s="10">
        <v>1</v>
      </c>
      <c r="P85" s="13" t="s">
        <v>41</v>
      </c>
    </row>
    <row r="86" spans="1:16" s="1" customFormat="1" ht="17.100000000000001" customHeight="1">
      <c r="A86" s="1">
        <v>1543</v>
      </c>
      <c r="B86" s="1">
        <v>196194083</v>
      </c>
      <c r="C86" s="1" t="s">
        <v>197</v>
      </c>
      <c r="D86" s="1">
        <v>355</v>
      </c>
      <c r="E86" s="1">
        <v>0</v>
      </c>
      <c r="F86" s="1" t="s">
        <v>198</v>
      </c>
      <c r="G86" s="1" t="s">
        <v>44</v>
      </c>
      <c r="H86" s="1" t="s">
        <v>19</v>
      </c>
      <c r="I86" s="4">
        <v>2</v>
      </c>
      <c r="J86" s="1" t="s">
        <v>199</v>
      </c>
      <c r="K86" s="1">
        <v>77882</v>
      </c>
      <c r="L86" s="1">
        <v>196</v>
      </c>
      <c r="M86" s="8">
        <f>(I86*D86)/100</f>
        <v>7.1</v>
      </c>
      <c r="N86" s="10">
        <f>N85+1</f>
        <v>76</v>
      </c>
      <c r="O86" s="10">
        <v>1</v>
      </c>
      <c r="P86" s="13" t="s">
        <v>15</v>
      </c>
    </row>
    <row r="87" spans="1:16" s="1" customFormat="1" ht="17.100000000000001" customHeight="1">
      <c r="A87" s="1">
        <v>4018</v>
      </c>
      <c r="B87" s="1">
        <v>434178728</v>
      </c>
      <c r="C87" s="1" t="s">
        <v>298</v>
      </c>
      <c r="D87" s="1">
        <v>354</v>
      </c>
      <c r="E87" s="1">
        <v>0</v>
      </c>
      <c r="F87" s="1" t="s">
        <v>299</v>
      </c>
      <c r="G87" s="1" t="s">
        <v>44</v>
      </c>
      <c r="H87" s="1" t="s">
        <v>19</v>
      </c>
      <c r="I87" s="4">
        <v>2</v>
      </c>
      <c r="J87" s="1" t="s">
        <v>300</v>
      </c>
      <c r="K87" s="1">
        <v>53144</v>
      </c>
      <c r="L87" s="1">
        <v>391</v>
      </c>
      <c r="M87" s="8">
        <f>(I87*D87)/100</f>
        <v>7.08</v>
      </c>
      <c r="N87" s="10">
        <f>N86+1</f>
        <v>77</v>
      </c>
      <c r="O87" s="10">
        <v>1</v>
      </c>
      <c r="P87" s="13" t="s">
        <v>41</v>
      </c>
    </row>
    <row r="88" spans="1:16" s="1" customFormat="1" ht="17.100000000000001" customHeight="1">
      <c r="A88" s="1">
        <v>832</v>
      </c>
      <c r="B88" s="1">
        <v>22885775</v>
      </c>
      <c r="C88" s="1" t="s">
        <v>108</v>
      </c>
      <c r="D88" s="1">
        <v>670</v>
      </c>
      <c r="E88" s="1">
        <v>0</v>
      </c>
      <c r="F88" s="1" t="s">
        <v>109</v>
      </c>
      <c r="G88" s="1" t="s">
        <v>44</v>
      </c>
      <c r="H88" s="1" t="s">
        <v>19</v>
      </c>
      <c r="I88" s="4">
        <v>1</v>
      </c>
      <c r="J88" s="1" t="s">
        <v>110</v>
      </c>
      <c r="K88" s="1">
        <v>115954</v>
      </c>
      <c r="L88" s="1">
        <v>332</v>
      </c>
      <c r="M88" s="8">
        <f>(I88*D88)/100</f>
        <v>6.7</v>
      </c>
      <c r="N88" s="10">
        <f>N87+1</f>
        <v>78</v>
      </c>
      <c r="O88" s="10">
        <v>1</v>
      </c>
      <c r="P88" s="13" t="s">
        <v>15</v>
      </c>
    </row>
    <row r="89" spans="1:16" s="1" customFormat="1" ht="17.100000000000001" customHeight="1">
      <c r="A89" s="1">
        <v>3978</v>
      </c>
      <c r="B89" s="1">
        <v>152966321</v>
      </c>
      <c r="C89" s="1" t="s">
        <v>151</v>
      </c>
      <c r="D89" s="1">
        <v>328</v>
      </c>
      <c r="E89" s="1">
        <v>0</v>
      </c>
      <c r="F89" s="1" t="s">
        <v>152</v>
      </c>
      <c r="G89" s="1" t="s">
        <v>44</v>
      </c>
      <c r="H89" s="1" t="s">
        <v>19</v>
      </c>
      <c r="I89" s="4">
        <v>2</v>
      </c>
      <c r="J89" s="1" t="s">
        <v>153</v>
      </c>
      <c r="K89" s="1">
        <v>92499</v>
      </c>
      <c r="L89" s="1">
        <v>1269</v>
      </c>
      <c r="M89" s="8">
        <f>(I89*D89)/100</f>
        <v>6.56</v>
      </c>
      <c r="N89" s="10">
        <f>N88+1</f>
        <v>79</v>
      </c>
      <c r="O89" s="10">
        <v>1</v>
      </c>
      <c r="P89" s="13" t="s">
        <v>41</v>
      </c>
    </row>
    <row r="90" spans="1:16" s="1" customFormat="1" ht="17.100000000000001" customHeight="1">
      <c r="A90" s="1">
        <v>3072</v>
      </c>
      <c r="B90" s="1">
        <v>132490132</v>
      </c>
      <c r="C90" s="1" t="s">
        <v>164</v>
      </c>
      <c r="D90" s="1">
        <v>640</v>
      </c>
      <c r="E90" s="1">
        <v>0</v>
      </c>
      <c r="F90" s="1" t="s">
        <v>165</v>
      </c>
      <c r="G90" s="1" t="s">
        <v>44</v>
      </c>
      <c r="H90" s="1" t="s">
        <v>19</v>
      </c>
      <c r="I90" s="4">
        <v>1</v>
      </c>
      <c r="J90" s="1" t="s">
        <v>166</v>
      </c>
      <c r="K90" s="1">
        <v>84162</v>
      </c>
      <c r="L90" s="1">
        <v>511</v>
      </c>
      <c r="M90" s="8">
        <f>(I90*D90)/100</f>
        <v>6.4</v>
      </c>
      <c r="N90" s="10">
        <f>N89+1</f>
        <v>80</v>
      </c>
      <c r="O90" s="10">
        <v>1</v>
      </c>
      <c r="P90" s="13" t="s">
        <v>15</v>
      </c>
    </row>
    <row r="91" spans="1:16" s="1" customFormat="1" ht="17.100000000000001" customHeight="1">
      <c r="A91" s="1">
        <v>3461</v>
      </c>
      <c r="B91" s="1">
        <v>306597733</v>
      </c>
      <c r="C91" s="1" t="s">
        <v>342</v>
      </c>
      <c r="D91" s="1">
        <v>633</v>
      </c>
      <c r="E91" s="1">
        <v>0</v>
      </c>
      <c r="F91" s="1" t="s">
        <v>343</v>
      </c>
      <c r="G91" s="1" t="s">
        <v>44</v>
      </c>
      <c r="H91" s="1" t="s">
        <v>19</v>
      </c>
      <c r="I91" s="4">
        <v>1</v>
      </c>
      <c r="J91" s="1" t="s">
        <v>344</v>
      </c>
      <c r="K91" s="1">
        <v>48925</v>
      </c>
      <c r="L91" s="1">
        <v>893</v>
      </c>
      <c r="M91" s="8">
        <f>(I91*D91)/100</f>
        <v>6.33</v>
      </c>
      <c r="N91" s="10">
        <f>N90+1</f>
        <v>81</v>
      </c>
      <c r="O91" s="10">
        <v>1</v>
      </c>
      <c r="P91" s="13" t="s">
        <v>15</v>
      </c>
    </row>
    <row r="92" spans="1:16" s="1" customFormat="1" ht="17.100000000000001" customHeight="1">
      <c r="A92" s="1">
        <v>3887</v>
      </c>
      <c r="B92" s="1">
        <v>101475427</v>
      </c>
      <c r="C92" s="1" t="s">
        <v>200</v>
      </c>
      <c r="D92" s="1">
        <v>304</v>
      </c>
      <c r="E92" s="1">
        <v>0</v>
      </c>
      <c r="F92" s="1" t="s">
        <v>201</v>
      </c>
      <c r="G92" s="1" t="s">
        <v>44</v>
      </c>
      <c r="H92" s="1" t="s">
        <v>19</v>
      </c>
      <c r="I92" s="4">
        <v>2</v>
      </c>
      <c r="J92" s="1" t="s">
        <v>202</v>
      </c>
      <c r="K92" s="1">
        <v>77777</v>
      </c>
      <c r="L92" s="1">
        <v>366</v>
      </c>
      <c r="M92" s="8">
        <f>(I92*D92)/100</f>
        <v>6.08</v>
      </c>
      <c r="N92" s="10">
        <f>N91+1</f>
        <v>82</v>
      </c>
      <c r="O92" s="10">
        <v>1</v>
      </c>
      <c r="P92" s="13" t="s">
        <v>41</v>
      </c>
    </row>
    <row r="93" spans="1:16" s="1" customFormat="1" ht="17.100000000000001" customHeight="1">
      <c r="A93" s="1">
        <v>1327</v>
      </c>
      <c r="B93" s="1">
        <v>784276369</v>
      </c>
      <c r="C93" s="1" t="s">
        <v>160</v>
      </c>
      <c r="D93" s="1">
        <v>597</v>
      </c>
      <c r="E93" s="1">
        <v>0</v>
      </c>
      <c r="F93" s="1" t="s">
        <v>161</v>
      </c>
      <c r="G93" s="1" t="s">
        <v>44</v>
      </c>
      <c r="H93" s="1" t="s">
        <v>19</v>
      </c>
      <c r="I93" s="4">
        <v>1</v>
      </c>
      <c r="J93" s="1" t="s">
        <v>162</v>
      </c>
      <c r="K93" s="1">
        <v>90491</v>
      </c>
      <c r="L93" s="1">
        <v>519</v>
      </c>
      <c r="M93" s="8">
        <f>(I93*D93)/100</f>
        <v>5.97</v>
      </c>
      <c r="N93" s="10">
        <f>N92+1</f>
        <v>83</v>
      </c>
      <c r="O93" s="10">
        <v>1</v>
      </c>
      <c r="P93" s="13" t="s">
        <v>41</v>
      </c>
    </row>
    <row r="94" spans="1:16" s="1" customFormat="1" ht="17.100000000000001" customHeight="1">
      <c r="A94" s="1">
        <v>2591</v>
      </c>
      <c r="B94" s="1">
        <v>178738110</v>
      </c>
      <c r="C94" s="1" t="s">
        <v>148</v>
      </c>
      <c r="D94" s="1">
        <v>114</v>
      </c>
      <c r="E94" s="1">
        <v>0</v>
      </c>
      <c r="F94" s="1" t="s">
        <v>149</v>
      </c>
      <c r="G94" s="1" t="s">
        <v>44</v>
      </c>
      <c r="H94" s="1" t="s">
        <v>19</v>
      </c>
      <c r="I94" s="4">
        <v>5</v>
      </c>
      <c r="J94" s="1" t="s">
        <v>150</v>
      </c>
      <c r="K94" s="1">
        <v>94962</v>
      </c>
      <c r="L94" s="1">
        <v>200</v>
      </c>
      <c r="M94" s="8">
        <f>(I94*D94)/100</f>
        <v>5.7</v>
      </c>
      <c r="N94" s="10">
        <f>N93+1</f>
        <v>84</v>
      </c>
      <c r="O94" s="10">
        <v>1</v>
      </c>
      <c r="P94" s="13" t="s">
        <v>15</v>
      </c>
    </row>
    <row r="95" spans="1:16" s="1" customFormat="1" ht="17.100000000000001" customHeight="1">
      <c r="A95" s="1">
        <v>4180</v>
      </c>
      <c r="B95" s="1">
        <v>354715457</v>
      </c>
      <c r="C95" s="1" t="s">
        <v>239</v>
      </c>
      <c r="D95" s="1">
        <v>546</v>
      </c>
      <c r="E95" s="1">
        <v>0</v>
      </c>
      <c r="F95" s="1" t="s">
        <v>240</v>
      </c>
      <c r="G95" s="1" t="s">
        <v>44</v>
      </c>
      <c r="H95" s="1" t="s">
        <v>19</v>
      </c>
      <c r="I95" s="4">
        <v>1</v>
      </c>
      <c r="J95" s="1" t="s">
        <v>241</v>
      </c>
      <c r="K95" s="1">
        <v>66765</v>
      </c>
      <c r="L95" s="1">
        <v>429</v>
      </c>
      <c r="M95" s="8">
        <f>(I95*D95)/100</f>
        <v>5.46</v>
      </c>
      <c r="N95" s="10">
        <f>N94+1</f>
        <v>85</v>
      </c>
      <c r="O95" s="10">
        <v>1</v>
      </c>
      <c r="P95" s="13" t="s">
        <v>15</v>
      </c>
    </row>
    <row r="96" spans="1:16" s="1" customFormat="1" ht="17.100000000000001" customHeight="1">
      <c r="A96" s="1">
        <v>3857</v>
      </c>
      <c r="B96" s="1">
        <v>30187130</v>
      </c>
      <c r="C96" s="1" t="s">
        <v>351</v>
      </c>
      <c r="D96" s="1">
        <v>545</v>
      </c>
      <c r="E96" s="1">
        <v>0</v>
      </c>
      <c r="F96" s="2" t="s">
        <v>352</v>
      </c>
      <c r="G96" s="1" t="s">
        <v>44</v>
      </c>
      <c r="H96" s="1" t="s">
        <v>19</v>
      </c>
      <c r="I96" s="4">
        <v>1</v>
      </c>
      <c r="J96" s="1" t="s">
        <v>353</v>
      </c>
      <c r="K96" s="1">
        <v>49051</v>
      </c>
      <c r="L96" s="1">
        <v>199</v>
      </c>
      <c r="M96" s="8">
        <f>(I96*D96)/100</f>
        <v>5.45</v>
      </c>
      <c r="N96" s="10">
        <f>N95+1</f>
        <v>86</v>
      </c>
      <c r="O96" s="10">
        <v>1</v>
      </c>
      <c r="P96" s="13" t="s">
        <v>41</v>
      </c>
    </row>
    <row r="97" spans="1:16" s="1" customFormat="1" ht="17.100000000000001" customHeight="1">
      <c r="A97" s="1">
        <v>3109</v>
      </c>
      <c r="B97" s="1">
        <v>100946616</v>
      </c>
      <c r="C97" s="1" t="s">
        <v>59</v>
      </c>
      <c r="D97" s="1">
        <v>543</v>
      </c>
      <c r="E97" s="1">
        <v>0</v>
      </c>
      <c r="F97" s="1" t="s">
        <v>30</v>
      </c>
      <c r="G97" s="1" t="s">
        <v>44</v>
      </c>
      <c r="H97" s="1" t="s">
        <v>19</v>
      </c>
      <c r="I97" s="4">
        <v>1</v>
      </c>
      <c r="J97" s="1" t="s">
        <v>31</v>
      </c>
      <c r="K97" s="1">
        <v>201394</v>
      </c>
      <c r="L97" s="1">
        <v>252</v>
      </c>
      <c r="M97" s="8">
        <f>(I97*D97)/100</f>
        <v>5.43</v>
      </c>
      <c r="N97" s="10">
        <f>N96+1</f>
        <v>87</v>
      </c>
      <c r="O97" s="10">
        <v>1</v>
      </c>
      <c r="P97" s="13" t="s">
        <v>15</v>
      </c>
    </row>
    <row r="98" spans="1:16" s="1" customFormat="1" ht="17.100000000000001" customHeight="1">
      <c r="A98" s="1">
        <v>2664</v>
      </c>
      <c r="B98" s="1">
        <v>131663486</v>
      </c>
      <c r="C98" s="1" t="s">
        <v>260</v>
      </c>
      <c r="D98" s="1">
        <v>511</v>
      </c>
      <c r="E98" s="1">
        <v>0</v>
      </c>
      <c r="F98" s="1" t="s">
        <v>261</v>
      </c>
      <c r="G98" s="1" t="s">
        <v>44</v>
      </c>
      <c r="H98" s="1" t="s">
        <v>19</v>
      </c>
      <c r="I98" s="4">
        <v>1</v>
      </c>
      <c r="J98" s="1" t="s">
        <v>262</v>
      </c>
      <c r="K98" s="1">
        <v>63498</v>
      </c>
      <c r="L98" s="1">
        <v>462</v>
      </c>
      <c r="M98" s="8">
        <f>(I98*D98)/100</f>
        <v>5.1100000000000003</v>
      </c>
      <c r="N98" s="10">
        <f>N97+1</f>
        <v>88</v>
      </c>
      <c r="O98" s="10">
        <v>1</v>
      </c>
      <c r="P98" s="13" t="s">
        <v>15</v>
      </c>
    </row>
    <row r="99" spans="1:16" s="1" customFormat="1" ht="17.100000000000001" customHeight="1">
      <c r="A99" s="1">
        <v>2594</v>
      </c>
      <c r="B99" s="1">
        <v>594893244</v>
      </c>
      <c r="C99" s="1" t="s">
        <v>336</v>
      </c>
      <c r="D99" s="1">
        <v>253</v>
      </c>
      <c r="E99" s="1">
        <v>0</v>
      </c>
      <c r="F99" s="1" t="s">
        <v>337</v>
      </c>
      <c r="G99" s="1" t="s">
        <v>44</v>
      </c>
      <c r="H99" s="1" t="s">
        <v>19</v>
      </c>
      <c r="I99" s="4">
        <v>2</v>
      </c>
      <c r="J99" s="1" t="s">
        <v>338</v>
      </c>
      <c r="K99" s="1">
        <v>50827</v>
      </c>
      <c r="L99" s="1">
        <v>178</v>
      </c>
      <c r="M99" s="8">
        <f>(I99*D99)/100</f>
        <v>5.0599999999999996</v>
      </c>
      <c r="N99" s="10">
        <f>N98+1</f>
        <v>89</v>
      </c>
      <c r="O99" s="10">
        <v>1</v>
      </c>
      <c r="P99" s="13" t="s">
        <v>15</v>
      </c>
    </row>
    <row r="100" spans="1:16" s="1" customFormat="1" ht="17.100000000000001" customHeight="1">
      <c r="A100" s="1">
        <v>297</v>
      </c>
      <c r="B100" s="1">
        <v>127184962</v>
      </c>
      <c r="C100" s="1" t="s">
        <v>292</v>
      </c>
      <c r="D100" s="1">
        <v>482</v>
      </c>
      <c r="E100" s="1">
        <v>0</v>
      </c>
      <c r="F100" s="1" t="s">
        <v>293</v>
      </c>
      <c r="G100" s="1" t="s">
        <v>44</v>
      </c>
      <c r="H100" s="1" t="s">
        <v>19</v>
      </c>
      <c r="I100" s="4">
        <v>1</v>
      </c>
      <c r="J100" s="1" t="s">
        <v>294</v>
      </c>
      <c r="K100" s="1">
        <v>55392</v>
      </c>
      <c r="L100" s="1">
        <v>514</v>
      </c>
      <c r="M100" s="8">
        <f>(I100*D100)/100</f>
        <v>4.82</v>
      </c>
      <c r="N100" s="10">
        <f>N99+1</f>
        <v>90</v>
      </c>
      <c r="O100" s="10">
        <v>1</v>
      </c>
      <c r="P100" s="13" t="s">
        <v>15</v>
      </c>
    </row>
    <row r="101" spans="1:16" s="1" customFormat="1" ht="17.100000000000001" customHeight="1">
      <c r="A101" s="1">
        <v>3752</v>
      </c>
      <c r="B101" s="1">
        <v>213108741</v>
      </c>
      <c r="C101" s="1" t="s">
        <v>39</v>
      </c>
      <c r="D101" s="1">
        <v>433</v>
      </c>
      <c r="E101" s="1">
        <v>0</v>
      </c>
      <c r="G101" s="1" t="s">
        <v>44</v>
      </c>
      <c r="H101" s="1" t="s">
        <v>19</v>
      </c>
      <c r="I101" s="4">
        <v>1</v>
      </c>
      <c r="J101" s="1" t="s">
        <v>40</v>
      </c>
      <c r="K101" s="1">
        <v>75325</v>
      </c>
      <c r="L101" s="1">
        <v>140</v>
      </c>
      <c r="M101" s="8">
        <f>(I101*D101)/100</f>
        <v>4.33</v>
      </c>
      <c r="N101" s="10">
        <f>N100+1</f>
        <v>91</v>
      </c>
      <c r="O101" s="10">
        <v>1</v>
      </c>
      <c r="P101" s="13" t="s">
        <v>41</v>
      </c>
    </row>
    <row r="102" spans="1:16" s="1" customFormat="1" ht="17.100000000000001" customHeight="1">
      <c r="A102" s="1">
        <v>691</v>
      </c>
      <c r="B102" s="1">
        <v>261592489</v>
      </c>
      <c r="C102" s="1" t="s">
        <v>87</v>
      </c>
      <c r="D102" s="1">
        <v>417</v>
      </c>
      <c r="E102" s="1">
        <v>0</v>
      </c>
      <c r="F102" s="1" t="s">
        <v>88</v>
      </c>
      <c r="G102" s="1" t="s">
        <v>44</v>
      </c>
      <c r="H102" s="1" t="s">
        <v>19</v>
      </c>
      <c r="I102" s="4">
        <v>1</v>
      </c>
      <c r="J102" s="1" t="s">
        <v>89</v>
      </c>
      <c r="K102" s="1">
        <v>141221</v>
      </c>
      <c r="L102" s="1">
        <v>739</v>
      </c>
      <c r="M102" s="8">
        <f>(I102*D102)/100</f>
        <v>4.17</v>
      </c>
      <c r="N102" s="10">
        <f>N101+1</f>
        <v>92</v>
      </c>
      <c r="O102" s="10">
        <v>1</v>
      </c>
      <c r="P102" s="13" t="s">
        <v>373</v>
      </c>
    </row>
    <row r="103" spans="1:16" s="1" customFormat="1" ht="17.100000000000001" customHeight="1">
      <c r="A103" s="1">
        <v>188</v>
      </c>
      <c r="B103" s="1">
        <v>235383327</v>
      </c>
      <c r="C103" s="1" t="s">
        <v>280</v>
      </c>
      <c r="D103" s="1">
        <v>413</v>
      </c>
      <c r="E103" s="1">
        <v>0</v>
      </c>
      <c r="F103" s="2" t="s">
        <v>281</v>
      </c>
      <c r="G103" s="1" t="s">
        <v>44</v>
      </c>
      <c r="H103" s="1" t="s">
        <v>19</v>
      </c>
      <c r="I103" s="4">
        <v>1</v>
      </c>
      <c r="J103" s="1" t="s">
        <v>282</v>
      </c>
      <c r="K103" s="1">
        <v>57966</v>
      </c>
      <c r="L103" s="1">
        <v>75</v>
      </c>
      <c r="M103" s="8">
        <f>(I103*D103)/100</f>
        <v>4.13</v>
      </c>
      <c r="N103" s="10">
        <f>N102+1</f>
        <v>93</v>
      </c>
      <c r="O103" s="10">
        <v>1</v>
      </c>
      <c r="P103" s="13" t="s">
        <v>15</v>
      </c>
    </row>
    <row r="104" spans="1:16" s="1" customFormat="1" ht="17.100000000000001" customHeight="1">
      <c r="A104" s="1">
        <v>2957</v>
      </c>
      <c r="B104" s="1">
        <v>157814461</v>
      </c>
      <c r="C104" s="1" t="s">
        <v>310</v>
      </c>
      <c r="D104" s="1">
        <v>136</v>
      </c>
      <c r="E104" s="1">
        <v>0</v>
      </c>
      <c r="F104" s="1" t="s">
        <v>311</v>
      </c>
      <c r="G104" s="1" t="s">
        <v>44</v>
      </c>
      <c r="H104" s="1" t="s">
        <v>19</v>
      </c>
      <c r="I104" s="4">
        <v>3</v>
      </c>
      <c r="J104" s="1" t="s">
        <v>312</v>
      </c>
      <c r="K104" s="1">
        <v>53196</v>
      </c>
      <c r="L104" s="1">
        <v>217</v>
      </c>
      <c r="M104" s="8">
        <f>(I104*D104)/100</f>
        <v>4.08</v>
      </c>
      <c r="N104" s="10">
        <f>N103+1</f>
        <v>94</v>
      </c>
      <c r="O104" s="10">
        <v>1</v>
      </c>
      <c r="P104" s="13" t="s">
        <v>15</v>
      </c>
    </row>
    <row r="105" spans="1:16" s="1" customFormat="1" ht="17.100000000000001" customHeight="1">
      <c r="A105" s="1">
        <v>3904</v>
      </c>
      <c r="B105" s="1">
        <v>237937664</v>
      </c>
      <c r="C105" s="1" t="s">
        <v>221</v>
      </c>
      <c r="D105" s="1">
        <v>380</v>
      </c>
      <c r="E105" s="1">
        <v>0</v>
      </c>
      <c r="F105" s="1" t="s">
        <v>222</v>
      </c>
      <c r="G105" s="1" t="s">
        <v>44</v>
      </c>
      <c r="H105" s="1" t="s">
        <v>19</v>
      </c>
      <c r="I105" s="4">
        <v>1</v>
      </c>
      <c r="J105" s="1" t="s">
        <v>223</v>
      </c>
      <c r="K105" s="1">
        <v>73495</v>
      </c>
      <c r="L105" s="1">
        <v>711</v>
      </c>
      <c r="M105" s="8">
        <f>(I105*D105)/100</f>
        <v>3.8</v>
      </c>
      <c r="N105" s="10">
        <f>N104+1</f>
        <v>95</v>
      </c>
      <c r="O105" s="10">
        <v>1</v>
      </c>
      <c r="P105" s="13" t="s">
        <v>15</v>
      </c>
    </row>
    <row r="106" spans="1:16" s="1" customFormat="1" ht="17.100000000000001" customHeight="1">
      <c r="A106" s="1">
        <v>3296</v>
      </c>
      <c r="B106" s="1">
        <v>157025980</v>
      </c>
      <c r="C106" s="1" t="s">
        <v>333</v>
      </c>
      <c r="D106" s="1">
        <v>334</v>
      </c>
      <c r="E106" s="1">
        <v>0</v>
      </c>
      <c r="F106" s="1" t="s">
        <v>334</v>
      </c>
      <c r="G106" s="1" t="s">
        <v>44</v>
      </c>
      <c r="H106" s="1" t="s">
        <v>19</v>
      </c>
      <c r="I106" s="4">
        <v>1</v>
      </c>
      <c r="J106" s="1" t="s">
        <v>335</v>
      </c>
      <c r="K106" s="1">
        <v>52538</v>
      </c>
      <c r="L106" s="1">
        <v>318</v>
      </c>
      <c r="M106" s="8">
        <f>(I106*D106)/100</f>
        <v>3.34</v>
      </c>
      <c r="N106" s="10">
        <f>N105+1</f>
        <v>96</v>
      </c>
      <c r="O106" s="10">
        <v>1</v>
      </c>
      <c r="P106" s="13" t="s">
        <v>41</v>
      </c>
    </row>
    <row r="107" spans="1:16" s="1" customFormat="1" ht="17.100000000000001" customHeight="1">
      <c r="A107" s="1">
        <v>1651</v>
      </c>
      <c r="B107" s="1">
        <v>983082991</v>
      </c>
      <c r="C107" s="1" t="s">
        <v>271</v>
      </c>
      <c r="D107" s="1">
        <v>160</v>
      </c>
      <c r="E107" s="1">
        <v>0</v>
      </c>
      <c r="F107" s="1" t="s">
        <v>272</v>
      </c>
      <c r="G107" s="1" t="s">
        <v>44</v>
      </c>
      <c r="H107" s="1" t="s">
        <v>19</v>
      </c>
      <c r="I107" s="4">
        <v>2</v>
      </c>
      <c r="J107" s="1" t="s">
        <v>273</v>
      </c>
      <c r="K107" s="1">
        <v>63024</v>
      </c>
      <c r="L107" s="1">
        <v>296</v>
      </c>
      <c r="M107" s="8">
        <f>(I107*D107)/100</f>
        <v>3.2</v>
      </c>
      <c r="N107" s="10">
        <f>N106+1</f>
        <v>97</v>
      </c>
      <c r="O107" s="10">
        <v>1</v>
      </c>
      <c r="P107" s="13" t="s">
        <v>15</v>
      </c>
    </row>
    <row r="108" spans="1:16" s="1" customFormat="1" ht="17.100000000000001" customHeight="1">
      <c r="A108" s="1">
        <v>3357</v>
      </c>
      <c r="B108" s="1">
        <v>149801638</v>
      </c>
      <c r="C108" s="1" t="s">
        <v>203</v>
      </c>
      <c r="D108" s="1">
        <v>317</v>
      </c>
      <c r="E108" s="1">
        <v>0</v>
      </c>
      <c r="F108" s="1" t="s">
        <v>204</v>
      </c>
      <c r="G108" s="1" t="s">
        <v>44</v>
      </c>
      <c r="H108" s="1" t="s">
        <v>19</v>
      </c>
      <c r="I108" s="4">
        <v>1</v>
      </c>
      <c r="J108" s="1" t="s">
        <v>205</v>
      </c>
      <c r="K108" s="1">
        <v>79339</v>
      </c>
      <c r="L108" s="1">
        <v>193</v>
      </c>
      <c r="M108" s="8">
        <f>(I108*D108)/100</f>
        <v>3.17</v>
      </c>
      <c r="N108" s="10">
        <f>N107+1</f>
        <v>98</v>
      </c>
      <c r="O108" s="10">
        <v>1</v>
      </c>
      <c r="P108" s="13" t="s">
        <v>41</v>
      </c>
    </row>
    <row r="109" spans="1:16" s="1" customFormat="1" ht="17.100000000000001" customHeight="1">
      <c r="A109" s="1">
        <v>3298</v>
      </c>
      <c r="B109" s="1">
        <v>311900172</v>
      </c>
      <c r="C109" s="1" t="s">
        <v>339</v>
      </c>
      <c r="D109" s="1">
        <v>305</v>
      </c>
      <c r="E109" s="1">
        <v>0</v>
      </c>
      <c r="F109" s="1" t="s">
        <v>340</v>
      </c>
      <c r="G109" s="1" t="s">
        <v>44</v>
      </c>
      <c r="H109" s="1" t="s">
        <v>19</v>
      </c>
      <c r="I109" s="4">
        <v>1</v>
      </c>
      <c r="J109" s="1" t="s">
        <v>341</v>
      </c>
      <c r="K109" s="1">
        <v>52579</v>
      </c>
      <c r="L109" s="1">
        <v>229</v>
      </c>
      <c r="M109" s="8">
        <f>(I109*D109)/100</f>
        <v>3.05</v>
      </c>
      <c r="N109" s="10">
        <f>N108+1</f>
        <v>99</v>
      </c>
      <c r="O109" s="10">
        <v>1</v>
      </c>
      <c r="P109" s="13" t="s">
        <v>41</v>
      </c>
    </row>
    <row r="110" spans="1:16" s="1" customFormat="1" ht="17.100000000000001" customHeight="1">
      <c r="A110" s="1">
        <v>314</v>
      </c>
      <c r="B110" s="1">
        <v>559442078</v>
      </c>
      <c r="C110" s="1" t="s">
        <v>257</v>
      </c>
      <c r="D110" s="1">
        <v>146</v>
      </c>
      <c r="E110" s="1">
        <v>0</v>
      </c>
      <c r="F110" s="1" t="s">
        <v>258</v>
      </c>
      <c r="G110" s="1" t="s">
        <v>44</v>
      </c>
      <c r="H110" s="1" t="s">
        <v>19</v>
      </c>
      <c r="I110" s="4">
        <v>2</v>
      </c>
      <c r="J110" s="1" t="s">
        <v>259</v>
      </c>
      <c r="K110" s="1">
        <v>65794</v>
      </c>
      <c r="L110" s="1">
        <v>240</v>
      </c>
      <c r="M110" s="8">
        <f>(I110*D110)/100</f>
        <v>2.92</v>
      </c>
      <c r="N110" s="10">
        <f>N109+1</f>
        <v>100</v>
      </c>
      <c r="O110" s="10">
        <v>1</v>
      </c>
      <c r="P110" s="13" t="s">
        <v>15</v>
      </c>
    </row>
    <row r="111" spans="1:16" s="1" customFormat="1" ht="17.100000000000001" customHeight="1">
      <c r="A111" s="1">
        <v>3106</v>
      </c>
      <c r="B111" s="1">
        <v>57176162</v>
      </c>
      <c r="C111" s="1" t="s">
        <v>254</v>
      </c>
      <c r="D111" s="1">
        <v>256</v>
      </c>
      <c r="E111" s="1">
        <v>0</v>
      </c>
      <c r="F111" s="1" t="s">
        <v>255</v>
      </c>
      <c r="G111" s="1" t="s">
        <v>44</v>
      </c>
      <c r="H111" s="1" t="s">
        <v>19</v>
      </c>
      <c r="I111" s="4">
        <v>1</v>
      </c>
      <c r="J111" s="1" t="s">
        <v>256</v>
      </c>
      <c r="K111" s="1">
        <v>66635</v>
      </c>
      <c r="L111" s="1">
        <v>254</v>
      </c>
      <c r="M111" s="8">
        <f>(I111*D111)/100</f>
        <v>2.56</v>
      </c>
      <c r="N111" s="10">
        <f>N110+1</f>
        <v>101</v>
      </c>
      <c r="O111" s="10">
        <v>1</v>
      </c>
      <c r="P111" s="13" t="s">
        <v>15</v>
      </c>
    </row>
    <row r="112" spans="1:16" s="1" customFormat="1" ht="17.100000000000001" customHeight="1">
      <c r="A112" s="1">
        <v>740</v>
      </c>
      <c r="B112" s="1">
        <v>545217057</v>
      </c>
      <c r="C112" s="1" t="s">
        <v>286</v>
      </c>
      <c r="D112" s="1">
        <v>235</v>
      </c>
      <c r="E112" s="1">
        <v>0</v>
      </c>
      <c r="F112" s="1" t="s">
        <v>287</v>
      </c>
      <c r="G112" s="1" t="s">
        <v>44</v>
      </c>
      <c r="H112" s="1" t="s">
        <v>19</v>
      </c>
      <c r="I112" s="4">
        <v>1</v>
      </c>
      <c r="J112" s="1" t="s">
        <v>288</v>
      </c>
      <c r="K112" s="1">
        <v>58975</v>
      </c>
      <c r="L112" s="1">
        <v>219</v>
      </c>
      <c r="M112" s="8">
        <f>(I112*D112)/100</f>
        <v>2.35</v>
      </c>
      <c r="N112" s="10">
        <f>N111+1</f>
        <v>102</v>
      </c>
      <c r="O112" s="10">
        <v>1</v>
      </c>
      <c r="P112" s="13" t="s">
        <v>374</v>
      </c>
    </row>
    <row r="113" spans="1:16" s="1" customFormat="1" ht="17.100000000000001" customHeight="1">
      <c r="A113" s="1">
        <v>3551</v>
      </c>
      <c r="B113" s="1">
        <v>207288361</v>
      </c>
      <c r="C113" s="1" t="s">
        <v>324</v>
      </c>
      <c r="D113" s="1">
        <v>229</v>
      </c>
      <c r="E113" s="1">
        <v>0</v>
      </c>
      <c r="F113" s="1" t="s">
        <v>325</v>
      </c>
      <c r="G113" s="1" t="s">
        <v>44</v>
      </c>
      <c r="H113" s="1" t="s">
        <v>19</v>
      </c>
      <c r="I113" s="4">
        <v>1</v>
      </c>
      <c r="J113" s="1" t="s">
        <v>326</v>
      </c>
      <c r="K113" s="1">
        <v>53720</v>
      </c>
      <c r="L113" s="1">
        <v>188</v>
      </c>
      <c r="M113" s="8">
        <f>(I113*D113)/100</f>
        <v>2.29</v>
      </c>
      <c r="N113" s="10">
        <f>N112+1</f>
        <v>103</v>
      </c>
      <c r="O113" s="10">
        <v>1</v>
      </c>
      <c r="P113" s="13" t="s">
        <v>41</v>
      </c>
    </row>
    <row r="114" spans="1:16" s="1" customFormat="1" ht="17.100000000000001" customHeight="1">
      <c r="A114" s="1">
        <v>3900</v>
      </c>
      <c r="B114" s="1">
        <v>156295845</v>
      </c>
      <c r="C114" s="1" t="s">
        <v>307</v>
      </c>
      <c r="D114" s="1">
        <v>212</v>
      </c>
      <c r="E114" s="1">
        <v>0</v>
      </c>
      <c r="F114" s="1" t="s">
        <v>308</v>
      </c>
      <c r="G114" s="1" t="s">
        <v>44</v>
      </c>
      <c r="H114" s="1" t="s">
        <v>19</v>
      </c>
      <c r="I114" s="4">
        <v>1</v>
      </c>
      <c r="J114" s="1" t="s">
        <v>309</v>
      </c>
      <c r="K114" s="1">
        <v>55649</v>
      </c>
      <c r="L114" s="1">
        <v>245</v>
      </c>
      <c r="M114" s="8">
        <f>(I114*D114)/100</f>
        <v>2.12</v>
      </c>
      <c r="N114" s="10">
        <f>N113+1</f>
        <v>104</v>
      </c>
      <c r="O114" s="10">
        <v>1</v>
      </c>
      <c r="P114" s="13" t="s">
        <v>15</v>
      </c>
    </row>
    <row r="115" spans="1:16" s="1" customFormat="1" ht="17.100000000000001" customHeight="1">
      <c r="A115" s="1">
        <v>586</v>
      </c>
      <c r="B115" s="1">
        <v>124392044</v>
      </c>
      <c r="C115" s="1" t="s">
        <v>173</v>
      </c>
      <c r="D115" s="1">
        <v>191</v>
      </c>
      <c r="E115" s="1">
        <v>0</v>
      </c>
      <c r="F115" s="1" t="s">
        <v>174</v>
      </c>
      <c r="G115" s="1" t="s">
        <v>44</v>
      </c>
      <c r="H115" s="1" t="s">
        <v>19</v>
      </c>
      <c r="I115" s="4">
        <v>1</v>
      </c>
      <c r="J115" s="1" t="s">
        <v>175</v>
      </c>
      <c r="K115" s="1">
        <v>84966</v>
      </c>
      <c r="L115" s="1">
        <v>226</v>
      </c>
      <c r="M115" s="8">
        <f>(I115*D115)/100</f>
        <v>1.91</v>
      </c>
      <c r="N115" s="10">
        <f>N114+1</f>
        <v>105</v>
      </c>
      <c r="O115" s="10">
        <v>1</v>
      </c>
      <c r="P115" s="13" t="s">
        <v>373</v>
      </c>
    </row>
    <row r="116" spans="1:16" s="1" customFormat="1" ht="17.100000000000001" customHeight="1">
      <c r="A116" s="1">
        <v>766</v>
      </c>
      <c r="B116" s="1">
        <v>906229302</v>
      </c>
      <c r="C116" s="1" t="s">
        <v>304</v>
      </c>
      <c r="D116" s="1">
        <v>186</v>
      </c>
      <c r="E116" s="1">
        <v>0</v>
      </c>
      <c r="F116" s="1" t="s">
        <v>305</v>
      </c>
      <c r="G116" s="1" t="s">
        <v>44</v>
      </c>
      <c r="H116" s="1" t="s">
        <v>19</v>
      </c>
      <c r="I116" s="4">
        <v>1</v>
      </c>
      <c r="J116" s="1" t="s">
        <v>306</v>
      </c>
      <c r="K116" s="1">
        <v>56900</v>
      </c>
      <c r="L116" s="1">
        <v>191</v>
      </c>
      <c r="M116" s="8">
        <f>(I116*D116)/100</f>
        <v>1.86</v>
      </c>
      <c r="N116" s="10">
        <f>N115+1</f>
        <v>106</v>
      </c>
      <c r="O116" s="10">
        <v>1</v>
      </c>
      <c r="P116" s="13" t="s">
        <v>373</v>
      </c>
    </row>
    <row r="117" spans="1:16" s="1" customFormat="1" ht="17.100000000000001" customHeight="1">
      <c r="A117" s="1">
        <v>3055</v>
      </c>
      <c r="B117" s="1">
        <v>48747513</v>
      </c>
      <c r="C117" s="1" t="s">
        <v>274</v>
      </c>
      <c r="D117" s="1">
        <v>185</v>
      </c>
      <c r="E117" s="1">
        <v>0</v>
      </c>
      <c r="F117" s="1" t="s">
        <v>275</v>
      </c>
      <c r="G117" s="1" t="s">
        <v>44</v>
      </c>
      <c r="H117" s="1" t="s">
        <v>19</v>
      </c>
      <c r="I117" s="4">
        <v>1</v>
      </c>
      <c r="J117" s="1" t="s">
        <v>276</v>
      </c>
      <c r="K117" s="1">
        <v>60871</v>
      </c>
      <c r="L117" s="1">
        <v>358</v>
      </c>
      <c r="M117" s="8">
        <f>(I117*D117)/100</f>
        <v>1.85</v>
      </c>
      <c r="N117" s="10">
        <f>N116+1</f>
        <v>107</v>
      </c>
      <c r="O117" s="10">
        <v>1</v>
      </c>
      <c r="P117" s="13" t="s">
        <v>15</v>
      </c>
    </row>
    <row r="118" spans="1:16" s="1" customFormat="1" ht="17.100000000000001" customHeight="1">
      <c r="A118" s="1">
        <v>3714</v>
      </c>
      <c r="B118" s="1">
        <v>357814270</v>
      </c>
      <c r="C118" s="1" t="s">
        <v>233</v>
      </c>
      <c r="D118" s="1">
        <v>165</v>
      </c>
      <c r="E118" s="1">
        <v>0</v>
      </c>
      <c r="F118" s="1" t="s">
        <v>234</v>
      </c>
      <c r="G118" s="1" t="s">
        <v>44</v>
      </c>
      <c r="H118" s="1" t="s">
        <v>19</v>
      </c>
      <c r="I118" s="4">
        <v>1</v>
      </c>
      <c r="J118" s="1" t="s">
        <v>235</v>
      </c>
      <c r="K118" s="1">
        <v>71346</v>
      </c>
      <c r="L118" s="1">
        <v>165</v>
      </c>
      <c r="M118" s="8">
        <f>(I118*D118)/100</f>
        <v>1.65</v>
      </c>
      <c r="N118" s="10">
        <f>N117+1</f>
        <v>108</v>
      </c>
      <c r="O118" s="10">
        <v>1</v>
      </c>
      <c r="P118" s="13" t="s">
        <v>41</v>
      </c>
    </row>
    <row r="119" spans="1:16" s="1" customFormat="1" ht="17.100000000000001" customHeight="1">
      <c r="A119" s="1">
        <v>2886</v>
      </c>
      <c r="B119" s="1">
        <v>261212030</v>
      </c>
      <c r="C119" s="1" t="s">
        <v>330</v>
      </c>
      <c r="D119" s="1">
        <v>146</v>
      </c>
      <c r="E119" s="1">
        <v>0</v>
      </c>
      <c r="F119" s="1" t="s">
        <v>331</v>
      </c>
      <c r="G119" s="1" t="s">
        <v>44</v>
      </c>
      <c r="H119" s="1" t="s">
        <v>19</v>
      </c>
      <c r="I119" s="4">
        <v>1</v>
      </c>
      <c r="J119" s="1" t="s">
        <v>332</v>
      </c>
      <c r="K119" s="1">
        <v>54303</v>
      </c>
      <c r="L119" s="1">
        <v>138</v>
      </c>
      <c r="M119" s="8">
        <f>(I119*D119)/100</f>
        <v>1.46</v>
      </c>
      <c r="N119" s="10">
        <f>N118+1</f>
        <v>109</v>
      </c>
      <c r="O119" s="10">
        <v>1</v>
      </c>
      <c r="P119" s="13" t="s">
        <v>15</v>
      </c>
    </row>
    <row r="120" spans="1:16" s="1" customFormat="1" ht="17.100000000000001" customHeight="1">
      <c r="A120" s="1">
        <v>794</v>
      </c>
      <c r="B120" s="1">
        <v>412853802</v>
      </c>
      <c r="C120" s="1" t="s">
        <v>252</v>
      </c>
      <c r="D120" s="1">
        <v>131</v>
      </c>
      <c r="E120" s="1">
        <v>0</v>
      </c>
      <c r="G120" s="1" t="s">
        <v>44</v>
      </c>
      <c r="H120" s="1" t="s">
        <v>19</v>
      </c>
      <c r="I120" s="4">
        <v>1</v>
      </c>
      <c r="J120" s="1" t="s">
        <v>253</v>
      </c>
      <c r="K120" s="1">
        <v>68084</v>
      </c>
      <c r="L120" s="1">
        <v>136</v>
      </c>
      <c r="M120" s="8">
        <f>(I120*D120)/100</f>
        <v>1.31</v>
      </c>
      <c r="N120" s="10">
        <f>N119+1</f>
        <v>110</v>
      </c>
      <c r="O120" s="10">
        <v>1</v>
      </c>
      <c r="P120" s="13" t="s">
        <v>374</v>
      </c>
    </row>
    <row r="121" spans="1:16" s="1" customFormat="1" ht="17.100000000000001" customHeight="1">
      <c r="A121" s="1">
        <v>763</v>
      </c>
      <c r="B121" s="1">
        <v>222320691</v>
      </c>
      <c r="C121" s="1" t="s">
        <v>370</v>
      </c>
      <c r="D121" s="1">
        <v>108</v>
      </c>
      <c r="E121" s="1">
        <v>0</v>
      </c>
      <c r="F121" s="1" t="s">
        <v>371</v>
      </c>
      <c r="G121" s="1" t="s">
        <v>44</v>
      </c>
      <c r="H121" s="1" t="s">
        <v>19</v>
      </c>
      <c r="I121" s="4">
        <v>1</v>
      </c>
      <c r="J121" s="1" t="s">
        <v>372</v>
      </c>
      <c r="K121" s="1">
        <v>49223</v>
      </c>
      <c r="L121" s="1">
        <v>189</v>
      </c>
      <c r="M121" s="8">
        <f>(I121*D121)/100</f>
        <v>1.08</v>
      </c>
      <c r="N121" s="10">
        <v>120</v>
      </c>
      <c r="O121" s="10">
        <v>1</v>
      </c>
      <c r="P121" s="13" t="s">
        <v>373</v>
      </c>
    </row>
  </sheetData>
  <sortState ref="A2:Q121">
    <sortCondition descending="1" ref="M2"/>
  </sortState>
  <phoneticPr fontId="5"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현대카드</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 은정</dc:creator>
  <cp:lastModifiedBy>사용자계정</cp:lastModifiedBy>
  <dcterms:created xsi:type="dcterms:W3CDTF">2013-11-17T04:02:12Z</dcterms:created>
  <dcterms:modified xsi:type="dcterms:W3CDTF">2014-06-17T06:34:51Z</dcterms:modified>
</cp:coreProperties>
</file>