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630" windowWidth="18915" windowHeight="7260"/>
  </bookViews>
  <sheets>
    <sheet name="수정_신세계백화점 본점_twitter" sheetId="1" r:id="rId1"/>
  </sheets>
  <calcPr calcId="125725"/>
</workbook>
</file>

<file path=xl/calcChain.xml><?xml version="1.0" encoding="utf-8"?>
<calcChain xmlns="http://schemas.openxmlformats.org/spreadsheetml/2006/main">
  <c r="M5" i="1"/>
  <c r="M3"/>
  <c r="M83"/>
  <c r="M6"/>
  <c r="M22"/>
  <c r="M10"/>
  <c r="M50"/>
  <c r="M55"/>
  <c r="M4"/>
  <c r="M59"/>
  <c r="M46"/>
  <c r="M7"/>
  <c r="M58"/>
  <c r="M62"/>
  <c r="M8"/>
  <c r="M38"/>
  <c r="M24"/>
  <c r="M27"/>
  <c r="M9"/>
  <c r="M79"/>
  <c r="M77"/>
  <c r="M25"/>
  <c r="M69"/>
  <c r="M72"/>
  <c r="M11"/>
  <c r="M73"/>
  <c r="M112"/>
  <c r="M82"/>
  <c r="M12"/>
  <c r="M90"/>
  <c r="M93"/>
  <c r="M14"/>
  <c r="M13"/>
  <c r="M96"/>
  <c r="M15"/>
  <c r="M18"/>
  <c r="M94"/>
  <c r="M97"/>
  <c r="M20"/>
  <c r="M16"/>
  <c r="M116"/>
  <c r="M101"/>
  <c r="M17"/>
  <c r="M105"/>
  <c r="M21"/>
  <c r="M89"/>
  <c r="M29"/>
  <c r="M43"/>
  <c r="M107"/>
  <c r="M19"/>
  <c r="M26"/>
  <c r="M33"/>
  <c r="M23"/>
  <c r="M60"/>
  <c r="M30"/>
  <c r="M111"/>
  <c r="M108"/>
  <c r="M104"/>
  <c r="M28"/>
  <c r="M66"/>
  <c r="M98"/>
  <c r="M87"/>
  <c r="M35"/>
  <c r="M100"/>
  <c r="M120"/>
  <c r="M115"/>
  <c r="M109"/>
  <c r="M80"/>
  <c r="M92"/>
  <c r="M68"/>
  <c r="M42"/>
  <c r="M41"/>
  <c r="M34"/>
  <c r="M31"/>
  <c r="M36"/>
  <c r="M32"/>
  <c r="M75"/>
  <c r="M37"/>
  <c r="M47"/>
  <c r="M39"/>
  <c r="M40"/>
  <c r="M81"/>
  <c r="M117"/>
  <c r="M44"/>
  <c r="M114"/>
  <c r="M118"/>
  <c r="M48"/>
  <c r="M113"/>
  <c r="M51"/>
  <c r="M61"/>
  <c r="M67"/>
  <c r="M52"/>
  <c r="M121"/>
  <c r="M78"/>
  <c r="M95"/>
  <c r="M99"/>
  <c r="M88"/>
  <c r="M106"/>
  <c r="M71"/>
  <c r="M49"/>
  <c r="M45"/>
  <c r="M85"/>
  <c r="M84"/>
  <c r="M119"/>
  <c r="M64"/>
  <c r="M91"/>
  <c r="M76"/>
  <c r="M56"/>
  <c r="M54"/>
  <c r="M110"/>
  <c r="M70"/>
  <c r="M65"/>
  <c r="M74"/>
  <c r="M86"/>
  <c r="M102"/>
  <c r="M57"/>
  <c r="M53"/>
  <c r="M103"/>
  <c r="M63"/>
  <c r="M2"/>
  <c r="N3" l="1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</calcChain>
</file>

<file path=xl/sharedStrings.xml><?xml version="1.0" encoding="utf-8"?>
<sst xmlns="http://schemas.openxmlformats.org/spreadsheetml/2006/main" count="841" uniqueCount="383">
  <si>
    <t>Id</t>
  </si>
  <si>
    <t>twId</t>
  </si>
  <si>
    <t>twName</t>
  </si>
  <si>
    <t>twFollowerCount</t>
  </si>
  <si>
    <t>isAdvertiser</t>
  </si>
  <si>
    <t>twDescription</t>
  </si>
  <si>
    <t>twAdvertiser</t>
  </si>
  <si>
    <t>twCreateTime</t>
  </si>
  <si>
    <t>twRefCount</t>
  </si>
  <si>
    <t>twRealId</t>
  </si>
  <si>
    <t>twWriteCount</t>
  </si>
  <si>
    <t>twFollowingCount</t>
  </si>
  <si>
    <t>신세계백화점 본점</t>
  </si>
  <si>
    <t>\N</t>
  </si>
  <si>
    <t>관심사-영화/이벤트/요리/수다/코카콜라/폴라곰
서울사는 평범한 사람.
태클 사양!무단도용도 사양!
그외의 멘션은 환영합니다^^</t>
  </si>
  <si>
    <t>거리위에 팬더</t>
  </si>
  <si>
    <t>hi</t>
  </si>
  <si>
    <t>jungeun lee(JUNG)</t>
  </si>
  <si>
    <t>アジサイ 大スキ♥
버스커버스커;장범준,
소녀시대♥
누렁아(기타)잘부탁해-♥
차가운밤공기,음악그리고산책
#이벤트답변(사연)은좀고치면서배끼세요
그대로배끼는건넘하지않나요?
양심좀;;;</t>
  </si>
  <si>
    <t>Hyun♥</t>
  </si>
  <si>
    <t>AE를 꿈꾸는 27세여자지구인! 30살이 되기전에 내가원하는 위치에서 웃는사람이 될수있기를♡</t>
  </si>
  <si>
    <t>여자지구인</t>
  </si>
  <si>
    <t>?뷰티매니아.패션.영화.여행.음악?</t>
  </si>
  <si>
    <t>리 나</t>
  </si>
  <si>
    <t>쩡♥</t>
  </si>
  <si>
    <t>Good morning. happy day. 뮤직/공연/영화</t>
  </si>
  <si>
    <t>다비♥</t>
  </si>
  <si>
    <t>2NE1 New Song #그리워해요~ Roleplayer of 2NE1's 박봄 (@haroobomkum)☆ㅡDara,CL,Minzy♥ㅡ  #84 Line Living Barbie in ⓒYGWorld ☆ㅡ #ImmaParody #JustYG</t>
  </si>
  <si>
    <t>Jenny박{SH}</t>
  </si>
  <si>
    <t>Management Accountancy Student | 20 | 07-12-93 | i'm a Filipino ACES, HiHEEL, Blackjack, VIP, Appler, HISKOOLER, YG STAN</t>
  </si>
  <si>
    <t>it's me, ZEYNII~!</t>
  </si>
  <si>
    <t>#YGFAM (바이어스)영원히?</t>
  </si>
  <si>
    <t xml:space="preserve">미스테리 소녀 </t>
  </si>
  <si>
    <t>Kpop Lover!! 2NE1 BigBang Se7en Tablo Epik High &amp; more! Knows Spanish/English a bit of French, Portuguese and more...</t>
  </si>
  <si>
    <t xml:space="preserve">YG_World </t>
  </si>
  <si>
    <t>[110816~] 2NE1 공민지양 봇입니다. I'm not real Minzy, It's a bot account for fan service instead of Minzy.</t>
  </si>
  <si>
    <t>공민지/Minzy bot</t>
  </si>
  <si>
    <t>The best view of heaven is from hell</t>
  </si>
  <si>
    <t>????ミチル????</t>
  </si>
  <si>
    <t>공민지 맞팔 대환영♥_x000D_
http://t.co/9xFRywzu3m</t>
  </si>
  <si>
    <t>ㄴㅁㅈ</t>
  </si>
  <si>
    <t>proud to be YGstan! I've loved Super Junior and 2NE1♥</t>
  </si>
  <si>
    <t>B</t>
  </si>
  <si>
    <t>Your international source for everything about 2NE1's maknae Gong Minzy 공민지. Spreading, sharing &amp; showing the Minzy love 24/7. On Wordpress, Tumblr &amp; Facebook.</t>
  </si>
  <si>
    <t>EROMAKNAE 에로막내</t>
  </si>
  <si>
    <t>{ VIP BLACKJACK SONE EXOTIC } ♡</t>
  </si>
  <si>
    <t>?</t>
  </si>
  <si>
    <t>- my bio ▲#VIP (♥BIGBANG&amp;CHOITOP) `♡GINTAMA&amp;:3 #CHELSEAFC #F.TORRES #LOGANLERMAN #TAYLORLAUNTNER #CARLYRAEJEPSEN @endlesslyrose</t>
  </si>
  <si>
    <t>???????????? ♡</t>
  </si>
  <si>
    <t>A twitter account dedicated to Sandara Park's fashion and style.</t>
  </si>
  <si>
    <t>sandaraparkfashion</t>
  </si>
  <si>
    <t>#Nyongdal; Its where I always B-long; Bobby's noona noona yeah!~ ?</t>
  </si>
  <si>
    <t>mela-ssi ?</t>
  </si>
  <si>
    <t>[hiatus]</t>
  </si>
  <si>
    <t>Hannah</t>
  </si>
  <si>
    <t>WeLoveDara is an account lovingly dedicated to 2ne1's Goddess Sandara Park - a one of a kind KPOP idol who has big dreams and an even bigger heart.</t>
  </si>
  <si>
    <t>We Love Dara</t>
  </si>
  <si>
    <t>잘사는 농촌과 쏘가리 낚시터 운영이 꿈 ~~_x000D_
김진태 010.5624.2887/haccp911@empas.com  http://t.co/XGY1aWNHbJ</t>
  </si>
  <si>
    <t>황금쏘가리 (Albino_Fish)</t>
  </si>
  <si>
    <t>하하 ~하나님은 늘 나와 동행 하시며...♥축복된삶!</t>
  </si>
  <si>
    <t>bluecat13</t>
  </si>
  <si>
    <t>한국사람</t>
  </si>
  <si>
    <t>se woon J.</t>
  </si>
  <si>
    <t>사랑을주는사람~~♥뮤지컬,연극,영화,쇼핑,스포츠,책,여행,사진,요리에관심이아주많아요</t>
  </si>
  <si>
    <t>반딧불</t>
  </si>
  <si>
    <t>바우~~ 그립당 ^^ 하루하루의 이야기를 알고 싶어하는 나 행복나무를 키우기 시작~~잘자라야 하는데^^ 실패 다시도전해야지</t>
  </si>
  <si>
    <t xml:space="preserve">아랑훈  </t>
  </si>
  <si>
    <t>〃항상 입가에 미소가 머무는 하루가 되길...*^O^*</t>
  </si>
  <si>
    <t>울이뿐둘리</t>
  </si>
  <si>
    <t>야구/영화를 사랑하는 사람 
올해도 기대합니다 기아타이거즈 No.3</t>
  </si>
  <si>
    <t>꼬마 리네</t>
  </si>
  <si>
    <t>소통,나눔,만남,리뷰,이벤트, 봉사,KPOPS를 좋아합니다.</t>
  </si>
  <si>
    <t>러블리</t>
  </si>
  <si>
    <t>Suyeong.weight training.scuba diving</t>
  </si>
  <si>
    <t>lee tae heun</t>
  </si>
  <si>
    <t>ComNever</t>
  </si>
  <si>
    <t>여행/영화/미드/이벤트/쇼핑</t>
  </si>
  <si>
    <t>김미선</t>
  </si>
  <si>
    <t>korea</t>
  </si>
  <si>
    <t>기도합니다♥</t>
  </si>
  <si>
    <t>박희영</t>
  </si>
  <si>
    <t>햇살한아름</t>
  </si>
  <si>
    <t>Hi ♡_x000D_
경찰행정학 , 순수한 20대._x000D_
[영화, 연극, 뮤지컬, 여행, 음악, 피아노, 독서, 사진, 태권도, 유도, 승마, 컴퓨터, 드라이브, 맛집, 스쿠버, 스노보드, 범죄심리 the ect.. ]_x000D_
취미가 많고 열정적인. 자칭 신비주의★</t>
  </si>
  <si>
    <t>완소여경</t>
  </si>
  <si>
    <t>JH</t>
  </si>
  <si>
    <t>Hi everybody,everyone 평범한 트위터러입니다. 일상, 좋은 글,좋은 정보RT, 이벤트RT, 정보 공유/ 정보RT, 이벤트RT가 많이 나갑니다. 타임라인 불편하시면 언팔해도됩니다.</t>
  </si>
  <si>
    <t>Space Star</t>
  </si>
  <si>
    <t>Baek seunghan</t>
  </si>
  <si>
    <t>식덕, 오덕 예비역, 하우스빠, 노키아 5800, 맞팔요청금지, 프렌차이즈 음식점 대부분 싫어함, 신촌 크리스터 치킨은 치킨의 진리(손님 없는 새벽에 가면 레알 진리)</t>
  </si>
  <si>
    <t>미식의별</t>
  </si>
  <si>
    <t>트위터의 모든 소식을 전달 합니다. 저를 팔로우 하시면 트위터러들의 관심이 많은 트윗들을 보실 수 있으십니다. 그리고 RT가 필요 하시면 [무한 RT] 라고 적고 멘션을 주시면 RT 해 드립니다. 트위터의 트렌드 전달자. Follow back only Korean.</t>
  </si>
  <si>
    <t>트위터 앵커</t>
  </si>
  <si>
    <t>패션/영화/음악/사진/골프/IT</t>
  </si>
  <si>
    <t>조창진</t>
  </si>
  <si>
    <t>belldandy7164</t>
  </si>
  <si>
    <t>롯데시네마 포인트 모으기. 내 눈에 섹시한 언더웨어 수집. 유자에이드.생크림요거트 좋아좋아</t>
  </si>
  <si>
    <t>cause you're really the cutest thing now ??</t>
  </si>
  <si>
    <t>Jie Ai 지에애 ∞</t>
  </si>
  <si>
    <t>Official World SISTAR/STAR1 Twitter Account! - Since we ALL love the Mighty SISTAR!_x000D_
_x000D_
https://t.co/x4H4aNSOjg</t>
  </si>
  <si>
    <t>World_STAR1</t>
  </si>
  <si>
    <t>내게 확신을 줘 좀 더 솔직해져</t>
  </si>
  <si>
    <t>배경화면!</t>
  </si>
  <si>
    <t>즐거움과 좋은일이 가득하리라</t>
  </si>
  <si>
    <t>궁수마법사</t>
  </si>
  <si>
    <t>화장품을 엄청 좋아하는 여자예요~^^</t>
  </si>
  <si>
    <t>hyejinyoo</t>
  </si>
  <si>
    <t>Always be with you</t>
  </si>
  <si>
    <t>BoRami♥(=^ェ^=)♡</t>
  </si>
  <si>
    <t>깨어있는 여성은 머무르지 않는다</t>
  </si>
  <si>
    <t>jong hyang kim</t>
  </si>
  <si>
    <t>siwoony14</t>
  </si>
  <si>
    <t>미드/연극/뮤지컬/영화/아메리카노좋아~알티/이벤트/인증샷/오늘도 아자!아자!화이팅!/신품앓이/닥치고 패밀리/상속자들/</t>
  </si>
  <si>
    <t>페이스북 각종 정보 공유봇!!!</t>
  </si>
  <si>
    <t>CBJlove</t>
  </si>
  <si>
    <t>Vancouver,Canada,Britishcolumbia,korean</t>
  </si>
  <si>
    <t>SOJIN</t>
  </si>
  <si>
    <t>칠봉이 애인 삼고 김탄 귀애하며 호빗 개봉 기다리는 레골라스 랜선맘</t>
  </si>
  <si>
    <t>7봉잔반</t>
  </si>
  <si>
    <t>...이상하게 예언능력이 생긴 것 같은 잉여</t>
  </si>
  <si>
    <t>Inhyuk Lim</t>
  </si>
  <si>
    <t>그림쟁이,스타트랙/가디언즈/어벤/엑퍼클/셜록홈즈 한니발,SPN,셜록,닥터후,미핏 Adam Lambert/Will.I.Am/Take That/Queen/Keane/Hurts/Radiohaed/Oasis/Coldplay팔로 후 멘션바람</t>
  </si>
  <si>
    <t>시험기간지쿠?</t>
  </si>
  <si>
    <t>탄산, 탄산이 부조카당</t>
  </si>
  <si>
    <t>리락콜라</t>
  </si>
  <si>
    <t>Father of a daughter, Inventor of Ergonomic toddler diaper changer, Interested in Fathering, Nature, Design &amp; Humanities. Why can't every day be like Christmas?</t>
  </si>
  <si>
    <t>위드파파</t>
  </si>
  <si>
    <t>최신디지털, 패션, 즐거움이 가득한 문화공간, 강변테크노마트, technomart , 젊음이 살아있는 전자대륙_x000D_
블로그 : http://t.co/Th3dH3SopY</t>
  </si>
  <si>
    <t>강변 테크노마트</t>
  </si>
  <si>
    <t>안현경</t>
  </si>
  <si>
    <t>도배쟁이=●= 홍보글 , 이벤트글 많아요.! 
반려견 다섯 아가와 그리고 가족사랑 
김종국님의 파피투스! 커피와 초코렛 블랙마니아 
말하지 못하는 동물 함부로 하지말자구요!</t>
  </si>
  <si>
    <t>블랙마녀</t>
  </si>
  <si>
    <t>이기선</t>
  </si>
  <si>
    <t>애국♥^^~ㅋㅋ</t>
  </si>
  <si>
    <t>♥떡뽀끼♥</t>
  </si>
  <si>
    <t>★자우림 9집 goodbye, grief★ 스물다섯, 스물하나 http://t.co/n7AOmzNGyP  100%맞팔 12월22일에 맞팔 한꺼번에 할게요~ RT팔로우 감사합니다.</t>
  </si>
  <si>
    <t>짹</t>
  </si>
  <si>
    <t>세아이를 둔 34의 철없는 아빠 #예수그리스도 #서비스 #육아 #행복 #주앞에유일한나 #주님이강력히집중하시는자 #극장영화 #다양성영화지킴이 #올레e북_서포터즈 #극장서비스책인권커피냠냠</t>
  </si>
  <si>
    <t>극장영화/다양성영화 사수 도우미</t>
  </si>
  <si>
    <t>다소 탐라인이 정신없을 수 있음~</t>
  </si>
  <si>
    <t>hee★</t>
  </si>
  <si>
    <t>별처럼..</t>
  </si>
  <si>
    <t>LesChoises</t>
  </si>
  <si>
    <t>Twitter da Page do Facebook ♥ Amanha Pode Ser Tarde Demais ♥ Siga-nos!</t>
  </si>
  <si>
    <t>이벤트 많이 응모합니다. 이벤트 싫어하시는 분은 선팔하지 마세요. 이벤트 참여하시는 분들 본인이 쓰셔야 하는 것까지 무조건 베끼지 마세요.다 보입니다.</t>
  </si>
  <si>
    <t>부라보♡</t>
  </si>
  <si>
    <t>웃는 뇨자 ㅂ</t>
  </si>
  <si>
    <t>이은송</t>
  </si>
  <si>
    <t>이쁜찌니 ♡이벤트성 글많이 올라와여^_^ 원치않으면언팔해도되염^_^ 헤헷 다들 행복해염~앙</t>
  </si>
  <si>
    <t>IMSUJIN</t>
  </si>
  <si>
    <t>김춘열</t>
  </si>
  <si>
    <t>깊은 빠심이 죄라면 반으로 줄일게 하늘아 그대신 파니 행복하게해~</t>
  </si>
  <si>
    <t xml:space="preserve">세최올팬컵등이 </t>
  </si>
  <si>
    <t>성인/잡담계(여성향, 게임, 만화책, 소설)/부계 : @chiyo_cho_F</t>
  </si>
  <si>
    <t>쵸</t>
  </si>
  <si>
    <t>웹디자이너 / 소셜마케팅 / 이벤트 / 술 ^^</t>
  </si>
  <si>
    <t>전하준</t>
  </si>
  <si>
    <t>Without you, Without me</t>
  </si>
  <si>
    <t xml:space="preserve">Kim Jung Kyum </t>
  </si>
  <si>
    <t>축구사랑 / 미드필더 / 박지성 / _x000D_
나~ 다시 돌아갈래~~~~</t>
  </si>
  <si>
    <t>루니박</t>
  </si>
  <si>
    <t>미르써니</t>
  </si>
  <si>
    <t>서울/대학생/무용/재즈댄스/모두들 사랑하세요!!!</t>
  </si>
  <si>
    <t>박수경</t>
  </si>
  <si>
    <t>혜영이가 사는 세상은 아름답고 행복했으면 좋겠습니다._x000D_
사랑과 행복, 그리고 기쁨으로 충만한 세상을 기대합니다.</t>
  </si>
  <si>
    <t>김혜영</t>
  </si>
  <si>
    <t>Happy Happy Happy ! Always Happy .</t>
  </si>
  <si>
    <t>키키</t>
  </si>
  <si>
    <t>싱글</t>
  </si>
  <si>
    <t>shim sungyong</t>
  </si>
  <si>
    <t>Earth</t>
  </si>
  <si>
    <t xml:space="preserve">Earthman 地球人
</t>
  </si>
  <si>
    <t>행복여왕</t>
  </si>
  <si>
    <t>IT/연예/바이럴마케팅/SNS/서울시 SNS서포터즈/카메라 관심많아요 ^^</t>
  </si>
  <si>
    <t>엥ㅣ</t>
  </si>
  <si>
    <t>영화 트윗, 영화제, 시네마테크, 한국영상자료원 / 버스커 버스커, 존박, 신승훈 / 왕가위, 우디 앨런, 키에슬로프스키, 브라이언 드 팔마, 이스트우드 / 허진호, 배창호 / 에드워드 노튼, 양조위 / 노무현</t>
  </si>
  <si>
    <t>Oh Sang Hwan</t>
  </si>
  <si>
    <t>Food,FootBall,BaseBall,ChangWon,Korea</t>
  </si>
  <si>
    <t>MinSoo Jung</t>
  </si>
  <si>
    <t>부산에 살고 부산을 좋아하는 미선이예요/야구가 좋아요/바다가 좋아요/재즈가 좋아요/영화가 좋아요</t>
  </si>
  <si>
    <t>hello~</t>
  </si>
  <si>
    <t>hello~_x000D_
have a nice day~</t>
  </si>
  <si>
    <t>sooni</t>
  </si>
  <si>
    <t>nice to meet you</t>
  </si>
  <si>
    <t>none</t>
  </si>
  <si>
    <t>Mchan</t>
  </si>
  <si>
    <t>nice to meet you~</t>
  </si>
  <si>
    <t>Chamadam</t>
  </si>
  <si>
    <t>안녕들 하신가~</t>
  </si>
  <si>
    <t>박대리</t>
  </si>
  <si>
    <t>희정이,여자,대구,고딩,댄스댄스,가수를꿈꾸고있음</t>
  </si>
  <si>
    <t>김희정</t>
  </si>
  <si>
    <t>문미선입니다. 대구에 살고 있구요. 대학생입니다.^^</t>
  </si>
  <si>
    <t>문미선</t>
  </si>
  <si>
    <t>Bongs</t>
  </si>
  <si>
    <t>세종대 Digital contents/iPhone 4S/ #연구연구소 연구원</t>
  </si>
  <si>
    <t>勇者東方先生</t>
  </si>
  <si>
    <t>business management/classic/composition/literature/current affairs/blood type O/university student</t>
  </si>
  <si>
    <t>몰링</t>
  </si>
  <si>
    <t>Bob ting</t>
  </si>
  <si>
    <t>대전, 대학생, 경영학 전공,</t>
  </si>
  <si>
    <t>MiyoungPark</t>
  </si>
  <si>
    <t>안녕하세요. 오선영이라고 합니다. 20대의 열정으로 세상을 흔들고 싶어요^^</t>
  </si>
  <si>
    <t>sunyoungoh</t>
  </si>
  <si>
    <t>인터넷,자동차,맛집,울산,대한민국</t>
  </si>
  <si>
    <t>ChangHo Park</t>
  </si>
  <si>
    <t>전주의 귀여운 소녀 소영이예요~</t>
  </si>
  <si>
    <t>soyoungmoon</t>
  </si>
  <si>
    <t>Student, JinJu</t>
  </si>
  <si>
    <t>HaeInKang</t>
  </si>
  <si>
    <t>정미옥, 여자, 대학생, 광주에 살아요~</t>
  </si>
  <si>
    <t>miokjung</t>
  </si>
  <si>
    <t>runningcarman</t>
  </si>
  <si>
    <t>대전/공학/자동차/레이싱/스피드/지금은 모닝</t>
  </si>
  <si>
    <t>안녕하세요. 차명수입니다. 트위터 저도 이제 한번 해보려고 뛰어들었습니다. 많이 이뻐해주세요~</t>
  </si>
  <si>
    <t>차명수</t>
  </si>
  <si>
    <t>여유로운 삶과 행복한 삶 그리고 사랑하는 삶.. 모든 것이 그리운...</t>
  </si>
  <si>
    <t>박민경</t>
  </si>
  <si>
    <t>서울/여의도/직딩/대전/등산/여행/스키</t>
  </si>
  <si>
    <t>D.H KIM</t>
  </si>
  <si>
    <t>boyoungpark85</t>
  </si>
  <si>
    <t>보영이예용~ 잘지내보아용~</t>
  </si>
  <si>
    <t>고수현,23세,여자,서울,재즈,여행</t>
  </si>
  <si>
    <t>고수현</t>
  </si>
  <si>
    <t>나는 나름 통통통 귀여운 수영이~</t>
  </si>
  <si>
    <t>김수영</t>
  </si>
  <si>
    <t>HaeJungKang</t>
  </si>
  <si>
    <t>서민정입니다. 제주에 살구요~ 유용한 정보를 많이 제공해드리고 싶네요^^</t>
  </si>
  <si>
    <t>서민정</t>
  </si>
  <si>
    <t>hbpark0406</t>
  </si>
  <si>
    <t>넘 바쁘게사는 아줌씨~★ 예지니어뭉^^</t>
  </si>
  <si>
    <t>예지니어뭉</t>
  </si>
  <si>
    <t>:)</t>
  </si>
  <si>
    <t>길잡이</t>
  </si>
  <si>
    <t>체험단, 이벤트에 관심 많아요.</t>
  </si>
  <si>
    <t>김수정</t>
  </si>
  <si>
    <t>Mr. Hee</t>
  </si>
  <si>
    <t>장난꾸러기 아들 둘 딸하나 현재 목표는 아이들 안아프고 잘 키우는 것..행복한 가정♥만들기 (취미로 이벤트 응모 좋아해서 RT글 싫으시면 언팔하셔도 됩니다.) 행운 가득한 하루 되세요.</t>
  </si>
  <si>
    <t>insun</t>
  </si>
  <si>
    <t>영향력</t>
    <phoneticPr fontId="18" type="noConversion"/>
  </si>
  <si>
    <t>순위</t>
    <phoneticPr fontId="18" type="noConversion"/>
  </si>
  <si>
    <t>주유형</t>
    <phoneticPr fontId="18" type="noConversion"/>
  </si>
  <si>
    <t>choccj</t>
    <phoneticPr fontId="18" type="noConversion"/>
  </si>
  <si>
    <t>일반홍보</t>
    <phoneticPr fontId="18" type="noConversion"/>
  </si>
  <si>
    <t>spacestarsky</t>
    <phoneticPr fontId="18" type="noConversion"/>
  </si>
  <si>
    <t>이벤트</t>
    <phoneticPr fontId="18" type="noConversion"/>
  </si>
  <si>
    <t>WeLoveDara</t>
    <phoneticPr fontId="18" type="noConversion"/>
  </si>
  <si>
    <t>heun72</t>
    <phoneticPr fontId="18" type="noConversion"/>
  </si>
  <si>
    <t>sunshine7892</t>
    <phoneticPr fontId="18" type="noConversion"/>
  </si>
  <si>
    <t>msjung0614</t>
    <phoneticPr fontId="18" type="noConversion"/>
  </si>
  <si>
    <t>Rt2Rt4</t>
    <phoneticPr fontId="18" type="noConversion"/>
  </si>
  <si>
    <t>일1 이1</t>
    <phoneticPr fontId="18" type="noConversion"/>
  </si>
  <si>
    <t>misunmoon1215</t>
    <phoneticPr fontId="18" type="noConversion"/>
  </si>
  <si>
    <t>miokjung0114</t>
    <phoneticPr fontId="18" type="noConversion"/>
  </si>
  <si>
    <t>LesChoises</t>
    <phoneticPr fontId="18" type="noConversion"/>
  </si>
  <si>
    <t>miyoungpark0908</t>
    <phoneticPr fontId="18" type="noConversion"/>
  </si>
  <si>
    <t>chpark1006</t>
    <phoneticPr fontId="18" type="noConversion"/>
  </si>
  <si>
    <t>AA_you</t>
    <phoneticPr fontId="18" type="noConversion"/>
  </si>
  <si>
    <t>haeinkang0817</t>
    <phoneticPr fontId="18" type="noConversion"/>
  </si>
  <si>
    <t>hbpark0406</t>
    <phoneticPr fontId="18" type="noConversion"/>
  </si>
  <si>
    <t>choibinjung</t>
    <phoneticPr fontId="18" type="noConversion"/>
  </si>
  <si>
    <t>choisambo08</t>
    <phoneticPr fontId="18" type="noConversion"/>
  </si>
  <si>
    <t>일2 이1</t>
    <phoneticPr fontId="18" type="noConversion"/>
  </si>
  <si>
    <t>bravo411</t>
    <phoneticPr fontId="18" type="noConversion"/>
  </si>
  <si>
    <t>일3 이3</t>
    <phoneticPr fontId="18" type="noConversion"/>
  </si>
  <si>
    <t>bossloveapple</t>
    <phoneticPr fontId="18" type="noConversion"/>
  </si>
  <si>
    <t>jummastyle</t>
    <phoneticPr fontId="18" type="noConversion"/>
  </si>
  <si>
    <t>soyoungmoon86</t>
    <phoneticPr fontId="18" type="noConversion"/>
  </si>
  <si>
    <t>이벤트</t>
    <phoneticPr fontId="18" type="noConversion"/>
  </si>
  <si>
    <t>sunyoungoh92</t>
    <phoneticPr fontId="18" type="noConversion"/>
  </si>
  <si>
    <t>a282girl</t>
    <phoneticPr fontId="18" type="noConversion"/>
  </si>
  <si>
    <t>boyoungpark85</t>
    <phoneticPr fontId="18" type="noConversion"/>
  </si>
  <si>
    <t>이벤트</t>
    <phoneticPr fontId="18" type="noConversion"/>
  </si>
  <si>
    <t>haejungkang91</t>
    <phoneticPr fontId="18" type="noConversion"/>
  </si>
  <si>
    <t>ekuy1004</t>
    <phoneticPr fontId="18" type="noConversion"/>
  </si>
  <si>
    <t>일반홍보</t>
    <phoneticPr fontId="18" type="noConversion"/>
  </si>
  <si>
    <t>minjungseo88</t>
    <phoneticPr fontId="18" type="noConversion"/>
  </si>
  <si>
    <t>DCdspline</t>
    <phoneticPr fontId="18" type="noConversion"/>
  </si>
  <si>
    <t>일반홍보</t>
    <phoneticPr fontId="18" type="noConversion"/>
  </si>
  <si>
    <t>Pastelshock</t>
    <phoneticPr fontId="18" type="noConversion"/>
  </si>
  <si>
    <t>World_SISTAR</t>
    <phoneticPr fontId="18" type="noConversion"/>
  </si>
  <si>
    <t>sunmoonandspace</t>
    <phoneticPr fontId="18" type="noConversion"/>
  </si>
  <si>
    <t>dancewomanfly</t>
    <phoneticPr fontId="18" type="noConversion"/>
  </si>
  <si>
    <t>이벤트</t>
    <phoneticPr fontId="18" type="noConversion"/>
  </si>
  <si>
    <t>AdorableKiki</t>
    <phoneticPr fontId="18" type="noConversion"/>
  </si>
  <si>
    <t>iambsh86</t>
    <phoneticPr fontId="18" type="noConversion"/>
  </si>
  <si>
    <t>일반홍보</t>
    <phoneticPr fontId="18" type="noConversion"/>
  </si>
  <si>
    <t>기업정보</t>
    <phoneticPr fontId="18" type="noConversion"/>
  </si>
  <si>
    <t>runningcarman</t>
    <phoneticPr fontId="18" type="noConversion"/>
  </si>
  <si>
    <t>MallingTime</t>
    <phoneticPr fontId="18" type="noConversion"/>
  </si>
  <si>
    <t>eunmi7778</t>
    <phoneticPr fontId="18" type="noConversion"/>
  </si>
  <si>
    <t>happymaum1004</t>
    <phoneticPr fontId="18" type="noConversion"/>
  </si>
  <si>
    <t>mangolovepark</t>
    <phoneticPr fontId="18" type="noConversion"/>
  </si>
  <si>
    <t>scabltue23</t>
    <phoneticPr fontId="18" type="noConversion"/>
  </si>
  <si>
    <t>yoohooa</t>
    <phoneticPr fontId="18" type="noConversion"/>
  </si>
  <si>
    <t>goongma</t>
    <phoneticPr fontId="18" type="noConversion"/>
  </si>
  <si>
    <t>heraball121</t>
    <phoneticPr fontId="18" type="noConversion"/>
  </si>
  <si>
    <t>snowcandy19</t>
    <phoneticPr fontId="18" type="noConversion"/>
  </si>
  <si>
    <t>bestmyminds</t>
    <phoneticPr fontId="18" type="noConversion"/>
  </si>
  <si>
    <t>withpapa</t>
    <phoneticPr fontId="18" type="noConversion"/>
  </si>
  <si>
    <t>lovehana7777</t>
    <phoneticPr fontId="18" type="noConversion"/>
  </si>
  <si>
    <t>hanum2580</t>
    <phoneticPr fontId="18" type="noConversion"/>
  </si>
  <si>
    <t>haroobommi21</t>
    <phoneticPr fontId="18" type="noConversion"/>
  </si>
  <si>
    <t>ifnotlater</t>
    <phoneticPr fontId="18" type="noConversion"/>
  </si>
  <si>
    <t>응1 일1</t>
    <phoneticPr fontId="18" type="noConversion"/>
  </si>
  <si>
    <t>kimwjdrua</t>
    <phoneticPr fontId="18" type="noConversion"/>
  </si>
  <si>
    <t>mingkki21_bot</t>
    <phoneticPr fontId="18" type="noConversion"/>
  </si>
  <si>
    <t>spaceskylove</t>
    <phoneticPr fontId="18" type="noConversion"/>
  </si>
  <si>
    <t>cidchan</t>
    <phoneticPr fontId="18" type="noConversion"/>
  </si>
  <si>
    <t>strengthofwill</t>
    <phoneticPr fontId="18" type="noConversion"/>
  </si>
  <si>
    <t>YGworldUS</t>
    <phoneticPr fontId="18" type="noConversion"/>
  </si>
  <si>
    <t>TanHannah</t>
    <phoneticPr fontId="18" type="noConversion"/>
  </si>
  <si>
    <t>polkadotslover</t>
    <phoneticPr fontId="18" type="noConversion"/>
  </si>
  <si>
    <t>bqekhyun</t>
    <phoneticPr fontId="18" type="noConversion"/>
  </si>
  <si>
    <t>cidheat</t>
    <phoneticPr fontId="18" type="noConversion"/>
  </si>
  <si>
    <t>SelinaOHK</t>
    <phoneticPr fontId="18" type="noConversion"/>
  </si>
  <si>
    <t>기업정보</t>
    <phoneticPr fontId="18" type="noConversion"/>
  </si>
  <si>
    <t>backmeer</t>
    <phoneticPr fontId="18" type="noConversion"/>
  </si>
  <si>
    <t>darbylove</t>
    <phoneticPr fontId="18" type="noConversion"/>
  </si>
  <si>
    <t>back45</t>
    <phoneticPr fontId="18" type="noConversion"/>
  </si>
  <si>
    <t>funfunjoa88</t>
    <phoneticPr fontId="18" type="noConversion"/>
  </si>
  <si>
    <t>colarukasa</t>
    <phoneticPr fontId="18" type="noConversion"/>
  </si>
  <si>
    <t>LimJieAi</t>
    <phoneticPr fontId="18" type="noConversion"/>
  </si>
  <si>
    <t>hengshoDG</t>
    <phoneticPr fontId="18" type="noConversion"/>
  </si>
  <si>
    <t>DCmyminzy</t>
    <phoneticPr fontId="18" type="noConversion"/>
  </si>
  <si>
    <t>simpuson</t>
    <phoneticPr fontId="18" type="noConversion"/>
  </si>
  <si>
    <t>soillu</t>
    <phoneticPr fontId="18" type="noConversion"/>
  </si>
  <si>
    <t>일3 이2</t>
    <phoneticPr fontId="18" type="noConversion"/>
  </si>
  <si>
    <t>HappyShare_</t>
    <phoneticPr fontId="18" type="noConversion"/>
  </si>
  <si>
    <t>theatermovie</t>
    <phoneticPr fontId="18" type="noConversion"/>
  </si>
  <si>
    <t>dbnogi</t>
    <phoneticPr fontId="18" type="noConversion"/>
  </si>
  <si>
    <t>korea</t>
    <phoneticPr fontId="18" type="noConversion"/>
  </si>
  <si>
    <t>TM_21</t>
    <phoneticPr fontId="18" type="noConversion"/>
  </si>
  <si>
    <t>2shyblue</t>
    <phoneticPr fontId="18" type="noConversion"/>
  </si>
  <si>
    <t>IMICHIRU</t>
    <phoneticPr fontId="18" type="noConversion"/>
  </si>
  <si>
    <t>masterbongs</t>
    <phoneticPr fontId="18" type="noConversion"/>
  </si>
  <si>
    <t>기업정보</t>
    <phoneticPr fontId="18" type="noConversion"/>
  </si>
  <si>
    <t>creatorj</t>
    <phoneticPr fontId="18" type="noConversion"/>
  </si>
  <si>
    <t>chasoon2</t>
    <phoneticPr fontId="18" type="noConversion"/>
  </si>
  <si>
    <t>chamadamm</t>
    <phoneticPr fontId="18" type="noConversion"/>
  </si>
  <si>
    <t>Planet_hyun</t>
    <phoneticPr fontId="18" type="noConversion"/>
  </si>
  <si>
    <t>eternallyapple</t>
    <phoneticPr fontId="18" type="noConversion"/>
  </si>
  <si>
    <t>theEROMAKNAE</t>
    <phoneticPr fontId="18" type="noConversion"/>
  </si>
  <si>
    <t>donghoun86</t>
    <phoneticPr fontId="18" type="noConversion"/>
  </si>
  <si>
    <t>Zikuhoo</t>
    <phoneticPr fontId="18" type="noConversion"/>
  </si>
  <si>
    <t>bluetreeme</t>
    <phoneticPr fontId="18" type="noConversion"/>
  </si>
  <si>
    <t>vvv_0000</t>
    <phoneticPr fontId="18" type="noConversion"/>
  </si>
  <si>
    <t>기업정보</t>
    <phoneticPr fontId="18" type="noConversion"/>
  </si>
  <si>
    <t>maindish1</t>
    <phoneticPr fontId="18" type="noConversion"/>
  </si>
  <si>
    <t>kiki3135</t>
    <phoneticPr fontId="18" type="noConversion"/>
  </si>
  <si>
    <t>yj800400</t>
    <phoneticPr fontId="18" type="noConversion"/>
  </si>
  <si>
    <t>nunneggo</t>
    <phoneticPr fontId="18" type="noConversion"/>
  </si>
  <si>
    <t>chiyo_cho</t>
    <phoneticPr fontId="18" type="noConversion"/>
  </si>
  <si>
    <t>psy110022</t>
    <phoneticPr fontId="18" type="noConversion"/>
  </si>
  <si>
    <t>oIHLo</t>
    <phoneticPr fontId="18" type="noConversion"/>
  </si>
  <si>
    <t>응답형</t>
    <phoneticPr fontId="18" type="noConversion"/>
  </si>
  <si>
    <t>hajunjeon</t>
    <phoneticPr fontId="18" type="noConversion"/>
  </si>
  <si>
    <t>zeyniiDara</t>
    <phoneticPr fontId="18" type="noConversion"/>
  </si>
  <si>
    <t>love2739</t>
    <phoneticPr fontId="18" type="noConversion"/>
  </si>
  <si>
    <t>ultra8375</t>
    <phoneticPr fontId="18" type="noConversion"/>
  </si>
  <si>
    <t>fanglina0303</t>
    <phoneticPr fontId="18" type="noConversion"/>
  </si>
  <si>
    <t>_iphone23</t>
    <phoneticPr fontId="18" type="noConversion"/>
  </si>
  <si>
    <t>sweetlove0426</t>
    <phoneticPr fontId="18" type="noConversion"/>
  </si>
  <si>
    <t>hee_you_NG</t>
    <phoneticPr fontId="18" type="noConversion"/>
  </si>
  <si>
    <t>BoRami0429</t>
    <phoneticPr fontId="18" type="noConversion"/>
  </si>
  <si>
    <t>math653214</t>
    <phoneticPr fontId="18" type="noConversion"/>
  </si>
  <si>
    <t>siwoony14</t>
    <phoneticPr fontId="18" type="noConversion"/>
  </si>
  <si>
    <t>atimo01</t>
    <phoneticPr fontId="18" type="noConversion"/>
  </si>
  <si>
    <t>belldandy7164</t>
    <phoneticPr fontId="18" type="noConversion"/>
  </si>
  <si>
    <t>sandara_fashion</t>
    <phoneticPr fontId="18" type="noConversion"/>
  </si>
  <si>
    <t>chaelinoz</t>
    <phoneticPr fontId="18" type="noConversion"/>
  </si>
  <si>
    <t>loveon201</t>
    <phoneticPr fontId="18" type="noConversion"/>
  </si>
  <si>
    <t>ComNever</t>
    <phoneticPr fontId="18" type="noConversion"/>
  </si>
  <si>
    <t>insun172</t>
    <phoneticPr fontId="18" type="noConversion"/>
  </si>
  <si>
    <t>hebin1004</t>
    <phoneticPr fontId="18" type="noConversion"/>
  </si>
  <si>
    <t>heedae20</t>
    <phoneticPr fontId="18" type="noConversion"/>
  </si>
  <si>
    <t>Chunyeol</t>
    <phoneticPr fontId="18" type="noConversion"/>
  </si>
  <si>
    <t>pakteria</t>
    <phoneticPr fontId="18" type="noConversion"/>
  </si>
  <si>
    <t>roonypark</t>
    <phoneticPr fontId="18" type="noConversion"/>
  </si>
  <si>
    <t>pje0113</t>
    <phoneticPr fontId="18" type="noConversion"/>
  </si>
  <si>
    <t>최종유형</t>
    <phoneticPr fontId="18" type="noConversion"/>
  </si>
  <si>
    <t>이벤트</t>
    <phoneticPr fontId="18" type="noConversion"/>
  </si>
  <si>
    <t>일반홍보</t>
    <phoneticPr fontId="18" type="noConversion"/>
  </si>
  <si>
    <t>이벤트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</si>
</sst>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0" borderId="0" xfId="0" applyBorder="1">
      <alignment vertical="center"/>
    </xf>
    <xf numFmtId="0" fontId="0" fillId="34" borderId="0" xfId="0" applyFill="1">
      <alignment vertical="center"/>
    </xf>
    <xf numFmtId="0" fontId="0" fillId="34" borderId="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4"/>
  <sheetViews>
    <sheetView tabSelected="1" zoomScale="85" zoomScaleNormal="85" workbookViewId="0">
      <selection activeCell="Q1" sqref="Q1:Q1048576"/>
    </sheetView>
  </sheetViews>
  <sheetFormatPr defaultRowHeight="17.100000000000001" customHeight="1"/>
  <cols>
    <col min="13" max="13" width="9" style="2"/>
    <col min="14" max="14" width="4.625" customWidth="1"/>
    <col min="16" max="16" width="9" style="4"/>
  </cols>
  <sheetData>
    <row r="1" spans="1:16" ht="17.10000000000000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238</v>
      </c>
      <c r="N1" t="s">
        <v>239</v>
      </c>
      <c r="O1" t="s">
        <v>240</v>
      </c>
      <c r="P1" s="4" t="s">
        <v>379</v>
      </c>
    </row>
    <row r="2" spans="1:16" ht="17.100000000000001" customHeight="1">
      <c r="A2">
        <v>11880</v>
      </c>
      <c r="B2">
        <v>131728886</v>
      </c>
      <c r="C2" t="s">
        <v>241</v>
      </c>
      <c r="D2">
        <v>40797</v>
      </c>
      <c r="E2">
        <v>0</v>
      </c>
      <c r="F2" t="s">
        <v>92</v>
      </c>
      <c r="G2" t="s">
        <v>12</v>
      </c>
      <c r="H2" t="s">
        <v>13</v>
      </c>
      <c r="I2">
        <v>2</v>
      </c>
      <c r="J2" t="s">
        <v>93</v>
      </c>
      <c r="K2">
        <v>1815</v>
      </c>
      <c r="L2">
        <v>43045</v>
      </c>
      <c r="M2" s="2">
        <f>(D2*I2)/100</f>
        <v>815.94</v>
      </c>
      <c r="N2">
        <v>1</v>
      </c>
      <c r="O2" t="s">
        <v>242</v>
      </c>
      <c r="P2" s="4" t="s">
        <v>242</v>
      </c>
    </row>
    <row r="3" spans="1:16" ht="17.100000000000001" customHeight="1">
      <c r="A3">
        <v>11452</v>
      </c>
      <c r="B3">
        <v>192609878</v>
      </c>
      <c r="C3" t="s">
        <v>245</v>
      </c>
      <c r="D3">
        <v>54228</v>
      </c>
      <c r="E3">
        <v>0</v>
      </c>
      <c r="F3" t="s">
        <v>55</v>
      </c>
      <c r="G3" t="s">
        <v>12</v>
      </c>
      <c r="H3" t="s">
        <v>13</v>
      </c>
      <c r="I3">
        <v>1</v>
      </c>
      <c r="J3" t="s">
        <v>56</v>
      </c>
      <c r="K3">
        <v>94659</v>
      </c>
      <c r="L3">
        <v>431</v>
      </c>
      <c r="M3" s="2">
        <f>(D3*I3)/100</f>
        <v>542.28</v>
      </c>
      <c r="N3">
        <f>N2+1</f>
        <v>2</v>
      </c>
      <c r="O3" t="s">
        <v>242</v>
      </c>
      <c r="P3" s="4" t="s">
        <v>242</v>
      </c>
    </row>
    <row r="4" spans="1:16" ht="17.100000000000001" customHeight="1">
      <c r="A4">
        <v>12562</v>
      </c>
      <c r="B4">
        <v>139068052</v>
      </c>
      <c r="C4" t="s">
        <v>253</v>
      </c>
      <c r="D4">
        <v>39828</v>
      </c>
      <c r="E4">
        <v>0</v>
      </c>
      <c r="F4" t="s">
        <v>142</v>
      </c>
      <c r="G4" t="s">
        <v>12</v>
      </c>
      <c r="H4" t="s">
        <v>13</v>
      </c>
      <c r="I4">
        <v>1</v>
      </c>
      <c r="J4" t="s">
        <v>141</v>
      </c>
      <c r="K4">
        <v>12098</v>
      </c>
      <c r="L4">
        <v>14</v>
      </c>
      <c r="M4" s="2">
        <f>(D4*I4)/100</f>
        <v>398.28</v>
      </c>
      <c r="N4">
        <f>N3+1</f>
        <v>3</v>
      </c>
      <c r="O4" t="s">
        <v>242</v>
      </c>
      <c r="P4" s="4" t="s">
        <v>242</v>
      </c>
    </row>
    <row r="5" spans="1:16" ht="17.100000000000001" customHeight="1">
      <c r="A5">
        <v>11766</v>
      </c>
      <c r="B5">
        <v>119291866</v>
      </c>
      <c r="C5" t="s">
        <v>243</v>
      </c>
      <c r="D5">
        <v>4886</v>
      </c>
      <c r="E5">
        <v>0</v>
      </c>
      <c r="F5" t="s">
        <v>85</v>
      </c>
      <c r="G5" t="s">
        <v>12</v>
      </c>
      <c r="H5" t="s">
        <v>13</v>
      </c>
      <c r="I5">
        <v>8</v>
      </c>
      <c r="J5" t="s">
        <v>86</v>
      </c>
      <c r="K5">
        <v>264670</v>
      </c>
      <c r="L5">
        <v>4828</v>
      </c>
      <c r="M5" s="2">
        <f>(D5*I5)/100</f>
        <v>390.88</v>
      </c>
      <c r="N5">
        <f>N4+1</f>
        <v>4</v>
      </c>
      <c r="O5" t="s">
        <v>244</v>
      </c>
      <c r="P5" s="4" t="s">
        <v>244</v>
      </c>
    </row>
    <row r="6" spans="1:16" ht="17.100000000000001" customHeight="1">
      <c r="A6">
        <v>11464</v>
      </c>
      <c r="B6">
        <v>163816569</v>
      </c>
      <c r="C6" t="s">
        <v>247</v>
      </c>
      <c r="D6">
        <v>38620</v>
      </c>
      <c r="E6">
        <v>0</v>
      </c>
      <c r="F6" s="1" t="s">
        <v>57</v>
      </c>
      <c r="G6" t="s">
        <v>12</v>
      </c>
      <c r="H6" t="s">
        <v>13</v>
      </c>
      <c r="I6">
        <v>1</v>
      </c>
      <c r="J6" t="s">
        <v>58</v>
      </c>
      <c r="K6">
        <v>81958</v>
      </c>
      <c r="L6">
        <v>42578</v>
      </c>
      <c r="M6" s="2">
        <f>(D6*I6)/100</f>
        <v>386.2</v>
      </c>
      <c r="N6">
        <f>N5+1</f>
        <v>5</v>
      </c>
      <c r="O6" t="s">
        <v>242</v>
      </c>
      <c r="P6" s="4" t="s">
        <v>242</v>
      </c>
    </row>
    <row r="7" spans="1:16" ht="17.100000000000001" customHeight="1">
      <c r="A7">
        <v>11284</v>
      </c>
      <c r="B7">
        <v>149806077</v>
      </c>
      <c r="C7" t="s">
        <v>256</v>
      </c>
      <c r="D7">
        <v>17016</v>
      </c>
      <c r="E7">
        <v>0</v>
      </c>
      <c r="F7" t="s">
        <v>20</v>
      </c>
      <c r="G7" t="s">
        <v>12</v>
      </c>
      <c r="H7" t="s">
        <v>13</v>
      </c>
      <c r="I7">
        <v>2</v>
      </c>
      <c r="J7" t="s">
        <v>21</v>
      </c>
      <c r="K7">
        <v>34841</v>
      </c>
      <c r="L7">
        <v>17302</v>
      </c>
      <c r="M7" s="2">
        <f>(D7*I7)/100</f>
        <v>340.32</v>
      </c>
      <c r="N7">
        <f>N6+1</f>
        <v>6</v>
      </c>
      <c r="O7" t="s">
        <v>244</v>
      </c>
      <c r="P7" s="4" t="s">
        <v>244</v>
      </c>
    </row>
    <row r="8" spans="1:16" ht="17.100000000000001" customHeight="1">
      <c r="A8">
        <v>12138</v>
      </c>
      <c r="B8">
        <v>462813076</v>
      </c>
      <c r="C8" t="s">
        <v>259</v>
      </c>
      <c r="D8">
        <v>10921</v>
      </c>
      <c r="E8">
        <v>0</v>
      </c>
      <c r="F8" t="s">
        <v>112</v>
      </c>
      <c r="G8" t="s">
        <v>12</v>
      </c>
      <c r="H8" t="s">
        <v>13</v>
      </c>
      <c r="I8">
        <v>3</v>
      </c>
      <c r="J8" t="s">
        <v>113</v>
      </c>
      <c r="K8">
        <v>2203</v>
      </c>
      <c r="L8">
        <v>11145</v>
      </c>
      <c r="M8" s="2">
        <f>(D8*I8)/100</f>
        <v>327.63</v>
      </c>
      <c r="N8">
        <f>N7+1</f>
        <v>7</v>
      </c>
      <c r="O8" t="s">
        <v>286</v>
      </c>
      <c r="P8" s="4" t="s">
        <v>286</v>
      </c>
    </row>
    <row r="9" spans="1:16" ht="17.100000000000001" customHeight="1">
      <c r="A9">
        <v>12059</v>
      </c>
      <c r="B9">
        <v>274540645</v>
      </c>
      <c r="C9" t="s">
        <v>265</v>
      </c>
      <c r="D9">
        <v>13122</v>
      </c>
      <c r="E9">
        <v>0</v>
      </c>
      <c r="F9" t="s">
        <v>108</v>
      </c>
      <c r="G9" t="s">
        <v>12</v>
      </c>
      <c r="H9" t="s">
        <v>13</v>
      </c>
      <c r="I9">
        <v>2</v>
      </c>
      <c r="J9" t="s">
        <v>109</v>
      </c>
      <c r="K9">
        <v>749</v>
      </c>
      <c r="L9">
        <v>13604</v>
      </c>
      <c r="M9" s="2">
        <f>(D9*I9)/100</f>
        <v>262.44</v>
      </c>
      <c r="N9">
        <f>N8+1</f>
        <v>8</v>
      </c>
      <c r="O9" t="s">
        <v>244</v>
      </c>
      <c r="P9" s="4" t="s">
        <v>244</v>
      </c>
    </row>
    <row r="10" spans="1:16" ht="17.100000000000001" customHeight="1">
      <c r="A10">
        <v>11877</v>
      </c>
      <c r="B10">
        <v>355058446</v>
      </c>
      <c r="C10" t="s">
        <v>249</v>
      </c>
      <c r="D10">
        <v>12877</v>
      </c>
      <c r="E10">
        <v>0</v>
      </c>
      <c r="F10" t="s">
        <v>90</v>
      </c>
      <c r="G10" t="s">
        <v>12</v>
      </c>
      <c r="H10" t="s">
        <v>13</v>
      </c>
      <c r="I10">
        <v>2</v>
      </c>
      <c r="J10" t="s">
        <v>91</v>
      </c>
      <c r="K10">
        <v>144672</v>
      </c>
      <c r="L10">
        <v>13047</v>
      </c>
      <c r="M10" s="2">
        <f>(D10*I10)/100</f>
        <v>257.54000000000002</v>
      </c>
      <c r="N10">
        <f>N9+1</f>
        <v>9</v>
      </c>
      <c r="O10" t="s">
        <v>250</v>
      </c>
      <c r="P10" s="4" t="s">
        <v>380</v>
      </c>
    </row>
    <row r="11" spans="1:16" ht="17.100000000000001" customHeight="1">
      <c r="A11">
        <v>11585</v>
      </c>
      <c r="B11">
        <v>268091697</v>
      </c>
      <c r="C11" t="s">
        <v>273</v>
      </c>
      <c r="D11">
        <v>679</v>
      </c>
      <c r="E11">
        <v>0</v>
      </c>
      <c r="F11" t="s">
        <v>65</v>
      </c>
      <c r="G11" t="s">
        <v>12</v>
      </c>
      <c r="H11" t="s">
        <v>13</v>
      </c>
      <c r="I11">
        <v>30</v>
      </c>
      <c r="J11" t="s">
        <v>66</v>
      </c>
      <c r="K11">
        <v>33999</v>
      </c>
      <c r="L11">
        <v>793</v>
      </c>
      <c r="M11" s="2">
        <f>(D11*I11)/100</f>
        <v>203.7</v>
      </c>
      <c r="N11">
        <f>N10+1</f>
        <v>10</v>
      </c>
      <c r="O11" t="s">
        <v>274</v>
      </c>
      <c r="P11" s="4" t="s">
        <v>274</v>
      </c>
    </row>
    <row r="12" spans="1:16" ht="17.100000000000001" customHeight="1">
      <c r="A12">
        <v>11897</v>
      </c>
      <c r="B12">
        <v>351429127</v>
      </c>
      <c r="C12" t="s">
        <v>279</v>
      </c>
      <c r="D12">
        <v>18946</v>
      </c>
      <c r="E12">
        <v>0</v>
      </c>
      <c r="F12" s="1" t="s">
        <v>98</v>
      </c>
      <c r="G12" t="s">
        <v>12</v>
      </c>
      <c r="H12" t="s">
        <v>13</v>
      </c>
      <c r="I12">
        <v>1</v>
      </c>
      <c r="J12" t="s">
        <v>99</v>
      </c>
      <c r="K12">
        <v>6945</v>
      </c>
      <c r="L12">
        <v>60</v>
      </c>
      <c r="M12" s="2">
        <f>(D12*I12)/100</f>
        <v>189.46</v>
      </c>
      <c r="N12">
        <f>N11+1</f>
        <v>11</v>
      </c>
      <c r="O12" t="s">
        <v>277</v>
      </c>
      <c r="P12" s="4" t="s">
        <v>277</v>
      </c>
    </row>
    <row r="13" spans="1:16" ht="17.100000000000001" customHeight="1">
      <c r="A13">
        <v>11856</v>
      </c>
      <c r="B13">
        <v>183170129</v>
      </c>
      <c r="C13" t="s">
        <v>284</v>
      </c>
      <c r="D13">
        <v>4448</v>
      </c>
      <c r="E13">
        <v>0</v>
      </c>
      <c r="G13" t="s">
        <v>12</v>
      </c>
      <c r="H13" t="s">
        <v>13</v>
      </c>
      <c r="I13">
        <v>4</v>
      </c>
      <c r="J13" t="s">
        <v>87</v>
      </c>
      <c r="K13">
        <v>359</v>
      </c>
      <c r="L13">
        <v>4456</v>
      </c>
      <c r="M13" s="2">
        <f>(D13*I13)/100</f>
        <v>177.92</v>
      </c>
      <c r="N13">
        <f>N12+1</f>
        <v>12</v>
      </c>
      <c r="O13" t="s">
        <v>285</v>
      </c>
      <c r="P13" s="4" t="s">
        <v>285</v>
      </c>
    </row>
    <row r="14" spans="1:16" ht="17.100000000000001" customHeight="1">
      <c r="A14">
        <v>13290</v>
      </c>
      <c r="B14">
        <v>144845987</v>
      </c>
      <c r="C14" t="s">
        <v>283</v>
      </c>
      <c r="D14">
        <v>16780</v>
      </c>
      <c r="E14">
        <v>0</v>
      </c>
      <c r="F14" t="s">
        <v>165</v>
      </c>
      <c r="G14" t="s">
        <v>12</v>
      </c>
      <c r="H14" t="s">
        <v>13</v>
      </c>
      <c r="I14">
        <v>1</v>
      </c>
      <c r="J14" t="s">
        <v>166</v>
      </c>
      <c r="K14">
        <v>6565</v>
      </c>
      <c r="L14">
        <v>18029</v>
      </c>
      <c r="M14" s="2">
        <f>(D14*I14)/100</f>
        <v>167.8</v>
      </c>
      <c r="N14">
        <f>N13+1</f>
        <v>13</v>
      </c>
      <c r="O14" t="s">
        <v>267</v>
      </c>
      <c r="P14" s="4" t="s">
        <v>267</v>
      </c>
    </row>
    <row r="15" spans="1:16" ht="17.100000000000001" customHeight="1">
      <c r="A15">
        <v>13347</v>
      </c>
      <c r="B15">
        <v>240373074</v>
      </c>
      <c r="C15" t="s">
        <v>288</v>
      </c>
      <c r="D15">
        <v>15489</v>
      </c>
      <c r="E15">
        <v>0</v>
      </c>
      <c r="F15" t="s">
        <v>196</v>
      </c>
      <c r="G15" t="s">
        <v>12</v>
      </c>
      <c r="H15" t="s">
        <v>13</v>
      </c>
      <c r="I15">
        <v>1</v>
      </c>
      <c r="J15" t="s">
        <v>197</v>
      </c>
      <c r="K15">
        <v>5912</v>
      </c>
      <c r="L15">
        <v>15627</v>
      </c>
      <c r="M15" s="2">
        <f>(D15*I15)/100</f>
        <v>154.88999999999999</v>
      </c>
      <c r="N15">
        <f>N14+1</f>
        <v>14</v>
      </c>
      <c r="O15" t="s">
        <v>282</v>
      </c>
      <c r="P15" s="4" t="s">
        <v>282</v>
      </c>
    </row>
    <row r="16" spans="1:16" ht="17.100000000000001" customHeight="1">
      <c r="A16">
        <v>11944</v>
      </c>
      <c r="B16">
        <v>153849960</v>
      </c>
      <c r="C16" t="s">
        <v>293</v>
      </c>
      <c r="D16">
        <v>1002</v>
      </c>
      <c r="E16">
        <v>0</v>
      </c>
      <c r="F16" t="s">
        <v>104</v>
      </c>
      <c r="G16" t="s">
        <v>12</v>
      </c>
      <c r="H16" t="s">
        <v>13</v>
      </c>
      <c r="I16">
        <v>14</v>
      </c>
      <c r="J16" t="s">
        <v>105</v>
      </c>
      <c r="K16">
        <v>4603</v>
      </c>
      <c r="L16">
        <v>1875</v>
      </c>
      <c r="M16" s="2">
        <f>(D16*I16)/100</f>
        <v>140.28</v>
      </c>
      <c r="N16">
        <f>N15+1</f>
        <v>15</v>
      </c>
      <c r="O16" t="s">
        <v>267</v>
      </c>
      <c r="P16" s="4" t="s">
        <v>267</v>
      </c>
    </row>
    <row r="17" spans="1:16" ht="17.100000000000001" customHeight="1">
      <c r="A17">
        <v>13404</v>
      </c>
      <c r="B17">
        <v>113297458</v>
      </c>
      <c r="C17" t="s">
        <v>296</v>
      </c>
      <c r="D17">
        <v>11783</v>
      </c>
      <c r="E17">
        <v>0</v>
      </c>
      <c r="F17" t="s">
        <v>229</v>
      </c>
      <c r="G17" t="s">
        <v>12</v>
      </c>
      <c r="H17" t="s">
        <v>13</v>
      </c>
      <c r="I17">
        <v>1</v>
      </c>
      <c r="J17" t="s">
        <v>230</v>
      </c>
      <c r="K17">
        <v>14954</v>
      </c>
      <c r="L17">
        <v>12097</v>
      </c>
      <c r="M17" s="2">
        <f>(D17*I17)/100</f>
        <v>117.83</v>
      </c>
      <c r="N17">
        <f>N16+1</f>
        <v>16</v>
      </c>
      <c r="O17" t="s">
        <v>267</v>
      </c>
      <c r="P17" s="4" t="s">
        <v>267</v>
      </c>
    </row>
    <row r="18" spans="1:16" ht="17.100000000000001" customHeight="1">
      <c r="A18">
        <v>11575</v>
      </c>
      <c r="B18">
        <v>750696494</v>
      </c>
      <c r="C18" t="s">
        <v>289</v>
      </c>
      <c r="D18">
        <v>1042</v>
      </c>
      <c r="E18">
        <v>0</v>
      </c>
      <c r="F18" t="s">
        <v>63</v>
      </c>
      <c r="G18" t="s">
        <v>12</v>
      </c>
      <c r="H18" t="s">
        <v>13</v>
      </c>
      <c r="I18">
        <v>11</v>
      </c>
      <c r="J18" t="s">
        <v>64</v>
      </c>
      <c r="K18">
        <v>38394</v>
      </c>
      <c r="L18">
        <v>1369</v>
      </c>
      <c r="M18" s="2">
        <f>(D18*I18)/100</f>
        <v>114.62</v>
      </c>
      <c r="N18">
        <f>N17+1</f>
        <v>17</v>
      </c>
      <c r="O18" t="s">
        <v>277</v>
      </c>
      <c r="P18" s="4" t="s">
        <v>277</v>
      </c>
    </row>
    <row r="19" spans="1:16" ht="17.100000000000001" customHeight="1">
      <c r="A19">
        <v>13167</v>
      </c>
      <c r="B19">
        <v>194135638</v>
      </c>
      <c r="C19" t="s">
        <v>304</v>
      </c>
      <c r="D19">
        <v>10705</v>
      </c>
      <c r="E19">
        <v>0</v>
      </c>
      <c r="F19" t="s">
        <v>156</v>
      </c>
      <c r="G19" t="s">
        <v>12</v>
      </c>
      <c r="H19" t="s">
        <v>13</v>
      </c>
      <c r="I19">
        <v>1</v>
      </c>
      <c r="J19" t="s">
        <v>157</v>
      </c>
      <c r="K19">
        <v>466</v>
      </c>
      <c r="L19">
        <v>11165</v>
      </c>
      <c r="M19" s="2">
        <f>(D19*I19)/100</f>
        <v>107.05</v>
      </c>
      <c r="N19">
        <f>N18+1</f>
        <v>18</v>
      </c>
      <c r="O19" t="s">
        <v>282</v>
      </c>
      <c r="P19" s="4" t="s">
        <v>282</v>
      </c>
    </row>
    <row r="20" spans="1:16" ht="17.100000000000001" customHeight="1">
      <c r="A20">
        <v>11474</v>
      </c>
      <c r="B20">
        <v>171503254</v>
      </c>
      <c r="C20" t="s">
        <v>292</v>
      </c>
      <c r="D20">
        <v>1320</v>
      </c>
      <c r="E20">
        <v>0</v>
      </c>
      <c r="F20" t="s">
        <v>59</v>
      </c>
      <c r="G20" t="s">
        <v>12</v>
      </c>
      <c r="H20" t="s">
        <v>13</v>
      </c>
      <c r="I20">
        <v>8</v>
      </c>
      <c r="J20" t="s">
        <v>60</v>
      </c>
      <c r="K20">
        <v>44901</v>
      </c>
      <c r="L20">
        <v>1793</v>
      </c>
      <c r="M20" s="2">
        <f>(D20*I20)/100</f>
        <v>105.6</v>
      </c>
      <c r="N20">
        <f>N19+1</f>
        <v>19</v>
      </c>
      <c r="O20" t="s">
        <v>274</v>
      </c>
      <c r="P20" s="4" t="s">
        <v>274</v>
      </c>
    </row>
    <row r="21" spans="1:16" ht="17.100000000000001" customHeight="1">
      <c r="A21">
        <v>12355</v>
      </c>
      <c r="B21">
        <v>66160745</v>
      </c>
      <c r="C21" t="s">
        <v>298</v>
      </c>
      <c r="D21">
        <v>5158</v>
      </c>
      <c r="E21">
        <v>0</v>
      </c>
      <c r="F21" t="s">
        <v>124</v>
      </c>
      <c r="G21" t="s">
        <v>12</v>
      </c>
      <c r="H21" t="s">
        <v>13</v>
      </c>
      <c r="I21">
        <v>2</v>
      </c>
      <c r="J21" t="s">
        <v>125</v>
      </c>
      <c r="K21">
        <v>17772</v>
      </c>
      <c r="L21">
        <v>5207</v>
      </c>
      <c r="M21" s="2">
        <f>(D21*I21)/100</f>
        <v>103.16</v>
      </c>
      <c r="N21">
        <f>N20+1</f>
        <v>20</v>
      </c>
      <c r="O21" t="s">
        <v>277</v>
      </c>
      <c r="P21" s="4" t="s">
        <v>277</v>
      </c>
    </row>
    <row r="22" spans="1:16" ht="17.100000000000001" customHeight="1">
      <c r="A22">
        <v>13309</v>
      </c>
      <c r="B22">
        <v>189906436</v>
      </c>
      <c r="C22" t="s">
        <v>248</v>
      </c>
      <c r="D22">
        <v>5100</v>
      </c>
      <c r="E22">
        <v>0</v>
      </c>
      <c r="F22" t="s">
        <v>176</v>
      </c>
      <c r="G22" t="s">
        <v>12</v>
      </c>
      <c r="H22" t="s">
        <v>13</v>
      </c>
      <c r="I22">
        <v>2</v>
      </c>
      <c r="J22" t="s">
        <v>177</v>
      </c>
      <c r="K22">
        <v>300560</v>
      </c>
      <c r="L22">
        <v>5612</v>
      </c>
      <c r="M22" s="2">
        <f>(D22*I22)/100</f>
        <v>102</v>
      </c>
      <c r="N22">
        <f>N21+1</f>
        <v>21</v>
      </c>
      <c r="O22" t="s">
        <v>244</v>
      </c>
      <c r="P22" s="4" t="s">
        <v>244</v>
      </c>
    </row>
    <row r="23" spans="1:16" ht="17.100000000000001" customHeight="1">
      <c r="A23">
        <v>13328</v>
      </c>
      <c r="B23">
        <v>257822320</v>
      </c>
      <c r="C23" t="s">
        <v>307</v>
      </c>
      <c r="D23">
        <v>1950</v>
      </c>
      <c r="E23">
        <v>0</v>
      </c>
      <c r="G23" t="s">
        <v>12</v>
      </c>
      <c r="H23" t="s">
        <v>13</v>
      </c>
      <c r="I23">
        <v>5</v>
      </c>
      <c r="J23" t="s">
        <v>184</v>
      </c>
      <c r="K23">
        <v>6950</v>
      </c>
      <c r="L23">
        <v>2119</v>
      </c>
      <c r="M23" s="2">
        <f>(D23*I23)/100</f>
        <v>97.5</v>
      </c>
      <c r="N23">
        <f>N22+1</f>
        <v>22</v>
      </c>
      <c r="O23" t="s">
        <v>267</v>
      </c>
      <c r="P23" s="4" t="s">
        <v>267</v>
      </c>
    </row>
    <row r="24" spans="1:16" ht="17.100000000000001" customHeight="1">
      <c r="A24">
        <v>12564</v>
      </c>
      <c r="B24">
        <v>467022685</v>
      </c>
      <c r="C24" t="s">
        <v>262</v>
      </c>
      <c r="D24">
        <v>1606</v>
      </c>
      <c r="E24">
        <v>0</v>
      </c>
      <c r="F24" t="s">
        <v>143</v>
      </c>
      <c r="G24" t="s">
        <v>12</v>
      </c>
      <c r="H24" t="s">
        <v>13</v>
      </c>
      <c r="I24">
        <v>6</v>
      </c>
      <c r="J24" t="s">
        <v>144</v>
      </c>
      <c r="K24">
        <v>155490</v>
      </c>
      <c r="L24">
        <v>1963</v>
      </c>
      <c r="M24" s="2">
        <f>(D24*I24)/100</f>
        <v>96.36</v>
      </c>
      <c r="N24">
        <f>N23+1</f>
        <v>23</v>
      </c>
      <c r="O24" t="s">
        <v>263</v>
      </c>
      <c r="P24" s="4" t="s">
        <v>382</v>
      </c>
    </row>
    <row r="25" spans="1:16" ht="17.100000000000001" customHeight="1">
      <c r="A25">
        <v>12995</v>
      </c>
      <c r="B25">
        <v>111800591</v>
      </c>
      <c r="C25" t="s">
        <v>269</v>
      </c>
      <c r="D25">
        <v>2332</v>
      </c>
      <c r="E25">
        <v>0</v>
      </c>
      <c r="F25" t="s">
        <v>147</v>
      </c>
      <c r="G25" t="s">
        <v>12</v>
      </c>
      <c r="H25" t="s">
        <v>13</v>
      </c>
      <c r="I25">
        <v>4</v>
      </c>
      <c r="J25" t="s">
        <v>148</v>
      </c>
      <c r="K25">
        <v>140160</v>
      </c>
      <c r="L25">
        <v>2457</v>
      </c>
      <c r="M25" s="2">
        <f>(D25*I25)/100</f>
        <v>93.28</v>
      </c>
      <c r="N25">
        <f>N24+1</f>
        <v>24</v>
      </c>
      <c r="O25" t="s">
        <v>267</v>
      </c>
      <c r="P25" s="4" t="s">
        <v>267</v>
      </c>
    </row>
    <row r="26" spans="1:16" ht="17.100000000000001" customHeight="1">
      <c r="A26">
        <v>11357</v>
      </c>
      <c r="B26">
        <v>355974480</v>
      </c>
      <c r="C26" t="s">
        <v>305</v>
      </c>
      <c r="D26">
        <v>2303</v>
      </c>
      <c r="E26">
        <v>0</v>
      </c>
      <c r="F26" t="s">
        <v>35</v>
      </c>
      <c r="G26" t="s">
        <v>12</v>
      </c>
      <c r="H26" t="s">
        <v>13</v>
      </c>
      <c r="I26">
        <v>4</v>
      </c>
      <c r="J26" t="s">
        <v>36</v>
      </c>
      <c r="K26">
        <v>14765</v>
      </c>
      <c r="L26">
        <v>151</v>
      </c>
      <c r="M26" s="2">
        <f>(D26*I26)/100</f>
        <v>92.12</v>
      </c>
      <c r="N26">
        <f>N25+1</f>
        <v>25</v>
      </c>
      <c r="O26" t="s">
        <v>274</v>
      </c>
      <c r="P26" s="4" t="s">
        <v>274</v>
      </c>
    </row>
    <row r="27" spans="1:16" ht="17.100000000000001" customHeight="1">
      <c r="A27">
        <v>13378</v>
      </c>
      <c r="B27">
        <v>453878645</v>
      </c>
      <c r="C27" t="s">
        <v>264</v>
      </c>
      <c r="D27">
        <v>4308</v>
      </c>
      <c r="E27">
        <v>0</v>
      </c>
      <c r="F27" t="s">
        <v>213</v>
      </c>
      <c r="G27" t="s">
        <v>12</v>
      </c>
      <c r="H27" t="s">
        <v>13</v>
      </c>
      <c r="I27">
        <v>2</v>
      </c>
      <c r="J27" t="s">
        <v>214</v>
      </c>
      <c r="K27">
        <v>158147</v>
      </c>
      <c r="L27">
        <v>4756</v>
      </c>
      <c r="M27" s="2">
        <f>(D27*I27)/100</f>
        <v>86.16</v>
      </c>
      <c r="N27">
        <f>N26+1</f>
        <v>26</v>
      </c>
      <c r="O27" t="s">
        <v>244</v>
      </c>
      <c r="P27" s="4" t="s">
        <v>244</v>
      </c>
    </row>
    <row r="28" spans="1:16" ht="17.100000000000001" customHeight="1">
      <c r="A28">
        <v>13349</v>
      </c>
      <c r="B28">
        <v>240194669</v>
      </c>
      <c r="C28" t="s">
        <v>313</v>
      </c>
      <c r="D28">
        <v>1608</v>
      </c>
      <c r="E28">
        <v>0</v>
      </c>
      <c r="G28" t="s">
        <v>12</v>
      </c>
      <c r="H28" t="s">
        <v>13</v>
      </c>
      <c r="I28">
        <v>5</v>
      </c>
      <c r="J28" t="s">
        <v>198</v>
      </c>
      <c r="K28">
        <v>7059</v>
      </c>
      <c r="L28">
        <v>1982</v>
      </c>
      <c r="M28" s="2">
        <f>(D28*I28)/100</f>
        <v>80.400000000000006</v>
      </c>
      <c r="N28">
        <f>N27+1</f>
        <v>27</v>
      </c>
      <c r="O28" t="s">
        <v>267</v>
      </c>
      <c r="P28" s="4" t="s">
        <v>267</v>
      </c>
    </row>
    <row r="29" spans="1:16" ht="17.100000000000001" customHeight="1">
      <c r="A29">
        <v>11202</v>
      </c>
      <c r="B29">
        <v>359864588</v>
      </c>
      <c r="C29" t="s">
        <v>300</v>
      </c>
      <c r="D29">
        <v>680</v>
      </c>
      <c r="E29">
        <v>0</v>
      </c>
      <c r="F29" s="1" t="s">
        <v>14</v>
      </c>
      <c r="G29" t="s">
        <v>12</v>
      </c>
      <c r="H29" t="s">
        <v>13</v>
      </c>
      <c r="I29">
        <v>11</v>
      </c>
      <c r="J29" t="s">
        <v>15</v>
      </c>
      <c r="K29">
        <v>40517</v>
      </c>
      <c r="L29">
        <v>713</v>
      </c>
      <c r="M29" s="2">
        <f>(D29*I29)/100</f>
        <v>74.8</v>
      </c>
      <c r="N29">
        <f>N28+1</f>
        <v>28</v>
      </c>
      <c r="O29" t="s">
        <v>267</v>
      </c>
      <c r="P29" s="4" t="s">
        <v>267</v>
      </c>
    </row>
    <row r="30" spans="1:16" ht="17.100000000000001" customHeight="1">
      <c r="A30">
        <v>11355</v>
      </c>
      <c r="B30">
        <v>133396589</v>
      </c>
      <c r="C30" t="s">
        <v>309</v>
      </c>
      <c r="D30">
        <v>3715</v>
      </c>
      <c r="E30">
        <v>0</v>
      </c>
      <c r="F30" t="s">
        <v>33</v>
      </c>
      <c r="G30" t="s">
        <v>12</v>
      </c>
      <c r="H30" t="s">
        <v>13</v>
      </c>
      <c r="I30">
        <v>2</v>
      </c>
      <c r="J30" t="s">
        <v>34</v>
      </c>
      <c r="K30">
        <v>17833</v>
      </c>
      <c r="L30">
        <v>1184</v>
      </c>
      <c r="M30" s="2">
        <f>(D30*I30)/100</f>
        <v>74.3</v>
      </c>
      <c r="N30">
        <f>N29+1</f>
        <v>29</v>
      </c>
      <c r="O30" t="s">
        <v>277</v>
      </c>
      <c r="P30" s="4" t="s">
        <v>277</v>
      </c>
    </row>
    <row r="31" spans="1:16" ht="17.100000000000001" customHeight="1">
      <c r="A31">
        <v>11668</v>
      </c>
      <c r="B31">
        <v>742363</v>
      </c>
      <c r="C31" t="s">
        <v>330</v>
      </c>
      <c r="D31">
        <v>7133</v>
      </c>
      <c r="E31">
        <v>0</v>
      </c>
      <c r="F31" t="s">
        <v>78</v>
      </c>
      <c r="G31" t="s">
        <v>12</v>
      </c>
      <c r="H31" t="s">
        <v>13</v>
      </c>
      <c r="I31">
        <v>1</v>
      </c>
      <c r="J31" t="s">
        <v>78</v>
      </c>
      <c r="K31">
        <v>220</v>
      </c>
      <c r="L31">
        <v>2034</v>
      </c>
      <c r="M31" s="2">
        <f>(D31*I31)/100</f>
        <v>71.33</v>
      </c>
      <c r="N31">
        <f>N30+1</f>
        <v>30</v>
      </c>
      <c r="O31" t="s">
        <v>267</v>
      </c>
      <c r="P31" s="4" t="s">
        <v>267</v>
      </c>
    </row>
    <row r="32" spans="1:16" ht="17.100000000000001" customHeight="1">
      <c r="A32">
        <v>13304</v>
      </c>
      <c r="B32">
        <v>373866242</v>
      </c>
      <c r="C32" t="s">
        <v>332</v>
      </c>
      <c r="D32">
        <v>1352</v>
      </c>
      <c r="E32">
        <v>0</v>
      </c>
      <c r="F32" t="s">
        <v>174</v>
      </c>
      <c r="G32" t="s">
        <v>12</v>
      </c>
      <c r="H32" t="s">
        <v>13</v>
      </c>
      <c r="I32">
        <v>5</v>
      </c>
      <c r="J32" t="s">
        <v>175</v>
      </c>
      <c r="K32">
        <v>3377</v>
      </c>
      <c r="L32">
        <v>871</v>
      </c>
      <c r="M32" s="2">
        <f>(D32*I32)/100</f>
        <v>67.599999999999994</v>
      </c>
      <c r="N32">
        <f>N31+1</f>
        <v>31</v>
      </c>
      <c r="O32" t="s">
        <v>267</v>
      </c>
      <c r="P32" s="4" t="s">
        <v>267</v>
      </c>
    </row>
    <row r="33" spans="1:16" ht="17.100000000000001" customHeight="1">
      <c r="A33">
        <v>13295</v>
      </c>
      <c r="B33">
        <v>253659525</v>
      </c>
      <c r="C33" t="s">
        <v>306</v>
      </c>
      <c r="D33">
        <v>1345</v>
      </c>
      <c r="E33">
        <v>0</v>
      </c>
      <c r="F33" t="s">
        <v>169</v>
      </c>
      <c r="G33" t="s">
        <v>12</v>
      </c>
      <c r="H33" t="s">
        <v>13</v>
      </c>
      <c r="I33">
        <v>5</v>
      </c>
      <c r="J33" s="1" t="s">
        <v>170</v>
      </c>
      <c r="K33">
        <v>34198</v>
      </c>
      <c r="L33">
        <v>1651</v>
      </c>
      <c r="M33" s="2">
        <f>(D33*I33)/100</f>
        <v>67.25</v>
      </c>
      <c r="N33">
        <f>N32+1</f>
        <v>32</v>
      </c>
      <c r="O33" t="s">
        <v>267</v>
      </c>
      <c r="P33" s="4" t="s">
        <v>267</v>
      </c>
    </row>
    <row r="34" spans="1:16" ht="17.100000000000001" customHeight="1">
      <c r="A34">
        <v>13325</v>
      </c>
      <c r="B34">
        <v>263559518</v>
      </c>
      <c r="C34" t="s">
        <v>329</v>
      </c>
      <c r="D34">
        <v>1320</v>
      </c>
      <c r="E34">
        <v>0</v>
      </c>
      <c r="F34" t="s">
        <v>182</v>
      </c>
      <c r="G34" t="s">
        <v>12</v>
      </c>
      <c r="H34" t="s">
        <v>13</v>
      </c>
      <c r="I34">
        <v>5</v>
      </c>
      <c r="J34" t="s">
        <v>183</v>
      </c>
      <c r="K34">
        <v>6578</v>
      </c>
      <c r="L34">
        <v>1756</v>
      </c>
      <c r="M34" s="2">
        <f>(D34*I34)/100</f>
        <v>66</v>
      </c>
      <c r="N34">
        <f>N33+1</f>
        <v>33</v>
      </c>
      <c r="O34" t="s">
        <v>267</v>
      </c>
      <c r="P34" s="4" t="s">
        <v>267</v>
      </c>
    </row>
    <row r="35" spans="1:16" ht="17.100000000000001" customHeight="1">
      <c r="A35">
        <v>12401</v>
      </c>
      <c r="B35">
        <v>104598175</v>
      </c>
      <c r="C35" t="s">
        <v>318</v>
      </c>
      <c r="D35">
        <v>1304</v>
      </c>
      <c r="E35">
        <v>0</v>
      </c>
      <c r="G35" t="s">
        <v>12</v>
      </c>
      <c r="H35" t="s">
        <v>13</v>
      </c>
      <c r="I35">
        <v>5</v>
      </c>
      <c r="J35" t="s">
        <v>128</v>
      </c>
      <c r="K35">
        <v>18111</v>
      </c>
      <c r="L35">
        <v>1443</v>
      </c>
      <c r="M35" s="2">
        <f>(D35*I35)/100</f>
        <v>65.2</v>
      </c>
      <c r="N35">
        <f>N34+1</f>
        <v>34</v>
      </c>
      <c r="O35" t="s">
        <v>267</v>
      </c>
      <c r="P35" s="4" t="s">
        <v>267</v>
      </c>
    </row>
    <row r="36" spans="1:16" ht="17.100000000000001" customHeight="1">
      <c r="A36">
        <v>12361</v>
      </c>
      <c r="B36">
        <v>179420610</v>
      </c>
      <c r="C36" t="s">
        <v>331</v>
      </c>
      <c r="D36">
        <v>6458</v>
      </c>
      <c r="E36">
        <v>0</v>
      </c>
      <c r="F36" s="1" t="s">
        <v>126</v>
      </c>
      <c r="G36" t="s">
        <v>12</v>
      </c>
      <c r="H36" t="s">
        <v>13</v>
      </c>
      <c r="I36">
        <v>1</v>
      </c>
      <c r="J36" t="s">
        <v>127</v>
      </c>
      <c r="K36">
        <v>5058</v>
      </c>
      <c r="L36">
        <v>7130</v>
      </c>
      <c r="M36" s="2">
        <f>(D36*I36)/100</f>
        <v>64.58</v>
      </c>
      <c r="N36">
        <f>N35+1</f>
        <v>35</v>
      </c>
      <c r="O36" t="s">
        <v>267</v>
      </c>
      <c r="P36" s="4" t="s">
        <v>267</v>
      </c>
    </row>
    <row r="37" spans="1:16" ht="17.100000000000001" customHeight="1">
      <c r="A37">
        <v>13342</v>
      </c>
      <c r="B37">
        <v>240187888</v>
      </c>
      <c r="C37" t="s">
        <v>334</v>
      </c>
      <c r="D37">
        <v>1246</v>
      </c>
      <c r="E37">
        <v>0</v>
      </c>
      <c r="F37" t="s">
        <v>179</v>
      </c>
      <c r="G37" t="s">
        <v>12</v>
      </c>
      <c r="H37" t="s">
        <v>13</v>
      </c>
      <c r="I37">
        <v>5</v>
      </c>
      <c r="J37" t="s">
        <v>193</v>
      </c>
      <c r="K37">
        <v>7331</v>
      </c>
      <c r="L37">
        <v>1630</v>
      </c>
      <c r="M37" s="2">
        <f>(D37*I37)/100</f>
        <v>62.3</v>
      </c>
      <c r="N37">
        <f>N36+1</f>
        <v>36</v>
      </c>
      <c r="O37" t="s">
        <v>267</v>
      </c>
      <c r="P37" s="4" t="s">
        <v>267</v>
      </c>
    </row>
    <row r="38" spans="1:16" ht="17.100000000000001" customHeight="1">
      <c r="A38">
        <v>11609</v>
      </c>
      <c r="B38">
        <v>196816513</v>
      </c>
      <c r="C38" t="s">
        <v>260</v>
      </c>
      <c r="D38">
        <v>2067</v>
      </c>
      <c r="E38">
        <v>0</v>
      </c>
      <c r="F38" t="s">
        <v>71</v>
      </c>
      <c r="G38" t="s">
        <v>12</v>
      </c>
      <c r="H38" t="s">
        <v>13</v>
      </c>
      <c r="I38">
        <v>3</v>
      </c>
      <c r="J38" t="s">
        <v>72</v>
      </c>
      <c r="K38">
        <v>209148</v>
      </c>
      <c r="L38">
        <v>2246</v>
      </c>
      <c r="M38" s="2">
        <f>(D38*I38)/100</f>
        <v>62.01</v>
      </c>
      <c r="N38">
        <f>N37+1</f>
        <v>37</v>
      </c>
      <c r="O38" t="s">
        <v>261</v>
      </c>
      <c r="P38" s="4" t="s">
        <v>381</v>
      </c>
    </row>
    <row r="39" spans="1:16" ht="17.100000000000001" customHeight="1">
      <c r="A39">
        <v>13322</v>
      </c>
      <c r="B39">
        <v>264081888</v>
      </c>
      <c r="C39" t="s">
        <v>337</v>
      </c>
      <c r="D39">
        <v>1215</v>
      </c>
      <c r="E39">
        <v>0</v>
      </c>
      <c r="F39" s="1" t="s">
        <v>180</v>
      </c>
      <c r="G39" t="s">
        <v>12</v>
      </c>
      <c r="H39" t="s">
        <v>13</v>
      </c>
      <c r="I39">
        <v>5</v>
      </c>
      <c r="J39" t="s">
        <v>181</v>
      </c>
      <c r="K39">
        <v>6314</v>
      </c>
      <c r="L39">
        <v>1634</v>
      </c>
      <c r="M39" s="2">
        <f>(D39*I39)/100</f>
        <v>60.75</v>
      </c>
      <c r="N39">
        <f>N38+1</f>
        <v>38</v>
      </c>
      <c r="O39" t="s">
        <v>267</v>
      </c>
      <c r="P39" s="4" t="s">
        <v>267</v>
      </c>
    </row>
    <row r="40" spans="1:16" ht="17.100000000000001" customHeight="1">
      <c r="A40">
        <v>13332</v>
      </c>
      <c r="B40">
        <v>257826565</v>
      </c>
      <c r="C40" t="s">
        <v>338</v>
      </c>
      <c r="D40">
        <v>1148</v>
      </c>
      <c r="E40">
        <v>0</v>
      </c>
      <c r="F40" t="s">
        <v>185</v>
      </c>
      <c r="G40" t="s">
        <v>12</v>
      </c>
      <c r="H40" t="s">
        <v>13</v>
      </c>
      <c r="I40">
        <v>5</v>
      </c>
      <c r="J40" t="s">
        <v>186</v>
      </c>
      <c r="K40">
        <v>6967</v>
      </c>
      <c r="L40">
        <v>1558</v>
      </c>
      <c r="M40" s="2">
        <f>(D40*I40)/100</f>
        <v>57.4</v>
      </c>
      <c r="N40">
        <f>N39+1</f>
        <v>39</v>
      </c>
      <c r="O40" t="s">
        <v>267</v>
      </c>
      <c r="P40" s="4" t="s">
        <v>267</v>
      </c>
    </row>
    <row r="41" spans="1:16" ht="17.100000000000001" customHeight="1">
      <c r="A41">
        <v>12477</v>
      </c>
      <c r="B41">
        <v>110288978</v>
      </c>
      <c r="C41" t="s">
        <v>328</v>
      </c>
      <c r="D41">
        <v>943</v>
      </c>
      <c r="E41">
        <v>0</v>
      </c>
      <c r="F41" t="s">
        <v>136</v>
      </c>
      <c r="G41" t="s">
        <v>12</v>
      </c>
      <c r="H41" t="s">
        <v>13</v>
      </c>
      <c r="I41">
        <v>6</v>
      </c>
      <c r="J41" t="s">
        <v>137</v>
      </c>
      <c r="K41">
        <v>15944</v>
      </c>
      <c r="L41">
        <v>1294</v>
      </c>
      <c r="M41" s="2">
        <f>(D41*I41)/100</f>
        <v>56.58</v>
      </c>
      <c r="N41">
        <f>N40+1</f>
        <v>40</v>
      </c>
      <c r="O41" t="s">
        <v>267</v>
      </c>
      <c r="P41" s="4" t="s">
        <v>267</v>
      </c>
    </row>
    <row r="42" spans="1:16" ht="17.100000000000001" customHeight="1">
      <c r="A42">
        <v>12457</v>
      </c>
      <c r="B42">
        <v>406120418</v>
      </c>
      <c r="C42" t="s">
        <v>327</v>
      </c>
      <c r="D42">
        <v>2750</v>
      </c>
      <c r="E42">
        <v>0</v>
      </c>
      <c r="F42" t="s">
        <v>134</v>
      </c>
      <c r="G42" t="s">
        <v>12</v>
      </c>
      <c r="H42" t="s">
        <v>13</v>
      </c>
      <c r="I42">
        <v>2</v>
      </c>
      <c r="J42" t="s">
        <v>135</v>
      </c>
      <c r="K42">
        <v>17031</v>
      </c>
      <c r="L42">
        <v>2954</v>
      </c>
      <c r="M42" s="2">
        <f>(D42*I42)/100</f>
        <v>55</v>
      </c>
      <c r="N42">
        <f>N41+1</f>
        <v>41</v>
      </c>
      <c r="O42" t="s">
        <v>267</v>
      </c>
      <c r="P42" s="4" t="s">
        <v>267</v>
      </c>
    </row>
    <row r="43" spans="1:16" ht="17.100000000000001" customHeight="1">
      <c r="A43">
        <v>11340</v>
      </c>
      <c r="B43">
        <v>544998743</v>
      </c>
      <c r="C43" t="s">
        <v>301</v>
      </c>
      <c r="D43">
        <v>1335</v>
      </c>
      <c r="E43">
        <v>0</v>
      </c>
      <c r="F43" t="s">
        <v>27</v>
      </c>
      <c r="G43" t="s">
        <v>12</v>
      </c>
      <c r="H43" t="s">
        <v>13</v>
      </c>
      <c r="I43">
        <v>4</v>
      </c>
      <c r="J43" t="s">
        <v>28</v>
      </c>
      <c r="K43">
        <v>58684</v>
      </c>
      <c r="L43">
        <v>859</v>
      </c>
      <c r="M43" s="2">
        <f>(D43*I43)/100</f>
        <v>53.4</v>
      </c>
      <c r="N43">
        <f>N42+1</f>
        <v>42</v>
      </c>
      <c r="O43" t="s">
        <v>277</v>
      </c>
      <c r="P43" s="4" t="s">
        <v>277</v>
      </c>
    </row>
    <row r="44" spans="1:16" ht="17.100000000000001" customHeight="1">
      <c r="A44">
        <v>11377</v>
      </c>
      <c r="B44">
        <v>356027358</v>
      </c>
      <c r="C44" t="s">
        <v>341</v>
      </c>
      <c r="D44">
        <v>4986</v>
      </c>
      <c r="E44">
        <v>0</v>
      </c>
      <c r="F44" t="s">
        <v>43</v>
      </c>
      <c r="G44" t="s">
        <v>12</v>
      </c>
      <c r="H44" t="s">
        <v>13</v>
      </c>
      <c r="I44">
        <v>1</v>
      </c>
      <c r="J44" t="s">
        <v>44</v>
      </c>
      <c r="K44">
        <v>13541</v>
      </c>
      <c r="L44">
        <v>191</v>
      </c>
      <c r="M44" s="2">
        <f>(D44*I44)/100</f>
        <v>49.86</v>
      </c>
      <c r="N44">
        <f>N43+1</f>
        <v>43</v>
      </c>
      <c r="O44" t="s">
        <v>274</v>
      </c>
      <c r="P44" s="4" t="s">
        <v>274</v>
      </c>
    </row>
    <row r="45" spans="1:16" ht="17.100000000000001" customHeight="1">
      <c r="A45">
        <v>13298</v>
      </c>
      <c r="B45">
        <v>402735824</v>
      </c>
      <c r="C45" t="s">
        <v>360</v>
      </c>
      <c r="D45">
        <v>932</v>
      </c>
      <c r="E45">
        <v>0</v>
      </c>
      <c r="F45" t="s">
        <v>172</v>
      </c>
      <c r="G45" t="s">
        <v>12</v>
      </c>
      <c r="H45" t="s">
        <v>13</v>
      </c>
      <c r="I45">
        <v>5</v>
      </c>
      <c r="J45" t="s">
        <v>173</v>
      </c>
      <c r="K45">
        <v>2585</v>
      </c>
      <c r="L45">
        <v>873</v>
      </c>
      <c r="M45" s="2">
        <f>(D45*I45)/100</f>
        <v>46.6</v>
      </c>
      <c r="N45">
        <f>N44+1</f>
        <v>44</v>
      </c>
      <c r="O45" t="s">
        <v>267</v>
      </c>
      <c r="P45" s="4" t="s">
        <v>267</v>
      </c>
    </row>
    <row r="46" spans="1:16" ht="17.100000000000001" customHeight="1">
      <c r="A46">
        <v>13359</v>
      </c>
      <c r="B46">
        <v>189907434</v>
      </c>
      <c r="C46" t="s">
        <v>255</v>
      </c>
      <c r="D46">
        <v>4625</v>
      </c>
      <c r="E46">
        <v>0</v>
      </c>
      <c r="F46" t="s">
        <v>203</v>
      </c>
      <c r="G46" t="s">
        <v>12</v>
      </c>
      <c r="H46" t="s">
        <v>13</v>
      </c>
      <c r="I46">
        <v>1</v>
      </c>
      <c r="J46" t="s">
        <v>204</v>
      </c>
      <c r="K46">
        <v>304447</v>
      </c>
      <c r="L46">
        <v>5089</v>
      </c>
      <c r="M46" s="2">
        <f>(D46*I46)/100</f>
        <v>46.25</v>
      </c>
      <c r="N46">
        <f>N45+1</f>
        <v>45</v>
      </c>
      <c r="O46" t="s">
        <v>244</v>
      </c>
      <c r="P46" s="4" t="s">
        <v>244</v>
      </c>
    </row>
    <row r="47" spans="1:16" ht="17.100000000000001" customHeight="1">
      <c r="A47">
        <v>11541</v>
      </c>
      <c r="B47">
        <v>102929696</v>
      </c>
      <c r="C47" t="s">
        <v>336</v>
      </c>
      <c r="D47">
        <v>907</v>
      </c>
      <c r="E47">
        <v>0</v>
      </c>
      <c r="F47" t="s">
        <v>61</v>
      </c>
      <c r="G47" t="s">
        <v>12</v>
      </c>
      <c r="H47" t="s">
        <v>13</v>
      </c>
      <c r="I47">
        <v>5</v>
      </c>
      <c r="J47" t="s">
        <v>62</v>
      </c>
      <c r="K47">
        <v>21136</v>
      </c>
      <c r="L47">
        <v>230</v>
      </c>
      <c r="M47" s="2">
        <f>(D47*I47)/100</f>
        <v>45.35</v>
      </c>
      <c r="N47">
        <f>N46+1</f>
        <v>46</v>
      </c>
      <c r="O47" t="s">
        <v>335</v>
      </c>
      <c r="P47" s="4" t="s">
        <v>335</v>
      </c>
    </row>
    <row r="48" spans="1:16" ht="17.100000000000001" customHeight="1">
      <c r="A48">
        <v>12518</v>
      </c>
      <c r="B48">
        <v>244065452</v>
      </c>
      <c r="C48" t="s">
        <v>344</v>
      </c>
      <c r="D48">
        <v>494</v>
      </c>
      <c r="E48">
        <v>0</v>
      </c>
      <c r="G48" t="s">
        <v>12</v>
      </c>
      <c r="H48" t="s">
        <v>13</v>
      </c>
      <c r="I48">
        <v>9</v>
      </c>
      <c r="J48" t="s">
        <v>140</v>
      </c>
      <c r="K48">
        <v>13896</v>
      </c>
      <c r="L48">
        <v>735</v>
      </c>
      <c r="M48" s="2">
        <f>(D48*I48)/100</f>
        <v>44.46</v>
      </c>
      <c r="N48">
        <f>N47+1</f>
        <v>47</v>
      </c>
      <c r="O48" t="s">
        <v>267</v>
      </c>
      <c r="P48" s="4" t="s">
        <v>267</v>
      </c>
    </row>
    <row r="49" spans="1:16" ht="17.100000000000001" customHeight="1">
      <c r="A49">
        <v>11292</v>
      </c>
      <c r="B49">
        <v>534011014</v>
      </c>
      <c r="C49" t="s">
        <v>359</v>
      </c>
      <c r="D49">
        <v>129</v>
      </c>
      <c r="E49">
        <v>0</v>
      </c>
      <c r="F49" t="s">
        <v>22</v>
      </c>
      <c r="G49" t="s">
        <v>12</v>
      </c>
      <c r="H49" t="s">
        <v>13</v>
      </c>
      <c r="I49">
        <v>34</v>
      </c>
      <c r="J49" t="s">
        <v>23</v>
      </c>
      <c r="K49">
        <v>5367</v>
      </c>
      <c r="L49">
        <v>135</v>
      </c>
      <c r="M49" s="2">
        <f>(D49*I49)/100</f>
        <v>43.86</v>
      </c>
      <c r="N49">
        <f>N48+1</f>
        <v>48</v>
      </c>
      <c r="O49" t="s">
        <v>274</v>
      </c>
      <c r="P49" s="4" t="s">
        <v>274</v>
      </c>
    </row>
    <row r="50" spans="1:16" ht="17.100000000000001" customHeight="1">
      <c r="A50">
        <v>13341</v>
      </c>
      <c r="B50">
        <v>294482367</v>
      </c>
      <c r="C50" t="s">
        <v>251</v>
      </c>
      <c r="D50">
        <v>4066</v>
      </c>
      <c r="E50">
        <v>0</v>
      </c>
      <c r="F50" t="s">
        <v>191</v>
      </c>
      <c r="G50" t="s">
        <v>12</v>
      </c>
      <c r="H50" t="s">
        <v>13</v>
      </c>
      <c r="I50">
        <v>1</v>
      </c>
      <c r="J50" t="s">
        <v>192</v>
      </c>
      <c r="K50">
        <v>328400</v>
      </c>
      <c r="L50">
        <v>4496</v>
      </c>
      <c r="M50" s="2">
        <f>(D50*I50)/100</f>
        <v>40.659999999999997</v>
      </c>
      <c r="N50">
        <f>N49+1</f>
        <v>49</v>
      </c>
      <c r="O50" t="s">
        <v>244</v>
      </c>
      <c r="P50" s="4" t="s">
        <v>244</v>
      </c>
    </row>
    <row r="51" spans="1:16" ht="17.100000000000001" customHeight="1">
      <c r="A51">
        <v>11864</v>
      </c>
      <c r="B51">
        <v>90375441</v>
      </c>
      <c r="C51" t="s">
        <v>347</v>
      </c>
      <c r="D51">
        <v>3992</v>
      </c>
      <c r="E51">
        <v>0</v>
      </c>
      <c r="F51" t="s">
        <v>88</v>
      </c>
      <c r="G51" t="s">
        <v>12</v>
      </c>
      <c r="H51" t="s">
        <v>13</v>
      </c>
      <c r="I51">
        <v>1</v>
      </c>
      <c r="J51" t="s">
        <v>89</v>
      </c>
      <c r="K51">
        <v>16219</v>
      </c>
      <c r="L51">
        <v>1086</v>
      </c>
      <c r="M51" s="2">
        <f>(D51*I51)/100</f>
        <v>39.92</v>
      </c>
      <c r="N51">
        <f>N50+1</f>
        <v>50</v>
      </c>
      <c r="O51" t="s">
        <v>274</v>
      </c>
      <c r="P51" s="4" t="s">
        <v>274</v>
      </c>
    </row>
    <row r="52" spans="1:16" ht="17.100000000000001" customHeight="1">
      <c r="A52">
        <v>12792</v>
      </c>
      <c r="B52">
        <v>418320811</v>
      </c>
      <c r="C52" t="s">
        <v>350</v>
      </c>
      <c r="D52">
        <v>768</v>
      </c>
      <c r="E52">
        <v>0</v>
      </c>
      <c r="F52" t="s">
        <v>145</v>
      </c>
      <c r="G52" t="s">
        <v>12</v>
      </c>
      <c r="H52" t="s">
        <v>13</v>
      </c>
      <c r="I52">
        <v>5</v>
      </c>
      <c r="J52" t="s">
        <v>146</v>
      </c>
      <c r="K52">
        <v>15881</v>
      </c>
      <c r="L52">
        <v>1062</v>
      </c>
      <c r="M52" s="2">
        <f>(D52*I52)/100</f>
        <v>38.4</v>
      </c>
      <c r="N52">
        <f>N51+1</f>
        <v>51</v>
      </c>
      <c r="O52" t="s">
        <v>267</v>
      </c>
      <c r="P52" s="4" t="s">
        <v>267</v>
      </c>
    </row>
    <row r="53" spans="1:16" ht="17.100000000000001" customHeight="1">
      <c r="A53">
        <v>13334</v>
      </c>
      <c r="B53">
        <v>465318257</v>
      </c>
      <c r="C53" t="s">
        <v>376</v>
      </c>
      <c r="D53">
        <v>758</v>
      </c>
      <c r="E53">
        <v>0</v>
      </c>
      <c r="F53" t="s">
        <v>187</v>
      </c>
      <c r="G53" t="s">
        <v>12</v>
      </c>
      <c r="H53" t="s">
        <v>13</v>
      </c>
      <c r="I53">
        <v>5</v>
      </c>
      <c r="J53" t="s">
        <v>188</v>
      </c>
      <c r="K53">
        <v>3058</v>
      </c>
      <c r="L53">
        <v>1004</v>
      </c>
      <c r="M53" s="2">
        <f>(D53*I53)/100</f>
        <v>37.9</v>
      </c>
      <c r="N53">
        <f>N52+1</f>
        <v>52</v>
      </c>
      <c r="O53" t="s">
        <v>267</v>
      </c>
      <c r="P53" s="4" t="s">
        <v>267</v>
      </c>
    </row>
    <row r="54" spans="1:16" ht="17.100000000000001" customHeight="1">
      <c r="A54">
        <v>11429</v>
      </c>
      <c r="B54">
        <v>258314689</v>
      </c>
      <c r="C54" t="s">
        <v>368</v>
      </c>
      <c r="D54">
        <v>3690</v>
      </c>
      <c r="E54">
        <v>0</v>
      </c>
      <c r="F54" t="s">
        <v>49</v>
      </c>
      <c r="G54" t="s">
        <v>12</v>
      </c>
      <c r="H54" t="s">
        <v>13</v>
      </c>
      <c r="I54">
        <v>1</v>
      </c>
      <c r="J54" t="s">
        <v>50</v>
      </c>
      <c r="K54">
        <v>7870</v>
      </c>
      <c r="L54">
        <v>22</v>
      </c>
      <c r="M54" s="2">
        <f>(D54*I54)/100</f>
        <v>36.9</v>
      </c>
      <c r="N54">
        <f>N53+1</f>
        <v>53</v>
      </c>
      <c r="O54" t="s">
        <v>274</v>
      </c>
      <c r="P54" s="4" t="s">
        <v>274</v>
      </c>
    </row>
    <row r="55" spans="1:16" ht="17.100000000000001" customHeight="1">
      <c r="A55">
        <v>13371</v>
      </c>
      <c r="B55">
        <v>290983118</v>
      </c>
      <c r="C55" t="s">
        <v>252</v>
      </c>
      <c r="D55">
        <v>3571</v>
      </c>
      <c r="E55">
        <v>0</v>
      </c>
      <c r="F55" t="s">
        <v>209</v>
      </c>
      <c r="G55" t="s">
        <v>12</v>
      </c>
      <c r="H55" t="s">
        <v>13</v>
      </c>
      <c r="I55">
        <v>1</v>
      </c>
      <c r="J55" t="s">
        <v>210</v>
      </c>
      <c r="K55">
        <v>330868</v>
      </c>
      <c r="L55">
        <v>3934</v>
      </c>
      <c r="M55" s="2">
        <f>(D55*I55)/100</f>
        <v>35.71</v>
      </c>
      <c r="N55">
        <f>N54+1</f>
        <v>54</v>
      </c>
      <c r="O55" t="s">
        <v>244</v>
      </c>
      <c r="P55" s="4" t="s">
        <v>244</v>
      </c>
    </row>
    <row r="56" spans="1:16" ht="17.100000000000001" customHeight="1">
      <c r="A56">
        <v>11884</v>
      </c>
      <c r="B56">
        <v>434570881</v>
      </c>
      <c r="C56" t="s">
        <v>367</v>
      </c>
      <c r="D56">
        <v>586</v>
      </c>
      <c r="E56">
        <v>0</v>
      </c>
      <c r="F56" t="s">
        <v>95</v>
      </c>
      <c r="G56" t="s">
        <v>12</v>
      </c>
      <c r="H56" t="s">
        <v>13</v>
      </c>
      <c r="I56">
        <v>6</v>
      </c>
      <c r="J56" t="s">
        <v>94</v>
      </c>
      <c r="K56">
        <v>10081</v>
      </c>
      <c r="L56">
        <v>668</v>
      </c>
      <c r="M56" s="2">
        <f>(D56*I56)/100</f>
        <v>35.159999999999997</v>
      </c>
      <c r="N56">
        <f>N55+1</f>
        <v>55</v>
      </c>
      <c r="O56" t="s">
        <v>285</v>
      </c>
      <c r="P56" s="4" t="s">
        <v>285</v>
      </c>
    </row>
    <row r="57" spans="1:16" ht="17.100000000000001" customHeight="1">
      <c r="A57">
        <v>13069</v>
      </c>
      <c r="B57">
        <v>169405768</v>
      </c>
      <c r="C57" t="s">
        <v>375</v>
      </c>
      <c r="D57">
        <v>586</v>
      </c>
      <c r="E57">
        <v>0</v>
      </c>
      <c r="G57" t="s">
        <v>12</v>
      </c>
      <c r="H57" t="s">
        <v>13</v>
      </c>
      <c r="I57">
        <v>6</v>
      </c>
      <c r="J57" t="s">
        <v>149</v>
      </c>
      <c r="K57">
        <v>6043</v>
      </c>
      <c r="L57">
        <v>800</v>
      </c>
      <c r="M57" s="2">
        <f>(D57*I57)/100</f>
        <v>35.159999999999997</v>
      </c>
      <c r="N57">
        <f>N56+1</f>
        <v>56</v>
      </c>
      <c r="O57" t="s">
        <v>267</v>
      </c>
      <c r="P57" s="4" t="s">
        <v>267</v>
      </c>
    </row>
    <row r="58" spans="1:16" ht="17.100000000000001" customHeight="1">
      <c r="A58">
        <v>13368</v>
      </c>
      <c r="B58">
        <v>239369709</v>
      </c>
      <c r="C58" t="s">
        <v>257</v>
      </c>
      <c r="D58">
        <v>3433</v>
      </c>
      <c r="E58">
        <v>0</v>
      </c>
      <c r="F58" t="s">
        <v>207</v>
      </c>
      <c r="G58" t="s">
        <v>12</v>
      </c>
      <c r="H58" t="s">
        <v>13</v>
      </c>
      <c r="I58">
        <v>1</v>
      </c>
      <c r="J58" t="s">
        <v>208</v>
      </c>
      <c r="K58">
        <v>298601</v>
      </c>
      <c r="L58">
        <v>3795</v>
      </c>
      <c r="M58" s="2">
        <f>(D58*I58)/100</f>
        <v>34.33</v>
      </c>
      <c r="N58">
        <f>N57+1</f>
        <v>57</v>
      </c>
      <c r="O58" t="s">
        <v>244</v>
      </c>
      <c r="P58" s="4" t="s">
        <v>244</v>
      </c>
    </row>
    <row r="59" spans="1:16" ht="17.100000000000001" customHeight="1">
      <c r="A59">
        <v>13352</v>
      </c>
      <c r="B59">
        <v>293862177</v>
      </c>
      <c r="C59" t="s">
        <v>254</v>
      </c>
      <c r="D59">
        <v>3399</v>
      </c>
      <c r="E59">
        <v>0</v>
      </c>
      <c r="F59" t="s">
        <v>199</v>
      </c>
      <c r="G59" t="s">
        <v>12</v>
      </c>
      <c r="H59" t="s">
        <v>13</v>
      </c>
      <c r="I59">
        <v>1</v>
      </c>
      <c r="J59" t="s">
        <v>200</v>
      </c>
      <c r="K59">
        <v>330670</v>
      </c>
      <c r="L59">
        <v>3778</v>
      </c>
      <c r="M59" s="2">
        <f>(D59*I59)/100</f>
        <v>33.99</v>
      </c>
      <c r="N59">
        <f>N58+1</f>
        <v>58</v>
      </c>
      <c r="O59" t="s">
        <v>244</v>
      </c>
      <c r="P59" s="4" t="s">
        <v>244</v>
      </c>
    </row>
    <row r="60" spans="1:16" ht="17.100000000000001" customHeight="1">
      <c r="A60">
        <v>12412</v>
      </c>
      <c r="B60">
        <v>145246392</v>
      </c>
      <c r="C60" t="s">
        <v>308</v>
      </c>
      <c r="D60">
        <v>3367</v>
      </c>
      <c r="E60">
        <v>0</v>
      </c>
      <c r="F60" s="1" t="s">
        <v>129</v>
      </c>
      <c r="G60" t="s">
        <v>12</v>
      </c>
      <c r="H60" t="s">
        <v>13</v>
      </c>
      <c r="I60">
        <v>1</v>
      </c>
      <c r="J60" t="s">
        <v>130</v>
      </c>
      <c r="K60">
        <v>56544</v>
      </c>
      <c r="L60">
        <v>3113</v>
      </c>
      <c r="M60" s="2">
        <f>(D60*I60)/100</f>
        <v>33.67</v>
      </c>
      <c r="N60">
        <f>N59+1</f>
        <v>59</v>
      </c>
      <c r="O60" t="s">
        <v>282</v>
      </c>
      <c r="P60" s="4" t="s">
        <v>282</v>
      </c>
    </row>
    <row r="61" spans="1:16" ht="17.100000000000001" customHeight="1">
      <c r="A61">
        <v>13297</v>
      </c>
      <c r="B61">
        <v>473604537</v>
      </c>
      <c r="C61" t="s">
        <v>348</v>
      </c>
      <c r="D61">
        <v>645</v>
      </c>
      <c r="E61">
        <v>0</v>
      </c>
      <c r="G61" t="s">
        <v>12</v>
      </c>
      <c r="H61" t="s">
        <v>13</v>
      </c>
      <c r="I61">
        <v>5</v>
      </c>
      <c r="J61" t="s">
        <v>171</v>
      </c>
      <c r="K61">
        <v>21852</v>
      </c>
      <c r="L61">
        <v>849</v>
      </c>
      <c r="M61" s="2">
        <f>(D61*I61)/100</f>
        <v>32.25</v>
      </c>
      <c r="N61">
        <f>N60+1</f>
        <v>60</v>
      </c>
      <c r="O61" t="s">
        <v>267</v>
      </c>
      <c r="P61" s="4" t="s">
        <v>267</v>
      </c>
    </row>
    <row r="62" spans="1:16" ht="17.100000000000001" customHeight="1">
      <c r="A62">
        <v>13397</v>
      </c>
      <c r="B62">
        <v>277924495</v>
      </c>
      <c r="C62" t="s">
        <v>258</v>
      </c>
      <c r="D62">
        <v>3221</v>
      </c>
      <c r="E62">
        <v>0</v>
      </c>
      <c r="G62" t="s">
        <v>12</v>
      </c>
      <c r="H62" t="s">
        <v>13</v>
      </c>
      <c r="I62">
        <v>1</v>
      </c>
      <c r="J62" t="s">
        <v>228</v>
      </c>
      <c r="K62">
        <v>292101</v>
      </c>
      <c r="L62">
        <v>3562</v>
      </c>
      <c r="M62" s="2">
        <f>(D62*I62)/100</f>
        <v>32.21</v>
      </c>
      <c r="N62">
        <f>N61+1</f>
        <v>61</v>
      </c>
      <c r="O62" t="s">
        <v>244</v>
      </c>
      <c r="P62" s="4" t="s">
        <v>244</v>
      </c>
    </row>
    <row r="63" spans="1:16" ht="17.100000000000001" customHeight="1">
      <c r="A63">
        <v>11294</v>
      </c>
      <c r="B63">
        <v>375491502</v>
      </c>
      <c r="C63" t="s">
        <v>378</v>
      </c>
      <c r="D63">
        <v>399</v>
      </c>
      <c r="E63">
        <v>0</v>
      </c>
      <c r="G63" t="s">
        <v>12</v>
      </c>
      <c r="H63" t="s">
        <v>13</v>
      </c>
      <c r="I63">
        <v>8</v>
      </c>
      <c r="J63" t="s">
        <v>24</v>
      </c>
      <c r="K63">
        <v>7640</v>
      </c>
      <c r="L63">
        <v>485</v>
      </c>
      <c r="M63" s="2">
        <f>(D63*I63)/100</f>
        <v>31.92</v>
      </c>
      <c r="N63">
        <f>N62+1</f>
        <v>62</v>
      </c>
      <c r="O63" t="s">
        <v>285</v>
      </c>
      <c r="P63" s="4" t="s">
        <v>285</v>
      </c>
    </row>
    <row r="64" spans="1:16" ht="17.100000000000001" customHeight="1">
      <c r="A64">
        <v>12414</v>
      </c>
      <c r="B64">
        <v>213535732</v>
      </c>
      <c r="C64" t="s">
        <v>364</v>
      </c>
      <c r="D64">
        <v>772</v>
      </c>
      <c r="E64">
        <v>0</v>
      </c>
      <c r="G64" t="s">
        <v>12</v>
      </c>
      <c r="H64" t="s">
        <v>13</v>
      </c>
      <c r="I64">
        <v>4</v>
      </c>
      <c r="J64" t="s">
        <v>131</v>
      </c>
      <c r="K64">
        <v>14767</v>
      </c>
      <c r="L64">
        <v>1023</v>
      </c>
      <c r="M64" s="2">
        <f>(D64*I64)/100</f>
        <v>30.88</v>
      </c>
      <c r="N64">
        <f>N63+1</f>
        <v>63</v>
      </c>
      <c r="O64" t="s">
        <v>267</v>
      </c>
      <c r="P64" s="4" t="s">
        <v>267</v>
      </c>
    </row>
    <row r="65" spans="1:16" ht="17.100000000000001" customHeight="1">
      <c r="A65">
        <v>11654</v>
      </c>
      <c r="B65">
        <v>315763058</v>
      </c>
      <c r="C65" t="s">
        <v>371</v>
      </c>
      <c r="D65">
        <v>1017</v>
      </c>
      <c r="E65">
        <v>0</v>
      </c>
      <c r="F65" t="s">
        <v>76</v>
      </c>
      <c r="G65" t="s">
        <v>12</v>
      </c>
      <c r="H65" t="s">
        <v>13</v>
      </c>
      <c r="I65">
        <v>3</v>
      </c>
      <c r="J65" t="s">
        <v>75</v>
      </c>
      <c r="K65">
        <v>11206</v>
      </c>
      <c r="L65">
        <v>1397</v>
      </c>
      <c r="M65" s="2">
        <f>(D65*I65)/100</f>
        <v>30.51</v>
      </c>
      <c r="N65">
        <f>N64+1</f>
        <v>64</v>
      </c>
      <c r="O65" t="s">
        <v>274</v>
      </c>
      <c r="P65" s="4" t="s">
        <v>274</v>
      </c>
    </row>
    <row r="66" spans="1:16" ht="17.100000000000001" customHeight="1">
      <c r="A66">
        <v>11751</v>
      </c>
      <c r="B66">
        <v>195722540</v>
      </c>
      <c r="C66" t="s">
        <v>314</v>
      </c>
      <c r="D66">
        <v>3021</v>
      </c>
      <c r="E66">
        <v>0</v>
      </c>
      <c r="F66" s="1" t="s">
        <v>82</v>
      </c>
      <c r="G66" t="s">
        <v>12</v>
      </c>
      <c r="H66" t="s">
        <v>13</v>
      </c>
      <c r="I66">
        <v>1</v>
      </c>
      <c r="J66" t="s">
        <v>83</v>
      </c>
      <c r="K66">
        <v>50398</v>
      </c>
      <c r="L66">
        <v>3323</v>
      </c>
      <c r="M66" s="2">
        <f>(D66*I66)/100</f>
        <v>30.21</v>
      </c>
      <c r="N66">
        <f>N65+1</f>
        <v>65</v>
      </c>
      <c r="O66" t="s">
        <v>315</v>
      </c>
      <c r="P66" s="4" t="s">
        <v>315</v>
      </c>
    </row>
    <row r="67" spans="1:16" ht="17.100000000000001" customHeight="1">
      <c r="A67">
        <v>12479</v>
      </c>
      <c r="B67">
        <v>331602571</v>
      </c>
      <c r="C67" t="s">
        <v>349</v>
      </c>
      <c r="D67">
        <v>597</v>
      </c>
      <c r="E67">
        <v>0</v>
      </c>
      <c r="F67" t="s">
        <v>138</v>
      </c>
      <c r="G67" t="s">
        <v>12</v>
      </c>
      <c r="H67" t="s">
        <v>13</v>
      </c>
      <c r="I67">
        <v>5</v>
      </c>
      <c r="J67" t="s">
        <v>139</v>
      </c>
      <c r="K67">
        <v>23538</v>
      </c>
      <c r="L67">
        <v>660</v>
      </c>
      <c r="M67" s="2">
        <f>(D67*I67)/100</f>
        <v>29.85</v>
      </c>
      <c r="N67">
        <f>N66+1</f>
        <v>66</v>
      </c>
      <c r="O67" t="s">
        <v>267</v>
      </c>
      <c r="P67" s="4" t="s">
        <v>267</v>
      </c>
    </row>
    <row r="68" spans="1:16" ht="17.100000000000001" customHeight="1">
      <c r="A68">
        <v>11598</v>
      </c>
      <c r="B68">
        <v>216690175</v>
      </c>
      <c r="C68" t="s">
        <v>325</v>
      </c>
      <c r="D68">
        <v>577</v>
      </c>
      <c r="E68">
        <v>0</v>
      </c>
      <c r="F68" t="s">
        <v>67</v>
      </c>
      <c r="G68" t="s">
        <v>12</v>
      </c>
      <c r="H68" t="s">
        <v>13</v>
      </c>
      <c r="I68">
        <v>5</v>
      </c>
      <c r="J68" t="s">
        <v>68</v>
      </c>
      <c r="K68">
        <v>42061</v>
      </c>
      <c r="L68">
        <v>315</v>
      </c>
      <c r="M68" s="2">
        <f>(D68*I68)/100</f>
        <v>28.85</v>
      </c>
      <c r="N68">
        <f>N67+1</f>
        <v>67</v>
      </c>
      <c r="O68" t="s">
        <v>326</v>
      </c>
      <c r="P68" s="4" t="s">
        <v>381</v>
      </c>
    </row>
    <row r="69" spans="1:16" ht="17.100000000000001" customHeight="1">
      <c r="A69">
        <v>13387</v>
      </c>
      <c r="B69">
        <v>382402118</v>
      </c>
      <c r="C69" t="s">
        <v>270</v>
      </c>
      <c r="D69">
        <v>2870</v>
      </c>
      <c r="E69">
        <v>0</v>
      </c>
      <c r="F69" t="s">
        <v>220</v>
      </c>
      <c r="G69" t="s">
        <v>12</v>
      </c>
      <c r="H69" t="s">
        <v>13</v>
      </c>
      <c r="I69">
        <v>1</v>
      </c>
      <c r="J69" t="s">
        <v>219</v>
      </c>
      <c r="K69">
        <v>195252</v>
      </c>
      <c r="L69">
        <v>3167</v>
      </c>
      <c r="M69" s="2">
        <f>(D69*I69)/100</f>
        <v>28.7</v>
      </c>
      <c r="N69">
        <f>N68+1</f>
        <v>68</v>
      </c>
      <c r="O69" t="s">
        <v>271</v>
      </c>
      <c r="P69" s="4" t="s">
        <v>271</v>
      </c>
    </row>
    <row r="70" spans="1:16" ht="17.100000000000001" customHeight="1">
      <c r="A70">
        <v>13668</v>
      </c>
      <c r="B70">
        <v>159451936</v>
      </c>
      <c r="C70" t="s">
        <v>370</v>
      </c>
      <c r="D70">
        <v>1431</v>
      </c>
      <c r="E70">
        <v>0</v>
      </c>
      <c r="F70" t="s">
        <v>233</v>
      </c>
      <c r="G70" t="s">
        <v>12</v>
      </c>
      <c r="H70" t="s">
        <v>13</v>
      </c>
      <c r="I70">
        <v>2</v>
      </c>
      <c r="J70" t="s">
        <v>234</v>
      </c>
      <c r="K70">
        <v>13020</v>
      </c>
      <c r="L70">
        <v>1997</v>
      </c>
      <c r="M70" s="2">
        <f>(D70*I70)/100</f>
        <v>28.62</v>
      </c>
      <c r="N70">
        <f>N69+1</f>
        <v>69</v>
      </c>
      <c r="O70" t="s">
        <v>267</v>
      </c>
      <c r="P70" s="4" t="s">
        <v>267</v>
      </c>
    </row>
    <row r="71" spans="1:16" ht="17.100000000000001" customHeight="1">
      <c r="A71">
        <v>11759</v>
      </c>
      <c r="B71">
        <v>150981210</v>
      </c>
      <c r="C71" t="s">
        <v>358</v>
      </c>
      <c r="D71">
        <v>1420</v>
      </c>
      <c r="E71">
        <v>0</v>
      </c>
      <c r="G71" t="s">
        <v>12</v>
      </c>
      <c r="H71" t="s">
        <v>13</v>
      </c>
      <c r="I71">
        <v>2</v>
      </c>
      <c r="J71" t="s">
        <v>84</v>
      </c>
      <c r="K71">
        <v>19559</v>
      </c>
      <c r="L71">
        <v>1656</v>
      </c>
      <c r="M71" s="2">
        <f>(D71*I71)/100</f>
        <v>28.4</v>
      </c>
      <c r="N71">
        <f>N70+1</f>
        <v>70</v>
      </c>
      <c r="O71" t="s">
        <v>267</v>
      </c>
      <c r="P71" s="4" t="s">
        <v>267</v>
      </c>
    </row>
    <row r="72" spans="1:16" ht="17.100000000000001" customHeight="1">
      <c r="A72">
        <v>13393</v>
      </c>
      <c r="B72">
        <v>398025425</v>
      </c>
      <c r="C72" t="s">
        <v>272</v>
      </c>
      <c r="D72">
        <v>2836</v>
      </c>
      <c r="E72">
        <v>0</v>
      </c>
      <c r="G72" t="s">
        <v>12</v>
      </c>
      <c r="H72" t="s">
        <v>13</v>
      </c>
      <c r="I72">
        <v>1</v>
      </c>
      <c r="J72" t="s">
        <v>225</v>
      </c>
      <c r="K72">
        <v>191513</v>
      </c>
      <c r="L72">
        <v>3134</v>
      </c>
      <c r="M72" s="2">
        <f>(D72*I72)/100</f>
        <v>28.36</v>
      </c>
      <c r="N72">
        <f>N71+1</f>
        <v>71</v>
      </c>
      <c r="O72" t="s">
        <v>267</v>
      </c>
      <c r="P72" s="4" t="s">
        <v>267</v>
      </c>
    </row>
    <row r="73" spans="1:16" ht="17.100000000000001" customHeight="1">
      <c r="A73">
        <v>13395</v>
      </c>
      <c r="B73">
        <v>376502142</v>
      </c>
      <c r="C73" t="s">
        <v>275</v>
      </c>
      <c r="D73">
        <v>2774</v>
      </c>
      <c r="E73">
        <v>0</v>
      </c>
      <c r="F73" t="s">
        <v>226</v>
      </c>
      <c r="G73" t="s">
        <v>12</v>
      </c>
      <c r="H73" t="s">
        <v>13</v>
      </c>
      <c r="I73">
        <v>1</v>
      </c>
      <c r="J73" t="s">
        <v>227</v>
      </c>
      <c r="K73">
        <v>186197</v>
      </c>
      <c r="L73">
        <v>3056</v>
      </c>
      <c r="M73" s="2">
        <f>(D73*I73)/100</f>
        <v>27.74</v>
      </c>
      <c r="N73">
        <f>N72+1</f>
        <v>72</v>
      </c>
      <c r="O73" t="s">
        <v>267</v>
      </c>
      <c r="P73" s="4" t="s">
        <v>267</v>
      </c>
    </row>
    <row r="74" spans="1:16" ht="17.100000000000001" customHeight="1">
      <c r="A74">
        <v>13695</v>
      </c>
      <c r="B74">
        <v>250837977</v>
      </c>
      <c r="C74" t="s">
        <v>372</v>
      </c>
      <c r="D74">
        <v>1376</v>
      </c>
      <c r="E74">
        <v>0</v>
      </c>
      <c r="F74" t="s">
        <v>236</v>
      </c>
      <c r="G74" t="s">
        <v>12</v>
      </c>
      <c r="H74" t="s">
        <v>13</v>
      </c>
      <c r="I74">
        <v>2</v>
      </c>
      <c r="J74" t="s">
        <v>237</v>
      </c>
      <c r="K74">
        <v>13553</v>
      </c>
      <c r="L74">
        <v>1759</v>
      </c>
      <c r="M74" s="2">
        <f>(D74*I74)/100</f>
        <v>27.52</v>
      </c>
      <c r="N74">
        <f>N73+1</f>
        <v>73</v>
      </c>
      <c r="O74" t="s">
        <v>267</v>
      </c>
      <c r="P74" s="4" t="s">
        <v>267</v>
      </c>
    </row>
    <row r="75" spans="1:16" ht="17.100000000000001" customHeight="1">
      <c r="A75">
        <v>11359</v>
      </c>
      <c r="B75">
        <v>234299168</v>
      </c>
      <c r="C75" t="s">
        <v>333</v>
      </c>
      <c r="D75">
        <v>896</v>
      </c>
      <c r="E75">
        <v>0</v>
      </c>
      <c r="F75" t="s">
        <v>37</v>
      </c>
      <c r="G75" t="s">
        <v>12</v>
      </c>
      <c r="H75" t="s">
        <v>13</v>
      </c>
      <c r="I75">
        <v>3</v>
      </c>
      <c r="J75" t="s">
        <v>38</v>
      </c>
      <c r="K75">
        <v>39062</v>
      </c>
      <c r="L75">
        <v>453</v>
      </c>
      <c r="M75" s="2">
        <f>(D75*I75)/100</f>
        <v>26.88</v>
      </c>
      <c r="N75">
        <f>N74+1</f>
        <v>74</v>
      </c>
      <c r="O75" t="s">
        <v>274</v>
      </c>
      <c r="P75" s="4" t="s">
        <v>274</v>
      </c>
    </row>
    <row r="76" spans="1:16" ht="17.100000000000001" customHeight="1">
      <c r="A76">
        <v>11607</v>
      </c>
      <c r="B76">
        <v>423102938</v>
      </c>
      <c r="C76" t="s">
        <v>366</v>
      </c>
      <c r="D76">
        <v>384</v>
      </c>
      <c r="E76">
        <v>0</v>
      </c>
      <c r="F76" s="1" t="s">
        <v>69</v>
      </c>
      <c r="G76" t="s">
        <v>12</v>
      </c>
      <c r="H76" t="s">
        <v>13</v>
      </c>
      <c r="I76">
        <v>7</v>
      </c>
      <c r="J76" t="s">
        <v>70</v>
      </c>
      <c r="K76">
        <v>17639</v>
      </c>
      <c r="L76">
        <v>496</v>
      </c>
      <c r="M76" s="2">
        <f>(D76*I76)/100</f>
        <v>26.88</v>
      </c>
      <c r="N76">
        <f>N75+1</f>
        <v>75</v>
      </c>
      <c r="O76" t="s">
        <v>267</v>
      </c>
      <c r="P76" s="4" t="s">
        <v>267</v>
      </c>
    </row>
    <row r="77" spans="1:16" ht="17.100000000000001" customHeight="1">
      <c r="A77">
        <v>13357</v>
      </c>
      <c r="B77">
        <v>399164003</v>
      </c>
      <c r="C77" t="s">
        <v>268</v>
      </c>
      <c r="D77">
        <v>2668</v>
      </c>
      <c r="E77">
        <v>0</v>
      </c>
      <c r="F77" t="s">
        <v>201</v>
      </c>
      <c r="G77" t="s">
        <v>12</v>
      </c>
      <c r="H77" t="s">
        <v>13</v>
      </c>
      <c r="I77">
        <v>1</v>
      </c>
      <c r="J77" t="s">
        <v>202</v>
      </c>
      <c r="K77">
        <v>199101</v>
      </c>
      <c r="L77">
        <v>2945</v>
      </c>
      <c r="M77" s="2">
        <f>(D77*I77)/100</f>
        <v>26.68</v>
      </c>
      <c r="N77">
        <f>N76+1</f>
        <v>76</v>
      </c>
      <c r="O77" t="s">
        <v>267</v>
      </c>
      <c r="P77" s="4" t="s">
        <v>267</v>
      </c>
    </row>
    <row r="78" spans="1:16" ht="17.100000000000001" customHeight="1">
      <c r="A78">
        <v>13434</v>
      </c>
      <c r="B78">
        <v>271891329</v>
      </c>
      <c r="C78" t="s">
        <v>352</v>
      </c>
      <c r="D78">
        <v>642</v>
      </c>
      <c r="E78">
        <v>0</v>
      </c>
      <c r="F78" t="s">
        <v>231</v>
      </c>
      <c r="G78" t="s">
        <v>12</v>
      </c>
      <c r="H78" t="s">
        <v>13</v>
      </c>
      <c r="I78">
        <v>4</v>
      </c>
      <c r="J78" t="s">
        <v>232</v>
      </c>
      <c r="K78">
        <v>25980</v>
      </c>
      <c r="L78">
        <v>518</v>
      </c>
      <c r="M78" s="2">
        <f>(D78*I78)/100</f>
        <v>25.68</v>
      </c>
      <c r="N78">
        <f>N77+1</f>
        <v>77</v>
      </c>
      <c r="O78" t="s">
        <v>267</v>
      </c>
      <c r="P78" s="4" t="s">
        <v>267</v>
      </c>
    </row>
    <row r="79" spans="1:16" ht="17.100000000000001" customHeight="1">
      <c r="A79">
        <v>13362</v>
      </c>
      <c r="B79">
        <v>389483507</v>
      </c>
      <c r="C79" t="s">
        <v>266</v>
      </c>
      <c r="D79">
        <v>2560</v>
      </c>
      <c r="E79">
        <v>0</v>
      </c>
      <c r="F79" t="s">
        <v>205</v>
      </c>
      <c r="G79" t="s">
        <v>12</v>
      </c>
      <c r="H79" t="s">
        <v>13</v>
      </c>
      <c r="I79">
        <v>1</v>
      </c>
      <c r="J79" t="s">
        <v>206</v>
      </c>
      <c r="K79">
        <v>201966</v>
      </c>
      <c r="L79">
        <v>2818</v>
      </c>
      <c r="M79" s="2">
        <f>(D79*I79)/100</f>
        <v>25.6</v>
      </c>
      <c r="N79">
        <f>N78+1</f>
        <v>78</v>
      </c>
      <c r="O79" t="s">
        <v>267</v>
      </c>
      <c r="P79" s="4" t="s">
        <v>267</v>
      </c>
    </row>
    <row r="80" spans="1:16" ht="17.100000000000001" customHeight="1">
      <c r="A80">
        <v>11373</v>
      </c>
      <c r="B80">
        <v>242796124</v>
      </c>
      <c r="C80" t="s">
        <v>323</v>
      </c>
      <c r="D80">
        <v>2490</v>
      </c>
      <c r="E80">
        <v>0</v>
      </c>
      <c r="F80" s="1" t="s">
        <v>39</v>
      </c>
      <c r="G80" t="s">
        <v>12</v>
      </c>
      <c r="H80" t="s">
        <v>13</v>
      </c>
      <c r="I80">
        <v>1</v>
      </c>
      <c r="J80" t="s">
        <v>40</v>
      </c>
      <c r="K80">
        <v>46553</v>
      </c>
      <c r="L80">
        <v>125</v>
      </c>
      <c r="M80" s="2">
        <f>(D80*I80)/100</f>
        <v>24.9</v>
      </c>
      <c r="N80">
        <f>N79+1</f>
        <v>79</v>
      </c>
      <c r="O80" t="s">
        <v>274</v>
      </c>
      <c r="P80" s="4" t="s">
        <v>274</v>
      </c>
    </row>
    <row r="81" spans="1:16" ht="17.100000000000001" customHeight="1">
      <c r="A81">
        <v>11256</v>
      </c>
      <c r="B81">
        <v>285548112</v>
      </c>
      <c r="C81" t="s">
        <v>339</v>
      </c>
      <c r="D81">
        <v>827</v>
      </c>
      <c r="E81">
        <v>0</v>
      </c>
      <c r="F81" s="1" t="s">
        <v>18</v>
      </c>
      <c r="G81" t="s">
        <v>12</v>
      </c>
      <c r="H81" t="s">
        <v>13</v>
      </c>
      <c r="I81">
        <v>3</v>
      </c>
      <c r="J81" t="s">
        <v>19</v>
      </c>
      <c r="K81">
        <v>35707</v>
      </c>
      <c r="L81">
        <v>842</v>
      </c>
      <c r="M81" s="2">
        <f>(D81*I81)/100</f>
        <v>24.81</v>
      </c>
      <c r="N81">
        <f>N80+1</f>
        <v>80</v>
      </c>
      <c r="O81" t="s">
        <v>267</v>
      </c>
      <c r="P81" s="4" t="s">
        <v>267</v>
      </c>
    </row>
    <row r="82" spans="1:16" ht="17.100000000000001" customHeight="1">
      <c r="A82">
        <v>13154</v>
      </c>
      <c r="B82">
        <v>485551383</v>
      </c>
      <c r="C82" t="s">
        <v>278</v>
      </c>
      <c r="D82">
        <v>1221</v>
      </c>
      <c r="E82">
        <v>0</v>
      </c>
      <c r="F82" t="s">
        <v>150</v>
      </c>
      <c r="G82" t="s">
        <v>12</v>
      </c>
      <c r="H82" t="s">
        <v>13</v>
      </c>
      <c r="I82">
        <v>2</v>
      </c>
      <c r="J82" t="s">
        <v>151</v>
      </c>
      <c r="K82">
        <v>174067</v>
      </c>
      <c r="L82">
        <v>970</v>
      </c>
      <c r="M82" s="2">
        <f>(D82*I82)/100</f>
        <v>24.42</v>
      </c>
      <c r="N82">
        <f>N81+1</f>
        <v>81</v>
      </c>
      <c r="O82" t="s">
        <v>267</v>
      </c>
      <c r="P82" s="4" t="s">
        <v>267</v>
      </c>
    </row>
    <row r="83" spans="1:16" ht="17.100000000000001" customHeight="1">
      <c r="A83">
        <v>11646</v>
      </c>
      <c r="B83">
        <v>197337312</v>
      </c>
      <c r="C83" t="s">
        <v>246</v>
      </c>
      <c r="D83">
        <v>2371</v>
      </c>
      <c r="E83">
        <v>0</v>
      </c>
      <c r="F83" t="s">
        <v>73</v>
      </c>
      <c r="G83" t="s">
        <v>12</v>
      </c>
      <c r="H83" t="s">
        <v>13</v>
      </c>
      <c r="I83">
        <v>1</v>
      </c>
      <c r="J83" t="s">
        <v>74</v>
      </c>
      <c r="K83">
        <v>462627</v>
      </c>
      <c r="L83">
        <v>2177</v>
      </c>
      <c r="M83" s="2">
        <f>(D83*I83)/100</f>
        <v>23.71</v>
      </c>
      <c r="N83">
        <f>N82+1</f>
        <v>82</v>
      </c>
      <c r="O83" t="s">
        <v>242</v>
      </c>
      <c r="P83" s="4" t="s">
        <v>242</v>
      </c>
    </row>
    <row r="84" spans="1:16" ht="17.100000000000001" customHeight="1">
      <c r="A84">
        <v>11720</v>
      </c>
      <c r="B84">
        <v>575945058</v>
      </c>
      <c r="C84" t="s">
        <v>362</v>
      </c>
      <c r="D84">
        <v>445</v>
      </c>
      <c r="E84">
        <v>0</v>
      </c>
      <c r="F84" t="s">
        <v>79</v>
      </c>
      <c r="G84" t="s">
        <v>12</v>
      </c>
      <c r="H84" t="s">
        <v>13</v>
      </c>
      <c r="I84">
        <v>5</v>
      </c>
      <c r="J84" t="s">
        <v>80</v>
      </c>
      <c r="K84">
        <v>23725</v>
      </c>
      <c r="L84">
        <v>506</v>
      </c>
      <c r="M84" s="2">
        <f>(D84*I84)/100</f>
        <v>22.25</v>
      </c>
      <c r="N84">
        <f>N83+1</f>
        <v>83</v>
      </c>
      <c r="O84" t="s">
        <v>267</v>
      </c>
      <c r="P84" s="4" t="s">
        <v>267</v>
      </c>
    </row>
    <row r="85" spans="1:16" ht="17.100000000000001" customHeight="1">
      <c r="A85">
        <v>11217</v>
      </c>
      <c r="B85">
        <v>251908211</v>
      </c>
      <c r="C85" t="s">
        <v>361</v>
      </c>
      <c r="D85">
        <v>229</v>
      </c>
      <c r="E85">
        <v>0</v>
      </c>
      <c r="F85" t="s">
        <v>16</v>
      </c>
      <c r="G85" t="s">
        <v>12</v>
      </c>
      <c r="H85" t="s">
        <v>13</v>
      </c>
      <c r="I85">
        <v>9</v>
      </c>
      <c r="J85" t="s">
        <v>17</v>
      </c>
      <c r="K85">
        <v>25456</v>
      </c>
      <c r="L85">
        <v>246</v>
      </c>
      <c r="M85" s="2">
        <f>(D85*I85)/100</f>
        <v>20.61</v>
      </c>
      <c r="N85">
        <f>N84+1</f>
        <v>84</v>
      </c>
      <c r="O85" t="s">
        <v>274</v>
      </c>
      <c r="P85" s="4" t="s">
        <v>274</v>
      </c>
    </row>
    <row r="86" spans="1:16" ht="17.100000000000001" customHeight="1">
      <c r="A86">
        <v>11726</v>
      </c>
      <c r="B86">
        <v>279837147</v>
      </c>
      <c r="C86" t="s">
        <v>373</v>
      </c>
      <c r="D86">
        <v>1940</v>
      </c>
      <c r="E86">
        <v>0</v>
      </c>
      <c r="G86" t="s">
        <v>12</v>
      </c>
      <c r="H86" t="s">
        <v>13</v>
      </c>
      <c r="I86">
        <v>1</v>
      </c>
      <c r="J86" t="s">
        <v>81</v>
      </c>
      <c r="K86">
        <v>20178</v>
      </c>
      <c r="L86">
        <v>1694</v>
      </c>
      <c r="M86" s="2">
        <f>(D86*I86)/100</f>
        <v>19.399999999999999</v>
      </c>
      <c r="N86">
        <f>N85+1</f>
        <v>85</v>
      </c>
      <c r="O86" t="s">
        <v>267</v>
      </c>
      <c r="P86" s="4" t="s">
        <v>267</v>
      </c>
    </row>
    <row r="87" spans="1:16" ht="17.100000000000001" customHeight="1">
      <c r="A87">
        <v>11308</v>
      </c>
      <c r="B87">
        <v>137514672</v>
      </c>
      <c r="C87" t="s">
        <v>317</v>
      </c>
      <c r="D87">
        <v>1931</v>
      </c>
      <c r="E87">
        <v>0</v>
      </c>
      <c r="F87" t="s">
        <v>25</v>
      </c>
      <c r="G87" t="s">
        <v>12</v>
      </c>
      <c r="H87" t="s">
        <v>13</v>
      </c>
      <c r="I87">
        <v>1</v>
      </c>
      <c r="J87" t="s">
        <v>26</v>
      </c>
      <c r="K87">
        <v>59568</v>
      </c>
      <c r="L87">
        <v>2125</v>
      </c>
      <c r="M87" s="2">
        <f>(D87*I87)/100</f>
        <v>19.309999999999999</v>
      </c>
      <c r="N87">
        <f>N86+1</f>
        <v>86</v>
      </c>
      <c r="O87" t="s">
        <v>274</v>
      </c>
      <c r="P87" s="4" t="s">
        <v>274</v>
      </c>
    </row>
    <row r="88" spans="1:16" ht="17.100000000000001" customHeight="1">
      <c r="A88">
        <v>11344</v>
      </c>
      <c r="B88">
        <v>308474356</v>
      </c>
      <c r="C88" t="s">
        <v>356</v>
      </c>
      <c r="D88">
        <v>958</v>
      </c>
      <c r="E88">
        <v>0</v>
      </c>
      <c r="F88" t="s">
        <v>29</v>
      </c>
      <c r="G88" t="s">
        <v>12</v>
      </c>
      <c r="H88" t="s">
        <v>13</v>
      </c>
      <c r="I88">
        <v>2</v>
      </c>
      <c r="J88" t="s">
        <v>30</v>
      </c>
      <c r="K88">
        <v>28305</v>
      </c>
      <c r="L88">
        <v>984</v>
      </c>
      <c r="M88" s="2">
        <f>(D88*I88)/100</f>
        <v>19.16</v>
      </c>
      <c r="N88">
        <f>N87+1</f>
        <v>87</v>
      </c>
      <c r="O88" t="s">
        <v>285</v>
      </c>
      <c r="P88" s="4" t="s">
        <v>285</v>
      </c>
    </row>
    <row r="89" spans="1:16" ht="17.100000000000001" customHeight="1">
      <c r="A89">
        <v>13392</v>
      </c>
      <c r="B89">
        <v>481330920</v>
      </c>
      <c r="C89" t="s">
        <v>299</v>
      </c>
      <c r="D89">
        <v>1793</v>
      </c>
      <c r="E89">
        <v>0</v>
      </c>
      <c r="F89" t="s">
        <v>223</v>
      </c>
      <c r="G89" t="s">
        <v>12</v>
      </c>
      <c r="H89" t="s">
        <v>13</v>
      </c>
      <c r="I89">
        <v>1</v>
      </c>
      <c r="J89" t="s">
        <v>224</v>
      </c>
      <c r="K89">
        <v>93259</v>
      </c>
      <c r="L89">
        <v>2000</v>
      </c>
      <c r="M89" s="2">
        <f>(D89*I89)/100</f>
        <v>17.93</v>
      </c>
      <c r="N89">
        <f>N88+1</f>
        <v>88</v>
      </c>
      <c r="O89" t="s">
        <v>267</v>
      </c>
      <c r="P89" s="4" t="s">
        <v>267</v>
      </c>
    </row>
    <row r="90" spans="1:16" ht="17.100000000000001" customHeight="1">
      <c r="A90">
        <v>13383</v>
      </c>
      <c r="B90">
        <v>455650839</v>
      </c>
      <c r="C90" t="s">
        <v>280</v>
      </c>
      <c r="D90">
        <v>1759</v>
      </c>
      <c r="E90">
        <v>0</v>
      </c>
      <c r="F90" t="s">
        <v>217</v>
      </c>
      <c r="G90" t="s">
        <v>12</v>
      </c>
      <c r="H90" t="s">
        <v>13</v>
      </c>
      <c r="I90">
        <v>1</v>
      </c>
      <c r="J90" t="s">
        <v>218</v>
      </c>
      <c r="K90">
        <v>146193</v>
      </c>
      <c r="L90">
        <v>2003</v>
      </c>
      <c r="M90" s="2">
        <f>(D90*I90)/100</f>
        <v>17.59</v>
      </c>
      <c r="N90">
        <f>N89+1</f>
        <v>89</v>
      </c>
      <c r="O90" t="s">
        <v>267</v>
      </c>
      <c r="P90" s="4" t="s">
        <v>267</v>
      </c>
    </row>
    <row r="91" spans="1:16" ht="17.100000000000001" customHeight="1">
      <c r="A91">
        <v>12085</v>
      </c>
      <c r="B91">
        <v>199508841</v>
      </c>
      <c r="C91" t="s">
        <v>365</v>
      </c>
      <c r="D91">
        <v>1758</v>
      </c>
      <c r="E91">
        <v>0</v>
      </c>
      <c r="F91" t="s">
        <v>111</v>
      </c>
      <c r="G91" t="s">
        <v>12</v>
      </c>
      <c r="H91" t="s">
        <v>13</v>
      </c>
      <c r="I91">
        <v>1</v>
      </c>
      <c r="J91" t="s">
        <v>110</v>
      </c>
      <c r="K91">
        <v>26140</v>
      </c>
      <c r="L91">
        <v>2001</v>
      </c>
      <c r="M91" s="2">
        <f>(D91*I91)/100</f>
        <v>17.579999999999998</v>
      </c>
      <c r="N91">
        <f>N90+1</f>
        <v>90</v>
      </c>
      <c r="O91" t="s">
        <v>274</v>
      </c>
      <c r="P91" s="4" t="s">
        <v>274</v>
      </c>
    </row>
    <row r="92" spans="1:16" ht="17.100000000000001" customHeight="1">
      <c r="A92">
        <v>13292</v>
      </c>
      <c r="B92">
        <v>186626537</v>
      </c>
      <c r="C92" t="s">
        <v>324</v>
      </c>
      <c r="D92">
        <v>1732</v>
      </c>
      <c r="E92">
        <v>0</v>
      </c>
      <c r="F92" t="s">
        <v>167</v>
      </c>
      <c r="G92" t="s">
        <v>12</v>
      </c>
      <c r="H92" t="s">
        <v>13</v>
      </c>
      <c r="I92">
        <v>1</v>
      </c>
      <c r="J92" t="s">
        <v>168</v>
      </c>
      <c r="K92">
        <v>52542</v>
      </c>
      <c r="L92">
        <v>1988</v>
      </c>
      <c r="M92" s="2">
        <f>(D92*I92)/100</f>
        <v>17.32</v>
      </c>
      <c r="N92">
        <f>N91+1</f>
        <v>91</v>
      </c>
      <c r="O92" t="s">
        <v>267</v>
      </c>
      <c r="P92" s="4" t="s">
        <v>267</v>
      </c>
    </row>
    <row r="93" spans="1:16" ht="17.100000000000001" customHeight="1">
      <c r="A93">
        <v>13335</v>
      </c>
      <c r="B93">
        <v>460056443</v>
      </c>
      <c r="C93" t="s">
        <v>281</v>
      </c>
      <c r="D93">
        <v>1728</v>
      </c>
      <c r="E93">
        <v>0</v>
      </c>
      <c r="F93" t="s">
        <v>189</v>
      </c>
      <c r="G93" t="s">
        <v>12</v>
      </c>
      <c r="H93" t="s">
        <v>13</v>
      </c>
      <c r="I93">
        <v>1</v>
      </c>
      <c r="J93" t="s">
        <v>190</v>
      </c>
      <c r="K93">
        <v>143699</v>
      </c>
      <c r="L93">
        <v>2001</v>
      </c>
      <c r="M93" s="2">
        <f>(D93*I93)/100</f>
        <v>17.28</v>
      </c>
      <c r="N93">
        <f>N92+1</f>
        <v>92</v>
      </c>
      <c r="O93" t="s">
        <v>282</v>
      </c>
      <c r="P93" s="4" t="s">
        <v>282</v>
      </c>
    </row>
    <row r="94" spans="1:16" ht="17.100000000000001" customHeight="1">
      <c r="A94">
        <v>13287</v>
      </c>
      <c r="B94">
        <v>482615337</v>
      </c>
      <c r="C94" t="s">
        <v>290</v>
      </c>
      <c r="D94">
        <v>1711</v>
      </c>
      <c r="E94">
        <v>0</v>
      </c>
      <c r="F94" s="1" t="s">
        <v>163</v>
      </c>
      <c r="G94" t="s">
        <v>12</v>
      </c>
      <c r="H94" t="s">
        <v>13</v>
      </c>
      <c r="I94">
        <v>1</v>
      </c>
      <c r="J94" t="s">
        <v>164</v>
      </c>
      <c r="K94">
        <v>123009</v>
      </c>
      <c r="L94">
        <v>2002</v>
      </c>
      <c r="M94" s="2">
        <f>(D94*I94)/100</f>
        <v>17.11</v>
      </c>
      <c r="N94">
        <f>N93+1</f>
        <v>93</v>
      </c>
      <c r="O94" t="s">
        <v>267</v>
      </c>
      <c r="P94" s="4" t="s">
        <v>267</v>
      </c>
    </row>
    <row r="95" spans="1:16" ht="17.100000000000001" customHeight="1">
      <c r="A95">
        <v>12323</v>
      </c>
      <c r="B95">
        <v>44128959</v>
      </c>
      <c r="C95" t="s">
        <v>353</v>
      </c>
      <c r="D95">
        <v>570</v>
      </c>
      <c r="E95">
        <v>0</v>
      </c>
      <c r="F95" t="s">
        <v>118</v>
      </c>
      <c r="G95" t="s">
        <v>12</v>
      </c>
      <c r="H95" t="s">
        <v>13</v>
      </c>
      <c r="I95">
        <v>3</v>
      </c>
      <c r="J95" t="s">
        <v>119</v>
      </c>
      <c r="K95">
        <v>33394</v>
      </c>
      <c r="L95">
        <v>1024</v>
      </c>
      <c r="M95" s="2">
        <f>(D95*I95)/100</f>
        <v>17.100000000000001</v>
      </c>
      <c r="N95">
        <f>N94+1</f>
        <v>94</v>
      </c>
      <c r="O95" t="s">
        <v>354</v>
      </c>
      <c r="P95" s="4" t="s">
        <v>354</v>
      </c>
    </row>
    <row r="96" spans="1:16" ht="17.100000000000001" customHeight="1">
      <c r="A96">
        <v>13377</v>
      </c>
      <c r="B96">
        <v>464529186</v>
      </c>
      <c r="C96" t="s">
        <v>287</v>
      </c>
      <c r="D96">
        <v>1642</v>
      </c>
      <c r="E96">
        <v>0</v>
      </c>
      <c r="F96" t="s">
        <v>212</v>
      </c>
      <c r="G96" t="s">
        <v>12</v>
      </c>
      <c r="H96" t="s">
        <v>13</v>
      </c>
      <c r="I96">
        <v>1</v>
      </c>
      <c r="J96" t="s">
        <v>211</v>
      </c>
      <c r="K96">
        <v>141787</v>
      </c>
      <c r="L96">
        <v>2001</v>
      </c>
      <c r="M96" s="2">
        <f>(D96*I96)/100</f>
        <v>16.420000000000002</v>
      </c>
      <c r="N96">
        <f>N95+1</f>
        <v>95</v>
      </c>
      <c r="O96" t="s">
        <v>282</v>
      </c>
      <c r="P96" s="4" t="s">
        <v>282</v>
      </c>
    </row>
    <row r="97" spans="1:16" ht="17.100000000000001" customHeight="1">
      <c r="A97">
        <v>13283</v>
      </c>
      <c r="B97">
        <v>482841796</v>
      </c>
      <c r="C97" t="s">
        <v>291</v>
      </c>
      <c r="D97">
        <v>1571</v>
      </c>
      <c r="E97">
        <v>0</v>
      </c>
      <c r="F97" t="s">
        <v>161</v>
      </c>
      <c r="G97" t="s">
        <v>12</v>
      </c>
      <c r="H97" t="s">
        <v>13</v>
      </c>
      <c r="I97">
        <v>1</v>
      </c>
      <c r="J97" t="s">
        <v>162</v>
      </c>
      <c r="K97">
        <v>124211</v>
      </c>
      <c r="L97">
        <v>2001</v>
      </c>
      <c r="M97" s="2">
        <f>(D97*I97)/100</f>
        <v>15.71</v>
      </c>
      <c r="N97">
        <f>N96+1</f>
        <v>96</v>
      </c>
      <c r="O97" t="s">
        <v>267</v>
      </c>
      <c r="P97" s="4" t="s">
        <v>267</v>
      </c>
    </row>
    <row r="98" spans="1:16" ht="17.100000000000001" customHeight="1">
      <c r="A98">
        <v>13214</v>
      </c>
      <c r="B98">
        <v>61199416</v>
      </c>
      <c r="C98" t="s">
        <v>316</v>
      </c>
      <c r="D98">
        <v>1563</v>
      </c>
      <c r="E98">
        <v>0</v>
      </c>
      <c r="G98" t="s">
        <v>12</v>
      </c>
      <c r="H98" t="s">
        <v>13</v>
      </c>
      <c r="I98">
        <v>1</v>
      </c>
      <c r="J98" t="s">
        <v>160</v>
      </c>
      <c r="K98">
        <v>63254</v>
      </c>
      <c r="L98">
        <v>1807</v>
      </c>
      <c r="M98" s="2">
        <f>(D98*I98)/100</f>
        <v>15.63</v>
      </c>
      <c r="N98">
        <f>N97+1</f>
        <v>97</v>
      </c>
      <c r="O98" t="s">
        <v>267</v>
      </c>
      <c r="P98" s="4" t="s">
        <v>267</v>
      </c>
    </row>
    <row r="99" spans="1:16" ht="17.100000000000001" customHeight="1">
      <c r="A99">
        <v>13158</v>
      </c>
      <c r="B99">
        <v>335757414</v>
      </c>
      <c r="C99" t="s">
        <v>355</v>
      </c>
      <c r="D99">
        <v>1391</v>
      </c>
      <c r="E99">
        <v>0</v>
      </c>
      <c r="F99" t="s">
        <v>154</v>
      </c>
      <c r="G99" t="s">
        <v>12</v>
      </c>
      <c r="H99" t="s">
        <v>13</v>
      </c>
      <c r="I99">
        <v>1</v>
      </c>
      <c r="J99" t="s">
        <v>155</v>
      </c>
      <c r="K99">
        <v>33507</v>
      </c>
      <c r="L99">
        <v>1848</v>
      </c>
      <c r="M99" s="2">
        <f>(D99*I99)/100</f>
        <v>13.91</v>
      </c>
      <c r="N99">
        <f>N98+1</f>
        <v>98</v>
      </c>
      <c r="O99" t="s">
        <v>267</v>
      </c>
      <c r="P99" s="4" t="s">
        <v>267</v>
      </c>
    </row>
    <row r="100" spans="1:16" ht="17.100000000000001" customHeight="1">
      <c r="A100">
        <v>13312</v>
      </c>
      <c r="B100">
        <v>482121037</v>
      </c>
      <c r="C100" t="s">
        <v>319</v>
      </c>
      <c r="D100">
        <v>1331</v>
      </c>
      <c r="E100">
        <v>0</v>
      </c>
      <c r="F100" t="s">
        <v>178</v>
      </c>
      <c r="G100" t="s">
        <v>12</v>
      </c>
      <c r="H100" t="s">
        <v>13</v>
      </c>
      <c r="I100">
        <v>1</v>
      </c>
      <c r="J100" t="s">
        <v>77</v>
      </c>
      <c r="K100">
        <v>62942</v>
      </c>
      <c r="L100">
        <v>2002</v>
      </c>
      <c r="M100" s="2">
        <f>(D100*I100)/100</f>
        <v>13.31</v>
      </c>
      <c r="N100">
        <f>N99+1</f>
        <v>99</v>
      </c>
      <c r="O100" t="s">
        <v>267</v>
      </c>
      <c r="P100" s="4" t="s">
        <v>267</v>
      </c>
    </row>
    <row r="101" spans="1:16" ht="17.100000000000001" customHeight="1">
      <c r="A101">
        <v>13381</v>
      </c>
      <c r="B101">
        <v>483481832</v>
      </c>
      <c r="C101" t="s">
        <v>295</v>
      </c>
      <c r="D101">
        <v>1283</v>
      </c>
      <c r="E101">
        <v>0</v>
      </c>
      <c r="F101" t="s">
        <v>215</v>
      </c>
      <c r="G101" t="s">
        <v>12</v>
      </c>
      <c r="H101" t="s">
        <v>13</v>
      </c>
      <c r="I101">
        <v>1</v>
      </c>
      <c r="J101" t="s">
        <v>216</v>
      </c>
      <c r="K101">
        <v>116131</v>
      </c>
      <c r="L101">
        <v>2003</v>
      </c>
      <c r="M101" s="2">
        <f>(D101*I101)/100</f>
        <v>12.83</v>
      </c>
      <c r="N101">
        <f>N100+1</f>
        <v>100</v>
      </c>
      <c r="O101" t="s">
        <v>267</v>
      </c>
      <c r="P101" s="4" t="s">
        <v>267</v>
      </c>
    </row>
    <row r="102" spans="1:16" ht="17.100000000000001" customHeight="1">
      <c r="A102">
        <v>13680</v>
      </c>
      <c r="B102">
        <v>205495969</v>
      </c>
      <c r="C102" t="s">
        <v>374</v>
      </c>
      <c r="D102">
        <v>1237</v>
      </c>
      <c r="E102">
        <v>0</v>
      </c>
      <c r="G102" t="s">
        <v>12</v>
      </c>
      <c r="H102" t="s">
        <v>13</v>
      </c>
      <c r="I102">
        <v>1</v>
      </c>
      <c r="J102" t="s">
        <v>235</v>
      </c>
      <c r="K102">
        <v>26302</v>
      </c>
      <c r="L102">
        <v>1493</v>
      </c>
      <c r="M102" s="2">
        <f>(D102*I102)/100</f>
        <v>12.37</v>
      </c>
      <c r="N102">
        <f>N101+1</f>
        <v>101</v>
      </c>
      <c r="O102" t="s">
        <v>267</v>
      </c>
      <c r="P102" s="4" t="s">
        <v>267</v>
      </c>
    </row>
    <row r="103" spans="1:16" ht="17.100000000000001" customHeight="1">
      <c r="A103">
        <v>13172</v>
      </c>
      <c r="B103">
        <v>342900742</v>
      </c>
      <c r="C103" t="s">
        <v>377</v>
      </c>
      <c r="D103">
        <v>1196</v>
      </c>
      <c r="E103">
        <v>0</v>
      </c>
      <c r="F103" s="1" t="s">
        <v>158</v>
      </c>
      <c r="G103" t="s">
        <v>12</v>
      </c>
      <c r="H103" t="s">
        <v>13</v>
      </c>
      <c r="I103">
        <v>1</v>
      </c>
      <c r="J103" t="s">
        <v>159</v>
      </c>
      <c r="K103">
        <v>25630</v>
      </c>
      <c r="L103">
        <v>1578</v>
      </c>
      <c r="M103" s="2">
        <f>(D103*I103)/100</f>
        <v>11.96</v>
      </c>
      <c r="N103">
        <f>N102+1</f>
        <v>102</v>
      </c>
      <c r="O103" t="s">
        <v>267</v>
      </c>
      <c r="P103" s="4" t="s">
        <v>267</v>
      </c>
    </row>
    <row r="104" spans="1:16" ht="17.100000000000001" customHeight="1">
      <c r="A104">
        <v>11407</v>
      </c>
      <c r="B104">
        <v>386372871</v>
      </c>
      <c r="C104" t="s">
        <v>312</v>
      </c>
      <c r="D104">
        <v>1147</v>
      </c>
      <c r="E104">
        <v>0</v>
      </c>
      <c r="F104" t="s">
        <v>45</v>
      </c>
      <c r="G104" t="s">
        <v>12</v>
      </c>
      <c r="H104" t="s">
        <v>13</v>
      </c>
      <c r="I104">
        <v>1</v>
      </c>
      <c r="J104" t="s">
        <v>46</v>
      </c>
      <c r="K104">
        <v>68493</v>
      </c>
      <c r="L104">
        <v>824</v>
      </c>
      <c r="M104" s="2">
        <f>(D104*I104)/100</f>
        <v>11.47</v>
      </c>
      <c r="N104">
        <f>N103+1</f>
        <v>103</v>
      </c>
      <c r="O104" t="s">
        <v>277</v>
      </c>
      <c r="P104" s="4" t="s">
        <v>277</v>
      </c>
    </row>
    <row r="105" spans="1:16" ht="17.100000000000001" customHeight="1">
      <c r="A105">
        <v>13389</v>
      </c>
      <c r="B105">
        <v>490055011</v>
      </c>
      <c r="C105" t="s">
        <v>297</v>
      </c>
      <c r="D105">
        <v>1128</v>
      </c>
      <c r="E105">
        <v>0</v>
      </c>
      <c r="F105" t="s">
        <v>221</v>
      </c>
      <c r="G105" t="s">
        <v>12</v>
      </c>
      <c r="H105" t="s">
        <v>13</v>
      </c>
      <c r="I105">
        <v>1</v>
      </c>
      <c r="J105" t="s">
        <v>222</v>
      </c>
      <c r="K105">
        <v>106583</v>
      </c>
      <c r="L105">
        <v>1835</v>
      </c>
      <c r="M105" s="2">
        <f>(D105*I105)/100</f>
        <v>11.28</v>
      </c>
      <c r="N105">
        <f>N104+1</f>
        <v>104</v>
      </c>
      <c r="O105" t="s">
        <v>267</v>
      </c>
      <c r="P105" s="4" t="s">
        <v>267</v>
      </c>
    </row>
    <row r="106" spans="1:16" ht="17.100000000000001" customHeight="1">
      <c r="A106">
        <v>12432</v>
      </c>
      <c r="B106">
        <v>424795659</v>
      </c>
      <c r="C106" t="s">
        <v>357</v>
      </c>
      <c r="D106">
        <v>1111</v>
      </c>
      <c r="E106">
        <v>0</v>
      </c>
      <c r="F106" t="s">
        <v>132</v>
      </c>
      <c r="G106" t="s">
        <v>12</v>
      </c>
      <c r="H106" t="s">
        <v>13</v>
      </c>
      <c r="I106">
        <v>1</v>
      </c>
      <c r="J106" t="s">
        <v>133</v>
      </c>
      <c r="K106">
        <v>34925</v>
      </c>
      <c r="L106">
        <v>1699</v>
      </c>
      <c r="M106" s="2">
        <f>(D106*I106)/100</f>
        <v>11.11</v>
      </c>
      <c r="N106">
        <f>N105+1</f>
        <v>105</v>
      </c>
      <c r="O106" t="s">
        <v>267</v>
      </c>
      <c r="P106" s="4" t="s">
        <v>267</v>
      </c>
    </row>
    <row r="107" spans="1:16" ht="17.100000000000001" customHeight="1">
      <c r="A107">
        <v>12322</v>
      </c>
      <c r="B107">
        <v>453071674</v>
      </c>
      <c r="C107" t="s">
        <v>302</v>
      </c>
      <c r="D107">
        <v>521</v>
      </c>
      <c r="E107">
        <v>0</v>
      </c>
      <c r="F107" t="s">
        <v>116</v>
      </c>
      <c r="G107" t="s">
        <v>12</v>
      </c>
      <c r="H107" t="s">
        <v>13</v>
      </c>
      <c r="I107">
        <v>2</v>
      </c>
      <c r="J107" t="s">
        <v>117</v>
      </c>
      <c r="K107">
        <v>91124</v>
      </c>
      <c r="L107">
        <v>265</v>
      </c>
      <c r="M107" s="2">
        <f>(D107*I107)/100</f>
        <v>10.42</v>
      </c>
      <c r="N107">
        <f>N106+1</f>
        <v>106</v>
      </c>
      <c r="O107" t="s">
        <v>303</v>
      </c>
      <c r="P107" s="4" t="s">
        <v>354</v>
      </c>
    </row>
    <row r="108" spans="1:16" ht="17.100000000000001" customHeight="1">
      <c r="A108">
        <v>11350</v>
      </c>
      <c r="B108">
        <v>309159434</v>
      </c>
      <c r="C108" t="s">
        <v>311</v>
      </c>
      <c r="D108">
        <v>234</v>
      </c>
      <c r="E108">
        <v>0</v>
      </c>
      <c r="F108" t="s">
        <v>31</v>
      </c>
      <c r="G108" t="s">
        <v>12</v>
      </c>
      <c r="H108" t="s">
        <v>13</v>
      </c>
      <c r="I108">
        <v>4</v>
      </c>
      <c r="J108" t="s">
        <v>32</v>
      </c>
      <c r="K108">
        <v>71339</v>
      </c>
      <c r="L108">
        <v>498</v>
      </c>
      <c r="M108" s="2">
        <f>(D108*I108)/100</f>
        <v>9.36</v>
      </c>
      <c r="N108">
        <f>N107+1</f>
        <v>107</v>
      </c>
      <c r="O108" t="s">
        <v>277</v>
      </c>
      <c r="P108" s="4" t="s">
        <v>277</v>
      </c>
    </row>
    <row r="109" spans="1:16" ht="17.100000000000001" customHeight="1">
      <c r="A109">
        <v>11443</v>
      </c>
      <c r="B109">
        <v>831045140</v>
      </c>
      <c r="C109" t="s">
        <v>322</v>
      </c>
      <c r="D109">
        <v>931</v>
      </c>
      <c r="E109">
        <v>0</v>
      </c>
      <c r="F109" t="s">
        <v>51</v>
      </c>
      <c r="G109" t="s">
        <v>12</v>
      </c>
      <c r="H109" t="s">
        <v>13</v>
      </c>
      <c r="I109">
        <v>1</v>
      </c>
      <c r="J109" t="s">
        <v>52</v>
      </c>
      <c r="K109">
        <v>61593</v>
      </c>
      <c r="L109">
        <v>444</v>
      </c>
      <c r="M109" s="2">
        <f>(D109*I109)/100</f>
        <v>9.31</v>
      </c>
      <c r="N109">
        <f>N108+1</f>
        <v>108</v>
      </c>
      <c r="O109" t="s">
        <v>274</v>
      </c>
      <c r="P109" s="4" t="s">
        <v>274</v>
      </c>
    </row>
    <row r="110" spans="1:16" ht="17.100000000000001" customHeight="1">
      <c r="A110">
        <v>11375</v>
      </c>
      <c r="B110">
        <v>400370867</v>
      </c>
      <c r="C110" t="s">
        <v>369</v>
      </c>
      <c r="D110">
        <v>905</v>
      </c>
      <c r="E110">
        <v>0</v>
      </c>
      <c r="F110" t="s">
        <v>41</v>
      </c>
      <c r="G110" t="s">
        <v>12</v>
      </c>
      <c r="H110" t="s">
        <v>13</v>
      </c>
      <c r="I110">
        <v>1</v>
      </c>
      <c r="J110" t="s">
        <v>42</v>
      </c>
      <c r="K110">
        <v>31234</v>
      </c>
      <c r="L110">
        <v>780</v>
      </c>
      <c r="M110" s="2">
        <f>(D110*I110)/100</f>
        <v>9.0500000000000007</v>
      </c>
      <c r="N110">
        <f>N109+1</f>
        <v>109</v>
      </c>
      <c r="O110" t="s">
        <v>274</v>
      </c>
      <c r="P110" s="4" t="s">
        <v>274</v>
      </c>
    </row>
    <row r="111" spans="1:16" ht="17.100000000000001" customHeight="1">
      <c r="A111">
        <v>11450</v>
      </c>
      <c r="B111">
        <v>37385114</v>
      </c>
      <c r="C111" t="s">
        <v>310</v>
      </c>
      <c r="D111">
        <v>749</v>
      </c>
      <c r="E111">
        <v>0</v>
      </c>
      <c r="F111" t="s">
        <v>53</v>
      </c>
      <c r="G111" t="s">
        <v>12</v>
      </c>
      <c r="H111" t="s">
        <v>13</v>
      </c>
      <c r="I111">
        <v>1</v>
      </c>
      <c r="J111" t="s">
        <v>54</v>
      </c>
      <c r="K111">
        <v>73691</v>
      </c>
      <c r="L111">
        <v>621</v>
      </c>
      <c r="M111" s="2">
        <f>(D111*I111)/100</f>
        <v>7.49</v>
      </c>
      <c r="N111">
        <f>N110+1</f>
        <v>110</v>
      </c>
      <c r="O111" t="s">
        <v>277</v>
      </c>
      <c r="P111" s="4" t="s">
        <v>277</v>
      </c>
    </row>
    <row r="112" spans="1:16" ht="17.100000000000001" customHeight="1">
      <c r="A112">
        <v>11919</v>
      </c>
      <c r="B112">
        <v>243637191</v>
      </c>
      <c r="C112" t="s">
        <v>276</v>
      </c>
      <c r="D112">
        <v>703</v>
      </c>
      <c r="E112">
        <v>0</v>
      </c>
      <c r="F112" t="s">
        <v>100</v>
      </c>
      <c r="G112" t="s">
        <v>12</v>
      </c>
      <c r="H112" t="s">
        <v>13</v>
      </c>
      <c r="I112">
        <v>1</v>
      </c>
      <c r="J112" t="s">
        <v>101</v>
      </c>
      <c r="K112">
        <v>198154</v>
      </c>
      <c r="L112">
        <v>531</v>
      </c>
      <c r="M112" s="2">
        <f>(D112*I112)/100</f>
        <v>7.03</v>
      </c>
      <c r="N112">
        <f>N111+1</f>
        <v>111</v>
      </c>
      <c r="O112" t="s">
        <v>277</v>
      </c>
      <c r="P112" s="4" t="s">
        <v>277</v>
      </c>
    </row>
    <row r="113" spans="1:18" ht="17.100000000000001" customHeight="1">
      <c r="A113">
        <v>12161</v>
      </c>
      <c r="B113">
        <v>414049985</v>
      </c>
      <c r="C113" t="s">
        <v>345</v>
      </c>
      <c r="D113">
        <v>393</v>
      </c>
      <c r="E113">
        <v>0</v>
      </c>
      <c r="F113" t="s">
        <v>114</v>
      </c>
      <c r="G113" t="s">
        <v>12</v>
      </c>
      <c r="H113" t="s">
        <v>13</v>
      </c>
      <c r="I113">
        <v>1</v>
      </c>
      <c r="J113" t="s">
        <v>115</v>
      </c>
      <c r="K113">
        <v>48881</v>
      </c>
      <c r="L113">
        <v>199</v>
      </c>
      <c r="M113" s="2">
        <f>(D113*I113)/100</f>
        <v>3.93</v>
      </c>
      <c r="N113">
        <f>N112+1</f>
        <v>112</v>
      </c>
      <c r="O113" t="s">
        <v>346</v>
      </c>
      <c r="P113" s="4" t="s">
        <v>346</v>
      </c>
    </row>
    <row r="114" spans="1:18" ht="17.100000000000001" customHeight="1">
      <c r="A114">
        <v>13345</v>
      </c>
      <c r="B114">
        <v>270092621</v>
      </c>
      <c r="C114" t="s">
        <v>342</v>
      </c>
      <c r="D114">
        <v>364</v>
      </c>
      <c r="E114">
        <v>0</v>
      </c>
      <c r="F114" t="s">
        <v>194</v>
      </c>
      <c r="G114" t="s">
        <v>12</v>
      </c>
      <c r="H114" t="s">
        <v>13</v>
      </c>
      <c r="I114">
        <v>1</v>
      </c>
      <c r="J114" t="s">
        <v>195</v>
      </c>
      <c r="K114">
        <v>53702</v>
      </c>
      <c r="L114">
        <v>425</v>
      </c>
      <c r="M114" s="2">
        <f>(D114*I114)/100</f>
        <v>3.64</v>
      </c>
      <c r="N114">
        <f>N113+1</f>
        <v>113</v>
      </c>
      <c r="O114" t="s">
        <v>267</v>
      </c>
      <c r="P114" s="4" t="s">
        <v>267</v>
      </c>
    </row>
    <row r="115" spans="1:18" ht="17.100000000000001" customHeight="1">
      <c r="A115">
        <v>11894</v>
      </c>
      <c r="B115">
        <v>388284101</v>
      </c>
      <c r="C115" t="s">
        <v>321</v>
      </c>
      <c r="D115">
        <v>356</v>
      </c>
      <c r="E115">
        <v>0</v>
      </c>
      <c r="F115" t="s">
        <v>96</v>
      </c>
      <c r="G115" t="s">
        <v>12</v>
      </c>
      <c r="H115" t="s">
        <v>13</v>
      </c>
      <c r="I115">
        <v>1</v>
      </c>
      <c r="J115" t="s">
        <v>97</v>
      </c>
      <c r="K115">
        <v>69648</v>
      </c>
      <c r="L115">
        <v>325</v>
      </c>
      <c r="M115" s="2">
        <f>(D115*I115)/100</f>
        <v>3.56</v>
      </c>
      <c r="N115">
        <f>N114+1</f>
        <v>114</v>
      </c>
      <c r="O115" t="s">
        <v>274</v>
      </c>
      <c r="P115" s="4" t="s">
        <v>274</v>
      </c>
    </row>
    <row r="116" spans="1:18" ht="17.100000000000001" customHeight="1">
      <c r="A116">
        <v>11920</v>
      </c>
      <c r="B116">
        <v>617634925</v>
      </c>
      <c r="C116" t="s">
        <v>294</v>
      </c>
      <c r="D116">
        <v>311</v>
      </c>
      <c r="E116">
        <v>0</v>
      </c>
      <c r="F116" t="s">
        <v>102</v>
      </c>
      <c r="G116" t="s">
        <v>12</v>
      </c>
      <c r="H116" t="s">
        <v>13</v>
      </c>
      <c r="I116">
        <v>1</v>
      </c>
      <c r="J116" t="s">
        <v>103</v>
      </c>
      <c r="K116">
        <v>125367</v>
      </c>
      <c r="L116">
        <v>740</v>
      </c>
      <c r="M116" s="2">
        <f>(D116*I116)/100</f>
        <v>3.11</v>
      </c>
      <c r="N116">
        <f>N115+1</f>
        <v>115</v>
      </c>
      <c r="O116" t="s">
        <v>277</v>
      </c>
      <c r="P116" s="4" t="s">
        <v>277</v>
      </c>
    </row>
    <row r="117" spans="1:18" ht="17.100000000000001" customHeight="1">
      <c r="A117">
        <v>11420</v>
      </c>
      <c r="B117">
        <v>398509360</v>
      </c>
      <c r="C117" t="s">
        <v>340</v>
      </c>
      <c r="D117">
        <v>269</v>
      </c>
      <c r="E117">
        <v>0</v>
      </c>
      <c r="F117" t="s">
        <v>47</v>
      </c>
      <c r="G117" t="s">
        <v>12</v>
      </c>
      <c r="H117" t="s">
        <v>13</v>
      </c>
      <c r="I117">
        <v>1</v>
      </c>
      <c r="J117" t="s">
        <v>48</v>
      </c>
      <c r="K117">
        <v>55097</v>
      </c>
      <c r="L117">
        <v>109</v>
      </c>
      <c r="M117" s="2">
        <f>(D117*I117)/100</f>
        <v>2.69</v>
      </c>
      <c r="N117">
        <f>N116+1</f>
        <v>116</v>
      </c>
      <c r="O117" t="s">
        <v>285</v>
      </c>
      <c r="P117" s="4" t="s">
        <v>285</v>
      </c>
    </row>
    <row r="118" spans="1:18" ht="17.100000000000001" customHeight="1">
      <c r="A118">
        <v>12332</v>
      </c>
      <c r="B118">
        <v>352493925</v>
      </c>
      <c r="C118" t="s">
        <v>343</v>
      </c>
      <c r="D118">
        <v>264</v>
      </c>
      <c r="E118">
        <v>0</v>
      </c>
      <c r="F118" t="s">
        <v>120</v>
      </c>
      <c r="G118" t="s">
        <v>12</v>
      </c>
      <c r="H118" t="s">
        <v>13</v>
      </c>
      <c r="I118">
        <v>1</v>
      </c>
      <c r="J118" t="s">
        <v>121</v>
      </c>
      <c r="K118">
        <v>51314</v>
      </c>
      <c r="L118">
        <v>268</v>
      </c>
      <c r="M118" s="2">
        <f>(D118*I118)/100</f>
        <v>2.64</v>
      </c>
      <c r="N118">
        <f>N117+1</f>
        <v>117</v>
      </c>
      <c r="O118" t="s">
        <v>285</v>
      </c>
      <c r="P118" s="4" t="s">
        <v>285</v>
      </c>
    </row>
    <row r="119" spans="1:18" ht="17.100000000000001" customHeight="1">
      <c r="A119">
        <v>12034</v>
      </c>
      <c r="B119">
        <v>154337437</v>
      </c>
      <c r="C119" t="s">
        <v>363</v>
      </c>
      <c r="D119">
        <v>68</v>
      </c>
      <c r="E119">
        <v>0</v>
      </c>
      <c r="F119" t="s">
        <v>106</v>
      </c>
      <c r="G119" t="s">
        <v>12</v>
      </c>
      <c r="H119" t="s">
        <v>13</v>
      </c>
      <c r="I119">
        <v>1</v>
      </c>
      <c r="J119" t="s">
        <v>107</v>
      </c>
      <c r="K119">
        <v>42323</v>
      </c>
      <c r="L119">
        <v>120</v>
      </c>
      <c r="M119" s="2">
        <f>(D119*I119)/100</f>
        <v>0.68</v>
      </c>
      <c r="N119">
        <f>N118+1</f>
        <v>118</v>
      </c>
      <c r="O119" t="s">
        <v>274</v>
      </c>
      <c r="P119" s="4" t="s">
        <v>274</v>
      </c>
    </row>
    <row r="120" spans="1:18" ht="17.100000000000001" customHeight="1">
      <c r="A120">
        <v>12346</v>
      </c>
      <c r="B120">
        <v>159926606</v>
      </c>
      <c r="C120" t="s">
        <v>320</v>
      </c>
      <c r="D120">
        <v>65</v>
      </c>
      <c r="E120">
        <v>0</v>
      </c>
      <c r="F120" t="s">
        <v>122</v>
      </c>
      <c r="G120" t="s">
        <v>12</v>
      </c>
      <c r="H120" t="s">
        <v>13</v>
      </c>
      <c r="I120">
        <v>1</v>
      </c>
      <c r="J120" t="s">
        <v>123</v>
      </c>
      <c r="K120">
        <v>73874</v>
      </c>
      <c r="L120">
        <v>73</v>
      </c>
      <c r="M120" s="2">
        <f>(D120*I120)/100</f>
        <v>0.65</v>
      </c>
      <c r="N120">
        <f>N119+1</f>
        <v>119</v>
      </c>
      <c r="O120" t="s">
        <v>274</v>
      </c>
      <c r="P120" s="4" t="s">
        <v>274</v>
      </c>
    </row>
    <row r="121" spans="1:18" ht="17.100000000000001" customHeight="1">
      <c r="A121">
        <v>13156</v>
      </c>
      <c r="B121">
        <v>199651416</v>
      </c>
      <c r="C121" t="s">
        <v>351</v>
      </c>
      <c r="D121">
        <v>56</v>
      </c>
      <c r="E121">
        <v>0</v>
      </c>
      <c r="F121" t="s">
        <v>152</v>
      </c>
      <c r="G121" t="s">
        <v>12</v>
      </c>
      <c r="H121" t="s">
        <v>13</v>
      </c>
      <c r="I121">
        <v>1</v>
      </c>
      <c r="J121" t="s">
        <v>153</v>
      </c>
      <c r="K121">
        <v>49047</v>
      </c>
      <c r="L121">
        <v>82</v>
      </c>
      <c r="M121" s="2">
        <f>(D121*I121)/100</f>
        <v>0.56000000000000005</v>
      </c>
      <c r="N121">
        <f>N120+1</f>
        <v>120</v>
      </c>
      <c r="O121" t="s">
        <v>267</v>
      </c>
      <c r="P121" s="4" t="s">
        <v>267</v>
      </c>
    </row>
    <row r="122" spans="1:18" ht="17.100000000000001" customHeight="1">
      <c r="O122" s="3"/>
      <c r="P122" s="5"/>
    </row>
    <row r="123" spans="1:18" ht="17.100000000000001" customHeight="1">
      <c r="N123" s="3"/>
      <c r="O123" s="3"/>
      <c r="P123" s="5"/>
    </row>
    <row r="124" spans="1:18" ht="17.100000000000001" customHeight="1">
      <c r="F124" s="1"/>
      <c r="N124" s="3"/>
      <c r="O124" s="3"/>
      <c r="P124" s="5"/>
    </row>
    <row r="125" spans="1:18" ht="17.100000000000001" customHeight="1">
      <c r="N125" s="3"/>
      <c r="O125" s="3"/>
      <c r="P125" s="5"/>
    </row>
    <row r="126" spans="1:18" ht="17.100000000000001" customHeight="1">
      <c r="F126" s="1"/>
      <c r="N126" s="3"/>
      <c r="O126" s="3"/>
      <c r="P126" s="5"/>
    </row>
    <row r="127" spans="1:18" ht="17.100000000000001" customHeight="1">
      <c r="Q127" s="3"/>
      <c r="R127" s="3"/>
    </row>
    <row r="128" spans="1:18" ht="17.100000000000001" customHeight="1">
      <c r="Q128" s="3"/>
      <c r="R128" s="3"/>
    </row>
    <row r="132" spans="6:6" ht="17.100000000000001" customHeight="1">
      <c r="F132" s="1"/>
    </row>
    <row r="136" spans="6:6" ht="17.100000000000001" customHeight="1">
      <c r="F136" s="1"/>
    </row>
    <row r="145" spans="6:6" ht="17.100000000000001" customHeight="1">
      <c r="F145" s="1"/>
    </row>
    <row r="148" spans="6:6" ht="17.100000000000001" customHeight="1">
      <c r="F148" s="1"/>
    </row>
    <row r="156" spans="6:6" ht="17.100000000000001" customHeight="1">
      <c r="F156" s="1"/>
    </row>
    <row r="162" spans="6:6" ht="17.100000000000001" customHeight="1">
      <c r="F162" s="1"/>
    </row>
    <row r="180" spans="6:6" ht="17.100000000000001" customHeight="1">
      <c r="F180" s="1"/>
    </row>
    <row r="197" spans="6:6" ht="17.100000000000001" customHeight="1">
      <c r="F197" s="1"/>
    </row>
    <row r="199" spans="6:6" ht="17.100000000000001" customHeight="1">
      <c r="F199" s="1"/>
    </row>
    <row r="206" spans="6:6" ht="17.100000000000001" customHeight="1">
      <c r="F206" s="1"/>
    </row>
    <row r="211" spans="6:6" ht="17.100000000000001" customHeight="1">
      <c r="F211" s="1"/>
    </row>
    <row r="217" spans="6:6" ht="17.100000000000001" customHeight="1">
      <c r="F217" s="1"/>
    </row>
    <row r="219" spans="6:6" ht="17.100000000000001" customHeight="1">
      <c r="F219" s="1"/>
    </row>
    <row r="227" spans="6:6" ht="17.100000000000001" customHeight="1">
      <c r="F227" s="1"/>
    </row>
    <row r="239" spans="6:6" ht="17.100000000000001" customHeight="1">
      <c r="F239" s="1"/>
    </row>
    <row r="241" spans="6:6" ht="17.100000000000001" customHeight="1">
      <c r="F241" s="1"/>
    </row>
    <row r="328" spans="6:6" ht="17.100000000000001" customHeight="1">
      <c r="F328" s="1"/>
    </row>
    <row r="330" spans="6:6" ht="17.100000000000001" customHeight="1">
      <c r="F330" s="1"/>
    </row>
    <row r="332" spans="6:6" ht="17.100000000000001" customHeight="1">
      <c r="F332" s="1"/>
    </row>
    <row r="344" spans="6:6" ht="17.100000000000001" customHeight="1">
      <c r="F344" s="1"/>
    </row>
    <row r="352" spans="6:6" ht="17.100000000000001" customHeight="1">
      <c r="F352" s="1"/>
    </row>
    <row r="357" spans="6:6" ht="17.100000000000001" customHeight="1">
      <c r="F357" s="1"/>
    </row>
    <row r="368" spans="6:6" ht="17.100000000000001" customHeight="1">
      <c r="F368" s="1"/>
    </row>
    <row r="384" spans="6:6" ht="17.100000000000001" customHeight="1">
      <c r="F384" s="1"/>
    </row>
    <row r="396" spans="6:6" ht="17.100000000000001" customHeight="1">
      <c r="F396" s="1"/>
    </row>
    <row r="434" spans="6:6" ht="17.100000000000001" customHeight="1">
      <c r="F434" s="1"/>
    </row>
    <row r="450" spans="10:10" ht="17.100000000000001" customHeight="1">
      <c r="J450" s="1"/>
    </row>
    <row r="476" spans="6:6" ht="17.100000000000001" customHeight="1">
      <c r="F476" s="1"/>
    </row>
    <row r="504" spans="10:10" ht="17.100000000000001" customHeight="1">
      <c r="J504" s="1"/>
    </row>
  </sheetData>
  <sortState ref="A2:Q121">
    <sortCondition descending="1" ref="M2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수정_신세계백화점 본점_twitter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사용자계정</cp:lastModifiedBy>
  <dcterms:created xsi:type="dcterms:W3CDTF">2013-12-10T04:53:48Z</dcterms:created>
  <dcterms:modified xsi:type="dcterms:W3CDTF">2014-06-17T06:32:13Z</dcterms:modified>
</cp:coreProperties>
</file>