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League\"/>
    </mc:Choice>
  </mc:AlternateContent>
  <xr:revisionPtr revIDLastSave="0" documentId="13_ncr:1_{DCC42DBD-89AF-45B6-AA9D-C5E424893DF1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Models" sheetId="3" r:id="rId1"/>
    <sheet name="T-Test" sheetId="2" r:id="rId2"/>
    <sheet name="IQR" sheetId="1" r:id="rId3"/>
  </sheets>
  <definedNames>
    <definedName name="_xlnm._FilterDatabase" localSheetId="1" hidden="1">'T-Test'!$B$3:$H$39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2" l="1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3" authorId="0" shapeId="0" xr:uid="{BC045DD9-08C6-4B99-8D2E-F7C765055587}">
      <text>
        <r>
          <rPr>
            <b/>
            <sz val="9"/>
            <color indexed="81"/>
            <rFont val="돋움"/>
            <family val="3"/>
            <charset val="129"/>
          </rPr>
          <t>최선재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여부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비슷하다는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</t>
        </r>
      </text>
    </comment>
  </commentList>
</comments>
</file>

<file path=xl/sharedStrings.xml><?xml version="1.0" encoding="utf-8"?>
<sst xmlns="http://schemas.openxmlformats.org/spreadsheetml/2006/main" count="201" uniqueCount="94">
  <si>
    <t>K_Coef</t>
    <phoneticPr fontId="1" type="noConversion"/>
  </si>
  <si>
    <t>k = 1</t>
    <phoneticPr fontId="1" type="noConversion"/>
  </si>
  <si>
    <t>k = 3</t>
  </si>
  <si>
    <t>k = 1.5</t>
    <phoneticPr fontId="1" type="noConversion"/>
  </si>
  <si>
    <t>BQ</t>
  </si>
  <si>
    <t>HDZ1_TEMP_outlier</t>
  </si>
  <si>
    <t>HDZ1_OP_outlier</t>
  </si>
  <si>
    <t>HDZ2_TEMP_outlier</t>
  </si>
  <si>
    <t>HDZ4_TEMP_outlier</t>
  </si>
  <si>
    <t>HDZ3_TEMP_outlier</t>
  </si>
  <si>
    <t>DZ1_TEMP_outlier</t>
  </si>
  <si>
    <t>HDZ_CP_outlier</t>
  </si>
  <si>
    <t>DZ2_TEMP_outlier</t>
  </si>
  <si>
    <t>HDZ4_OP_outlier</t>
  </si>
  <si>
    <t>CLEAN_outlier</t>
  </si>
  <si>
    <t>DZ2_OP_outlier</t>
  </si>
  <si>
    <t>HDZ3_OP_outlier</t>
  </si>
  <si>
    <t>DZ1_OP_outlier</t>
  </si>
  <si>
    <t>STZ1_TEMP_outlier</t>
  </si>
  <si>
    <t>HDZ2_OP_outlier</t>
  </si>
  <si>
    <t>STZ2_TEMP_outlier</t>
  </si>
  <si>
    <t>SCZ1_TEMP_outlier</t>
  </si>
  <si>
    <t>NaN</t>
  </si>
  <si>
    <t>SCZ2_TEMP_outlier</t>
  </si>
  <si>
    <t>IQR K계수별 이상치가 불량수량에 미치는 영향</t>
    <phoneticPr fontId="1" type="noConversion"/>
  </si>
  <si>
    <t>Variable</t>
  </si>
  <si>
    <t>T-Statistic</t>
  </si>
  <si>
    <t>P-Value</t>
  </si>
  <si>
    <t>DZ1_OP_AVG</t>
  </si>
  <si>
    <t>DZ1_OP_Std</t>
  </si>
  <si>
    <t>DZ2_OP_AVG</t>
  </si>
  <si>
    <t>DZ2_OP_Std</t>
  </si>
  <si>
    <t>DZ1_TEMP_AVG</t>
  </si>
  <si>
    <t>DZ1_TEMP_Std</t>
  </si>
  <si>
    <t>DZ2_TEMP_AVG</t>
  </si>
  <si>
    <t>DZ2_TEMP_Std</t>
  </si>
  <si>
    <t>CLEAN_AVG</t>
  </si>
  <si>
    <t>CLEAN_Std</t>
  </si>
  <si>
    <t>HDZ1_OP_AVG</t>
  </si>
  <si>
    <t>HDZ1_OP_Std</t>
  </si>
  <si>
    <t>HDZ2_OP_AVG</t>
  </si>
  <si>
    <t>HDZ2_OP_Std</t>
  </si>
  <si>
    <t>HDZ3_OP_AVG</t>
  </si>
  <si>
    <t>HDZ3_OP_Std</t>
  </si>
  <si>
    <t>HDZ4_OP_AVG</t>
  </si>
  <si>
    <t>HDZ4_OP_Std</t>
  </si>
  <si>
    <t>HDZ_CP_AVG</t>
  </si>
  <si>
    <t>HDZ_CP_Std</t>
  </si>
  <si>
    <t>HDZ1_TEMP_AVG</t>
  </si>
  <si>
    <t>HDZ1_TEMP_Std</t>
  </si>
  <si>
    <t>HDZ2_TEMP_AVG</t>
  </si>
  <si>
    <t>HDZ2_TEMP_Std</t>
  </si>
  <si>
    <t>HDZ3_TEMP_AVG</t>
  </si>
  <si>
    <t>HDZ3_TEMP_Std</t>
  </si>
  <si>
    <t>HDZ4_TEMP_AVG</t>
  </si>
  <si>
    <t>HDZ4_TEMP_Std</t>
  </si>
  <si>
    <t>SCZ1_TEMP_AVG</t>
  </si>
  <si>
    <t>SCZ1_TEMP_Std</t>
  </si>
  <si>
    <t>SCZ2_TEMP_AVG</t>
  </si>
  <si>
    <t>SCZ2_TEMP_Std</t>
  </si>
  <si>
    <t>STZ1_TEMP_AVG</t>
  </si>
  <si>
    <t>STZ1_TEMP_Std</t>
  </si>
  <si>
    <t>STZ2_TEMP_AVG</t>
  </si>
  <si>
    <t>STZ2_TEMP_Std</t>
  </si>
  <si>
    <t>Mean Difference</t>
    <phoneticPr fontId="1" type="noConversion"/>
  </si>
  <si>
    <t>No</t>
    <phoneticPr fontId="1" type="noConversion"/>
  </si>
  <si>
    <t>Equal Variances Assumed</t>
  </si>
  <si>
    <t>안전/위험 그룹간의 평균 비교 T-Test 결과</t>
    <phoneticPr fontId="1" type="noConversion"/>
  </si>
  <si>
    <t>유의미 여부</t>
    <phoneticPr fontId="1" type="noConversion"/>
  </si>
  <si>
    <t>예측 모델 별 성능 지표</t>
    <phoneticPr fontId="1" type="noConversion"/>
  </si>
  <si>
    <t>XGBoost</t>
  </si>
  <si>
    <t>XGBoost</t>
    <phoneticPr fontId="1" type="noConversion"/>
  </si>
  <si>
    <t>RadomOverSampler</t>
    <phoneticPr fontId="1" type="noConversion"/>
  </si>
  <si>
    <t>SMOTE</t>
  </si>
  <si>
    <t>SMOTE</t>
    <phoneticPr fontId="1" type="noConversion"/>
  </si>
  <si>
    <t>AUC</t>
    <phoneticPr fontId="1" type="noConversion"/>
  </si>
  <si>
    <t>Models</t>
    <phoneticPr fontId="1" type="noConversion"/>
  </si>
  <si>
    <t>RandomForest</t>
    <phoneticPr fontId="1" type="noConversion"/>
  </si>
  <si>
    <t>LogisticRegression</t>
    <phoneticPr fontId="1" type="noConversion"/>
  </si>
  <si>
    <t>F1-score(abnormal)</t>
    <phoneticPr fontId="1" type="noConversion"/>
  </si>
  <si>
    <t>SVMSMOTE</t>
    <phoneticPr fontId="1" type="noConversion"/>
  </si>
  <si>
    <t>F1-score(macro avg)</t>
    <phoneticPr fontId="1" type="noConversion"/>
  </si>
  <si>
    <t>Oversampling</t>
    <phoneticPr fontId="1" type="noConversion"/>
  </si>
  <si>
    <t>LightGBM</t>
    <phoneticPr fontId="1" type="noConversion"/>
  </si>
  <si>
    <t>Extra Trees</t>
    <phoneticPr fontId="1" type="noConversion"/>
  </si>
  <si>
    <t>Gradient Boosting</t>
    <phoneticPr fontId="1" type="noConversion"/>
  </si>
  <si>
    <t>Ensemble(gbc+cat+xgb)</t>
    <phoneticPr fontId="1" type="noConversion"/>
  </si>
  <si>
    <t>Ensemble(et+qda+gbc)</t>
    <phoneticPr fontId="1" type="noConversion"/>
  </si>
  <si>
    <t>Ensemble(gbc+et+cat)</t>
    <phoneticPr fontId="1" type="noConversion"/>
  </si>
  <si>
    <t>Ensemble(qda+et+gbc)</t>
    <phoneticPr fontId="1" type="noConversion"/>
  </si>
  <si>
    <t>RandomOverSampler</t>
  </si>
  <si>
    <t>RandomOverSampler</t>
    <phoneticPr fontId="1" type="noConversion"/>
  </si>
  <si>
    <t>BorderlineSMOTE</t>
  </si>
  <si>
    <t>BorderlineSMOTE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</si>
</sst>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5"/>
      <color theme="1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표준" xfId="0" builtinId="0"/>
  </cellStyles>
  <dxfs count="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DDD9-AF2C-41A9-850A-7F2804FD2A33}">
  <dimension ref="A1:G47"/>
  <sheetViews>
    <sheetView tabSelected="1" zoomScale="70" zoomScaleNormal="70" workbookViewId="0"/>
  </sheetViews>
  <sheetFormatPr defaultRowHeight="16.5" x14ac:dyDescent="0.3"/>
  <cols>
    <col min="1" max="1" width="1.625" style="12" customWidth="1"/>
    <col min="3" max="3" width="28.75" customWidth="1"/>
    <col min="4" max="4" width="27" customWidth="1"/>
    <col min="6" max="6" width="22" customWidth="1"/>
    <col min="7" max="7" width="23.875" customWidth="1"/>
  </cols>
  <sheetData>
    <row r="1" spans="1:7" ht="17.25" thickBot="1" x14ac:dyDescent="0.35"/>
    <row r="2" spans="1:7" ht="24.75" thickBot="1" x14ac:dyDescent="0.5">
      <c r="A2" s="22"/>
      <c r="B2" s="31" t="s">
        <v>69</v>
      </c>
      <c r="C2" s="32"/>
      <c r="D2" s="32"/>
      <c r="E2" s="32"/>
      <c r="F2" s="32"/>
      <c r="G2" s="33"/>
    </row>
    <row r="3" spans="1:7" ht="17.25" thickTop="1" x14ac:dyDescent="0.3">
      <c r="B3" s="25" t="s">
        <v>65</v>
      </c>
      <c r="C3" s="20" t="s">
        <v>76</v>
      </c>
      <c r="D3" s="20" t="s">
        <v>82</v>
      </c>
      <c r="E3" s="20" t="s">
        <v>75</v>
      </c>
      <c r="F3" s="20" t="s">
        <v>79</v>
      </c>
      <c r="G3" s="26" t="s">
        <v>81</v>
      </c>
    </row>
    <row r="4" spans="1:7" x14ac:dyDescent="0.3">
      <c r="B4" s="27">
        <v>1</v>
      </c>
      <c r="C4" s="14" t="s">
        <v>71</v>
      </c>
      <c r="D4" s="14" t="s">
        <v>91</v>
      </c>
      <c r="E4" s="23">
        <v>0.68</v>
      </c>
      <c r="F4" s="23">
        <v>0.4</v>
      </c>
      <c r="G4" s="28">
        <v>0.59</v>
      </c>
    </row>
    <row r="5" spans="1:7" x14ac:dyDescent="0.3">
      <c r="B5" s="27">
        <v>2</v>
      </c>
      <c r="C5" s="14" t="s">
        <v>70</v>
      </c>
      <c r="D5" s="14" t="s">
        <v>74</v>
      </c>
      <c r="E5" s="23">
        <v>0.82</v>
      </c>
      <c r="F5" s="23">
        <v>0.67</v>
      </c>
      <c r="G5" s="28">
        <v>0.77</v>
      </c>
    </row>
    <row r="6" spans="1:7" x14ac:dyDescent="0.3">
      <c r="B6" s="27">
        <v>3</v>
      </c>
      <c r="C6" s="14" t="s">
        <v>70</v>
      </c>
      <c r="D6" s="14" t="s">
        <v>80</v>
      </c>
      <c r="E6" s="23">
        <v>0.61</v>
      </c>
      <c r="F6" s="23">
        <v>0.27</v>
      </c>
      <c r="G6" s="28">
        <v>0.5</v>
      </c>
    </row>
    <row r="7" spans="1:7" x14ac:dyDescent="0.3">
      <c r="B7" s="27">
        <v>4</v>
      </c>
      <c r="C7" s="14" t="s">
        <v>70</v>
      </c>
      <c r="D7" s="14" t="s">
        <v>92</v>
      </c>
      <c r="E7" s="23">
        <v>0.61</v>
      </c>
      <c r="F7" s="23">
        <v>0.35</v>
      </c>
      <c r="G7" s="28">
        <v>0.54</v>
      </c>
    </row>
    <row r="8" spans="1:7" x14ac:dyDescent="0.3">
      <c r="B8" s="27">
        <v>5</v>
      </c>
      <c r="C8" s="14" t="s">
        <v>77</v>
      </c>
      <c r="D8" s="14" t="s">
        <v>72</v>
      </c>
      <c r="E8" s="23">
        <v>0.71</v>
      </c>
      <c r="F8" s="23">
        <v>0.2</v>
      </c>
      <c r="G8" s="28">
        <v>0.51</v>
      </c>
    </row>
    <row r="9" spans="1:7" x14ac:dyDescent="0.3">
      <c r="B9" s="27">
        <v>6</v>
      </c>
      <c r="C9" s="14" t="s">
        <v>77</v>
      </c>
      <c r="D9" s="14" t="s">
        <v>73</v>
      </c>
      <c r="E9" s="23">
        <v>0.75</v>
      </c>
      <c r="F9" s="23">
        <v>0.36</v>
      </c>
      <c r="G9" s="28">
        <v>0.6</v>
      </c>
    </row>
    <row r="10" spans="1:7" x14ac:dyDescent="0.3">
      <c r="B10" s="27">
        <v>7</v>
      </c>
      <c r="C10" s="14" t="s">
        <v>77</v>
      </c>
      <c r="D10" s="14" t="s">
        <v>80</v>
      </c>
      <c r="E10" s="23">
        <v>0.71</v>
      </c>
      <c r="F10" s="23">
        <v>0.2</v>
      </c>
      <c r="G10" s="28">
        <v>0.51</v>
      </c>
    </row>
    <row r="11" spans="1:7" ht="17.25" thickBot="1" x14ac:dyDescent="0.35">
      <c r="B11" s="29">
        <v>8</v>
      </c>
      <c r="C11" s="17" t="s">
        <v>77</v>
      </c>
      <c r="D11" s="17" t="s">
        <v>93</v>
      </c>
      <c r="E11" s="24">
        <v>0.68</v>
      </c>
      <c r="F11" s="24">
        <v>0.18</v>
      </c>
      <c r="G11" s="30">
        <v>0.49</v>
      </c>
    </row>
    <row r="13" spans="1:7" ht="17.25" thickBot="1" x14ac:dyDescent="0.35"/>
    <row r="14" spans="1:7" ht="24.75" thickBot="1" x14ac:dyDescent="0.35">
      <c r="B14" s="31" t="s">
        <v>69</v>
      </c>
      <c r="C14" s="32"/>
      <c r="D14" s="32"/>
      <c r="E14" s="32"/>
      <c r="F14" s="32"/>
      <c r="G14" s="33"/>
    </row>
    <row r="15" spans="1:7" ht="17.25" thickTop="1" x14ac:dyDescent="0.3">
      <c r="B15" s="25" t="s">
        <v>65</v>
      </c>
      <c r="C15" s="20" t="s">
        <v>76</v>
      </c>
      <c r="D15" s="20" t="s">
        <v>82</v>
      </c>
      <c r="E15" s="20" t="s">
        <v>75</v>
      </c>
      <c r="F15" s="20" t="s">
        <v>79</v>
      </c>
      <c r="G15" s="26" t="s">
        <v>81</v>
      </c>
    </row>
    <row r="16" spans="1:7" x14ac:dyDescent="0.3">
      <c r="B16" s="27">
        <v>1</v>
      </c>
      <c r="C16" s="14" t="s">
        <v>78</v>
      </c>
      <c r="D16" s="14" t="s">
        <v>90</v>
      </c>
      <c r="E16" s="23">
        <v>0.68</v>
      </c>
      <c r="F16" s="23">
        <v>0.53</v>
      </c>
      <c r="G16" s="28">
        <v>0.64</v>
      </c>
    </row>
    <row r="17" spans="2:7" x14ac:dyDescent="0.3">
      <c r="B17" s="27">
        <v>2</v>
      </c>
      <c r="C17" s="14" t="s">
        <v>78</v>
      </c>
      <c r="D17" s="14" t="s">
        <v>74</v>
      </c>
      <c r="E17" s="23">
        <v>0.56999999999999995</v>
      </c>
      <c r="F17" s="23">
        <v>0.45</v>
      </c>
      <c r="G17" s="28">
        <v>0.55000000000000004</v>
      </c>
    </row>
    <row r="18" spans="2:7" x14ac:dyDescent="0.3">
      <c r="B18" s="27">
        <v>3</v>
      </c>
      <c r="C18" s="14" t="s">
        <v>78</v>
      </c>
      <c r="D18" s="14" t="s">
        <v>80</v>
      </c>
      <c r="E18" s="23">
        <v>0.71</v>
      </c>
      <c r="F18" s="23">
        <v>0.5</v>
      </c>
      <c r="G18" s="28">
        <v>0.65</v>
      </c>
    </row>
    <row r="19" spans="2:7" x14ac:dyDescent="0.3">
      <c r="B19" s="27">
        <v>4</v>
      </c>
      <c r="C19" s="14" t="s">
        <v>78</v>
      </c>
      <c r="D19" s="14" t="s">
        <v>92</v>
      </c>
      <c r="E19" s="23">
        <v>0.68</v>
      </c>
      <c r="F19" s="23">
        <v>0.56999999999999995</v>
      </c>
      <c r="G19" s="28">
        <v>0.66</v>
      </c>
    </row>
    <row r="20" spans="2:7" x14ac:dyDescent="0.3">
      <c r="B20" s="27">
        <v>5</v>
      </c>
      <c r="C20" s="14" t="s">
        <v>83</v>
      </c>
      <c r="D20" s="14" t="s">
        <v>72</v>
      </c>
      <c r="E20" s="23"/>
      <c r="F20" s="23"/>
      <c r="G20" s="28"/>
    </row>
    <row r="21" spans="2:7" x14ac:dyDescent="0.3">
      <c r="B21" s="27">
        <v>6</v>
      </c>
      <c r="C21" s="14" t="s">
        <v>83</v>
      </c>
      <c r="D21" s="14" t="s">
        <v>73</v>
      </c>
      <c r="E21" s="23"/>
      <c r="F21" s="23"/>
      <c r="G21" s="28"/>
    </row>
    <row r="22" spans="2:7" x14ac:dyDescent="0.3">
      <c r="B22" s="27">
        <v>7</v>
      </c>
      <c r="C22" s="14" t="s">
        <v>83</v>
      </c>
      <c r="D22" s="14" t="s">
        <v>80</v>
      </c>
      <c r="E22" s="23"/>
      <c r="F22" s="23"/>
      <c r="G22" s="28"/>
    </row>
    <row r="23" spans="2:7" ht="17.25" thickBot="1" x14ac:dyDescent="0.35">
      <c r="B23" s="29">
        <v>8</v>
      </c>
      <c r="C23" s="17" t="s">
        <v>83</v>
      </c>
      <c r="D23" s="17" t="s">
        <v>92</v>
      </c>
      <c r="E23" s="24"/>
      <c r="F23" s="24"/>
      <c r="G23" s="30"/>
    </row>
    <row r="27" spans="2:7" ht="17.25" thickBot="1" x14ac:dyDescent="0.35"/>
    <row r="28" spans="2:7" ht="24.75" thickBot="1" x14ac:dyDescent="0.35">
      <c r="B28" s="31" t="s">
        <v>69</v>
      </c>
      <c r="C28" s="32"/>
      <c r="D28" s="32"/>
      <c r="E28" s="32"/>
      <c r="F28" s="32"/>
      <c r="G28" s="33"/>
    </row>
    <row r="29" spans="2:7" ht="17.25" thickTop="1" x14ac:dyDescent="0.3">
      <c r="B29" s="25" t="s">
        <v>65</v>
      </c>
      <c r="C29" s="20" t="s">
        <v>76</v>
      </c>
      <c r="D29" s="20" t="s">
        <v>82</v>
      </c>
      <c r="E29" s="20" t="s">
        <v>75</v>
      </c>
      <c r="F29" s="20" t="s">
        <v>79</v>
      </c>
      <c r="G29" s="26" t="s">
        <v>81</v>
      </c>
    </row>
    <row r="30" spans="2:7" x14ac:dyDescent="0.3">
      <c r="B30" s="27">
        <v>1</v>
      </c>
      <c r="C30" s="14" t="s">
        <v>84</v>
      </c>
      <c r="D30" s="14" t="s">
        <v>90</v>
      </c>
      <c r="E30" s="23"/>
      <c r="F30" s="23"/>
      <c r="G30" s="28"/>
    </row>
    <row r="31" spans="2:7" x14ac:dyDescent="0.3">
      <c r="B31" s="27">
        <v>2</v>
      </c>
      <c r="C31" s="14" t="s">
        <v>84</v>
      </c>
      <c r="D31" s="14" t="s">
        <v>74</v>
      </c>
      <c r="E31" s="23"/>
      <c r="F31" s="23"/>
      <c r="G31" s="28"/>
    </row>
    <row r="32" spans="2:7" x14ac:dyDescent="0.3">
      <c r="B32" s="27">
        <v>3</v>
      </c>
      <c r="C32" s="14" t="s">
        <v>84</v>
      </c>
      <c r="D32" s="14" t="s">
        <v>80</v>
      </c>
      <c r="E32" s="23"/>
      <c r="F32" s="23"/>
      <c r="G32" s="28"/>
    </row>
    <row r="33" spans="2:7" x14ac:dyDescent="0.3">
      <c r="B33" s="27">
        <v>4</v>
      </c>
      <c r="C33" s="14" t="s">
        <v>84</v>
      </c>
      <c r="D33" s="14" t="s">
        <v>92</v>
      </c>
      <c r="E33" s="23"/>
      <c r="F33" s="23"/>
      <c r="G33" s="28"/>
    </row>
    <row r="34" spans="2:7" x14ac:dyDescent="0.3">
      <c r="B34" s="27">
        <v>5</v>
      </c>
      <c r="C34" s="14" t="s">
        <v>85</v>
      </c>
      <c r="D34" s="14" t="s">
        <v>72</v>
      </c>
      <c r="E34" s="23"/>
      <c r="F34" s="23"/>
      <c r="G34" s="28"/>
    </row>
    <row r="35" spans="2:7" x14ac:dyDescent="0.3">
      <c r="B35" s="27">
        <v>6</v>
      </c>
      <c r="C35" s="14" t="s">
        <v>85</v>
      </c>
      <c r="D35" s="14" t="s">
        <v>73</v>
      </c>
      <c r="E35" s="23"/>
      <c r="F35" s="23"/>
      <c r="G35" s="28"/>
    </row>
    <row r="36" spans="2:7" x14ac:dyDescent="0.3">
      <c r="B36" s="27">
        <v>7</v>
      </c>
      <c r="C36" s="14" t="s">
        <v>85</v>
      </c>
      <c r="D36" s="14" t="s">
        <v>80</v>
      </c>
      <c r="E36" s="23"/>
      <c r="F36" s="23"/>
      <c r="G36" s="28"/>
    </row>
    <row r="37" spans="2:7" ht="17.25" thickBot="1" x14ac:dyDescent="0.35">
      <c r="B37" s="29">
        <v>8</v>
      </c>
      <c r="C37" s="17" t="s">
        <v>85</v>
      </c>
      <c r="D37" s="17" t="s">
        <v>92</v>
      </c>
      <c r="E37" s="24"/>
      <c r="F37" s="24"/>
      <c r="G37" s="30"/>
    </row>
    <row r="41" spans="2:7" ht="17.25" thickBot="1" x14ac:dyDescent="0.35"/>
    <row r="42" spans="2:7" ht="24.75" thickBot="1" x14ac:dyDescent="0.35">
      <c r="B42" s="31" t="s">
        <v>69</v>
      </c>
      <c r="C42" s="32"/>
      <c r="D42" s="32"/>
      <c r="E42" s="32"/>
      <c r="F42" s="32"/>
      <c r="G42" s="33"/>
    </row>
    <row r="43" spans="2:7" ht="17.25" thickTop="1" x14ac:dyDescent="0.3">
      <c r="B43" s="25" t="s">
        <v>65</v>
      </c>
      <c r="C43" s="20" t="s">
        <v>76</v>
      </c>
      <c r="D43" s="20" t="s">
        <v>82</v>
      </c>
      <c r="E43" s="20" t="s">
        <v>75</v>
      </c>
      <c r="F43" s="20" t="s">
        <v>79</v>
      </c>
      <c r="G43" s="26" t="s">
        <v>81</v>
      </c>
    </row>
    <row r="44" spans="2:7" x14ac:dyDescent="0.3">
      <c r="B44" s="27">
        <v>1</v>
      </c>
      <c r="C44" s="14" t="s">
        <v>86</v>
      </c>
      <c r="D44" s="14" t="s">
        <v>90</v>
      </c>
      <c r="E44" s="23"/>
      <c r="F44" s="23"/>
      <c r="G44" s="28"/>
    </row>
    <row r="45" spans="2:7" x14ac:dyDescent="0.3">
      <c r="B45" s="27">
        <v>2</v>
      </c>
      <c r="C45" s="14" t="s">
        <v>87</v>
      </c>
      <c r="D45" s="14" t="s">
        <v>74</v>
      </c>
      <c r="E45" s="23"/>
      <c r="F45" s="23"/>
      <c r="G45" s="28"/>
    </row>
    <row r="46" spans="2:7" x14ac:dyDescent="0.3">
      <c r="B46" s="27">
        <v>3</v>
      </c>
      <c r="C46" s="14" t="s">
        <v>88</v>
      </c>
      <c r="D46" s="14" t="s">
        <v>80</v>
      </c>
      <c r="E46" s="23"/>
      <c r="F46" s="23"/>
      <c r="G46" s="28"/>
    </row>
    <row r="47" spans="2:7" ht="17.25" thickBot="1" x14ac:dyDescent="0.35">
      <c r="B47" s="29">
        <v>4</v>
      </c>
      <c r="C47" s="17" t="s">
        <v>89</v>
      </c>
      <c r="D47" s="17" t="s">
        <v>92</v>
      </c>
      <c r="E47" s="24"/>
      <c r="F47" s="24"/>
      <c r="G47" s="30"/>
    </row>
  </sheetData>
  <mergeCells count="4">
    <mergeCell ref="B42:G42"/>
    <mergeCell ref="B2:G2"/>
    <mergeCell ref="B14:G14"/>
    <mergeCell ref="B28:G28"/>
  </mergeCells>
  <phoneticPr fontId="1" type="noConversion"/>
  <conditionalFormatting sqref="B8:G11 B4:B7">
    <cfRule type="cellIs" dxfId="7" priority="12" operator="equal">
      <formula>"O"</formula>
    </cfRule>
  </conditionalFormatting>
  <conditionalFormatting sqref="B44:G47">
    <cfRule type="cellIs" dxfId="6" priority="8" operator="equal">
      <formula>"O"</formula>
    </cfRule>
  </conditionalFormatting>
  <conditionalFormatting sqref="C4:G7">
    <cfRule type="cellIs" dxfId="5" priority="6" operator="equal">
      <formula>"O"</formula>
    </cfRule>
  </conditionalFormatting>
  <conditionalFormatting sqref="B20:G23 B16:B19">
    <cfRule type="cellIs" dxfId="4" priority="4" operator="equal">
      <formula>"O"</formula>
    </cfRule>
  </conditionalFormatting>
  <conditionalFormatting sqref="C16:G19">
    <cfRule type="cellIs" dxfId="3" priority="3" operator="equal">
      <formula>"O"</formula>
    </cfRule>
  </conditionalFormatting>
  <conditionalFormatting sqref="B34:G37 B30:B33">
    <cfRule type="cellIs" dxfId="2" priority="2" operator="equal">
      <formula>"O"</formula>
    </cfRule>
  </conditionalFormatting>
  <conditionalFormatting sqref="C30:G33">
    <cfRule type="cellIs" dxfId="1" priority="1" operator="equal">
      <formula>"O"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8533-B1FF-47DA-B275-9B9817FD6F38}">
  <dimension ref="B1:H39"/>
  <sheetViews>
    <sheetView zoomScale="115" zoomScaleNormal="115" workbookViewId="0"/>
  </sheetViews>
  <sheetFormatPr defaultColWidth="9" defaultRowHeight="16.5" x14ac:dyDescent="0.3"/>
  <cols>
    <col min="1" max="1" width="1.625" style="12" customWidth="1"/>
    <col min="2" max="2" width="4" style="12" customWidth="1"/>
    <col min="3" max="3" width="17.375" style="12" customWidth="1"/>
    <col min="4" max="4" width="9.75" style="12" customWidth="1"/>
    <col min="5" max="5" width="8.25" style="12" customWidth="1"/>
    <col min="6" max="6" width="11.625" style="12" customWidth="1"/>
    <col min="7" max="7" width="16.375" style="12" customWidth="1"/>
    <col min="8" max="8" width="24.75" style="12" customWidth="1"/>
    <col min="9" max="9" width="1.625" style="12" customWidth="1"/>
    <col min="10" max="10" width="18.875" style="12" bestFit="1" customWidth="1"/>
    <col min="11" max="11" width="15.125" style="12" bestFit="1" customWidth="1"/>
    <col min="12" max="16384" width="9" style="12"/>
  </cols>
  <sheetData>
    <row r="1" spans="2:8" ht="9.9499999999999993" customHeight="1" thickBot="1" x14ac:dyDescent="0.35"/>
    <row r="2" spans="2:8" s="22" customFormat="1" ht="24.75" thickBot="1" x14ac:dyDescent="0.5">
      <c r="B2" s="32" t="s">
        <v>67</v>
      </c>
      <c r="C2" s="32"/>
      <c r="D2" s="32"/>
      <c r="E2" s="32"/>
      <c r="F2" s="32"/>
      <c r="G2" s="32"/>
      <c r="H2" s="32"/>
    </row>
    <row r="3" spans="2:8" ht="17.25" thickTop="1" x14ac:dyDescent="0.3">
      <c r="B3" s="19" t="s">
        <v>65</v>
      </c>
      <c r="C3" s="20" t="s">
        <v>25</v>
      </c>
      <c r="D3" s="20" t="s">
        <v>26</v>
      </c>
      <c r="E3" s="20" t="s">
        <v>27</v>
      </c>
      <c r="F3" s="20" t="s">
        <v>68</v>
      </c>
      <c r="G3" s="20" t="s">
        <v>64</v>
      </c>
      <c r="H3" s="21" t="s">
        <v>66</v>
      </c>
    </row>
    <row r="4" spans="2:8" x14ac:dyDescent="0.3">
      <c r="B4" s="13">
        <v>0</v>
      </c>
      <c r="C4" s="14" t="s">
        <v>28</v>
      </c>
      <c r="D4" s="14">
        <v>0.46400000000000002</v>
      </c>
      <c r="E4" s="14">
        <v>0.64339999999999997</v>
      </c>
      <c r="F4" s="14" t="str">
        <f>IF(E4&gt;0.05,"X","O")</f>
        <v>X</v>
      </c>
      <c r="G4" s="14">
        <v>0.18110000000000001</v>
      </c>
      <c r="H4" s="15" t="b">
        <v>1</v>
      </c>
    </row>
    <row r="5" spans="2:8" x14ac:dyDescent="0.3">
      <c r="B5" s="13">
        <v>1</v>
      </c>
      <c r="C5" s="14" t="s">
        <v>29</v>
      </c>
      <c r="D5" s="14">
        <v>-1.5746</v>
      </c>
      <c r="E5" s="14">
        <v>0.1177</v>
      </c>
      <c r="F5" s="14" t="str">
        <f t="shared" ref="F5:F39" si="0">IF(E5&gt;0.05,"X","O")</f>
        <v>X</v>
      </c>
      <c r="G5" s="14">
        <v>-0.2147</v>
      </c>
      <c r="H5" s="15" t="b">
        <v>1</v>
      </c>
    </row>
    <row r="6" spans="2:8" x14ac:dyDescent="0.3">
      <c r="B6" s="13">
        <v>2</v>
      </c>
      <c r="C6" s="14" t="s">
        <v>30</v>
      </c>
      <c r="D6" s="14">
        <v>-0.21460000000000001</v>
      </c>
      <c r="E6" s="14">
        <v>0.83040000000000003</v>
      </c>
      <c r="F6" s="14" t="str">
        <f t="shared" si="0"/>
        <v>X</v>
      </c>
      <c r="G6" s="14">
        <v>-0.15340000000000001</v>
      </c>
      <c r="H6" s="15" t="b">
        <v>1</v>
      </c>
    </row>
    <row r="7" spans="2:8" x14ac:dyDescent="0.3">
      <c r="B7" s="13">
        <v>3</v>
      </c>
      <c r="C7" s="14" t="s">
        <v>31</v>
      </c>
      <c r="D7" s="14">
        <v>-0.66869999999999996</v>
      </c>
      <c r="E7" s="14">
        <v>0.50480000000000003</v>
      </c>
      <c r="F7" s="14" t="str">
        <f t="shared" si="0"/>
        <v>X</v>
      </c>
      <c r="G7" s="14">
        <v>-0.12239999999999999</v>
      </c>
      <c r="H7" s="15" t="b">
        <v>1</v>
      </c>
    </row>
    <row r="8" spans="2:8" x14ac:dyDescent="0.3">
      <c r="B8" s="13">
        <v>4</v>
      </c>
      <c r="C8" s="14" t="s">
        <v>32</v>
      </c>
      <c r="D8" s="14">
        <v>-0.15859999999999999</v>
      </c>
      <c r="E8" s="14">
        <v>0.87419999999999998</v>
      </c>
      <c r="F8" s="14" t="str">
        <f t="shared" si="0"/>
        <v>X</v>
      </c>
      <c r="G8" s="14">
        <v>-1.9E-3</v>
      </c>
      <c r="H8" s="15" t="b">
        <v>1</v>
      </c>
    </row>
    <row r="9" spans="2:8" x14ac:dyDescent="0.3">
      <c r="B9" s="13">
        <v>5</v>
      </c>
      <c r="C9" s="14" t="s">
        <v>33</v>
      </c>
      <c r="D9" s="14">
        <v>-2.9468999999999999</v>
      </c>
      <c r="E9" s="14">
        <v>3.8E-3</v>
      </c>
      <c r="F9" s="14" t="str">
        <f t="shared" si="0"/>
        <v>O</v>
      </c>
      <c r="G9" s="14">
        <v>-6.4399999999999999E-2</v>
      </c>
      <c r="H9" s="15" t="b">
        <v>1</v>
      </c>
    </row>
    <row r="10" spans="2:8" x14ac:dyDescent="0.3">
      <c r="B10" s="13">
        <v>6</v>
      </c>
      <c r="C10" s="14" t="s">
        <v>34</v>
      </c>
      <c r="D10" s="14">
        <v>0.3972</v>
      </c>
      <c r="E10" s="14">
        <v>0.69189999999999996</v>
      </c>
      <c r="F10" s="14" t="str">
        <f t="shared" si="0"/>
        <v>X</v>
      </c>
      <c r="G10" s="14">
        <v>8.5000000000000006E-3</v>
      </c>
      <c r="H10" s="15" t="b">
        <v>1</v>
      </c>
    </row>
    <row r="11" spans="2:8" x14ac:dyDescent="0.3">
      <c r="B11" s="13">
        <v>7</v>
      </c>
      <c r="C11" s="14" t="s">
        <v>35</v>
      </c>
      <c r="D11" s="14">
        <v>-3.1145999999999998</v>
      </c>
      <c r="E11" s="14">
        <v>2.3E-3</v>
      </c>
      <c r="F11" s="14" t="str">
        <f t="shared" si="0"/>
        <v>O</v>
      </c>
      <c r="G11" s="14">
        <v>-6.3899999999999998E-2</v>
      </c>
      <c r="H11" s="15" t="b">
        <v>1</v>
      </c>
    </row>
    <row r="12" spans="2:8" x14ac:dyDescent="0.3">
      <c r="B12" s="13">
        <v>8</v>
      </c>
      <c r="C12" s="14" t="s">
        <v>36</v>
      </c>
      <c r="D12" s="14">
        <v>0.40429999999999999</v>
      </c>
      <c r="E12" s="14">
        <v>0.68659999999999999</v>
      </c>
      <c r="F12" s="14" t="str">
        <f t="shared" si="0"/>
        <v>X</v>
      </c>
      <c r="G12" s="14">
        <v>0.12</v>
      </c>
      <c r="H12" s="15" t="b">
        <v>1</v>
      </c>
    </row>
    <row r="13" spans="2:8" x14ac:dyDescent="0.3">
      <c r="B13" s="13">
        <v>9</v>
      </c>
      <c r="C13" s="14" t="s">
        <v>37</v>
      </c>
      <c r="D13" s="14">
        <v>1.5409999999999999</v>
      </c>
      <c r="E13" s="14">
        <v>0.12570000000000001</v>
      </c>
      <c r="F13" s="14" t="str">
        <f t="shared" si="0"/>
        <v>X</v>
      </c>
      <c r="G13" s="14">
        <v>9.98E-2</v>
      </c>
      <c r="H13" s="15" t="b">
        <v>1</v>
      </c>
    </row>
    <row r="14" spans="2:8" x14ac:dyDescent="0.3">
      <c r="B14" s="13">
        <v>10</v>
      </c>
      <c r="C14" s="14" t="s">
        <v>38</v>
      </c>
      <c r="D14" s="14">
        <v>-0.76329999999999998</v>
      </c>
      <c r="E14" s="14">
        <v>0.4466</v>
      </c>
      <c r="F14" s="14" t="str">
        <f t="shared" si="0"/>
        <v>X</v>
      </c>
      <c r="G14" s="14">
        <v>-0.95440000000000003</v>
      </c>
      <c r="H14" s="15" t="b">
        <v>1</v>
      </c>
    </row>
    <row r="15" spans="2:8" x14ac:dyDescent="0.3">
      <c r="B15" s="13">
        <v>11</v>
      </c>
      <c r="C15" s="14" t="s">
        <v>39</v>
      </c>
      <c r="D15" s="14">
        <v>-0.86939999999999995</v>
      </c>
      <c r="E15" s="14">
        <v>0.38619999999999999</v>
      </c>
      <c r="F15" s="14" t="str">
        <f t="shared" si="0"/>
        <v>X</v>
      </c>
      <c r="G15" s="14">
        <v>-0.88690000000000002</v>
      </c>
      <c r="H15" s="15" t="b">
        <v>1</v>
      </c>
    </row>
    <row r="16" spans="2:8" x14ac:dyDescent="0.3">
      <c r="B16" s="13">
        <v>12</v>
      </c>
      <c r="C16" s="14" t="s">
        <v>40</v>
      </c>
      <c r="D16" s="14">
        <v>-0.97360000000000002</v>
      </c>
      <c r="E16" s="14">
        <v>0.33200000000000002</v>
      </c>
      <c r="F16" s="14" t="str">
        <f t="shared" si="0"/>
        <v>X</v>
      </c>
      <c r="G16" s="14">
        <v>-0.63580000000000003</v>
      </c>
      <c r="H16" s="15" t="b">
        <v>1</v>
      </c>
    </row>
    <row r="17" spans="2:8" x14ac:dyDescent="0.3">
      <c r="B17" s="13">
        <v>13</v>
      </c>
      <c r="C17" s="14" t="s">
        <v>41</v>
      </c>
      <c r="D17" s="14">
        <v>-0.76300000000000001</v>
      </c>
      <c r="E17" s="14">
        <v>0.44679999999999997</v>
      </c>
      <c r="F17" s="14" t="str">
        <f t="shared" si="0"/>
        <v>X</v>
      </c>
      <c r="G17" s="14">
        <v>-0.128</v>
      </c>
      <c r="H17" s="15" t="b">
        <v>1</v>
      </c>
    </row>
    <row r="18" spans="2:8" x14ac:dyDescent="0.3">
      <c r="B18" s="13">
        <v>14</v>
      </c>
      <c r="C18" s="14" t="s">
        <v>42</v>
      </c>
      <c r="D18" s="14">
        <v>-0.3196</v>
      </c>
      <c r="E18" s="14">
        <v>0.74980000000000002</v>
      </c>
      <c r="F18" s="14" t="str">
        <f t="shared" si="0"/>
        <v>X</v>
      </c>
      <c r="G18" s="14">
        <v>-0.11219999999999999</v>
      </c>
      <c r="H18" s="15" t="b">
        <v>1</v>
      </c>
    </row>
    <row r="19" spans="2:8" x14ac:dyDescent="0.3">
      <c r="B19" s="13">
        <v>15</v>
      </c>
      <c r="C19" s="14" t="s">
        <v>43</v>
      </c>
      <c r="D19" s="14">
        <v>7.8399999999999997E-2</v>
      </c>
      <c r="E19" s="14">
        <v>0.93759999999999999</v>
      </c>
      <c r="F19" s="14" t="str">
        <f t="shared" si="0"/>
        <v>X</v>
      </c>
      <c r="G19" s="14">
        <v>1.1599999999999999E-2</v>
      </c>
      <c r="H19" s="15" t="b">
        <v>1</v>
      </c>
    </row>
    <row r="20" spans="2:8" x14ac:dyDescent="0.3">
      <c r="B20" s="13">
        <v>16</v>
      </c>
      <c r="C20" s="14" t="s">
        <v>44</v>
      </c>
      <c r="D20" s="14">
        <v>0.50490000000000002</v>
      </c>
      <c r="E20" s="14">
        <v>0.61450000000000005</v>
      </c>
      <c r="F20" s="14" t="str">
        <f t="shared" si="0"/>
        <v>X</v>
      </c>
      <c r="G20" s="14">
        <v>0.1424</v>
      </c>
      <c r="H20" s="15" t="b">
        <v>1</v>
      </c>
    </row>
    <row r="21" spans="2:8" x14ac:dyDescent="0.3">
      <c r="B21" s="13">
        <v>17</v>
      </c>
      <c r="C21" s="14" t="s">
        <v>45</v>
      </c>
      <c r="D21" s="14">
        <v>0.17480000000000001</v>
      </c>
      <c r="E21" s="14">
        <v>0.86150000000000004</v>
      </c>
      <c r="F21" s="14" t="str">
        <f t="shared" si="0"/>
        <v>X</v>
      </c>
      <c r="G21" s="14">
        <v>3.6400000000000002E-2</v>
      </c>
      <c r="H21" s="15" t="b">
        <v>1</v>
      </c>
    </row>
    <row r="22" spans="2:8" ht="16.5" customHeight="1" x14ac:dyDescent="0.3">
      <c r="B22" s="13">
        <v>18</v>
      </c>
      <c r="C22" s="14" t="s">
        <v>46</v>
      </c>
      <c r="D22" s="14">
        <v>0.79610000000000003</v>
      </c>
      <c r="E22" s="14">
        <v>0.4274</v>
      </c>
      <c r="F22" s="14" t="str">
        <f t="shared" si="0"/>
        <v>X</v>
      </c>
      <c r="G22" s="14">
        <v>2E-3</v>
      </c>
      <c r="H22" s="15" t="b">
        <v>1</v>
      </c>
    </row>
    <row r="23" spans="2:8" x14ac:dyDescent="0.3">
      <c r="B23" s="13">
        <v>19</v>
      </c>
      <c r="C23" s="14" t="s">
        <v>47</v>
      </c>
      <c r="D23" s="14">
        <v>-0.13950000000000001</v>
      </c>
      <c r="E23" s="14">
        <v>0.88929999999999998</v>
      </c>
      <c r="F23" s="14" t="str">
        <f t="shared" si="0"/>
        <v>X</v>
      </c>
      <c r="G23" s="14">
        <v>-5.0000000000000001E-4</v>
      </c>
      <c r="H23" s="15" t="b">
        <v>1</v>
      </c>
    </row>
    <row r="24" spans="2:8" x14ac:dyDescent="0.3">
      <c r="B24" s="13">
        <v>20</v>
      </c>
      <c r="C24" s="14" t="s">
        <v>48</v>
      </c>
      <c r="D24" s="14">
        <v>1.7696000000000001</v>
      </c>
      <c r="E24" s="14">
        <v>7.9100000000000004E-2</v>
      </c>
      <c r="F24" s="14" t="str">
        <f t="shared" si="0"/>
        <v>X</v>
      </c>
      <c r="G24" s="14">
        <v>0.20710000000000001</v>
      </c>
      <c r="H24" s="15" t="b">
        <v>1</v>
      </c>
    </row>
    <row r="25" spans="2:8" x14ac:dyDescent="0.3">
      <c r="B25" s="13">
        <v>21</v>
      </c>
      <c r="C25" s="14" t="s">
        <v>49</v>
      </c>
      <c r="D25" s="14">
        <v>-1.0506</v>
      </c>
      <c r="E25" s="14">
        <v>0.29530000000000001</v>
      </c>
      <c r="F25" s="14" t="str">
        <f t="shared" si="0"/>
        <v>X</v>
      </c>
      <c r="G25" s="14">
        <v>-0.27079999999999999</v>
      </c>
      <c r="H25" s="15" t="b">
        <v>1</v>
      </c>
    </row>
    <row r="26" spans="2:8" x14ac:dyDescent="0.3">
      <c r="B26" s="13">
        <v>22</v>
      </c>
      <c r="C26" s="14" t="s">
        <v>50</v>
      </c>
      <c r="D26" s="14">
        <v>-0.28989999999999999</v>
      </c>
      <c r="E26" s="14">
        <v>0.77229999999999999</v>
      </c>
      <c r="F26" s="14" t="str">
        <f t="shared" si="0"/>
        <v>X</v>
      </c>
      <c r="G26" s="14">
        <v>-1.5E-3</v>
      </c>
      <c r="H26" s="15" t="b">
        <v>1</v>
      </c>
    </row>
    <row r="27" spans="2:8" x14ac:dyDescent="0.3">
      <c r="B27" s="13">
        <v>23</v>
      </c>
      <c r="C27" s="14" t="s">
        <v>51</v>
      </c>
      <c r="D27" s="14">
        <v>-1.6895</v>
      </c>
      <c r="E27" s="14">
        <v>9.3399999999999997E-2</v>
      </c>
      <c r="F27" s="14" t="str">
        <f t="shared" si="0"/>
        <v>X</v>
      </c>
      <c r="G27" s="14">
        <v>-5.91E-2</v>
      </c>
      <c r="H27" s="15" t="b">
        <v>1</v>
      </c>
    </row>
    <row r="28" spans="2:8" x14ac:dyDescent="0.3">
      <c r="B28" s="13">
        <v>24</v>
      </c>
      <c r="C28" s="14" t="s">
        <v>52</v>
      </c>
      <c r="D28" s="14">
        <v>-0.54049999999999998</v>
      </c>
      <c r="E28" s="14">
        <v>0.5897</v>
      </c>
      <c r="F28" s="14" t="str">
        <f t="shared" si="0"/>
        <v>X</v>
      </c>
      <c r="G28" s="14">
        <v>-3.8999999999999998E-3</v>
      </c>
      <c r="H28" s="15" t="b">
        <v>1</v>
      </c>
    </row>
    <row r="29" spans="2:8" x14ac:dyDescent="0.3">
      <c r="B29" s="13">
        <v>25</v>
      </c>
      <c r="C29" s="14" t="s">
        <v>53</v>
      </c>
      <c r="D29" s="14">
        <v>-1.0065</v>
      </c>
      <c r="E29" s="14">
        <v>0.316</v>
      </c>
      <c r="F29" s="14" t="str">
        <f t="shared" si="0"/>
        <v>X</v>
      </c>
      <c r="G29" s="14">
        <v>-2.3800000000000002E-2</v>
      </c>
      <c r="H29" s="15" t="b">
        <v>1</v>
      </c>
    </row>
    <row r="30" spans="2:8" x14ac:dyDescent="0.3">
      <c r="B30" s="13">
        <v>26</v>
      </c>
      <c r="C30" s="14" t="s">
        <v>54</v>
      </c>
      <c r="D30" s="14">
        <v>0.45700000000000002</v>
      </c>
      <c r="E30" s="14">
        <v>0.64839999999999998</v>
      </c>
      <c r="F30" s="14" t="str">
        <f t="shared" si="0"/>
        <v>X</v>
      </c>
      <c r="G30" s="14">
        <v>5.8999999999999999E-3</v>
      </c>
      <c r="H30" s="15" t="b">
        <v>1</v>
      </c>
    </row>
    <row r="31" spans="2:8" x14ac:dyDescent="0.3">
      <c r="B31" s="13">
        <v>27</v>
      </c>
      <c r="C31" s="14" t="s">
        <v>55</v>
      </c>
      <c r="D31" s="14">
        <v>0.1449</v>
      </c>
      <c r="E31" s="14">
        <v>0.88500000000000001</v>
      </c>
      <c r="F31" s="14" t="str">
        <f t="shared" si="0"/>
        <v>X</v>
      </c>
      <c r="G31" s="14">
        <v>7.7999999999999996E-3</v>
      </c>
      <c r="H31" s="15" t="b">
        <v>1</v>
      </c>
    </row>
    <row r="32" spans="2:8" x14ac:dyDescent="0.3">
      <c r="B32" s="13">
        <v>28</v>
      </c>
      <c r="C32" s="14" t="s">
        <v>56</v>
      </c>
      <c r="D32" s="14">
        <v>-1.0137</v>
      </c>
      <c r="E32" s="14">
        <v>0.31259999999999999</v>
      </c>
      <c r="F32" s="14" t="str">
        <f t="shared" si="0"/>
        <v>X</v>
      </c>
      <c r="G32" s="14">
        <v>-0.15179999999999999</v>
      </c>
      <c r="H32" s="15" t="b">
        <v>1</v>
      </c>
    </row>
    <row r="33" spans="2:8" x14ac:dyDescent="0.3">
      <c r="B33" s="13">
        <v>29</v>
      </c>
      <c r="C33" s="14" t="s">
        <v>57</v>
      </c>
      <c r="D33" s="14">
        <v>-0.84</v>
      </c>
      <c r="E33" s="14">
        <v>0.40239999999999998</v>
      </c>
      <c r="F33" s="14" t="str">
        <f t="shared" si="0"/>
        <v>X</v>
      </c>
      <c r="G33" s="14">
        <v>-0.1176</v>
      </c>
      <c r="H33" s="15" t="b">
        <v>1</v>
      </c>
    </row>
    <row r="34" spans="2:8" x14ac:dyDescent="0.3">
      <c r="B34" s="13">
        <v>30</v>
      </c>
      <c r="C34" s="14" t="s">
        <v>58</v>
      </c>
      <c r="D34" s="14">
        <v>-0.28370000000000001</v>
      </c>
      <c r="E34" s="14">
        <v>0.77710000000000001</v>
      </c>
      <c r="F34" s="14" t="str">
        <f t="shared" si="0"/>
        <v>X</v>
      </c>
      <c r="G34" s="14">
        <v>-4.9000000000000002E-2</v>
      </c>
      <c r="H34" s="15" t="b">
        <v>1</v>
      </c>
    </row>
    <row r="35" spans="2:8" x14ac:dyDescent="0.3">
      <c r="B35" s="13">
        <v>31</v>
      </c>
      <c r="C35" s="14" t="s">
        <v>59</v>
      </c>
      <c r="D35" s="14">
        <v>-0.46479999999999999</v>
      </c>
      <c r="E35" s="14">
        <v>0.64290000000000003</v>
      </c>
      <c r="F35" s="14" t="str">
        <f t="shared" si="0"/>
        <v>X</v>
      </c>
      <c r="G35" s="14">
        <v>-5.2400000000000002E-2</v>
      </c>
      <c r="H35" s="15" t="b">
        <v>1</v>
      </c>
    </row>
    <row r="36" spans="2:8" x14ac:dyDescent="0.3">
      <c r="B36" s="13">
        <v>32</v>
      </c>
      <c r="C36" s="14" t="s">
        <v>60</v>
      </c>
      <c r="D36" s="14">
        <v>-1.1666000000000001</v>
      </c>
      <c r="E36" s="14">
        <v>0.24540000000000001</v>
      </c>
      <c r="F36" s="14" t="str">
        <f t="shared" si="0"/>
        <v>X</v>
      </c>
      <c r="G36" s="14">
        <v>-0.18079999999999999</v>
      </c>
      <c r="H36" s="15" t="b">
        <v>1</v>
      </c>
    </row>
    <row r="37" spans="2:8" x14ac:dyDescent="0.3">
      <c r="B37" s="13">
        <v>33</v>
      </c>
      <c r="C37" s="14" t="s">
        <v>61</v>
      </c>
      <c r="D37" s="14">
        <v>2.3224</v>
      </c>
      <c r="E37" s="14">
        <v>2.18E-2</v>
      </c>
      <c r="F37" s="14" t="str">
        <f t="shared" si="0"/>
        <v>O</v>
      </c>
      <c r="G37" s="14">
        <v>1.8499999999999999E-2</v>
      </c>
      <c r="H37" s="15" t="b">
        <v>0</v>
      </c>
    </row>
    <row r="38" spans="2:8" x14ac:dyDescent="0.3">
      <c r="B38" s="13">
        <v>34</v>
      </c>
      <c r="C38" s="14" t="s">
        <v>62</v>
      </c>
      <c r="D38" s="14">
        <v>-1.1604000000000001</v>
      </c>
      <c r="E38" s="14">
        <v>0.248</v>
      </c>
      <c r="F38" s="14" t="str">
        <f t="shared" si="0"/>
        <v>X</v>
      </c>
      <c r="G38" s="14">
        <v>-0.19939999999999999</v>
      </c>
      <c r="H38" s="15" t="b">
        <v>1</v>
      </c>
    </row>
    <row r="39" spans="2:8" ht="17.25" thickBot="1" x14ac:dyDescent="0.35">
      <c r="B39" s="16">
        <v>35</v>
      </c>
      <c r="C39" s="17" t="s">
        <v>63</v>
      </c>
      <c r="D39" s="17">
        <v>0.98499999999999999</v>
      </c>
      <c r="E39" s="17">
        <v>0.32640000000000002</v>
      </c>
      <c r="F39" s="17" t="str">
        <f t="shared" si="0"/>
        <v>X</v>
      </c>
      <c r="G39" s="17">
        <v>1.7000000000000001E-2</v>
      </c>
      <c r="H39" s="18" t="b">
        <v>1</v>
      </c>
    </row>
  </sheetData>
  <mergeCells count="1">
    <mergeCell ref="B2:H2"/>
  </mergeCells>
  <phoneticPr fontId="1" type="noConversion"/>
  <conditionalFormatting sqref="B4:H39">
    <cfRule type="cellIs" dxfId="0" priority="1" operator="equal">
      <formula>"O"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zoomScale="115" zoomScaleNormal="115" workbookViewId="0">
      <selection activeCell="H20" sqref="H20"/>
    </sheetView>
  </sheetViews>
  <sheetFormatPr defaultColWidth="9" defaultRowHeight="16.5" x14ac:dyDescent="0.3"/>
  <cols>
    <col min="1" max="1" width="1.625" style="1" customWidth="1"/>
    <col min="2" max="2" width="7.375" style="2" bestFit="1" customWidth="1"/>
    <col min="3" max="3" width="21.25" style="2" bestFit="1" customWidth="1"/>
    <col min="4" max="4" width="10.125" style="2" bestFit="1" customWidth="1"/>
    <col min="5" max="5" width="21.25" style="2" bestFit="1" customWidth="1"/>
    <col min="6" max="6" width="10.125" style="2" bestFit="1" customWidth="1"/>
    <col min="7" max="7" width="21.25" style="2" bestFit="1" customWidth="1"/>
    <col min="8" max="8" width="10.125" style="2" bestFit="1" customWidth="1"/>
    <col min="9" max="9" width="1.625" style="1" customWidth="1"/>
    <col min="10" max="16384" width="9" style="1"/>
  </cols>
  <sheetData>
    <row r="1" spans="2:8" ht="9.9499999999999993" customHeight="1" thickBot="1" x14ac:dyDescent="0.35"/>
    <row r="2" spans="2:8" ht="24.75" thickBot="1" x14ac:dyDescent="0.35">
      <c r="B2" s="34" t="s">
        <v>24</v>
      </c>
      <c r="C2" s="35"/>
      <c r="D2" s="35"/>
      <c r="E2" s="35"/>
      <c r="F2" s="35"/>
      <c r="G2" s="35"/>
      <c r="H2" s="36"/>
    </row>
    <row r="3" spans="2:8" ht="17.25" thickTop="1" x14ac:dyDescent="0.3">
      <c r="B3" s="5" t="s">
        <v>0</v>
      </c>
      <c r="C3" s="6" t="s">
        <v>1</v>
      </c>
      <c r="D3" s="6" t="s">
        <v>1</v>
      </c>
      <c r="E3" s="6" t="s">
        <v>3</v>
      </c>
      <c r="F3" s="6" t="s">
        <v>3</v>
      </c>
      <c r="G3" s="6" t="s">
        <v>2</v>
      </c>
      <c r="H3" s="7" t="s">
        <v>2</v>
      </c>
    </row>
    <row r="4" spans="2:8" x14ac:dyDescent="0.3">
      <c r="B4" s="3">
        <v>1</v>
      </c>
      <c r="C4" s="8" t="s">
        <v>4</v>
      </c>
      <c r="D4" s="8">
        <v>1</v>
      </c>
      <c r="E4" s="8" t="s">
        <v>4</v>
      </c>
      <c r="F4" s="8">
        <v>1</v>
      </c>
      <c r="G4" s="8" t="s">
        <v>4</v>
      </c>
      <c r="H4" s="9">
        <v>1</v>
      </c>
    </row>
    <row r="5" spans="2:8" x14ac:dyDescent="0.3">
      <c r="B5" s="3">
        <v>2</v>
      </c>
      <c r="C5" s="8" t="s">
        <v>5</v>
      </c>
      <c r="D5" s="8">
        <v>0.4128</v>
      </c>
      <c r="E5" s="8" t="s">
        <v>5</v>
      </c>
      <c r="F5" s="8">
        <v>0.3926</v>
      </c>
      <c r="G5" s="8" t="s">
        <v>5</v>
      </c>
      <c r="H5" s="9">
        <v>0.30049999999999999</v>
      </c>
    </row>
    <row r="6" spans="2:8" x14ac:dyDescent="0.3">
      <c r="B6" s="3">
        <v>3</v>
      </c>
      <c r="C6" s="8" t="s">
        <v>6</v>
      </c>
      <c r="D6" s="8">
        <v>0.37259999999999999</v>
      </c>
      <c r="E6" s="8" t="s">
        <v>6</v>
      </c>
      <c r="F6" s="8">
        <v>0.35439999999999999</v>
      </c>
      <c r="G6" s="8" t="s">
        <v>12</v>
      </c>
      <c r="H6" s="9">
        <v>0.29289999999999999</v>
      </c>
    </row>
    <row r="7" spans="2:8" x14ac:dyDescent="0.3">
      <c r="B7" s="3">
        <v>4</v>
      </c>
      <c r="C7" s="8" t="s">
        <v>7</v>
      </c>
      <c r="D7" s="8">
        <v>0.36899999999999999</v>
      </c>
      <c r="E7" s="8" t="s">
        <v>7</v>
      </c>
      <c r="F7" s="8">
        <v>0.32929999999999998</v>
      </c>
      <c r="G7" s="8" t="s">
        <v>10</v>
      </c>
      <c r="H7" s="9">
        <v>0.27600000000000002</v>
      </c>
    </row>
    <row r="8" spans="2:8" x14ac:dyDescent="0.3">
      <c r="B8" s="3">
        <v>5</v>
      </c>
      <c r="C8" s="8" t="s">
        <v>8</v>
      </c>
      <c r="D8" s="8">
        <v>0.33050000000000002</v>
      </c>
      <c r="E8" s="8" t="s">
        <v>10</v>
      </c>
      <c r="F8" s="8">
        <v>0.29330000000000001</v>
      </c>
      <c r="G8" s="8" t="s">
        <v>7</v>
      </c>
      <c r="H8" s="9">
        <v>0.24890000000000001</v>
      </c>
    </row>
    <row r="9" spans="2:8" x14ac:dyDescent="0.3">
      <c r="B9" s="3">
        <v>6</v>
      </c>
      <c r="C9" s="8" t="s">
        <v>9</v>
      </c>
      <c r="D9" s="8">
        <v>0.307</v>
      </c>
      <c r="E9" s="8" t="s">
        <v>12</v>
      </c>
      <c r="F9" s="8">
        <v>0.28549999999999998</v>
      </c>
      <c r="G9" s="8" t="s">
        <v>17</v>
      </c>
      <c r="H9" s="9">
        <v>0.1709</v>
      </c>
    </row>
    <row r="10" spans="2:8" x14ac:dyDescent="0.3">
      <c r="B10" s="3">
        <v>7</v>
      </c>
      <c r="C10" s="8" t="s">
        <v>10</v>
      </c>
      <c r="D10" s="8">
        <v>0.3004</v>
      </c>
      <c r="E10" s="8" t="s">
        <v>8</v>
      </c>
      <c r="F10" s="8">
        <v>0.26900000000000002</v>
      </c>
      <c r="G10" s="8" t="s">
        <v>9</v>
      </c>
      <c r="H10" s="9">
        <v>0.1205</v>
      </c>
    </row>
    <row r="11" spans="2:8" x14ac:dyDescent="0.3">
      <c r="B11" s="3">
        <v>8</v>
      </c>
      <c r="C11" s="8" t="s">
        <v>11</v>
      </c>
      <c r="D11" s="8">
        <v>0.29670000000000002</v>
      </c>
      <c r="E11" s="8" t="s">
        <v>9</v>
      </c>
      <c r="F11" s="8">
        <v>0.2455</v>
      </c>
      <c r="G11" s="8" t="s">
        <v>11</v>
      </c>
      <c r="H11" s="9">
        <v>6.4299999999999996E-2</v>
      </c>
    </row>
    <row r="12" spans="2:8" x14ac:dyDescent="0.3">
      <c r="B12" s="3">
        <v>9</v>
      </c>
      <c r="C12" s="8" t="s">
        <v>12</v>
      </c>
      <c r="D12" s="8">
        <v>0.2833</v>
      </c>
      <c r="E12" s="8" t="s">
        <v>11</v>
      </c>
      <c r="F12" s="8">
        <v>0.24149999999999999</v>
      </c>
      <c r="G12" s="8" t="s">
        <v>8</v>
      </c>
      <c r="H12" s="9">
        <v>-2.9999999999999997E-4</v>
      </c>
    </row>
    <row r="13" spans="2:8" x14ac:dyDescent="0.3">
      <c r="B13" s="3">
        <v>10</v>
      </c>
      <c r="C13" s="8" t="s">
        <v>13</v>
      </c>
      <c r="D13" s="8">
        <v>6.0299999999999999E-2</v>
      </c>
      <c r="E13" s="8" t="s">
        <v>13</v>
      </c>
      <c r="F13" s="8">
        <v>5.6399999999999999E-2</v>
      </c>
      <c r="G13" s="8" t="s">
        <v>18</v>
      </c>
      <c r="H13" s="9">
        <v>-2.5899999999999999E-2</v>
      </c>
    </row>
    <row r="14" spans="2:8" x14ac:dyDescent="0.3">
      <c r="B14" s="3">
        <v>11</v>
      </c>
      <c r="C14" s="8" t="s">
        <v>14</v>
      </c>
      <c r="D14" s="8">
        <v>-1.41E-2</v>
      </c>
      <c r="E14" s="8" t="s">
        <v>16</v>
      </c>
      <c r="F14" s="8">
        <v>-1.9900000000000001E-2</v>
      </c>
      <c r="G14" s="8" t="s">
        <v>20</v>
      </c>
      <c r="H14" s="9">
        <v>-2.6100000000000002E-2</v>
      </c>
    </row>
    <row r="15" spans="2:8" x14ac:dyDescent="0.3">
      <c r="B15" s="3">
        <v>12</v>
      </c>
      <c r="C15" s="8" t="s">
        <v>15</v>
      </c>
      <c r="D15" s="8">
        <v>-3.0700000000000002E-2</v>
      </c>
      <c r="E15" s="8" t="s">
        <v>18</v>
      </c>
      <c r="F15" s="8">
        <v>-4.0399999999999998E-2</v>
      </c>
      <c r="G15" s="8" t="s">
        <v>13</v>
      </c>
      <c r="H15" s="9">
        <v>-5.4199999999999998E-2</v>
      </c>
    </row>
    <row r="16" spans="2:8" x14ac:dyDescent="0.3">
      <c r="B16" s="3">
        <v>13</v>
      </c>
      <c r="C16" s="8" t="s">
        <v>16</v>
      </c>
      <c r="D16" s="8">
        <v>-3.1800000000000002E-2</v>
      </c>
      <c r="E16" s="8" t="s">
        <v>15</v>
      </c>
      <c r="F16" s="8">
        <v>-4.5499999999999999E-2</v>
      </c>
      <c r="G16" s="8" t="s">
        <v>15</v>
      </c>
      <c r="H16" s="9">
        <v>-7.3300000000000004E-2</v>
      </c>
    </row>
    <row r="17" spans="2:8" x14ac:dyDescent="0.3">
      <c r="B17" s="3">
        <v>14</v>
      </c>
      <c r="C17" s="8" t="s">
        <v>17</v>
      </c>
      <c r="D17" s="8">
        <v>-5.2499999999999998E-2</v>
      </c>
      <c r="E17" s="8" t="s">
        <v>14</v>
      </c>
      <c r="F17" s="8">
        <v>-5.9200000000000003E-2</v>
      </c>
      <c r="G17" s="8" t="s">
        <v>16</v>
      </c>
      <c r="H17" s="9">
        <v>-8.6900000000000005E-2</v>
      </c>
    </row>
    <row r="18" spans="2:8" x14ac:dyDescent="0.3">
      <c r="B18" s="3">
        <v>15</v>
      </c>
      <c r="C18" s="8" t="s">
        <v>18</v>
      </c>
      <c r="D18" s="8">
        <v>-5.4699999999999999E-2</v>
      </c>
      <c r="E18" s="8" t="s">
        <v>17</v>
      </c>
      <c r="F18" s="8">
        <v>-6.6699999999999995E-2</v>
      </c>
      <c r="G18" s="8" t="s">
        <v>19</v>
      </c>
      <c r="H18" s="9">
        <v>-0.1074</v>
      </c>
    </row>
    <row r="19" spans="2:8" x14ac:dyDescent="0.3">
      <c r="B19" s="3">
        <v>16</v>
      </c>
      <c r="C19" s="8" t="s">
        <v>19</v>
      </c>
      <c r="D19" s="8">
        <v>-5.8400000000000001E-2</v>
      </c>
      <c r="E19" s="8" t="s">
        <v>20</v>
      </c>
      <c r="F19" s="8">
        <v>-6.7400000000000002E-2</v>
      </c>
      <c r="G19" s="8" t="s">
        <v>14</v>
      </c>
      <c r="H19" s="9" t="s">
        <v>22</v>
      </c>
    </row>
    <row r="20" spans="2:8" x14ac:dyDescent="0.3">
      <c r="B20" s="3">
        <v>17</v>
      </c>
      <c r="C20" s="8" t="s">
        <v>20</v>
      </c>
      <c r="D20" s="8">
        <v>-7.6999999999999999E-2</v>
      </c>
      <c r="E20" s="8" t="s">
        <v>19</v>
      </c>
      <c r="F20" s="8">
        <v>-7.1499999999999994E-2</v>
      </c>
      <c r="G20" s="8" t="s">
        <v>6</v>
      </c>
      <c r="H20" s="9" t="s">
        <v>22</v>
      </c>
    </row>
    <row r="21" spans="2:8" x14ac:dyDescent="0.3">
      <c r="B21" s="3">
        <v>18</v>
      </c>
      <c r="C21" s="8" t="s">
        <v>21</v>
      </c>
      <c r="D21" s="8" t="s">
        <v>22</v>
      </c>
      <c r="E21" s="8" t="s">
        <v>21</v>
      </c>
      <c r="F21" s="8" t="s">
        <v>22</v>
      </c>
      <c r="G21" s="8" t="s">
        <v>21</v>
      </c>
      <c r="H21" s="9" t="s">
        <v>22</v>
      </c>
    </row>
    <row r="22" spans="2:8" ht="17.25" thickBot="1" x14ac:dyDescent="0.35">
      <c r="B22" s="4">
        <v>19</v>
      </c>
      <c r="C22" s="10" t="s">
        <v>23</v>
      </c>
      <c r="D22" s="10" t="s">
        <v>22</v>
      </c>
      <c r="E22" s="10" t="s">
        <v>23</v>
      </c>
      <c r="F22" s="10" t="s">
        <v>22</v>
      </c>
      <c r="G22" s="10" t="s">
        <v>23</v>
      </c>
      <c r="H22" s="11" t="s">
        <v>22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Models</vt:lpstr>
      <vt:lpstr>T-Test</vt:lpstr>
      <vt:lpstr>IQR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선재 최</cp:lastModifiedBy>
  <dcterms:created xsi:type="dcterms:W3CDTF">2015-06-05T18:19:34Z</dcterms:created>
  <dcterms:modified xsi:type="dcterms:W3CDTF">2023-12-03T09:36:14Z</dcterms:modified>
</cp:coreProperties>
</file>