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2022 주가 연동 분석\2207\"/>
    </mc:Choice>
  </mc:AlternateContent>
  <bookViews>
    <workbookView xWindow="-120" yWindow="-120" windowWidth="23280" windowHeight="12510"/>
  </bookViews>
  <sheets>
    <sheet name="desc" sheetId="21" r:id="rId1"/>
    <sheet name="Index" sheetId="18" r:id="rId2"/>
    <sheet name="pivot" sheetId="14" r:id="rId3"/>
    <sheet name="Index (0712)" sheetId="7" r:id="rId4"/>
  </sheets>
  <definedNames>
    <definedName name="_xlnm._FilterDatabase" localSheetId="0" hidden="1">desc!$B$1:$G$563</definedName>
    <definedName name="_xlnm._FilterDatabase" localSheetId="3" hidden="1">'Index (0712)'!$A$16:$O$75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8" l="1"/>
  <c r="M2" i="7" l="1"/>
</calcChain>
</file>

<file path=xl/sharedStrings.xml><?xml version="1.0" encoding="utf-8"?>
<sst xmlns="http://schemas.openxmlformats.org/spreadsheetml/2006/main" count="2488" uniqueCount="937">
  <si>
    <t>삼성SDS</t>
  </si>
  <si>
    <t>롯데정보통신</t>
  </si>
  <si>
    <t>포스코ICT</t>
  </si>
  <si>
    <t>현대오토에버</t>
  </si>
  <si>
    <t>ALL</t>
  </si>
  <si>
    <t xml:space="preserve">    CAPEX(천원)</t>
  </si>
  <si>
    <t xml:space="preserve">  이자발생부채(천원)</t>
  </si>
  <si>
    <t>BPS증가율(QoQ)(비율)</t>
  </si>
  <si>
    <t>BPS증가율(YoY)(비율)</t>
  </si>
  <si>
    <t>CD(91일)(%)</t>
  </si>
  <si>
    <t>CEPS(Adj.)(원/주)</t>
  </si>
  <si>
    <t>CP(91일)(%)</t>
  </si>
  <si>
    <t>CPS(Adj.)(원/주)</t>
  </si>
  <si>
    <t>EBITDA2PS(Adj.)(원/주)</t>
  </si>
  <si>
    <t>EBITDA2마진율(비율)</t>
  </si>
  <si>
    <t>EBITDA2증가율(QoQ)(분기)</t>
  </si>
  <si>
    <t>EBITDA2증가율(YoY)(분기)</t>
  </si>
  <si>
    <t>EBITDA2증가율(YoY)(연도)</t>
  </si>
  <si>
    <t>EBITPS(Adj.)(원/주)</t>
  </si>
  <si>
    <t>EBIT증가율(QoQ)(비율)</t>
  </si>
  <si>
    <t>EBIT증가율(YoY)(비율)</t>
  </si>
  <si>
    <t>EPS(Adj., 어닝서프라이즈)(비율)</t>
  </si>
  <si>
    <t>EPS(Adj., 잠정치)(원/주)</t>
  </si>
  <si>
    <t>EPS(지배, Adj., 어닝서프라이즈)(비율)</t>
  </si>
  <si>
    <t>EPS(지배, Adj., 잠정치)(원/주)</t>
  </si>
  <si>
    <t>EPS증가율(QoQ)(비율)</t>
  </si>
  <si>
    <t>EPS증가율(YoY)(비율)</t>
  </si>
  <si>
    <t>IC(천원)</t>
  </si>
  <si>
    <t>NOPLAT(천원)</t>
  </si>
  <si>
    <t>Net Debt/Share(Adj.)(원/주)</t>
  </si>
  <si>
    <t>SPS(Adj.)(원/주)</t>
  </si>
  <si>
    <t>SPS(Adj., 잠정치)(원/주)</t>
  </si>
  <si>
    <t>감가상각비(판관비)(천원)</t>
  </si>
  <si>
    <t>경제활동인구_고용률(원지수)(%)</t>
  </si>
  <si>
    <t>경제활동인구_실업률(원지수)(%)</t>
  </si>
  <si>
    <t>국고채(3년)(%)</t>
  </si>
  <si>
    <t>금융비용(천원)</t>
  </si>
  <si>
    <t>금융수익(천원)</t>
  </si>
  <si>
    <t>기타영업외수익(천원)</t>
  </si>
  <si>
    <t>당기순이익(어닝서프라이즈)(비율)</t>
  </si>
  <si>
    <t>당기순이익(잠정치)(천원)</t>
  </si>
  <si>
    <t>당기순이익(지배, 어닝서프라이즈)(비율)</t>
  </si>
  <si>
    <t>당기순이익(지배, 잠정치)(천원)</t>
  </si>
  <si>
    <t>당기순이익(천원)</t>
  </si>
  <si>
    <t>매입채무회전율(비율)</t>
  </si>
  <si>
    <t>매출액(어닝서프라이즈)(비율)</t>
  </si>
  <si>
    <t>매출액(잠정치)(천원)</t>
  </si>
  <si>
    <t>매출액(천원)</t>
  </si>
  <si>
    <t>매출액증가율(QoQ)(분기)</t>
  </si>
  <si>
    <t>매출액증가율(YoY)(분기)</t>
  </si>
  <si>
    <t>매출액증가율(YoY)(연도)</t>
  </si>
  <si>
    <t>매출원가(천원)</t>
  </si>
  <si>
    <t>매출채권회전율(비율)</t>
  </si>
  <si>
    <t>매출총이익(천원)</t>
  </si>
  <si>
    <t>매출총이익률(비율)</t>
  </si>
  <si>
    <t>부채비율(비율)</t>
  </si>
  <si>
    <t>부채총계(천원)</t>
  </si>
  <si>
    <t>비유동부채(천원)</t>
  </si>
  <si>
    <t>비유동비율(비율)</t>
  </si>
  <si>
    <t>비유동자산(천원)</t>
  </si>
  <si>
    <t>비지배주주지분(천원)</t>
  </si>
  <si>
    <t>생산자물가지수(2010=100)</t>
  </si>
  <si>
    <t>세전계속사업이익(잠정치)(천원)</t>
  </si>
  <si>
    <t>세전계속사업이익(천원)</t>
  </si>
  <si>
    <t>수입물가지수(2010=100)</t>
  </si>
  <si>
    <t>수정DPS(보통주, 기말현금)(원/주)</t>
  </si>
  <si>
    <t>수출물가지수(2010=100)</t>
  </si>
  <si>
    <t>순부채비율(비율)</t>
  </si>
  <si>
    <t>순이익증가율(QoQ)(분기)</t>
  </si>
  <si>
    <t>순이익증가율(YoY)(분기)</t>
  </si>
  <si>
    <t>순이익증가율(YoY)(연도)</t>
  </si>
  <si>
    <t>순이익증가율(지배, QoQ)(비율)</t>
  </si>
  <si>
    <t>순이익증가율(지배, YoY)(비율)</t>
  </si>
  <si>
    <t>영업이익(어닝서프라이즈)(비율)</t>
  </si>
  <si>
    <t>영업이익(잠정치)(천원)</t>
  </si>
  <si>
    <t>영업이익(천원)</t>
  </si>
  <si>
    <t>영업이익률(비율)</t>
  </si>
  <si>
    <t>영업이익증가율(QoQ)(분기)</t>
  </si>
  <si>
    <t>영업이익증가율(YoY)(분기)</t>
  </si>
  <si>
    <t>영업이익증가율(YoY)(연도)</t>
  </si>
  <si>
    <t>영업활동으로인한현금흐름(천원)</t>
  </si>
  <si>
    <t>원_미국달러(매매기준율)(원)</t>
  </si>
  <si>
    <t>원_유로(원)</t>
  </si>
  <si>
    <t>원_일본엔(100엔)(원)</t>
  </si>
  <si>
    <t>유동부채(천원)</t>
  </si>
  <si>
    <t>유동비율(비율)</t>
  </si>
  <si>
    <t>유동자산(천원)</t>
  </si>
  <si>
    <t>이익잉여금(천원)</t>
  </si>
  <si>
    <t>이자보상배율(배)</t>
  </si>
  <si>
    <t>자기자본비율(비율)</t>
  </si>
  <si>
    <t>자기자본회전율(비율)</t>
  </si>
  <si>
    <t>자본금(천원)</t>
  </si>
  <si>
    <t>자본금회전율(비율)</t>
  </si>
  <si>
    <t>자본유보율(비율)</t>
  </si>
  <si>
    <t>자본잉여금(천원)</t>
  </si>
  <si>
    <t>자본총계(지배)(천원)</t>
  </si>
  <si>
    <t>자본총계(천원)</t>
  </si>
  <si>
    <t>자산총계(천원)</t>
  </si>
  <si>
    <t>재고자산회전율(비율)</t>
  </si>
  <si>
    <t>재무활동으로인한현금흐름(천원)</t>
  </si>
  <si>
    <t>차입금비율(비율)</t>
  </si>
  <si>
    <t>총자산회전율(비율)</t>
  </si>
  <si>
    <t>타인자본회전율(비율)</t>
  </si>
  <si>
    <t>투자활동으로인한현금흐름(천원)</t>
  </si>
  <si>
    <t>판매비와관리비(천원)</t>
  </si>
  <si>
    <t>한국은행 기준금리(%)</t>
  </si>
  <si>
    <t>현금배당률(보통주, 기말, 액면가)(%)</t>
  </si>
  <si>
    <t>현금배당성향(%)(%)</t>
  </si>
  <si>
    <t>현금의증가(천원)</t>
  </si>
  <si>
    <t>회사채(3년,AA-)(%)</t>
  </si>
  <si>
    <t>### 상관계수 : 전체 Index   * 주가 연동지표 제외</t>
    <phoneticPr fontId="6" type="noConversion"/>
  </si>
  <si>
    <r>
      <t>블록딜 전</t>
    </r>
    <r>
      <rPr>
        <sz val="11"/>
        <color theme="1"/>
        <rFont val="맑은 고딕"/>
        <family val="2"/>
        <charset val="129"/>
        <scheme val="minor"/>
      </rPr>
      <t xml:space="preserve"> 삼성SDS</t>
    </r>
    <phoneticPr fontId="4" type="noConversion"/>
  </si>
  <si>
    <t>구분1</t>
    <phoneticPr fontId="4" type="noConversion"/>
  </si>
  <si>
    <t>구분2</t>
    <phoneticPr fontId="4" type="noConversion"/>
  </si>
  <si>
    <t>기업재무지표</t>
  </si>
  <si>
    <t>거시경제지표</t>
  </si>
  <si>
    <t>비고</t>
    <phoneticPr fontId="4" type="noConversion"/>
  </si>
  <si>
    <t>수익성</t>
    <phoneticPr fontId="4" type="noConversion"/>
  </si>
  <si>
    <t>안정성</t>
    <phoneticPr fontId="4" type="noConversion"/>
  </si>
  <si>
    <t>차입금, 사채 등</t>
    <phoneticPr fontId="4" type="noConversion"/>
  </si>
  <si>
    <t>성장성</t>
    <phoneticPr fontId="4" type="noConversion"/>
  </si>
  <si>
    <t>-</t>
    <phoneticPr fontId="4" type="noConversion"/>
  </si>
  <si>
    <t>주당순차입금</t>
    <phoneticPr fontId="4" type="noConversion"/>
  </si>
  <si>
    <t>주당매출액</t>
    <phoneticPr fontId="4" type="noConversion"/>
  </si>
  <si>
    <t>활동성</t>
    <phoneticPr fontId="4" type="noConversion"/>
  </si>
  <si>
    <t>비유동자산/자기자본</t>
    <phoneticPr fontId="4" type="noConversion"/>
  </si>
  <si>
    <t>주당배당금</t>
    <phoneticPr fontId="4" type="noConversion"/>
  </si>
  <si>
    <t>(이자발생부채-현금및예금)/자기자본</t>
    <phoneticPr fontId="4" type="noConversion"/>
  </si>
  <si>
    <t>유동자산/유동부채</t>
    <phoneticPr fontId="4" type="noConversion"/>
  </si>
  <si>
    <t>영업이익/이자비용</t>
    <phoneticPr fontId="4" type="noConversion"/>
  </si>
  <si>
    <t>매출액/자기자본</t>
    <phoneticPr fontId="4" type="noConversion"/>
  </si>
  <si>
    <t>(자본잉여금+이익잉여금)/납입자본금</t>
    <phoneticPr fontId="4" type="noConversion"/>
  </si>
  <si>
    <t>매출액/납입자본금</t>
    <phoneticPr fontId="4" type="noConversion"/>
  </si>
  <si>
    <t>증자 등을 통한 주식발행초과금</t>
    <phoneticPr fontId="4" type="noConversion"/>
  </si>
  <si>
    <t>매출액/평균재고자산</t>
    <phoneticPr fontId="4" type="noConversion"/>
  </si>
  <si>
    <t>차입금/자기자본</t>
    <phoneticPr fontId="4" type="noConversion"/>
  </si>
  <si>
    <t>매출액/자산총계</t>
    <phoneticPr fontId="4" type="noConversion"/>
  </si>
  <si>
    <t>(DPS(보통주, 기말현금)/액면가)</t>
  </si>
  <si>
    <t>영업활동으로인한현금흐름/(보통주수정평균발행주식수+우선주수정평균발행주식수)</t>
    <phoneticPr fontId="4" type="noConversion"/>
  </si>
  <si>
    <t>Cash Earnings/(보통주수정평균발행주식수+우선주수정평균발행주식수)</t>
    <phoneticPr fontId="4" type="noConversion"/>
  </si>
  <si>
    <t>포함</t>
    <phoneticPr fontId="4" type="noConversion"/>
  </si>
  <si>
    <t>Free Cash Flow2(천원)</t>
    <phoneticPr fontId="4" type="noConversion"/>
  </si>
  <si>
    <t xml:space="preserve">    운전자본증감(천원)</t>
    <phoneticPr fontId="4" type="noConversion"/>
  </si>
  <si>
    <t xml:space="preserve">  순부채(천원)</t>
    <phoneticPr fontId="4" type="noConversion"/>
  </si>
  <si>
    <t>BPS(지배, Adj.)(원/주)</t>
    <phoneticPr fontId="4" type="noConversion"/>
  </si>
  <si>
    <t>EPS(지배, Adj.)(원/주)</t>
    <phoneticPr fontId="4" type="noConversion"/>
  </si>
  <si>
    <t>EBIT(천원)</t>
    <phoneticPr fontId="4" type="noConversion"/>
  </si>
  <si>
    <t>EBITDA2(천원)</t>
    <phoneticPr fontId="4" type="noConversion"/>
  </si>
  <si>
    <t>기타영업외비용(천원)</t>
    <phoneticPr fontId="4" type="noConversion"/>
  </si>
  <si>
    <t>Index</t>
    <phoneticPr fontId="4" type="noConversion"/>
  </si>
  <si>
    <t>No.</t>
    <phoneticPr fontId="4" type="noConversion"/>
  </si>
  <si>
    <t>영문</t>
    <phoneticPr fontId="4" type="noConversion"/>
  </si>
  <si>
    <t>IS_Net Income</t>
    <phoneticPr fontId="4" type="noConversion"/>
  </si>
  <si>
    <t>순이익률(비율)</t>
    <phoneticPr fontId="4" type="noConversion"/>
  </si>
  <si>
    <t>IS_Revenue</t>
    <phoneticPr fontId="4" type="noConversion"/>
  </si>
  <si>
    <t>IS_Cost of Revenue</t>
    <phoneticPr fontId="4" type="noConversion"/>
  </si>
  <si>
    <t>IS_Gross Profit</t>
    <phoneticPr fontId="4" type="noConversion"/>
  </si>
  <si>
    <t>IS_Operating Income</t>
    <phoneticPr fontId="4" type="noConversion"/>
  </si>
  <si>
    <t>CF_Changes in Working Capital</t>
    <phoneticPr fontId="4" type="noConversion"/>
  </si>
  <si>
    <t>BS_Net Debt Incl. Pref.Stock &amp; Min.Interest</t>
    <phoneticPr fontId="4" type="noConversion"/>
  </si>
  <si>
    <t>주가순자산비율_from_BPS</t>
    <phoneticPr fontId="4" type="noConversion"/>
  </si>
  <si>
    <t>CF_Free Cash Flow</t>
    <phoneticPr fontId="4" type="noConversion"/>
  </si>
  <si>
    <t>BS_Total Liabilities</t>
    <phoneticPr fontId="4" type="noConversion"/>
  </si>
  <si>
    <t>BS_Total Current Assets</t>
    <phoneticPr fontId="4" type="noConversion"/>
  </si>
  <si>
    <t>BS_Retained Earnings (Accumulated Deficit)</t>
    <phoneticPr fontId="4" type="noConversion"/>
  </si>
  <si>
    <t>이자보상율</t>
    <phoneticPr fontId="4" type="noConversion"/>
  </si>
  <si>
    <t>자기자본비율</t>
    <phoneticPr fontId="4" type="noConversion"/>
  </si>
  <si>
    <t>BS_Common Stock</t>
    <phoneticPr fontId="4" type="noConversion"/>
  </si>
  <si>
    <t>BS_Total Assets</t>
    <phoneticPr fontId="4" type="noConversion"/>
  </si>
  <si>
    <t>매입채무회전율</t>
    <phoneticPr fontId="4" type="noConversion"/>
  </si>
  <si>
    <t>매출채권회전율</t>
    <phoneticPr fontId="4" type="noConversion"/>
  </si>
  <si>
    <t>'IS_Revenue'/'BS_Total Inventory'</t>
    <phoneticPr fontId="4" type="noConversion"/>
  </si>
  <si>
    <t>증가율 계산 필요</t>
  </si>
  <si>
    <t>증가율 계산 필요</t>
    <phoneticPr fontId="4" type="noConversion"/>
  </si>
  <si>
    <t>분석중요도(핵심인자 가설)</t>
    <phoneticPr fontId="4" type="noConversion"/>
  </si>
  <si>
    <t>중요도 점수부여 : 최상급 2, 상급 1</t>
    <phoneticPr fontId="4" type="noConversion"/>
  </si>
  <si>
    <t>인당 매출</t>
    <phoneticPr fontId="4" type="noConversion"/>
  </si>
  <si>
    <t>인력 수(연단위)</t>
    <phoneticPr fontId="4" type="noConversion"/>
  </si>
  <si>
    <t>무형자산회전율</t>
    <phoneticPr fontId="4" type="noConversion"/>
  </si>
  <si>
    <t>기업재무지표</t>
    <phoneticPr fontId="4" type="noConversion"/>
  </si>
  <si>
    <t>무형자산</t>
    <phoneticPr fontId="4" type="noConversion"/>
  </si>
  <si>
    <t>인당 영업이익</t>
    <phoneticPr fontId="4" type="noConversion"/>
  </si>
  <si>
    <t>인당 순이익</t>
    <phoneticPr fontId="4" type="noConversion"/>
  </si>
  <si>
    <t>'IS_Revenue'/인력 수</t>
    <phoneticPr fontId="4" type="noConversion"/>
  </si>
  <si>
    <t>'IS_Revenue'/'Intangible Assets - Total - Net'</t>
    <phoneticPr fontId="4" type="noConversion"/>
  </si>
  <si>
    <t>'IS_Operating Income'/인력 수</t>
    <phoneticPr fontId="4" type="noConversion"/>
  </si>
  <si>
    <t>'IS_Net Income'/인력 수</t>
    <phoneticPr fontId="4" type="noConversion"/>
  </si>
  <si>
    <t>IS_Selling, General &amp; Administrative Expenses excluding Research &amp; Development Expenses</t>
    <phoneticPr fontId="4" type="noConversion"/>
  </si>
  <si>
    <t>R&amp;D 외 비용</t>
    <phoneticPr fontId="4" type="noConversion"/>
  </si>
  <si>
    <t>SG&amp;A</t>
    <phoneticPr fontId="4" type="noConversion"/>
  </si>
  <si>
    <t>신규 추가</t>
    <phoneticPr fontId="4" type="noConversion"/>
  </si>
  <si>
    <t>감가상각비(현금흐름표)(천원)</t>
    <phoneticPr fontId="4" type="noConversion"/>
  </si>
  <si>
    <t>당기순이익(비지배)(천원)</t>
    <phoneticPr fontId="4" type="noConversion"/>
  </si>
  <si>
    <t>당기순이익(지배)(천원)</t>
    <phoneticPr fontId="4" type="noConversion"/>
  </si>
  <si>
    <t>ROGI(%)</t>
    <phoneticPr fontId="4" type="noConversion"/>
  </si>
  <si>
    <t>단기투자자산</t>
    <phoneticPr fontId="4" type="noConversion"/>
  </si>
  <si>
    <t>BS_Cash and Short Term Investments</t>
    <phoneticPr fontId="4" type="noConversion"/>
  </si>
  <si>
    <t>채무총계</t>
    <phoneticPr fontId="4" type="noConversion"/>
  </si>
  <si>
    <t>BS_Total Debt</t>
    <phoneticPr fontId="4" type="noConversion"/>
  </si>
  <si>
    <t>유형자산감상비 누계</t>
    <phoneticPr fontId="4" type="noConversion"/>
  </si>
  <si>
    <t>무형자산감상비 누계</t>
    <phoneticPr fontId="4" type="noConversion"/>
  </si>
  <si>
    <t>BS_Accumulated Intangible Amortization</t>
    <phoneticPr fontId="4" type="noConversion"/>
  </si>
  <si>
    <t>BS_Accumulated Depreciation, Total</t>
    <phoneticPr fontId="4" type="noConversion"/>
  </si>
  <si>
    <t>IS_Normalized EBIT</t>
    <phoneticPr fontId="4" type="noConversion"/>
  </si>
  <si>
    <t>IS_Normalized EBIT' / { 'BS_Total Assets' - ('BS_Cash and Short Term Investments') - ('BS_Total Liabilities' - 'BS_Total Debt') - ('BS_Accumulated Intangible Amortization' + 'BS_Accumulated Depreciation, Total')}</t>
    <phoneticPr fontId="4" type="noConversion"/>
  </si>
  <si>
    <t>투자비 대비 매출 (Rev/GI)</t>
    <phoneticPr fontId="4" type="noConversion"/>
  </si>
  <si>
    <t>{ 'BS_Total Assets' - ('BS_Cash and Short Term Investments') - ('BS_Total Liabilities' - 'BS_Total Debt') - ('BS_Accumulated Intangible Amortization' + 'BS_Accumulated Depreciation, Total')}</t>
  </si>
  <si>
    <t>Opex Margin</t>
    <phoneticPr fontId="4" type="noConversion"/>
  </si>
  <si>
    <t>'IS_Revenue' / { 'BS_Total Assets' - ('BS_Cash and Short Term Investments') - ('BS_Total Liabilities' - 'BS_Total Debt') - ('BS_Accumulated Intangible Amortization' + 'BS_Accumulated Depreciation, Total')}</t>
    <phoneticPr fontId="4" type="noConversion"/>
  </si>
  <si>
    <t>'IS_Selling, General &amp; Administrative Expenses excluding Research &amp; Development Expenses' / `IS_Revenue'</t>
    <phoneticPr fontId="4" type="noConversion"/>
  </si>
  <si>
    <t>Gross Investment (GI)</t>
    <phoneticPr fontId="4" type="noConversion"/>
  </si>
  <si>
    <t>FS_Return on Average Total Assets - % (Income before Discontinued Operations &amp; Extraordinary Items), TTM</t>
    <phoneticPr fontId="4" type="noConversion"/>
  </si>
  <si>
    <t>FS_Return on Average Common Equity - % (Income available to Common excluding Extraordinary Items), TTM</t>
    <phoneticPr fontId="4" type="noConversion"/>
  </si>
  <si>
    <t>FS_Return on Invested Capital - %, TTM</t>
    <phoneticPr fontId="4" type="noConversion"/>
  </si>
  <si>
    <t>Earnings before Interest, Taxes, Depreciation &amp; Amortization (EBITDA)</t>
    <phoneticPr fontId="4" type="noConversion"/>
  </si>
  <si>
    <t>EBITDA Margin - %</t>
    <phoneticPr fontId="4" type="noConversion"/>
  </si>
  <si>
    <t>EPS - Diluted - excluding Extraordinary Items Applicable to Common - Total</t>
    <phoneticPr fontId="4" type="noConversion"/>
  </si>
  <si>
    <t>Net Margin - %</t>
    <phoneticPr fontId="4" type="noConversion"/>
  </si>
  <si>
    <t>Gross Profit Margin - %</t>
    <phoneticPr fontId="4" type="noConversion"/>
  </si>
  <si>
    <t>Operating Margin - %</t>
    <phoneticPr fontId="4" type="noConversion"/>
  </si>
  <si>
    <t>Capital Expenditures - Net - Cash Flow</t>
    <phoneticPr fontId="4" type="noConversion"/>
  </si>
  <si>
    <t>Total Debt Percentage of Total Assets</t>
    <phoneticPr fontId="4" type="noConversion"/>
  </si>
  <si>
    <t>Current Ratio</t>
    <phoneticPr fontId="4" type="noConversion"/>
  </si>
  <si>
    <t>Asset Turnover, TTM</t>
    <phoneticPr fontId="4" type="noConversion"/>
  </si>
  <si>
    <t>Dividend Payout Ratio - %</t>
    <phoneticPr fontId="4" type="noConversion"/>
  </si>
  <si>
    <t>IS_Selling/General/Admin. Expenses, Total</t>
    <phoneticPr fontId="4" type="noConversion"/>
  </si>
  <si>
    <t>'BS_Notes Payable/Short Term Debt' + 'BS_Total Long Term Debt'</t>
    <phoneticPr fontId="4" type="noConversion"/>
  </si>
  <si>
    <t>'BS_Total Assets' - 'BS_Total Current Assets'</t>
    <phoneticPr fontId="4" type="noConversion"/>
  </si>
  <si>
    <t>('BS_Total Assets' - 'BS_Total Current Assets')/'BS_Total Equity'</t>
    <phoneticPr fontId="4" type="noConversion"/>
  </si>
  <si>
    <t>BS_Intangibles, Net</t>
    <phoneticPr fontId="4" type="noConversion"/>
  </si>
  <si>
    <t>Date_x</t>
  </si>
  <si>
    <t>BS_Earnings Quality Score</t>
  </si>
  <si>
    <t>BS_Cash and Short Term Investments</t>
  </si>
  <si>
    <t>BS_Cash &amp; Equivalents</t>
  </si>
  <si>
    <t>BS_Short Term Investments</t>
  </si>
  <si>
    <t>BS_Accounts Receivable - Trade, Net</t>
  </si>
  <si>
    <t>BS_Accounts Receivable - Trade, Gross</t>
  </si>
  <si>
    <t>BS_Provision for Doubtful Accounts</t>
  </si>
  <si>
    <t>BS_Total Receivables, Net</t>
  </si>
  <si>
    <t>BS_Total Inventory</t>
  </si>
  <si>
    <t>BS_Inventories - Finished Goods</t>
  </si>
  <si>
    <t>BS_Other Current Assets, Total</t>
  </si>
  <si>
    <t>BS_Restricted Cash - Current</t>
  </si>
  <si>
    <t>BS_Deferred Income Tax - Current Asset</t>
  </si>
  <si>
    <t>BS_Other Current Assets</t>
  </si>
  <si>
    <t>BS_Total Current Assets</t>
  </si>
  <si>
    <t>BS_Property/Plant/Equipment, Total - Gross</t>
  </si>
  <si>
    <t>BS_Buildings - Gross</t>
  </si>
  <si>
    <t>BS_Land/Improvements - Gross</t>
  </si>
  <si>
    <t>BS_Machinery/Equipment - Gross</t>
  </si>
  <si>
    <t>BS_Construction in Progress - Gross</t>
  </si>
  <si>
    <t>BS_Other Property/Plant/Equipment - Gross</t>
  </si>
  <si>
    <t>BS_Property/Plant/Equipment, Total - Net</t>
  </si>
  <si>
    <t>BS_Accumulated Depreciation, Total</t>
  </si>
  <si>
    <t>BS_Goodwill, Net</t>
  </si>
  <si>
    <t>BS_Intangibles, Net</t>
  </si>
  <si>
    <t>BS_Intangibles - Gross</t>
  </si>
  <si>
    <t>BS_Accumulated Intangible Amortization</t>
  </si>
  <si>
    <t>BS_Long Term Investments</t>
  </si>
  <si>
    <t>BS_LT Investment - Affiliate Companies</t>
  </si>
  <si>
    <t>BS_LT Investments - Other</t>
  </si>
  <si>
    <t>BS_Other Long Term Assets, Total</t>
  </si>
  <si>
    <t>BS_Defered Income Tax - Long Term Asset</t>
  </si>
  <si>
    <t>BS_Other Long Term Assets</t>
  </si>
  <si>
    <t>BS_Total Assets</t>
  </si>
  <si>
    <t>BS_Accounts Payable</t>
  </si>
  <si>
    <t>BS_Accrued Expenses</t>
  </si>
  <si>
    <t>BS_Notes Payable/Short Term Debt</t>
  </si>
  <si>
    <t>BS_Current Port. of LT Debt/Capital Leases</t>
  </si>
  <si>
    <t>BS_Other Current liabilities, Total</t>
  </si>
  <si>
    <t>BS_Customer Advances</t>
  </si>
  <si>
    <t>BS_Income Taxes Payable</t>
  </si>
  <si>
    <t>BS_Deferred Income Tax - Current Liability</t>
  </si>
  <si>
    <t>BS_Other Current Liabilities</t>
  </si>
  <si>
    <t>BS_Total Current Liabilities</t>
  </si>
  <si>
    <t>BS_Total Long Term Debt</t>
  </si>
  <si>
    <t>BS_Long Term Debt</t>
  </si>
  <si>
    <t>BS_Capital Lease Obligations</t>
  </si>
  <si>
    <t>BS_Total Debt</t>
  </si>
  <si>
    <t>BS_Deferred Income Tax</t>
  </si>
  <si>
    <t>BS_Deferred Income Tax - LT Liability</t>
  </si>
  <si>
    <t>BS_Other Liabilities, Total</t>
  </si>
  <si>
    <t>BS_Other Long Term Liabilities</t>
  </si>
  <si>
    <t>BS_Total Liabilities</t>
  </si>
  <si>
    <t>BS_Preferred Stock - Non Redeemable, Net</t>
  </si>
  <si>
    <t>BS_Convertible Preferred Stock - Non Rdmbl</t>
  </si>
  <si>
    <t>BS_Common Stock, Total</t>
  </si>
  <si>
    <t>BS_Common Stock</t>
  </si>
  <si>
    <t>BS_Additional Paid-In Capital</t>
  </si>
  <si>
    <t>BS_Retained Earnings (Accumulated Deficit)</t>
  </si>
  <si>
    <t>BS_Unrealized Gain (Loss)</t>
  </si>
  <si>
    <t>BS_Other Equity, Total</t>
  </si>
  <si>
    <t>BS_Translation Adjustment</t>
  </si>
  <si>
    <t>BS_Other Comprehensive Income</t>
  </si>
  <si>
    <t>BS_Total Equity</t>
  </si>
  <si>
    <t>BS_Total Liabilities &amp; Shareholders' Equity</t>
  </si>
  <si>
    <t>BS_Shares Outstanding - Common Issue 2</t>
  </si>
  <si>
    <t>BS_Total Common Shares Outstanding</t>
  </si>
  <si>
    <t>BS_Shares Outs - Common Stock Primary Issue</t>
  </si>
  <si>
    <t>BS_Treas Shares - Common Stock Prmry Issue</t>
  </si>
  <si>
    <t>BS_Treasury Shares - Common Issue 2</t>
  </si>
  <si>
    <t>BS_Total Equity &amp; Minority Interest</t>
  </si>
  <si>
    <t>BS_Full-Time Employees</t>
  </si>
  <si>
    <t>BS_Other Property/Plant/Equipment - Net</t>
  </si>
  <si>
    <t>BS_Intangibles - Net</t>
  </si>
  <si>
    <t>BS_Goodwill - Net</t>
  </si>
  <si>
    <t>BS_Accumulated Intangible Amort, Suppl.</t>
  </si>
  <si>
    <t>BS_Right-of-Use Assets-Cap.Lease,Net-Suppl.</t>
  </si>
  <si>
    <t>BS_Right-of-Use Assets-Op.Lease, Net-Suppl.</t>
  </si>
  <si>
    <t>BS_Contract Assets - Short Term</t>
  </si>
  <si>
    <t>BS_Contract Liability - Long Term</t>
  </si>
  <si>
    <t>BS_Contract Liability - Short Term</t>
  </si>
  <si>
    <t>BS_Deferred Revenue - Current</t>
  </si>
  <si>
    <t>BS_Deferred Revenue - Long Term</t>
  </si>
  <si>
    <t>BS_Curr. Port. of LT Capital Leases, Suppl.</t>
  </si>
  <si>
    <t>BS_Curr Port of LT Operating Leases, Suppl.</t>
  </si>
  <si>
    <t>BS_Long-Term Operating Lease Liabs., Suppl.</t>
  </si>
  <si>
    <t>BS_Curr Derivative Liab. Hedging, Suppl.</t>
  </si>
  <si>
    <t>BS_Non-Curr Derivative Liab. Hedging, Suppl</t>
  </si>
  <si>
    <t>BS_Total Current Assets less Inventory</t>
  </si>
  <si>
    <t>BS_Revolving Line of Credit - Outstanding</t>
  </si>
  <si>
    <t>BS_Rvlvng Line of Credit - Principal Amount</t>
  </si>
  <si>
    <t>BS_Rvlvng Line of Credit - Unused Amount</t>
  </si>
  <si>
    <t>BS_Net Debt Incl. Pref.Stock &amp; Min.Interest</t>
  </si>
  <si>
    <t>BS_Tangible Book Value, Common Equity</t>
  </si>
  <si>
    <t>BS_Total Operating Leases, Supplemental</t>
  </si>
  <si>
    <t>BS_Operating Lease Payments Due in Year 1</t>
  </si>
  <si>
    <t>BS_Operating Lease Payments Due in Year 2</t>
  </si>
  <si>
    <t>BS_Operating Lease Payments Due in Year 3</t>
  </si>
  <si>
    <t>BS_Operating Lease Payments Due in Year 4</t>
  </si>
  <si>
    <t>BS_Operating Lease Payments Due in Year 5</t>
  </si>
  <si>
    <t>BS_Operating Lease Payments Due in Year 6</t>
  </si>
  <si>
    <t>BS_Operating Lease Pymts. Due in 2-3 Years</t>
  </si>
  <si>
    <t>BS_Operating Lease Pymts. Due in 4-5 Years</t>
  </si>
  <si>
    <t>BS_Oper. Lse. Pymts. Due in Year 6 &amp; Beyond</t>
  </si>
  <si>
    <t>BS_Operating Leases - Interest Cost</t>
  </si>
  <si>
    <t>CF_Earnings Quality Score</t>
  </si>
  <si>
    <t>CF_Net Income/Starting Line</t>
  </si>
  <si>
    <t>CF_Depreciation/Depletion</t>
  </si>
  <si>
    <t>CF_Depreciation</t>
  </si>
  <si>
    <t>CF_Deferred Taxes</t>
  </si>
  <si>
    <t>CF_Non-Cash Items</t>
  </si>
  <si>
    <t>CF_Unusual Items</t>
  </si>
  <si>
    <t>CF_Other Non-Cash Items</t>
  </si>
  <si>
    <t>CF_Changes in Working Capital</t>
  </si>
  <si>
    <t>CF_Accounts Receivable</t>
  </si>
  <si>
    <t>CF_Other Assets</t>
  </si>
  <si>
    <t>CF_Accounts Payable</t>
  </si>
  <si>
    <t>CF_Other Liabilities</t>
  </si>
  <si>
    <t>CF_Other Assets &amp; Liabilities, Net</t>
  </si>
  <si>
    <t>CF_Cash from Operating Activities</t>
  </si>
  <si>
    <t>CF_Capital Expenditures</t>
  </si>
  <si>
    <t>CF_Purchase of Fixed Assets</t>
  </si>
  <si>
    <t>CF_Purchase/Acquisition of Intangibles</t>
  </si>
  <si>
    <t>CF_Other Investing Cash Flow Items, Total</t>
  </si>
  <si>
    <t>CF_Acquisition of Business</t>
  </si>
  <si>
    <t>CF_Sale of Business</t>
  </si>
  <si>
    <t>CF_Sale/Maturity of Investment</t>
  </si>
  <si>
    <t>CF_Purchase of Investments</t>
  </si>
  <si>
    <t>CF_Cash from Investing Activities</t>
  </si>
  <si>
    <t>CF_Financing Cash Flow Items</t>
  </si>
  <si>
    <t>CF_Other Financing Cash Flow</t>
  </si>
  <si>
    <t>CF_Total Cash Dividends Paid</t>
  </si>
  <si>
    <t>CF_Cash Dividends Paid - Common</t>
  </si>
  <si>
    <t>CF_Issuance (Retirement) of Stock, Net</t>
  </si>
  <si>
    <t>CF_Repurchase/Retirement of Common</t>
  </si>
  <si>
    <t>CF_Common Stock, Net</t>
  </si>
  <si>
    <t>CF_Options Exercised</t>
  </si>
  <si>
    <t>CF_Issuance (Retirement) of Debt, Net</t>
  </si>
  <si>
    <t>CF_Short Term Debt Issued</t>
  </si>
  <si>
    <t>CF_Short Term Debt, Net</t>
  </si>
  <si>
    <t>CF_Long Term Debt Issued</t>
  </si>
  <si>
    <t>CF_Long Term Debt Reduction</t>
  </si>
  <si>
    <t>CF_Long Term Debt, Net</t>
  </si>
  <si>
    <t>CF_Total Debt Reduction</t>
  </si>
  <si>
    <t>CF_Cash from Financing Activities</t>
  </si>
  <si>
    <t>CF_Foreign Exchange Effects</t>
  </si>
  <si>
    <t>CF_Net Change in Cash</t>
  </si>
  <si>
    <t>CF_Net Cash - Beginning Balance</t>
  </si>
  <si>
    <t>CF_Net Cash - Ending Balance</t>
  </si>
  <si>
    <t>CF_Cash Interest Paid</t>
  </si>
  <si>
    <t>CF_Cash Taxes Paid</t>
  </si>
  <si>
    <t>CF_Net Changes in Working Capital</t>
  </si>
  <si>
    <t>CF_Free Cash Flow</t>
  </si>
  <si>
    <t>IS_Earnings Quality Score</t>
  </si>
  <si>
    <t>IS_Revenue</t>
  </si>
  <si>
    <t>IS_Net Sales</t>
  </si>
  <si>
    <t>IS_Total Revenue</t>
  </si>
  <si>
    <t>IS_Cost of Revenue, Total</t>
  </si>
  <si>
    <t>IS_Cost of Revenue</t>
  </si>
  <si>
    <t>IS_Gross Profit</t>
  </si>
  <si>
    <t>IS_Selling/General/Admin. Expenses, Total</t>
  </si>
  <si>
    <t>IS_Selling/General/Administrative Expense</t>
  </si>
  <si>
    <t>IS_Labor &amp; Related Expense</t>
  </si>
  <si>
    <t>IS_Depreciation/Amortization</t>
  </si>
  <si>
    <t>IS_Depreciation</t>
  </si>
  <si>
    <t>IS_Interest/Investment Income - Operating</t>
  </si>
  <si>
    <t>IS_Investment Income - Operating</t>
  </si>
  <si>
    <t>IS_Interest Exp.(Inc.),Net-Operating, Total</t>
  </si>
  <si>
    <t>IS_Unusual Expense (Income)</t>
  </si>
  <si>
    <t>IS_Restructuring Charge</t>
  </si>
  <si>
    <t>IS_Litigation</t>
  </si>
  <si>
    <t>IS_Impairment-Assets Held for Sale</t>
  </si>
  <si>
    <t>IS_Other Unusual Expense (Income)</t>
  </si>
  <si>
    <t>IS_Total Operating Expense</t>
  </si>
  <si>
    <t>IS_Operating Income</t>
  </si>
  <si>
    <t>IS_Interest Expense, Net Non-Operating</t>
  </si>
  <si>
    <t>IS_Interest Expense - Non-Operating</t>
  </si>
  <si>
    <t>IS_Interest/Invest Income - Non-Operating</t>
  </si>
  <si>
    <t>IS_Interest Income - Non-Operating</t>
  </si>
  <si>
    <t>IS_Investment Income - Non-Operating</t>
  </si>
  <si>
    <t>IS_Interest Inc.(Exp.),Net-Non-Op., Total</t>
  </si>
  <si>
    <t>IS_Other, Net</t>
  </si>
  <si>
    <t>IS_Other Non-Operating Income (Expense)</t>
  </si>
  <si>
    <t>IS_Net Income Before Taxes</t>
  </si>
  <si>
    <t>IS_Provision for Income Taxes</t>
  </si>
  <si>
    <t>IS_Net Income After Taxes</t>
  </si>
  <si>
    <t>IS_Minority Interest</t>
  </si>
  <si>
    <t>IS_Equity In Affiliates</t>
  </si>
  <si>
    <t>IS_Net Income Before Extra. Items</t>
  </si>
  <si>
    <t>IS_Extraordinary Item</t>
  </si>
  <si>
    <t>IS_Total Extraordinary Items</t>
  </si>
  <si>
    <t>IS_Net Income</t>
  </si>
  <si>
    <t>IS_Income Available to Com Excl ExtraOrd</t>
  </si>
  <si>
    <t>IS_Income Available to Com Incl ExtraOrd</t>
  </si>
  <si>
    <t>IS_Basic Weighted Average Shares</t>
  </si>
  <si>
    <t>IS_Basic EPS Excluding Extraordinary Items</t>
  </si>
  <si>
    <t>IS_Basic EPS Including Extraordinary Items</t>
  </si>
  <si>
    <t>IS_Dilution Adjustment</t>
  </si>
  <si>
    <t>IS_Diluted Net Income</t>
  </si>
  <si>
    <t>IS_Diluted Weighted Average Shares</t>
  </si>
  <si>
    <t>IS_Diluted EPS Excluding ExtraOrd Items</t>
  </si>
  <si>
    <t>IS_Diluted EPS Including ExtraOrd Items</t>
  </si>
  <si>
    <t>IS_DPS - Common Stock Primary Issue</t>
  </si>
  <si>
    <t>IS_Dividends per Share - Com Stock Issue 2</t>
  </si>
  <si>
    <t>IS_Gross Dividends - Common Stock</t>
  </si>
  <si>
    <t>IS_Pro Forma Stock Compensation Expense</t>
  </si>
  <si>
    <t>IS_Net Income after Stock Based Comp. Exp.</t>
  </si>
  <si>
    <t>IS_Basic EPS after Stock Based Comp. Exp.</t>
  </si>
  <si>
    <t>IS_Diluted EPS after Stock Based Comp. Exp.</t>
  </si>
  <si>
    <t>IS_Other Unusual Expense(Income), Suppl.</t>
  </si>
  <si>
    <t>IS_Non-Recurring Items, Supplemental, Total</t>
  </si>
  <si>
    <t>IS_Total Special Items</t>
  </si>
  <si>
    <t>IS_Normalized Income Before Taxes</t>
  </si>
  <si>
    <t>IS_Effect of Special Items on Income Taxes</t>
  </si>
  <si>
    <t>IS_Inc Tax Ex Impact of Sp Items</t>
  </si>
  <si>
    <t>IS_Normalized Income After Taxes</t>
  </si>
  <si>
    <t>IS_Normalized Inc. Avail to Com.</t>
  </si>
  <si>
    <t>IS_Basic Normalized EPS</t>
  </si>
  <si>
    <t>IS_Diluted Normalized EPS</t>
  </si>
  <si>
    <t>IS_Depreciation, Supplemental</t>
  </si>
  <si>
    <t>IS_Interest Expense, Supplemental</t>
  </si>
  <si>
    <t>IS_Rental Expense, Supplemental</t>
  </si>
  <si>
    <t>IS_Stock-Based Compensation, Supplemental</t>
  </si>
  <si>
    <t>IS_Equity in Affiliates, Supplemental</t>
  </si>
  <si>
    <t>IS_Minority Interest, Supplemental</t>
  </si>
  <si>
    <t>IS_Income Taxes - Non-Recurring Tax Change</t>
  </si>
  <si>
    <t>IS_COVID-19 Non-Recurring Inc/Exp - Other</t>
  </si>
  <si>
    <t>IS_Normalized EBIT</t>
  </si>
  <si>
    <t>IS_Normalized EBITDA</t>
  </si>
  <si>
    <t>유동자산</t>
  </si>
  <si>
    <t>영업이익</t>
  </si>
  <si>
    <t>유동비율</t>
  </si>
  <si>
    <t>부채비율</t>
  </si>
  <si>
    <t>이자보상율</t>
  </si>
  <si>
    <t>총자산회전율</t>
  </si>
  <si>
    <t>매출채권회전율</t>
  </si>
  <si>
    <t>매입채무회전율</t>
  </si>
  <si>
    <t>당기순이익</t>
  </si>
  <si>
    <t>자기자본비율</t>
  </si>
  <si>
    <t>EPS</t>
  </si>
  <si>
    <t>이익잉여금</t>
  </si>
  <si>
    <t>Revenue from Business Activities - Total</t>
  </si>
  <si>
    <t>Gross Profit - Industrials/Property - Total</t>
  </si>
  <si>
    <t>Operating Profit before Non-Recurring Income/Expense</t>
  </si>
  <si>
    <t>Earnings before Interest, Taxes, Depreciation &amp; Amortization (EBITDA)</t>
  </si>
  <si>
    <t>Income before Discontinued Operations &amp; Extraordinary Items</t>
  </si>
  <si>
    <t>Cash &amp; Cash Equivalents</t>
  </si>
  <si>
    <t>Cash &amp; Short-Term Investments</t>
  </si>
  <si>
    <t>Total Assets</t>
  </si>
  <si>
    <t>Debt - Total</t>
  </si>
  <si>
    <t>Common Equity - Total</t>
  </si>
  <si>
    <t>Net Cash Flow from Operating Activities</t>
  </si>
  <si>
    <t>Depreciation, Depletion &amp; Amortization including Impairment - Cash Flow - to Reconcile</t>
  </si>
  <si>
    <t>Capital Expenditures - Net - Cash Flow</t>
  </si>
  <si>
    <t>Net Change in Cash - Total</t>
  </si>
  <si>
    <t>Free Cash Flow Net of Dividends</t>
  </si>
  <si>
    <t>Dividend Yield - Common Stock - Net - Issue Specific - %, TTM</t>
  </si>
  <si>
    <t>EPS - Diluted - excluding Extraordinary Items Applicable to Common - Total</t>
  </si>
  <si>
    <t>Shares used to calculate Diluted EPS - Total</t>
  </si>
  <si>
    <t>Non-GAAP Income from Operations - Company Reported</t>
  </si>
  <si>
    <t>Non-GAAP EPS Diluted - Company Reported</t>
  </si>
  <si>
    <t>Non-GAAP Operating Margin % - Company Reported</t>
  </si>
  <si>
    <t>Gross Profit Margin - %</t>
  </si>
  <si>
    <t>EBITDA Margin - %</t>
  </si>
  <si>
    <t>Operating Margin - %</t>
  </si>
  <si>
    <t>Income before Tax Margin - %</t>
  </si>
  <si>
    <t>Income Tax Rate - %</t>
  </si>
  <si>
    <t>Net Margin - %</t>
  </si>
  <si>
    <t>Free Cash Flow Yield - %, TTM</t>
  </si>
  <si>
    <t>Return on Average Common Equity - % (Income available to Common excluding Extraordinary Items), TTM</t>
  </si>
  <si>
    <t>Return on Average Total Assets - % (Income before Discontinued Operations &amp; Extraordinary Items), TTM</t>
  </si>
  <si>
    <t>Return on Invested Capital - %, TTM</t>
  </si>
  <si>
    <t>Common Shares - Outstanding - Total</t>
  </si>
  <si>
    <t>Total Debt Percentage of Total Assets</t>
  </si>
  <si>
    <t>Total Debt Percentage of Total Capital</t>
  </si>
  <si>
    <t>Total Debt Percentage of Total Equity</t>
  </si>
  <si>
    <t>Interest Coverage Ratio</t>
  </si>
  <si>
    <t>Dividend Coverage - %</t>
  </si>
  <si>
    <t>Earnings Retention Rate</t>
  </si>
  <si>
    <t>Dividend Payout Ratio - %</t>
  </si>
  <si>
    <t>Market Capitalization</t>
  </si>
  <si>
    <t>Preferred Shareholders Equity</t>
  </si>
  <si>
    <t>Enterprise Value</t>
  </si>
  <si>
    <t>Asset Turnover, TTM</t>
  </si>
  <si>
    <t>Income before Tax Margin - %, TTM</t>
  </si>
  <si>
    <t>Pretax ROA - %, TTM</t>
  </si>
  <si>
    <t>Total Assets to Total Shareholders Equity - including Minority Interest &amp; Hybrid Debt, Average TTM</t>
  </si>
  <si>
    <t>Pretax ROE - %, TTM</t>
  </si>
  <si>
    <t>Tax Complement, TTM</t>
  </si>
  <si>
    <t>Earnings Retention Rate, TTM</t>
  </si>
  <si>
    <t>Reinvestment Rate - %, TTM</t>
  </si>
  <si>
    <t>Current Ratio</t>
  </si>
  <si>
    <t>Quick Ratio</t>
  </si>
  <si>
    <t>Working Capital to Total Assets</t>
  </si>
  <si>
    <t>Accounts Receivable Turnover, TTM</t>
  </si>
  <si>
    <t>Average Receivables Collection Days, TTM</t>
  </si>
  <si>
    <t>Payables Turnover, TTM</t>
  </si>
  <si>
    <t>Average Payables Payment Days, TTM</t>
  </si>
  <si>
    <t>Inventory Turnover, TTM</t>
  </si>
  <si>
    <t>Average Inventory Days, TTM</t>
  </si>
  <si>
    <t>Average Net Trade Cycle Days, TTM</t>
  </si>
  <si>
    <t>variable</t>
    <phoneticPr fontId="4" type="noConversion"/>
  </si>
  <si>
    <t>수익성</t>
  </si>
  <si>
    <t>성장성</t>
  </si>
  <si>
    <t>안정성</t>
  </si>
  <si>
    <t>활동성</t>
  </si>
  <si>
    <t>무형자산</t>
  </si>
  <si>
    <t>SG&amp;A</t>
  </si>
  <si>
    <t>단기투자자산</t>
  </si>
  <si>
    <t>채무총계</t>
  </si>
  <si>
    <t>무형자산감상비 누계</t>
  </si>
  <si>
    <t>유형자산감상비 누계</t>
  </si>
  <si>
    <t>Opex Margin</t>
  </si>
  <si>
    <t>BS</t>
  </si>
  <si>
    <t>CF</t>
  </si>
  <si>
    <t>IS</t>
  </si>
  <si>
    <t>DL</t>
  </si>
  <si>
    <t>ET</t>
  </si>
  <si>
    <t>Y1</t>
  </si>
  <si>
    <t>DT</t>
  </si>
  <si>
    <t>영향변수에서 제외</t>
    <phoneticPr fontId="4" type="noConversion"/>
  </si>
  <si>
    <t>중요도 미지정</t>
    <phoneticPr fontId="4" type="noConversion"/>
  </si>
  <si>
    <t>최상급</t>
    <phoneticPr fontId="4" type="noConversion"/>
  </si>
  <si>
    <t>상급</t>
    <phoneticPr fontId="4" type="noConversion"/>
  </si>
  <si>
    <t>중급</t>
    <phoneticPr fontId="4" type="noConversion"/>
  </si>
  <si>
    <t>group</t>
    <phoneticPr fontId="4" type="noConversion"/>
  </si>
  <si>
    <t>raw</t>
    <phoneticPr fontId="4" type="noConversion"/>
  </si>
  <si>
    <t>desc</t>
    <phoneticPr fontId="4" type="noConversion"/>
  </si>
  <si>
    <t>행 레이블</t>
  </si>
  <si>
    <t>총합계</t>
  </si>
  <si>
    <t>impotance</t>
    <phoneticPr fontId="4" type="noConversion"/>
  </si>
  <si>
    <t>Balance Sheet</t>
    <phoneticPr fontId="4" type="noConversion"/>
  </si>
  <si>
    <t>Cash Flow</t>
    <phoneticPr fontId="4" type="noConversion"/>
  </si>
  <si>
    <t>삭제 필요</t>
    <phoneticPr fontId="4" type="noConversion"/>
  </si>
  <si>
    <t>날짜</t>
    <phoneticPr fontId="4" type="noConversion"/>
  </si>
  <si>
    <t>Income Statement</t>
    <phoneticPr fontId="4" type="noConversion"/>
  </si>
  <si>
    <t>Target</t>
    <phoneticPr fontId="4" type="noConversion"/>
  </si>
  <si>
    <t>성장성 지표</t>
    <phoneticPr fontId="4" type="noConversion"/>
  </si>
  <si>
    <t>수익성 지표</t>
    <phoneticPr fontId="4" type="noConversion"/>
  </si>
  <si>
    <t>안정성 지표</t>
    <phoneticPr fontId="4" type="noConversion"/>
  </si>
  <si>
    <t>활동성 지표</t>
    <phoneticPr fontId="4" type="noConversion"/>
  </si>
  <si>
    <t>FS</t>
  </si>
  <si>
    <t>FS</t>
    <phoneticPr fontId="4" type="noConversion"/>
  </si>
  <si>
    <t>Financial Summary</t>
    <phoneticPr fontId="4" type="noConversion"/>
  </si>
  <si>
    <t>importance</t>
    <phoneticPr fontId="4" type="noConversion"/>
  </si>
  <si>
    <t>ROE(지배)(비율)</t>
    <phoneticPr fontId="4" type="noConversion"/>
  </si>
  <si>
    <t>FS_Revenue from Business Activities - Total</t>
  </si>
  <si>
    <t>FS_Gross Profit - Industrials/Property - Total</t>
  </si>
  <si>
    <t>FS_Operating Profit before Non-Recurring Income/Expense</t>
  </si>
  <si>
    <t>FS_Earnings before Interest, Taxes, Depreciation &amp; Amortization (EBITDA)</t>
  </si>
  <si>
    <t>FS_Income before Discontinued Operations &amp; Extraordinary Items</t>
  </si>
  <si>
    <t>FS_Cash &amp; Cash Equivalents</t>
  </si>
  <si>
    <t>FS_Cash &amp; Short-Term Investments</t>
  </si>
  <si>
    <t>FS_Total Assets</t>
  </si>
  <si>
    <t>FS_Debt - Total</t>
  </si>
  <si>
    <t>FS_Common Equity - Total</t>
  </si>
  <si>
    <t>FS_Net Cash Flow from Operating Activities</t>
  </si>
  <si>
    <t>FS_Depreciation, Depletion &amp; Amortization including Impairment - Cash Flow - to Reconcile</t>
  </si>
  <si>
    <t>FS_Net Change in Cash - Total</t>
  </si>
  <si>
    <t>FS_Free Cash Flow Net of Dividends</t>
  </si>
  <si>
    <t>FS_Dividend Yield - Common Stock - Net - Issue Specific - %, TTM</t>
  </si>
  <si>
    <t>FS_EPS - Diluted - excluding Extraordinary Items Applicable to Common - Total</t>
  </si>
  <si>
    <t>FS_Shares used to calculate Diluted EPS - Total</t>
  </si>
  <si>
    <t>FS_Non-GAAP Income from Operations - Company Reported</t>
  </si>
  <si>
    <t>FS_Non-GAAP EPS Diluted - Company Reported</t>
  </si>
  <si>
    <t>FS_Non-GAAP Operating Margin % - Company Reported</t>
  </si>
  <si>
    <t>FS_Gross Profit Margin - %</t>
  </si>
  <si>
    <t>FS_EBITDA Margin - %</t>
  </si>
  <si>
    <t>FS_Operating Margin - %</t>
  </si>
  <si>
    <t>FS_Income before Tax Margin - %</t>
  </si>
  <si>
    <t>FS_Income Tax Rate - %</t>
  </si>
  <si>
    <t>FS_Net Margin - %</t>
  </si>
  <si>
    <t>FS_Free Cash Flow Yield - %, TTM</t>
  </si>
  <si>
    <t>FS_Common Shares - Outstanding - Total</t>
  </si>
  <si>
    <t>FS_Total Debt Percentage of Total Assets</t>
  </si>
  <si>
    <t>FS_Total Debt Percentage of Total Capital</t>
  </si>
  <si>
    <t>FS_Total Debt Percentage of Total Equity</t>
  </si>
  <si>
    <t>FS_Interest Coverage Ratio</t>
  </si>
  <si>
    <t>FS_Dividend Coverage - %</t>
  </si>
  <si>
    <t>FS_Earnings Retention Rate</t>
  </si>
  <si>
    <t>FS_Dividend Payout Ratio - %</t>
  </si>
  <si>
    <t>FS_Market Capitalization</t>
  </si>
  <si>
    <t>FS_Preferred Shareholders Equity</t>
  </si>
  <si>
    <t>FS_Enterprise Value</t>
  </si>
  <si>
    <t>FS_Income before Tax Margin - %, TTM</t>
  </si>
  <si>
    <t>FS_Pretax ROA - %, TTM</t>
  </si>
  <si>
    <t>FS_Total Assets to Total Shareholders Equity - including Minority Interest &amp; Hybrid Debt, Average TTM</t>
  </si>
  <si>
    <t>FS_Pretax ROE - %, TTM</t>
  </si>
  <si>
    <t>FS_Tax Complement, TTM</t>
  </si>
  <si>
    <t>FS_Earnings Retention Rate, TTM</t>
  </si>
  <si>
    <t>FS_Reinvestment Rate - %, TTM</t>
  </si>
  <si>
    <t>FS_Current Ratio</t>
  </si>
  <si>
    <t>FS_Quick Ratio</t>
  </si>
  <si>
    <t>FS_Working Capital to Total Assets</t>
  </si>
  <si>
    <t>FS_Accounts Receivable Turnover, TTM</t>
  </si>
  <si>
    <t>FS_Average Receivables Collection Days, TTM</t>
  </si>
  <si>
    <t>FS_Payables Turnover, TTM</t>
  </si>
  <si>
    <t>FS_Average Payables Payment Days, TTM</t>
  </si>
  <si>
    <t>FS_Inventory Turnover, TTM</t>
  </si>
  <si>
    <t>FS_Average Inventory Days, TTM</t>
  </si>
  <si>
    <t>FS_Average Net Trade Cycle Days, TTM</t>
  </si>
  <si>
    <t>ROA(비율)</t>
    <phoneticPr fontId="4" type="noConversion"/>
  </si>
  <si>
    <t>ROIC(%)</t>
    <phoneticPr fontId="4" type="noConversion"/>
  </si>
  <si>
    <t>IS_Share Split</t>
  </si>
  <si>
    <t>Sum of 종가*거래량</t>
  </si>
  <si>
    <t>Sum of Volume</t>
  </si>
  <si>
    <t>운전자본증감(천원)</t>
  </si>
  <si>
    <t>순부채(천원)</t>
  </si>
  <si>
    <t>이자발생부채(천원)</t>
  </si>
  <si>
    <t>Free Cash Flow2(천원)</t>
  </si>
  <si>
    <t>현금배당성향(%)</t>
  </si>
  <si>
    <t>비유동비율(천원)</t>
  </si>
  <si>
    <t>EBITDA2(천원)</t>
  </si>
  <si>
    <t>EBITDA2증가율(YoY)(비율)</t>
  </si>
  <si>
    <t>EPS(지배, Adj.)(원/주)</t>
  </si>
  <si>
    <t>순이익률(비율)</t>
  </si>
  <si>
    <t>순이익증가율(YoY)(비율)</t>
  </si>
  <si>
    <t>매출액이익률(비율)</t>
  </si>
  <si>
    <t>CAPEX(천원)</t>
  </si>
  <si>
    <t>ROA(비율)</t>
  </si>
  <si>
    <t>ROE(지배)(비율)</t>
  </si>
  <si>
    <t>ROIC(비율)</t>
  </si>
  <si>
    <t>인력수</t>
  </si>
  <si>
    <t>Gross Investment (GI)</t>
  </si>
  <si>
    <t>ROGI(%)</t>
  </si>
  <si>
    <t>EBIT(천원)</t>
  </si>
  <si>
    <t>FS_CAPEX</t>
  </si>
  <si>
    <t>FS_ROE</t>
  </si>
  <si>
    <t>FS_ROA</t>
  </si>
  <si>
    <t>FS_ROIC</t>
  </si>
  <si>
    <t>FS_Asset Turnover, TTM</t>
  </si>
  <si>
    <t>close</t>
  </si>
  <si>
    <t>no</t>
    <phoneticPr fontId="4" type="noConversion"/>
  </si>
  <si>
    <t>Employment Number</t>
  </si>
  <si>
    <t>BPS(지배, Adj.)(원/주)</t>
  </si>
  <si>
    <t>-</t>
  </si>
  <si>
    <t>CAPEX(천원)</t>
    <phoneticPr fontId="4" type="noConversion"/>
  </si>
  <si>
    <t>운전자본증감(천원)</t>
    <phoneticPr fontId="4" type="noConversion"/>
  </si>
  <si>
    <t>순부채(천원)</t>
    <phoneticPr fontId="4" type="noConversion"/>
  </si>
  <si>
    <t>이자발생부채(천원)</t>
    <phoneticPr fontId="4" type="noConversion"/>
  </si>
  <si>
    <t>BS_Cash</t>
  </si>
  <si>
    <t>BS_Receivables - Other</t>
  </si>
  <si>
    <t>BS_Prepaid Expenses</t>
  </si>
  <si>
    <t>BS_Note Receivable - Long Term</t>
  </si>
  <si>
    <t>BS_Deferred Charges</t>
  </si>
  <si>
    <t>BS_Number of Common Shareholders</t>
  </si>
  <si>
    <t>BS_Right-of-Use Assets-Cap.Lease,Gross-Sup.</t>
  </si>
  <si>
    <t>BS_Total Long Term Debt, Supplemental</t>
  </si>
  <si>
    <t>BS_Long Term Debt Maturing within 1 Year</t>
  </si>
  <si>
    <t>BS_Long Term Debt Maturing in Year 2</t>
  </si>
  <si>
    <t>BS_Long Term Debt Maturing in Year 3</t>
  </si>
  <si>
    <t>BS_Long Term Debt Maturing in Year 4</t>
  </si>
  <si>
    <t>BS_Long Term Debt Maturing in 2-3 Years</t>
  </si>
  <si>
    <t>BS_Long Term Debt Maturing in 4-5 Years</t>
  </si>
  <si>
    <t>BS_Long Term Debt Matur. in Year 6 &amp; Beyond</t>
  </si>
  <si>
    <t>BS_Total Capital Leases, Supplemental</t>
  </si>
  <si>
    <t>BS_Capital Lease Payments Due in Year 1</t>
  </si>
  <si>
    <t>BS_Capital Lease Payments Due in Year 2</t>
  </si>
  <si>
    <t>BS_Capital Lease Payments Due in Year 3</t>
  </si>
  <si>
    <t>BS_Capital Lease Payments Due in Year 4</t>
  </si>
  <si>
    <t>BS_Capital Lease Payments Due in Year 5</t>
  </si>
  <si>
    <t>BS_Capital Lease Payments Due in 2-3 Years</t>
  </si>
  <si>
    <t>BS_Capital Lease Payments Due in 4-5 Years</t>
  </si>
  <si>
    <t>BS_Cap. Lease Pymts. Due in Year 6 &amp; Beyond</t>
  </si>
  <si>
    <t>CF_Amortization</t>
  </si>
  <si>
    <t>CF_Amortization of Intangibles</t>
  </si>
  <si>
    <t>CF_Prepaid Expenses</t>
  </si>
  <si>
    <t>CF_Payable/Accrued</t>
  </si>
  <si>
    <t>CF_Other Operating Cash Flow</t>
  </si>
  <si>
    <t>CF_Sale/Issuance of Common</t>
  </si>
  <si>
    <t>CF_Repurchase/Retirement of Preferred</t>
  </si>
  <si>
    <t>CF_Preferred Stock, Net</t>
  </si>
  <si>
    <t>IS_Research &amp; Development</t>
  </si>
  <si>
    <t>IS_Amortization of Intangibles</t>
  </si>
  <si>
    <t>IS_Impairment-Assets Held for Use</t>
  </si>
  <si>
    <t>IS_Other Operating Expenses, Total</t>
  </si>
  <si>
    <t>IS_Other Operating Expense</t>
  </si>
  <si>
    <t>IS_Amort of Intangibles, Supplemental</t>
  </si>
  <si>
    <t>IS_Depreciation of Right-of-Use Assets,Sup.</t>
  </si>
  <si>
    <t>IS_Interest Expense on Lease Liabs., Suppl.</t>
  </si>
  <si>
    <t>IS_Labor &amp; Related Expense Suppl.</t>
  </si>
  <si>
    <t>IS_Variable Financial Lease Expenses</t>
  </si>
  <si>
    <t>IS_Short-Term Lease Cost</t>
  </si>
  <si>
    <t>IS_Research &amp; Development Exp, Supplemental</t>
  </si>
  <si>
    <t>IS_COVID-19 One-time Government Grants</t>
  </si>
  <si>
    <t>IS_Current Tax - Total</t>
  </si>
  <si>
    <t>IS_Current Tax - Domestic</t>
  </si>
  <si>
    <t>IS_Deferred Tax - Total</t>
  </si>
  <si>
    <t>IS_Deferred Tax - Domestic</t>
  </si>
  <si>
    <t>IS_Income Tax - Total</t>
  </si>
  <si>
    <t>Non-GAAP Adjusted Net Earnings - Company Reported</t>
  </si>
  <si>
    <t>Non-GAAP Adjusted EBITDA - Company Reported</t>
  </si>
  <si>
    <t>Y2</t>
  </si>
  <si>
    <t>BS_Notes Receivable - Short Term</t>
  </si>
  <si>
    <t>BS_Discountinued Operations - Current Asset</t>
  </si>
  <si>
    <t>BS_Discontinued Operations - LT Asset</t>
  </si>
  <si>
    <t>BS_Restricted Cash - Long Term</t>
  </si>
  <si>
    <t>BS_Dividends Payable</t>
  </si>
  <si>
    <t>BS_Other Payables</t>
  </si>
  <si>
    <t>BS_Discontinued Operations - Curr Liability</t>
  </si>
  <si>
    <t>BS_Minority Interest</t>
  </si>
  <si>
    <t>BS_Discontinued Operations - Liabilities</t>
  </si>
  <si>
    <t>BS_Redeemable Preferred Stock, Total</t>
  </si>
  <si>
    <t>BS_Redeemable Preferred Stock</t>
  </si>
  <si>
    <t>BS_Treasury Stock - Common</t>
  </si>
  <si>
    <t>BS_Other Equity</t>
  </si>
  <si>
    <t>BS_Minority Interest - Non Redeemable</t>
  </si>
  <si>
    <t>BS_Wgt Avg Rem Lease Term (Yrs)-Oper Lease</t>
  </si>
  <si>
    <t>BS_Wgt Avg Disc Rate - Operating Lease</t>
  </si>
  <si>
    <t>BS_Long Term Debt Maturing in Year 5</t>
  </si>
  <si>
    <t>CF_Amortization of Acquisition Costs</t>
  </si>
  <si>
    <t>CF_Accounting Change</t>
  </si>
  <si>
    <t>CF_Discontinued Operations</t>
  </si>
  <si>
    <t>CF_Purchased R&amp;D</t>
  </si>
  <si>
    <t>CF_Inventories</t>
  </si>
  <si>
    <t>CF_Accrued Expenses</t>
  </si>
  <si>
    <t>CF_Taxes Payable</t>
  </si>
  <si>
    <t>CF_Software Development Costs</t>
  </si>
  <si>
    <t>CF_Sale of Fixed Assets</t>
  </si>
  <si>
    <t>CF_Investment, Net</t>
  </si>
  <si>
    <t>CF_Intangible, Net</t>
  </si>
  <si>
    <t>CF_Other Investing Cash Flow</t>
  </si>
  <si>
    <t>CF_Short Term Debt Reduction</t>
  </si>
  <si>
    <t>IS_Other Revenue, Total</t>
  </si>
  <si>
    <t>IS_Other Revenue</t>
  </si>
  <si>
    <t>IS_Amortization of Acquisition Costs</t>
  </si>
  <si>
    <t>IS_Purchased R&amp;D Written-Off</t>
  </si>
  <si>
    <t>IS_Interest Income(Exp), Net Non-Operating</t>
  </si>
  <si>
    <t>IS_Gain (Loss) on Sale of Assets</t>
  </si>
  <si>
    <t>IS_Accounting Change</t>
  </si>
  <si>
    <t>IS_Discontinued Operations</t>
  </si>
  <si>
    <t>IS_Amort of Acquisition Costs, Supplemental</t>
  </si>
  <si>
    <t>IS_Variable Operating Lease Expenses</t>
  </si>
  <si>
    <t>IS_Sublease Income</t>
  </si>
  <si>
    <t>IS_Lease Expense -Total</t>
  </si>
  <si>
    <t>Minority Interest - Total</t>
  </si>
  <si>
    <t>BS_Period End FX Rate (INR/USD)</t>
  </si>
  <si>
    <t>BS_Pension Benefits - Overfunded</t>
  </si>
  <si>
    <t>BS_Pension Benefits - Underfunded</t>
  </si>
  <si>
    <t>BS_Contract Assets - Long Term</t>
  </si>
  <si>
    <t>BS_Total Funded Status</t>
  </si>
  <si>
    <t>BS_Pension Obligation - Domestic</t>
  </si>
  <si>
    <t>BS_Plan Assets - Domestic</t>
  </si>
  <si>
    <t>BS_Funded Status - Domestic</t>
  </si>
  <si>
    <t>BS_Discount Rate - Domestic</t>
  </si>
  <si>
    <t>BS_Expected Rate of Return - Domestic</t>
  </si>
  <si>
    <t>BS_Compensation Rate - Domestic</t>
  </si>
  <si>
    <t>BS_Net Assets Recognized on Balance Sheet</t>
  </si>
  <si>
    <t>BS_Prepaid Benefits - Domestic</t>
  </si>
  <si>
    <t>BS_Accrued Liabilities - Domestic</t>
  </si>
  <si>
    <t>BS_Net Domestic Pension Assets</t>
  </si>
  <si>
    <t>BS_Debt Securities % - Domestic</t>
  </si>
  <si>
    <t>BS_Other Investments % - Domestic</t>
  </si>
  <si>
    <t>BS_Total Plan Obligations</t>
  </si>
  <si>
    <t>BS_Total Plan Assets</t>
  </si>
  <si>
    <t>CF_Avg. FX Rate (INR/USD)</t>
  </si>
  <si>
    <t>CF_Sale of Intangible Assets</t>
  </si>
  <si>
    <t>IS_Avg. FX Rate (INR/USD)</t>
  </si>
  <si>
    <t>IS_Advertising Expense</t>
  </si>
  <si>
    <t>IS_Interest Expense, Net - Operating</t>
  </si>
  <si>
    <t>IS_Interest Expense - Operating</t>
  </si>
  <si>
    <t>IS_Miscellaneous Earnings Adjustment</t>
  </si>
  <si>
    <t>IS_Total Adjustments to Net Income</t>
  </si>
  <si>
    <t>IS_Special DPS - Common Stock Primary Issue</t>
  </si>
  <si>
    <t>IS_(Gain) Loss on Sale of Assets, Suppl.</t>
  </si>
  <si>
    <t>IS_Advertising Expense, Supplemental</t>
  </si>
  <si>
    <t>IS_Audit Fees</t>
  </si>
  <si>
    <t>IS_Current Tax - Foreign</t>
  </si>
  <si>
    <t>IS_Deferred Tax - Foreign</t>
  </si>
  <si>
    <t>IS_Other Tax</t>
  </si>
  <si>
    <t>IS_Domestic Pension Plan Expense</t>
  </si>
  <si>
    <t>IS_Interest Cost - Domestic</t>
  </si>
  <si>
    <t>IS_Net Interest Cost - Domestic</t>
  </si>
  <si>
    <t>IS_Service Cost - Domestic</t>
  </si>
  <si>
    <t>IS_Expected Return on Assets - Domestic</t>
  </si>
  <si>
    <t>IS_Actuarial Gains and Losses - Domestic</t>
  </si>
  <si>
    <t>IS_Curtailments &amp; Settlements - Domestic</t>
  </si>
  <si>
    <t>IS_Other Pension, Net - Domestic</t>
  </si>
  <si>
    <t>IS_Total Pension Expense</t>
  </si>
  <si>
    <t>IS_Defined Contribution Expense - Domestic</t>
  </si>
  <si>
    <t>IS_Discount Rate - Domestic</t>
  </si>
  <si>
    <t>IS_Expected Rate of Return - Domestic</t>
  </si>
  <si>
    <t>IS_Compensation Rate - Domestic</t>
  </si>
  <si>
    <t>IS_Total Plan Interest Cost</t>
  </si>
  <si>
    <t>IS_Total Plan Service Cost</t>
  </si>
  <si>
    <t>IS_Total Plan Expected Return</t>
  </si>
  <si>
    <t>IS_Total Plan Other Expense</t>
  </si>
  <si>
    <t>IS_Scrip Issue</t>
  </si>
  <si>
    <t>BS_Preferred Stock - Non Redeemable</t>
  </si>
  <si>
    <t>CF_Extraordinary Item</t>
  </si>
  <si>
    <t>IS_Preferred Dividends</t>
  </si>
  <si>
    <t>IS_Restructuring Charge, Supplemental</t>
  </si>
  <si>
    <t>Non-GAAP Revenues - Company Reported</t>
  </si>
  <si>
    <t>BS_Redeemable Convertible Preferred Stock</t>
  </si>
  <si>
    <t>BS_Right-of-Use Assets-Op.Lease, Gross-Sup.</t>
  </si>
  <si>
    <t>CF_Sale/Issuance of Common/Preferred</t>
  </si>
  <si>
    <t>CF_Warrants Converted</t>
  </si>
  <si>
    <t>Non-GAAP Free Cash Flow - Company Reported</t>
  </si>
  <si>
    <t>BS_Inventories - Raw Materials</t>
  </si>
  <si>
    <t>BS_Wgt Avg Disc Rate - Finance Lease</t>
  </si>
  <si>
    <t>BS_Interest Costs</t>
  </si>
  <si>
    <t>BS_Capital Lease Payments Due in Year 6</t>
  </si>
  <si>
    <t>IS_Impairment-Assets Held for Sale, Suppl.</t>
  </si>
  <si>
    <t>IS_Post-Retirement Plan Expense</t>
  </si>
  <si>
    <t>IS_Interest Cost - Post-Retirement</t>
  </si>
  <si>
    <t>IS_Service Cost - Post-Retirement</t>
  </si>
  <si>
    <t>IS_Expected Return on Assets - Post-Retir.</t>
  </si>
  <si>
    <t>IS_Other Post-Retirement, Net</t>
  </si>
  <si>
    <t>IS_Impairment-Assets Held for Use, Suppl.</t>
  </si>
  <si>
    <t>BS_Inventories - Other</t>
  </si>
  <si>
    <t>BS_Goodwill - Gross</t>
  </si>
  <si>
    <t>BS_Accumulated Goodwill Amortization</t>
  </si>
  <si>
    <t>BS_Reserves</t>
  </si>
  <si>
    <t>BS_Total Preferred Shares Outstanding</t>
  </si>
  <si>
    <t>BS_Shares Outstanding - Preferred Issue 1</t>
  </si>
  <si>
    <t>BS_Treasury Shares - Preferred Issue 1</t>
  </si>
  <si>
    <t>BS_Accumulated Goodwill Amortization Suppl.</t>
  </si>
  <si>
    <t>CF_Sale/Issuance of Preferred</t>
  </si>
  <si>
    <t>CF_Total Debt Issued</t>
  </si>
  <si>
    <t>IS_Gross Revenue</t>
  </si>
  <si>
    <t>IS_Excise Tax Receipts</t>
  </si>
  <si>
    <t>IS_Loss(Gain) on Sale of Assets - Operating</t>
  </si>
  <si>
    <t>BS_Minimum Pension Liability Adjustment</t>
  </si>
  <si>
    <t>BS_Shares Outstanding - Common Issue 3</t>
  </si>
  <si>
    <t>BS_Treasury Shares - Common Issue 3</t>
  </si>
  <si>
    <t>CF_Equity in Net Earnings (Loss)</t>
  </si>
  <si>
    <t>IS_Dividends per Share - Com Stock Issue 3</t>
  </si>
  <si>
    <t>IS_Prior Service Cost - Domestic</t>
  </si>
  <si>
    <t>IS_Foreign Pension Plan Expense</t>
  </si>
  <si>
    <t>IS_Interest Cost - Foreign</t>
  </si>
  <si>
    <t>IS_Service Cost - Foreign</t>
  </si>
  <si>
    <t>IS_Prior Service Cost - Foreign</t>
  </si>
  <si>
    <t>IS_Expected Return on Assets - Foreign</t>
  </si>
  <si>
    <t>IS_Actuarial Gains and Losses - Foreign</t>
  </si>
  <si>
    <t>IS_Curtailments &amp; Settlements - Foreign</t>
  </si>
  <si>
    <t>IS_Prior Service Cost - Post-Retirement</t>
  </si>
  <si>
    <t>IS_Actuarial Gains and Losses - Post-Retir.</t>
  </si>
  <si>
    <t>IS_Curtailments &amp; Settlements - Post-Retir.</t>
  </si>
  <si>
    <t>IS_Transition Costs - Post-Retirement</t>
  </si>
  <si>
    <t>BS_Right-of-Use Assets-Cap.Lease,Depr.-Sup.</t>
  </si>
  <si>
    <t>BS_Long Term Debt Maturing in Year 6</t>
  </si>
  <si>
    <t>IS_Tax on Extraordinary Items</t>
  </si>
  <si>
    <t>IS_General Partners' Distributions</t>
  </si>
  <si>
    <t>CF</t>
    <phoneticPr fontId="4" type="noConversion"/>
  </si>
  <si>
    <t>IS</t>
    <phoneticPr fontId="4" type="noConversion"/>
  </si>
  <si>
    <t>ET</t>
    <phoneticPr fontId="4" type="noConversion"/>
  </si>
  <si>
    <t>Y3</t>
  </si>
  <si>
    <t>Y4</t>
  </si>
  <si>
    <t>close_weighted</t>
    <phoneticPr fontId="4" type="noConversion"/>
  </si>
  <si>
    <t>EV_EBITDA</t>
    <phoneticPr fontId="4" type="noConversion"/>
  </si>
  <si>
    <t>PBR</t>
    <phoneticPr fontId="4" type="noConversion"/>
  </si>
  <si>
    <t>YY</t>
    <phoneticPr fontId="4" type="noConversion"/>
  </si>
  <si>
    <t>BS_Non-Current Marketable Securities,Suppl.</t>
  </si>
  <si>
    <t>BS_Payable/Accrued</t>
  </si>
  <si>
    <t>BS_Wgt Avg Rem Lease Term (Yrs)-Fin Lease</t>
  </si>
  <si>
    <t>IS_Interest Capitalized, Supplemental</t>
  </si>
  <si>
    <t>DL</t>
    <phoneticPr fontId="4" type="noConversion"/>
  </si>
  <si>
    <t>인당매출s</t>
    <phoneticPr fontId="4" type="noConversion"/>
  </si>
  <si>
    <t>무형자산회전율s</t>
    <phoneticPr fontId="4" type="noConversion"/>
  </si>
  <si>
    <t>인당영업이익s</t>
    <phoneticPr fontId="4" type="noConversion"/>
  </si>
  <si>
    <t>인당순이익s</t>
    <phoneticPr fontId="4" type="noConversion"/>
  </si>
  <si>
    <t>투자비 대비 매출 (Rev/GI)s</t>
    <phoneticPr fontId="4" type="noConversion"/>
  </si>
  <si>
    <t>매출은 기업이 자기의 본업으로 제품, 서비스, 용역을 제공, 판매한 결과를 의미합니다.</t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</si>
  <si>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 xml:space="preserve">매출액을 재고자산으로 나눈 </t>
    </r>
    <r>
      <rPr>
        <sz val="11"/>
        <color theme="1"/>
        <rFont val="맑은 고딕"/>
        <family val="2"/>
        <scheme val="minor"/>
      </rPr>
      <t>수치로, 회전율이 높을수록 재고자산이 매출로 빠르게 이어지고 있음을 의미한다.</t>
    </r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</si>
  <si>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공헌이익에서 고정비 및 영업외손익을 공제한 잔액</t>
    </r>
    <r>
      <rPr>
        <sz val="11"/>
        <color theme="1"/>
        <rFont val="맑은 고딕"/>
        <family val="2"/>
        <scheme val="minor"/>
      </rPr>
      <t>, 일정기간의 순이익
순이익이란 매출액에서 매출원가, 판매비, 관리비 등을 빼고 여기에 영업외 수익과 비용, 특별 이익과 손실을 가감한 후 법인세를 뺀 것</t>
    </r>
    <phoneticPr fontId="4" type="noConversion"/>
  </si>
  <si>
    <r>
      <t xml:space="preserve">기업의 영업활동에서 영업수익을 올리는 데 필요한 비용. 매출원가는 </t>
    </r>
    <r>
      <rPr>
        <sz val="11"/>
        <color rgb="FFFF0000"/>
        <rFont val="맑은 고딕"/>
        <family val="3"/>
        <charset val="129"/>
        <scheme val="minor"/>
      </rPr>
      <t>영업비용의 대부분을 차지한다. 인건비, 전력비용 등</t>
    </r>
    <phoneticPr fontId="4" type="noConversion"/>
  </si>
  <si>
    <r>
      <t xml:space="preserve">매출총이익이란 </t>
    </r>
    <r>
      <rPr>
        <sz val="11"/>
        <color rgb="FFFF0000"/>
        <rFont val="맑은 고딕"/>
        <family val="3"/>
        <charset val="129"/>
        <scheme val="minor"/>
      </rPr>
      <t>매출액에서 매출원가를 공제한 금액</t>
    </r>
    <r>
      <rPr>
        <sz val="11"/>
        <color theme="1"/>
        <rFont val="맑은 고딕"/>
        <family val="2"/>
        <scheme val="minor"/>
      </rPr>
      <t>을 말하며, 매출총이익을 작성함으로써 일자별로 발생하는 매출 내역을 기록하여 
전체적인 매출 총이익의 내용을 효율적으로 확인하고 관리할 수 있다.</t>
    </r>
    <phoneticPr fontId="4" type="noConversion"/>
  </si>
  <si>
    <r>
      <t xml:space="preserve">기업의 주된 영업활동에서 생긴 </t>
    </r>
    <r>
      <rPr>
        <sz val="11"/>
        <color rgb="FFFF0000"/>
        <rFont val="맑은 고딕"/>
        <family val="3"/>
        <charset val="129"/>
        <scheme val="minor"/>
      </rPr>
      <t>매출총이익에서 판매비와 일반관리비를 차감하고 남은 금액</t>
    </r>
    <r>
      <rPr>
        <sz val="11"/>
        <color theme="1"/>
        <rFont val="맑은 고딕"/>
        <family val="2"/>
        <scheme val="minor"/>
      </rPr>
      <t>을 말한다.</t>
    </r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</si>
  <si>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운전자본=매출채권+재고자산-매입자산</t>
    </r>
    <r>
      <rPr>
        <sz val="11"/>
        <color theme="1"/>
        <rFont val="맑은 고딕"/>
        <family val="2"/>
        <scheme val="minor"/>
      </rPr>
      <t xml:space="preserve">, 즉, 사업을 운영하는데 있어서 반드시 필요한 자본, </t>
    </r>
    <phoneticPr fontId="4" type="noConversion"/>
  </si>
  <si>
    <r>
      <t xml:space="preserve">주당 순자산가치. 기업의 총자산에서 부채를 빼면 기업의 순자산이 남는데, 이 </t>
    </r>
    <r>
      <rPr>
        <sz val="11"/>
        <color rgb="FFFF0000"/>
        <rFont val="맑은 고딕"/>
        <family val="3"/>
        <charset val="129"/>
        <scheme val="minor"/>
      </rPr>
      <t>순자산을 발행주식수로 나눈 수치</t>
    </r>
    <r>
      <rPr>
        <sz val="11"/>
        <color theme="1"/>
        <rFont val="맑은 고딕"/>
        <family val="2"/>
        <scheme val="minor"/>
      </rPr>
      <t>를 말한다.</t>
    </r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</si>
  <si>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순부채=이자발생부채-현금화가 가능한 유동자산</t>
    </r>
    <r>
      <rPr>
        <sz val="11"/>
        <color theme="1"/>
        <rFont val="맑은 고딕"/>
        <family val="3"/>
        <charset val="129"/>
        <scheme val="minor"/>
      </rPr>
      <t>(즉, 빠르게 현금화 할수 있는 자산을 빼 주는 것)
현금화가 가능한 유동자산 = 단기매매금융자산, 당기손익인식금융자산, 단기금융상품, 현금 및 현금성 자산 등</t>
    </r>
    <phoneticPr fontId="4" type="noConversion"/>
  </si>
  <si>
    <r>
      <t xml:space="preserve">다양한 부채의 종류 중 </t>
    </r>
    <r>
      <rPr>
        <sz val="11"/>
        <color rgb="FFFF0000"/>
        <rFont val="맑은 고딕"/>
        <family val="3"/>
        <charset val="129"/>
        <scheme val="minor"/>
      </rPr>
      <t>이자가 발생하는 부채</t>
    </r>
    <r>
      <rPr>
        <sz val="11"/>
        <color theme="1"/>
        <rFont val="맑은 고딕"/>
        <family val="3"/>
        <charset val="129"/>
        <scheme val="minor"/>
      </rPr>
      <t>를 말하며, 기업의 진정한 부채를 파악하기 위함</t>
    </r>
    <phoneticPr fontId="4" type="noConversion"/>
  </si>
  <si>
    <r>
      <t xml:space="preserve">잉여현금흐름, 기업이 사업활동에서 </t>
    </r>
    <r>
      <rPr>
        <sz val="11"/>
        <color rgb="FFFF0000"/>
        <rFont val="맑은 고딕"/>
        <family val="3"/>
        <charset val="129"/>
        <scheme val="minor"/>
      </rPr>
      <t>벌어들인 현금에서 각종 비용과 세금, 설비투자 등을 빼고 남은 잔여 현금흐름</t>
    </r>
    <r>
      <rPr>
        <sz val="11"/>
        <color theme="1"/>
        <rFont val="맑은 고딕"/>
        <family val="2"/>
        <scheme val="minor"/>
      </rPr>
      <t>을 말한다.</t>
    </r>
    <phoneticPr fontId="4" type="noConversion"/>
  </si>
  <si>
    <t>기업이 갖고 있는 자산 중 부채가 얼마 정도 차지하고 있는가를 나타내는 비율로, 기업의 재무구조 중 타인자본의존도를 나타내는 대표적인 경영지표다.</t>
    <phoneticPr fontId="4" type="noConversion"/>
  </si>
  <si>
    <t>기업은 두 종류에 자본을 가지게 됩니다. 남의 돈 혹은 나의 돈, 남의 돈은 갚아야 하는 돈으로 부채라고 합니다. '남의 돈'의 총합</t>
    <phoneticPr fontId="4" type="noConversion"/>
  </si>
  <si>
    <t>짧은 기간 안에 현금으로 바꿀 수 있는 자산</t>
    <phoneticPr fontId="4" type="noConversion"/>
  </si>
  <si>
    <t>이익잉여금은 기업의 영업활동에서 생긴 순이익으로, 배당이나 상여(賞與) 등의 형태로 사외로 유출시키지 않고 사내에 유보한 부분이다.</t>
    <phoneticPr fontId="4" type="noConversion"/>
  </si>
  <si>
    <t>기업의 소유자 또는 소유자라고 생각되는 자가 사업의 밑천으로 기업에 제공한 금액</t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</si>
  <si>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자산총계는 자본총계+부채총계</t>
    </r>
    <r>
      <rPr>
        <sz val="11"/>
        <color theme="1"/>
        <rFont val="맑은 고딕"/>
        <family val="2"/>
        <scheme val="minor"/>
      </rPr>
      <t>, 자산총계는 많을수록 좋다</t>
    </r>
    <phoneticPr fontId="4" type="noConversion"/>
  </si>
  <si>
    <t>배당성향은 기업이 벌어들인 이익 중 배당금 총액이 얼마인지를 나타내는 표시입니다. 배당 성향이 높을수록 주주들에게 배당금을 많이 
지급할 확률이 높아지기 때문에 주주친화정책의 일환으로 기업들은 배당성향을 높이는 방법을 활용하기도 합니다.</t>
    <phoneticPr fontId="4" type="noConversion"/>
  </si>
  <si>
    <r>
      <t xml:space="preserve">비유동자산에 자기자본을 얼마나 투자하였는지를 나타내는 비율로, </t>
    </r>
    <r>
      <rPr>
        <sz val="11"/>
        <color rgb="FFFF0000"/>
        <rFont val="맑은 고딕"/>
        <family val="3"/>
        <charset val="129"/>
        <scheme val="minor"/>
      </rPr>
      <t>비유동비율=(비유동자산/자기자본)</t>
    </r>
    <r>
      <rPr>
        <sz val="11"/>
        <color theme="1"/>
        <rFont val="맑은 고딕"/>
        <family val="3"/>
        <charset val="129"/>
        <scheme val="minor"/>
      </rPr>
      <t>×100이다.</t>
    </r>
    <phoneticPr fontId="4" type="noConversion"/>
  </si>
  <si>
    <t>유동자산에 대응되는 개념으로 기업의 자산 중 유동성을 충족하지 않는 모든 자산을 가리키며, 
일반적으로 1년 이상 기업 내에 체류하는 자산을 가리킨다.</t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</si>
  <si>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법인세·이자·감가상각비 차감 전 영업이익</t>
    </r>
    <r>
      <rPr>
        <sz val="11"/>
        <color theme="1"/>
        <rFont val="맑은 고딕"/>
        <family val="3"/>
        <charset val="129"/>
        <scheme val="minor"/>
      </rPr>
      <t>으로, 기업이 영업활동을 통해 벌어들이는 현금창출 능력을 보여주는 수익성 지표이다.</t>
    </r>
    <phoneticPr fontId="4" type="noConversion"/>
  </si>
  <si>
    <r>
      <rPr>
        <sz val="11"/>
        <color rgb="FFFF0000"/>
        <rFont val="맑은 고딕"/>
        <family val="2"/>
        <scheme val="minor"/>
      </rPr>
      <t>EBITDA 마진율 = EBITDA / 매출액</t>
    </r>
    <r>
      <rPr>
        <sz val="11"/>
        <color theme="1"/>
        <rFont val="맑은 고딕"/>
        <family val="2"/>
        <scheme val="minor"/>
      </rPr>
      <t xml:space="preserve"> * 100 즉, 유형자산을 많이 갖춘 기업의 현금창출능력이 얼마나 되는지를 나타내는 값이 된다</t>
    </r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</si>
  <si>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당기순이익 / 주식수</t>
    </r>
    <r>
      <rPr>
        <sz val="11"/>
        <color theme="1"/>
        <rFont val="맑은 고딕"/>
        <family val="2"/>
        <scheme val="minor"/>
      </rPr>
      <t>, 기업이 1주당 얼마의 순이익을 창출했는지를 보여주는 지표</t>
    </r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</si>
  <si>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순이익을 세후 순매출액으로 나눈 개념</t>
    </r>
    <r>
      <rPr>
        <sz val="11"/>
        <color theme="1"/>
        <rFont val="맑은 고딕"/>
        <family val="2"/>
        <scheme val="minor"/>
      </rPr>
      <t>, 즉 매출에서 모든 비용과 세금 을 공제한 후 소유주에게 남은 부분</t>
    </r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</si>
  <si>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매출액에 대한 이익의 비율</t>
    </r>
    <r>
      <rPr>
        <sz val="11"/>
        <color theme="1"/>
        <rFont val="맑은 고딕"/>
        <family val="2"/>
        <scheme val="minor"/>
      </rPr>
      <t>. 경영분석에 쓰이는 관계비율 중의 동태비율로서 영업활동의 효율을 나타내는 비율이다. 이 비율은 어떤 
이익수치를 사용하느냐에 따라 매출액순이익률, 매출액영업이익률, 매출액총이익률로 나누어진다.</t>
    </r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</si>
  <si>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영업이익률은</t>
    </r>
    <r>
      <rPr>
        <sz val="11"/>
        <color rgb="FFFF0000"/>
        <rFont val="맑은 고딕"/>
        <family val="2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영업이익을</t>
    </r>
    <r>
      <rPr>
        <sz val="11"/>
        <color rgb="FFFF0000"/>
        <rFont val="맑은 고딕"/>
        <family val="2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매출액으로</t>
    </r>
    <r>
      <rPr>
        <sz val="11"/>
        <color rgb="FFFF0000"/>
        <rFont val="맑은 고딕"/>
        <family val="2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나눠</t>
    </r>
    <r>
      <rPr>
        <sz val="11"/>
        <color rgb="FFFF0000"/>
        <rFont val="맑은 고딕"/>
        <family val="2"/>
        <scheme val="minor"/>
      </rPr>
      <t xml:space="preserve"> 1</t>
    </r>
    <r>
      <rPr>
        <sz val="11"/>
        <color rgb="FFFF0000"/>
        <rFont val="맑은 고딕"/>
        <family val="3"/>
        <charset val="129"/>
        <scheme val="minor"/>
      </rPr>
      <t>백을</t>
    </r>
    <r>
      <rPr>
        <sz val="11"/>
        <color rgb="FFFF0000"/>
        <rFont val="맑은 고딕"/>
        <family val="2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곱한</t>
    </r>
    <r>
      <rPr>
        <sz val="11"/>
        <color rgb="FFFF0000"/>
        <rFont val="맑은 고딕"/>
        <family val="2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후</t>
    </r>
    <r>
      <rPr>
        <sz val="11"/>
        <color rgb="FFFF0000"/>
        <rFont val="맑은 고딕"/>
        <family val="2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산출한다</t>
    </r>
    <r>
      <rPr>
        <sz val="11"/>
        <color rgb="FFFF0000"/>
        <rFont val="맑은 고딕"/>
        <family val="2"/>
        <scheme val="minor"/>
      </rPr>
      <t xml:space="preserve">. </t>
    </r>
    <r>
      <rPr>
        <sz val="11"/>
        <color theme="1"/>
        <rFont val="맑은 고딕"/>
        <family val="2"/>
        <scheme val="minor"/>
      </rPr>
      <t>매출액 영업이익률은 기업의 주된 영업활동에 의한 성과를 판단하는 잣대. 제조 및 판매활동과 직접 관계가 없는 영업외 손익을 제외한 순수한 영업이익만을 매출액과 대비한 것이다.</t>
    </r>
    <phoneticPr fontId="4" type="noConversion"/>
  </si>
  <si>
    <t>자본적 지출이라고도 하며 미래의 이윤 창출, 가치의 취득을 위해 지출된 투자 과정에서의 비용을 말한다
CAPEX는 기업이 고정자산을 구매하거나, 유효수명이 당회계년도를 초과하는 기존의 고정자산 투자에 돈이 사용될 때 발생한다.</t>
    <phoneticPr fontId="4" type="noConversion"/>
  </si>
  <si>
    <r>
      <t>기업이 자본을 활용하여 1년간 얼마나 벌었는가. 기업의 경영효율성을 파악 가능.</t>
    </r>
    <r>
      <rPr>
        <sz val="11"/>
        <color rgb="FFFF0000"/>
        <rFont val="맑은 고딕"/>
        <family val="3"/>
        <charset val="129"/>
        <scheme val="minor"/>
      </rPr>
      <t xml:space="preserve"> 당기순이익 / 평균자기자본 * 100</t>
    </r>
    <phoneticPr fontId="4" type="noConversion"/>
  </si>
  <si>
    <r>
      <t xml:space="preserve">기업이 총 자산으로 얼마의 순이익을 냈는가. 기업이 자산을 얼마나 효율적으로 운용했는지 파악 가능. </t>
    </r>
    <r>
      <rPr>
        <sz val="11"/>
        <color rgb="FFFF0000"/>
        <rFont val="맑은 고딕"/>
        <family val="3"/>
        <charset val="129"/>
        <scheme val="minor"/>
      </rPr>
      <t>당기순이익 / 총자산 * 100</t>
    </r>
    <phoneticPr fontId="4" type="noConversion"/>
  </si>
  <si>
    <r>
      <t xml:space="preserve">매출채권이 현금화되는 속도 또는 매출채권에 대한 투자 효율성을 나타낸다. 이 비율의 </t>
    </r>
    <r>
      <rPr>
        <sz val="11"/>
        <color rgb="FFFF0000"/>
        <rFont val="맑은 고딕"/>
        <family val="3"/>
        <charset val="129"/>
        <scheme val="minor"/>
      </rPr>
      <t>분자는 순외상매출액이고 그 분모는 연평균 
매출채권 잔액</t>
    </r>
    <r>
      <rPr>
        <sz val="11"/>
        <color theme="1"/>
        <rFont val="맑은 고딕"/>
        <family val="2"/>
        <scheme val="minor"/>
      </rPr>
      <t>이 된다.</t>
    </r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</si>
  <si>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일정 기간에 매입 채무가 몇 번 회전되는지를 나타내는 비율</t>
    </r>
    <r>
      <rPr>
        <sz val="11"/>
        <color theme="1"/>
        <rFont val="맑은 고딕"/>
        <family val="2"/>
        <scheme val="minor"/>
      </rPr>
      <t>. 매입 채무의 변제 속도를 나타내는 것으로, 일반적으로 동일 업종의 
평균 비율과 비교하여 비율이 높을수록 기업의 지급 능력이 양호한 상태로 판단한다.</t>
    </r>
    <phoneticPr fontId="4" type="noConversion"/>
  </si>
  <si>
    <r>
      <t xml:space="preserve">기업이 장기부채에 대한 이자지급 의무를 이행할 수 있는가에 대한 능력을 보기 위한 재무레버리지척도로서 EBIT에 의해 이자가 
어느 정도 보상되고 있는가로 측정. </t>
    </r>
    <r>
      <rPr>
        <sz val="11"/>
        <color rgb="FFFF0000"/>
        <rFont val="맑은 고딕"/>
        <family val="3"/>
        <charset val="129"/>
        <scheme val="minor"/>
      </rPr>
      <t>영업 이익 or 이자 및 법인세 이자 차감 전 영업 이익을 장기 부채의 이자 지급액으로 나눈 비율</t>
    </r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</si>
  <si>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총자산에 대비 자기자본의 비율</t>
    </r>
    <r>
      <rPr>
        <sz val="11"/>
        <color theme="1"/>
        <rFont val="맑은 고딕"/>
        <family val="2"/>
        <scheme val="minor"/>
      </rPr>
      <t>. 기업의 자본 건전성을 판단하는 데 중요한 요건이 된다. 자기자본비율은 과거 외환위기 당시 국내 
은행의 건전성을 따지기 위해서 BIS 자기자본비율을 거론하면서 많이 알려졌다.</t>
    </r>
    <phoneticPr fontId="4" type="noConversion"/>
  </si>
  <si>
    <t>투하자본이익률. 기업이 실제 영업활동에 투입한 자산으로 영업이익을 얼마나 거뒀는지 나타내는 지표다. 기업의 수익 창출 역량을 측정하는 데 활용되고 있다. ROIC는 ‘세후순영업이익(NOPAT)/영업투하자본(IC)’ 의 계산식으로 도출된다. 여기서 세후순영업이익(NOPAT)은 영업활동에서 획득한 세후 이익을 말하며, 영업투하자본(IC)은 영업활동에서 투입된 자본을 의미한다.</t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</si>
  <si>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유동자산의 유동부채에 대한 비율</t>
    </r>
    <r>
      <rPr>
        <sz val="11"/>
        <color theme="1"/>
        <rFont val="맑은 고딕"/>
        <family val="2"/>
        <scheme val="minor"/>
      </rPr>
      <t>. (유동자산÷유동부채)×100(%)의 계산식으로 산출된다. 유동비율은 기업이 보유하는 지급능력, 또는 
그 신용능력을 판단하기 위하여 쓰이는 것으로 신용분석적 관점에서는 가장 중요</t>
    </r>
    <phoneticPr fontId="4" type="noConversion"/>
  </si>
  <si>
    <r>
      <t xml:space="preserve">총자본회전율이라고도 하며 </t>
    </r>
    <r>
      <rPr>
        <sz val="11"/>
        <color rgb="FFFF0000"/>
        <rFont val="맑은 고딕"/>
        <family val="3"/>
        <charset val="129"/>
        <scheme val="minor"/>
      </rPr>
      <t>매출액을 총자산으로 나눈 것</t>
    </r>
    <r>
      <rPr>
        <sz val="11"/>
        <color theme="1"/>
        <rFont val="맑은 고딕"/>
        <family val="2"/>
        <scheme val="minor"/>
      </rPr>
      <t>이다. 이 비율은 기업이 소유하고 있는 자산들을 얼마나 효과적으로 이용하고 
있는가를 측정하는 활동성비율의 하나</t>
    </r>
    <phoneticPr fontId="4" type="noConversion"/>
  </si>
  <si>
    <t>매출액 / 무형자산</t>
    <phoneticPr fontId="4" type="noConversion"/>
  </si>
  <si>
    <t>고정자산 중에서 영업권 ·특허권과 같이 물적인 형태가 없는 무형자산. 소프트웨어인 플랫폼의 기술력, 데이터, 브랜드, 고객과의 관계 등</t>
    <phoneticPr fontId="4" type="noConversion"/>
  </si>
  <si>
    <t>판매관리비는 매출액을 일으키기 위한 판매비용(긱간접적인 비용 모두 포함) 및 영업활동을 위한 관리비용을 모두 포함한 비용이다.
판관비는 제품의 생산 또는 서비스의 제공을 위한 직접접인 비용은 포함하지 않는다. 해당 비용은 매출원가에 포함</t>
    <phoneticPr fontId="4" type="noConversion"/>
  </si>
  <si>
    <t>만기가 1년 이내에 도래하거나 당장 현금화할 수 있는 투자 자산.</t>
    <phoneticPr fontId="4" type="noConversion"/>
  </si>
  <si>
    <t xml:space="preserve">무형자산에 대한 감가상각은 유형자산과 달리 감가상각누계액 계정이 아닌 직접자산에서 감가상각비만큼 차감해 계산한다
</t>
    <phoneticPr fontId="4" type="noConversion"/>
  </si>
  <si>
    <t>총 투자</t>
    <phoneticPr fontId="4" type="noConversion"/>
  </si>
  <si>
    <t>이자및세전이익, 영업행위로 발생한 수익에서 비용을 차감한 것으로서 이자비용, 세금을 포함하지 않으며 비정상항목은 포함하지 않는다.</t>
    <phoneticPr fontId="4" type="noConversion"/>
  </si>
  <si>
    <t>설명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</si>
</sst>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0_-;\-* #,##0.000_-;_-* &quot;-&quot;_-;_-@_-"/>
    <numFmt numFmtId="177" formatCode="#,##0_ "/>
  </numFmts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2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FFFF00"/>
      <name val="맑은 고딕"/>
      <family val="2"/>
      <scheme val="minor"/>
    </font>
    <font>
      <strike/>
      <sz val="11"/>
      <color theme="1" tint="0.499984740745262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rgb="FF1D1C1D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1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1"/>
      </right>
      <top style="thick">
        <color theme="1"/>
      </top>
      <bottom style="thin">
        <color theme="0" tint="-0.249977111117893"/>
      </bottom>
      <diagonal/>
    </border>
    <border>
      <left style="thick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1"/>
      </left>
      <right style="thin">
        <color theme="0" tint="-0.249977111117893"/>
      </right>
      <top style="thin">
        <color theme="0" tint="-0.249977111117893"/>
      </top>
      <bottom style="thick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1"/>
      </bottom>
      <diagonal/>
    </border>
    <border>
      <left style="thin">
        <color theme="0" tint="-0.249977111117893"/>
      </left>
      <right style="thick">
        <color theme="1"/>
      </right>
      <top style="thin">
        <color theme="0" tint="-0.249977111117893"/>
      </top>
      <bottom style="thick">
        <color theme="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ck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indexed="64"/>
      </bottom>
      <diagonal/>
    </border>
    <border>
      <left style="thick">
        <color theme="1"/>
      </left>
      <right style="thin">
        <color theme="0" tint="-0.249977111117893"/>
      </right>
      <top style="thin">
        <color theme="0" tint="-0.249977111117893"/>
      </top>
      <bottom style="double">
        <color indexed="64"/>
      </bottom>
      <diagonal/>
    </border>
    <border>
      <left style="thin">
        <color theme="0" tint="-0.249977111117893"/>
      </left>
      <right style="thick">
        <color theme="1"/>
      </right>
      <top style="thin">
        <color theme="0" tint="-0.249977111117893"/>
      </top>
      <bottom style="double">
        <color indexed="64"/>
      </bottom>
      <diagonal/>
    </border>
    <border>
      <left/>
      <right/>
      <top style="thin">
        <color theme="0" tint="-0.249977111117893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1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105">
    <xf numFmtId="0" fontId="0" fillId="0" borderId="0" xfId="0"/>
    <xf numFmtId="0" fontId="5" fillId="0" borderId="0" xfId="0" applyFont="1" applyAlignment="1">
      <alignment vertical="center"/>
    </xf>
    <xf numFmtId="0" fontId="0" fillId="0" borderId="1" xfId="0" applyBorder="1"/>
    <xf numFmtId="176" fontId="0" fillId="0" borderId="0" xfId="1" applyNumberFormat="1" applyFont="1" applyAlignment="1"/>
    <xf numFmtId="176" fontId="0" fillId="0" borderId="1" xfId="1" applyNumberFormat="1" applyFont="1" applyBorder="1" applyAlignment="1"/>
    <xf numFmtId="176" fontId="0" fillId="0" borderId="1" xfId="1" applyNumberFormat="1" applyFont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quotePrefix="1" applyNumberFormat="1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 vertical="top"/>
    </xf>
    <xf numFmtId="176" fontId="0" fillId="2" borderId="1" xfId="1" applyNumberFormat="1" applyFont="1" applyFill="1" applyBorder="1" applyAlignment="1">
      <alignment horizontal="center" vertical="top"/>
    </xf>
    <xf numFmtId="176" fontId="0" fillId="2" borderId="2" xfId="1" applyNumberFormat="1" applyFont="1" applyFill="1" applyBorder="1" applyAlignment="1">
      <alignment horizontal="center" vertical="top"/>
    </xf>
    <xf numFmtId="176" fontId="0" fillId="0" borderId="2" xfId="1" applyNumberFormat="1" applyFont="1" applyBorder="1" applyAlignment="1"/>
    <xf numFmtId="176" fontId="0" fillId="2" borderId="3" xfId="1" applyNumberFormat="1" applyFont="1" applyFill="1" applyBorder="1" applyAlignment="1">
      <alignment horizontal="center" vertical="top"/>
    </xf>
    <xf numFmtId="176" fontId="0" fillId="2" borderId="4" xfId="1" applyNumberFormat="1" applyFont="1" applyFill="1" applyBorder="1" applyAlignment="1">
      <alignment horizontal="center" vertical="top"/>
    </xf>
    <xf numFmtId="176" fontId="0" fillId="2" borderId="5" xfId="1" applyNumberFormat="1" applyFont="1" applyFill="1" applyBorder="1" applyAlignment="1">
      <alignment horizontal="center" vertical="top"/>
    </xf>
    <xf numFmtId="177" fontId="0" fillId="0" borderId="7" xfId="1" applyNumberFormat="1" applyFont="1" applyBorder="1" applyAlignment="1">
      <alignment horizontal="center"/>
    </xf>
    <xf numFmtId="176" fontId="0" fillId="0" borderId="9" xfId="1" applyNumberFormat="1" applyFont="1" applyBorder="1" applyAlignment="1">
      <alignment horizontal="center"/>
    </xf>
    <xf numFmtId="177" fontId="0" fillId="0" borderId="10" xfId="1" applyNumberFormat="1" applyFont="1" applyBorder="1" applyAlignment="1">
      <alignment horizontal="center"/>
    </xf>
    <xf numFmtId="176" fontId="0" fillId="6" borderId="1" xfId="1" applyNumberFormat="1" applyFont="1" applyFill="1" applyBorder="1" applyAlignment="1">
      <alignment horizontal="center"/>
    </xf>
    <xf numFmtId="176" fontId="0" fillId="7" borderId="1" xfId="1" applyNumberFormat="1" applyFont="1" applyFill="1" applyBorder="1" applyAlignment="1">
      <alignment horizontal="center"/>
    </xf>
    <xf numFmtId="176" fontId="0" fillId="8" borderId="1" xfId="1" applyNumberFormat="1" applyFont="1" applyFill="1" applyBorder="1" applyAlignment="1">
      <alignment horizontal="center"/>
    </xf>
    <xf numFmtId="176" fontId="0" fillId="4" borderId="1" xfId="1" applyNumberFormat="1" applyFont="1" applyFill="1" applyBorder="1" applyAlignment="1">
      <alignment horizontal="center"/>
    </xf>
    <xf numFmtId="176" fontId="0" fillId="0" borderId="1" xfId="1" applyNumberFormat="1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76" fontId="0" fillId="2" borderId="11" xfId="1" applyNumberFormat="1" applyFont="1" applyFill="1" applyBorder="1" applyAlignment="1">
      <alignment horizontal="center" vertical="top"/>
    </xf>
    <xf numFmtId="176" fontId="0" fillId="0" borderId="11" xfId="1" applyNumberFormat="1" applyFont="1" applyBorder="1" applyAlignment="1"/>
    <xf numFmtId="176" fontId="0" fillId="0" borderId="11" xfId="1" quotePrefix="1" applyNumberFormat="1" applyFont="1" applyBorder="1" applyAlignment="1">
      <alignment wrapText="1"/>
    </xf>
    <xf numFmtId="176" fontId="0" fillId="0" borderId="11" xfId="1" quotePrefix="1" applyNumberFormat="1" applyFont="1" applyBorder="1" applyAlignment="1"/>
    <xf numFmtId="0" fontId="0" fillId="0" borderId="1" xfId="0" applyBorder="1" applyAlignment="1">
      <alignment horizontal="center"/>
    </xf>
    <xf numFmtId="176" fontId="0" fillId="0" borderId="11" xfId="1" applyNumberFormat="1" applyFont="1" applyBorder="1" applyAlignment="1">
      <alignment wrapText="1"/>
    </xf>
    <xf numFmtId="0" fontId="0" fillId="0" borderId="1" xfId="0" applyFill="1" applyBorder="1"/>
    <xf numFmtId="176" fontId="0" fillId="0" borderId="1" xfId="1" applyNumberFormat="1" applyFont="1" applyFill="1" applyBorder="1" applyAlignment="1"/>
    <xf numFmtId="176" fontId="0" fillId="0" borderId="2" xfId="1" applyNumberFormat="1" applyFont="1" applyFill="1" applyBorder="1" applyAlignment="1"/>
    <xf numFmtId="0" fontId="0" fillId="6" borderId="13" xfId="0" applyFill="1" applyBorder="1"/>
    <xf numFmtId="176" fontId="0" fillId="0" borderId="13" xfId="1" applyNumberFormat="1" applyFont="1" applyFill="1" applyBorder="1" applyAlignment="1"/>
    <xf numFmtId="176" fontId="0" fillId="0" borderId="14" xfId="1" applyNumberFormat="1" applyFont="1" applyFill="1" applyBorder="1" applyAlignment="1"/>
    <xf numFmtId="176" fontId="0" fillId="6" borderId="13" xfId="1" applyNumberFormat="1" applyFont="1" applyFill="1" applyBorder="1" applyAlignment="1">
      <alignment horizontal="center"/>
    </xf>
    <xf numFmtId="177" fontId="0" fillId="0" borderId="16" xfId="1" applyNumberFormat="1" applyFont="1" applyBorder="1" applyAlignment="1">
      <alignment horizontal="center"/>
    </xf>
    <xf numFmtId="176" fontId="0" fillId="0" borderId="17" xfId="1" applyNumberFormat="1" applyFont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12" xfId="0" applyFill="1" applyBorder="1"/>
    <xf numFmtId="176" fontId="0" fillId="0" borderId="12" xfId="1" applyNumberFormat="1" applyFont="1" applyBorder="1" applyAlignment="1"/>
    <xf numFmtId="176" fontId="0" fillId="0" borderId="18" xfId="1" applyNumberFormat="1" applyFont="1" applyBorder="1" applyAlignment="1"/>
    <xf numFmtId="176" fontId="0" fillId="7" borderId="12" xfId="1" applyNumberFormat="1" applyFont="1" applyFill="1" applyBorder="1" applyAlignment="1">
      <alignment horizontal="center"/>
    </xf>
    <xf numFmtId="177" fontId="0" fillId="0" borderId="20" xfId="1" applyNumberFormat="1" applyFont="1" applyBorder="1" applyAlignment="1">
      <alignment horizontal="center"/>
    </xf>
    <xf numFmtId="176" fontId="0" fillId="0" borderId="21" xfId="1" applyNumberFormat="1" applyFont="1" applyBorder="1" applyAlignment="1">
      <alignment wrapText="1"/>
    </xf>
    <xf numFmtId="0" fontId="0" fillId="0" borderId="12" xfId="0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176" fontId="0" fillId="0" borderId="19" xfId="1" applyNumberFormat="1" applyFont="1" applyBorder="1" applyAlignment="1">
      <alignment horizontal="center"/>
    </xf>
    <xf numFmtId="176" fontId="0" fillId="0" borderId="15" xfId="1" applyNumberFormat="1" applyFont="1" applyBorder="1" applyAlignment="1">
      <alignment horizontal="center"/>
    </xf>
    <xf numFmtId="176" fontId="0" fillId="0" borderId="6" xfId="1" applyNumberFormat="1" applyFont="1" applyFill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  <xf numFmtId="176" fontId="0" fillId="0" borderId="17" xfId="1" quotePrefix="1" applyNumberFormat="1" applyFont="1" applyBorder="1" applyAlignment="1">
      <alignment wrapText="1"/>
    </xf>
    <xf numFmtId="0" fontId="0" fillId="10" borderId="0" xfId="0" applyFill="1"/>
    <xf numFmtId="0" fontId="9" fillId="7" borderId="1" xfId="0" applyFont="1" applyFill="1" applyBorder="1"/>
    <xf numFmtId="0" fontId="10" fillId="7" borderId="1" xfId="0" applyFont="1" applyFill="1" applyBorder="1"/>
    <xf numFmtId="0" fontId="11" fillId="7" borderId="1" xfId="0" applyFont="1" applyFill="1" applyBorder="1"/>
    <xf numFmtId="0" fontId="10" fillId="6" borderId="1" xfId="0" applyFont="1" applyFill="1" applyBorder="1"/>
    <xf numFmtId="0" fontId="10" fillId="8" borderId="1" xfId="0" applyFont="1" applyFill="1" applyBorder="1"/>
    <xf numFmtId="0" fontId="10" fillId="4" borderId="1" xfId="0" applyFont="1" applyFill="1" applyBorder="1"/>
    <xf numFmtId="0" fontId="10" fillId="7" borderId="12" xfId="0" applyFont="1" applyFill="1" applyBorder="1"/>
    <xf numFmtId="0" fontId="12" fillId="8" borderId="1" xfId="0" applyFont="1" applyFill="1" applyBorder="1"/>
    <xf numFmtId="176" fontId="10" fillId="0" borderId="11" xfId="1" quotePrefix="1" applyNumberFormat="1" applyFont="1" applyBorder="1" applyAlignment="1">
      <alignment wrapText="1"/>
    </xf>
    <xf numFmtId="176" fontId="11" fillId="0" borderId="11" xfId="1" quotePrefix="1" applyNumberFormat="1" applyFont="1" applyBorder="1" applyAlignment="1"/>
    <xf numFmtId="0" fontId="13" fillId="9" borderId="13" xfId="0" applyFont="1" applyFill="1" applyBorder="1" applyAlignment="1">
      <alignment horizontal="center"/>
    </xf>
    <xf numFmtId="0" fontId="13" fillId="9" borderId="1" xfId="0" applyFont="1" applyFill="1" applyBorder="1"/>
    <xf numFmtId="176" fontId="13" fillId="9" borderId="1" xfId="1" applyNumberFormat="1" applyFont="1" applyFill="1" applyBorder="1" applyAlignment="1"/>
    <xf numFmtId="176" fontId="13" fillId="9" borderId="2" xfId="1" applyNumberFormat="1" applyFont="1" applyFill="1" applyBorder="1" applyAlignment="1"/>
    <xf numFmtId="176" fontId="13" fillId="9" borderId="6" xfId="1" applyNumberFormat="1" applyFont="1" applyFill="1" applyBorder="1" applyAlignment="1">
      <alignment horizontal="center"/>
    </xf>
    <xf numFmtId="176" fontId="13" fillId="9" borderId="1" xfId="1" applyNumberFormat="1" applyFont="1" applyFill="1" applyBorder="1" applyAlignment="1">
      <alignment horizontal="center"/>
    </xf>
    <xf numFmtId="177" fontId="13" fillId="9" borderId="7" xfId="1" applyNumberFormat="1" applyFont="1" applyFill="1" applyBorder="1" applyAlignment="1">
      <alignment horizontal="center"/>
    </xf>
    <xf numFmtId="176" fontId="13" fillId="9" borderId="11" xfId="1" applyNumberFormat="1" applyFont="1" applyFill="1" applyBorder="1" applyAlignment="1">
      <alignment wrapText="1"/>
    </xf>
    <xf numFmtId="0" fontId="13" fillId="9" borderId="1" xfId="0" applyFont="1" applyFill="1" applyBorder="1" applyAlignment="1">
      <alignment horizontal="center"/>
    </xf>
    <xf numFmtId="0" fontId="0" fillId="0" borderId="22" xfId="0" applyBorder="1"/>
    <xf numFmtId="0" fontId="8" fillId="0" borderId="1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0" fillId="11" borderId="1" xfId="0" applyFill="1" applyBorder="1"/>
    <xf numFmtId="0" fontId="0" fillId="11" borderId="13" xfId="0" applyFill="1" applyBorder="1"/>
    <xf numFmtId="0" fontId="0" fillId="0" borderId="22" xfId="0" applyNumberFormat="1" applyBorder="1"/>
    <xf numFmtId="0" fontId="5" fillId="2" borderId="22" xfId="0" applyFont="1" applyFill="1" applyBorder="1" applyAlignment="1">
      <alignment horizontal="center"/>
    </xf>
    <xf numFmtId="0" fontId="9" fillId="0" borderId="22" xfId="0" applyFont="1" applyBorder="1"/>
    <xf numFmtId="0" fontId="9" fillId="0" borderId="22" xfId="0" applyFont="1" applyBorder="1" applyAlignment="1">
      <alignment horizontal="left" vertical="top"/>
    </xf>
    <xf numFmtId="0" fontId="9" fillId="0" borderId="22" xfId="0" applyFont="1" applyFill="1" applyBorder="1"/>
    <xf numFmtId="0" fontId="15" fillId="0" borderId="22" xfId="0" applyFont="1" applyBorder="1" applyAlignment="1">
      <alignment horizontal="left" vertical="top"/>
    </xf>
    <xf numFmtId="0" fontId="16" fillId="0" borderId="22" xfId="0" applyFont="1" applyBorder="1"/>
    <xf numFmtId="0" fontId="9" fillId="0" borderId="23" xfId="0" applyFont="1" applyFill="1" applyBorder="1"/>
    <xf numFmtId="0" fontId="0" fillId="0" borderId="0" xfId="0" applyBorder="1"/>
    <xf numFmtId="0" fontId="9" fillId="0" borderId="23" xfId="0" applyFont="1" applyBorder="1"/>
    <xf numFmtId="0" fontId="0" fillId="0" borderId="0" xfId="0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4">
    <cellStyle name="쉼표 [0]" xfId="1" builtinId="6"/>
    <cellStyle name="표준" xfId="0" builtinId="0"/>
    <cellStyle name="표준 2" xfId="2"/>
    <cellStyle name="표준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564"/>
  <sheetViews>
    <sheetView tabSelected="1" topLeftCell="D1" zoomScale="70" zoomScaleNormal="70" workbookViewId="0">
      <selection activeCell="H296" sqref="H296"/>
    </sheetView>
  </sheetViews>
  <sheetFormatPr defaultRowHeight="16.5" x14ac:dyDescent="0.3"/>
  <cols>
    <col min="1" max="1" width="4.125" customWidth="1"/>
    <col min="2" max="2" width="41.75" customWidth="1"/>
    <col min="3" max="3" width="7.125" bestFit="1" customWidth="1"/>
    <col min="4" max="4" width="31.375" customWidth="1"/>
    <col min="5" max="5" width="10" bestFit="1" customWidth="1"/>
    <col min="6" max="6" width="14" bestFit="1" customWidth="1"/>
    <col min="7" max="7" width="13" hidden="1" customWidth="1"/>
    <col min="8" max="8" width="110.625" customWidth="1"/>
  </cols>
  <sheetData>
    <row r="1" spans="2:8" x14ac:dyDescent="0.3">
      <c r="B1" s="93" t="s">
        <v>557</v>
      </c>
      <c r="C1" s="93" t="s">
        <v>663</v>
      </c>
      <c r="D1" s="93" t="s">
        <v>532</v>
      </c>
      <c r="E1" s="93" t="s">
        <v>556</v>
      </c>
      <c r="F1" s="93" t="s">
        <v>575</v>
      </c>
      <c r="G1" s="93" t="s">
        <v>558</v>
      </c>
      <c r="H1" s="98" t="s">
        <v>936</v>
      </c>
    </row>
    <row r="2" spans="2:8" hidden="1" x14ac:dyDescent="0.3">
      <c r="B2" s="94" t="s">
        <v>230</v>
      </c>
      <c r="C2" s="93">
        <v>1</v>
      </c>
      <c r="D2" s="93" t="s">
        <v>230</v>
      </c>
      <c r="E2" s="93" t="s">
        <v>550</v>
      </c>
      <c r="F2" s="93">
        <v>9</v>
      </c>
      <c r="G2" s="93"/>
    </row>
    <row r="3" spans="2:8" hidden="1" x14ac:dyDescent="0.3">
      <c r="B3" s="94" t="s">
        <v>231</v>
      </c>
      <c r="C3" s="93">
        <v>2</v>
      </c>
      <c r="D3" s="93" t="s">
        <v>231</v>
      </c>
      <c r="E3" s="93" t="s">
        <v>544</v>
      </c>
      <c r="F3" s="93">
        <v>5</v>
      </c>
      <c r="G3" s="93"/>
    </row>
    <row r="4" spans="2:8" hidden="1" x14ac:dyDescent="0.3">
      <c r="B4" s="94" t="s">
        <v>232</v>
      </c>
      <c r="C4" s="93">
        <v>3</v>
      </c>
      <c r="D4" s="93" t="s">
        <v>232</v>
      </c>
      <c r="E4" s="93" t="s">
        <v>544</v>
      </c>
      <c r="F4" s="93">
        <v>5</v>
      </c>
      <c r="G4" s="93"/>
    </row>
    <row r="5" spans="2:8" hidden="1" x14ac:dyDescent="0.3">
      <c r="B5" s="94" t="s">
        <v>233</v>
      </c>
      <c r="C5" s="93">
        <v>4</v>
      </c>
      <c r="D5" s="93" t="s">
        <v>233</v>
      </c>
      <c r="E5" s="93" t="s">
        <v>544</v>
      </c>
      <c r="F5" s="93">
        <v>5</v>
      </c>
      <c r="G5" s="93"/>
    </row>
    <row r="6" spans="2:8" hidden="1" x14ac:dyDescent="0.3">
      <c r="B6" s="94" t="s">
        <v>234</v>
      </c>
      <c r="C6" s="93">
        <v>5</v>
      </c>
      <c r="D6" s="93" t="s">
        <v>234</v>
      </c>
      <c r="E6" s="93" t="s">
        <v>544</v>
      </c>
      <c r="F6" s="93">
        <v>5</v>
      </c>
      <c r="G6" s="93"/>
    </row>
    <row r="7" spans="2:8" hidden="1" x14ac:dyDescent="0.3">
      <c r="B7" s="94" t="s">
        <v>235</v>
      </c>
      <c r="C7" s="93">
        <v>6</v>
      </c>
      <c r="D7" s="93" t="s">
        <v>235</v>
      </c>
      <c r="E7" s="93" t="s">
        <v>544</v>
      </c>
      <c r="F7" s="93">
        <v>5</v>
      </c>
      <c r="G7" s="93"/>
    </row>
    <row r="8" spans="2:8" hidden="1" x14ac:dyDescent="0.3">
      <c r="B8" s="94" t="s">
        <v>236</v>
      </c>
      <c r="C8" s="93">
        <v>7</v>
      </c>
      <c r="D8" s="93" t="s">
        <v>236</v>
      </c>
      <c r="E8" s="93" t="s">
        <v>544</v>
      </c>
      <c r="F8" s="93">
        <v>5</v>
      </c>
      <c r="G8" s="93"/>
    </row>
    <row r="9" spans="2:8" hidden="1" x14ac:dyDescent="0.3">
      <c r="B9" s="94" t="s">
        <v>237</v>
      </c>
      <c r="C9" s="93">
        <v>8</v>
      </c>
      <c r="D9" s="93" t="s">
        <v>237</v>
      </c>
      <c r="E9" s="93" t="s">
        <v>887</v>
      </c>
      <c r="F9" s="93">
        <v>9</v>
      </c>
      <c r="G9" s="93"/>
    </row>
    <row r="10" spans="2:8" hidden="1" x14ac:dyDescent="0.3">
      <c r="B10" s="94" t="s">
        <v>238</v>
      </c>
      <c r="C10" s="93">
        <v>9</v>
      </c>
      <c r="D10" s="93" t="s">
        <v>238</v>
      </c>
      <c r="E10" s="93" t="s">
        <v>544</v>
      </c>
      <c r="F10" s="93">
        <v>5</v>
      </c>
      <c r="G10" s="93"/>
    </row>
    <row r="11" spans="2:8" hidden="1" x14ac:dyDescent="0.3">
      <c r="B11" s="94" t="s">
        <v>239</v>
      </c>
      <c r="C11" s="93">
        <v>10</v>
      </c>
      <c r="D11" s="93" t="s">
        <v>239</v>
      </c>
      <c r="E11" s="93" t="s">
        <v>544</v>
      </c>
      <c r="F11" s="93">
        <v>5</v>
      </c>
      <c r="G11" s="93"/>
    </row>
    <row r="12" spans="2:8" hidden="1" x14ac:dyDescent="0.3">
      <c r="B12" s="94" t="s">
        <v>240</v>
      </c>
      <c r="C12" s="93">
        <v>11</v>
      </c>
      <c r="D12" s="93" t="s">
        <v>240</v>
      </c>
      <c r="E12" s="93" t="s">
        <v>544</v>
      </c>
      <c r="F12" s="93">
        <v>5</v>
      </c>
      <c r="G12" s="93"/>
    </row>
    <row r="13" spans="2:8" hidden="1" x14ac:dyDescent="0.3">
      <c r="B13" s="94" t="s">
        <v>241</v>
      </c>
      <c r="C13" s="93">
        <v>12</v>
      </c>
      <c r="D13" s="93" t="s">
        <v>241</v>
      </c>
      <c r="E13" s="93" t="s">
        <v>544</v>
      </c>
      <c r="F13" s="93">
        <v>5</v>
      </c>
      <c r="G13" s="93"/>
    </row>
    <row r="14" spans="2:8" hidden="1" x14ac:dyDescent="0.3">
      <c r="B14" s="94" t="s">
        <v>242</v>
      </c>
      <c r="C14" s="93">
        <v>13</v>
      </c>
      <c r="D14" s="93" t="s">
        <v>242</v>
      </c>
      <c r="E14" s="93" t="s">
        <v>544</v>
      </c>
      <c r="F14" s="93">
        <v>5</v>
      </c>
      <c r="G14" s="93"/>
    </row>
    <row r="15" spans="2:8" hidden="1" x14ac:dyDescent="0.3">
      <c r="B15" s="94" t="s">
        <v>243</v>
      </c>
      <c r="C15" s="93">
        <v>14</v>
      </c>
      <c r="D15" s="93" t="s">
        <v>243</v>
      </c>
      <c r="E15" s="93" t="s">
        <v>544</v>
      </c>
      <c r="F15" s="93">
        <v>5</v>
      </c>
      <c r="G15" s="93"/>
    </row>
    <row r="16" spans="2:8" hidden="1" x14ac:dyDescent="0.3">
      <c r="B16" s="94" t="s">
        <v>244</v>
      </c>
      <c r="C16" s="93">
        <v>15</v>
      </c>
      <c r="D16" s="93" t="s">
        <v>244</v>
      </c>
      <c r="E16" s="93" t="s">
        <v>544</v>
      </c>
      <c r="F16" s="93">
        <v>5</v>
      </c>
      <c r="G16" s="93"/>
    </row>
    <row r="17" spans="2:7" hidden="1" x14ac:dyDescent="0.3">
      <c r="B17" s="94" t="s">
        <v>245</v>
      </c>
      <c r="C17" s="93">
        <v>16</v>
      </c>
      <c r="D17" s="93" t="s">
        <v>245</v>
      </c>
      <c r="E17" s="93" t="s">
        <v>544</v>
      </c>
      <c r="F17" s="93">
        <v>5</v>
      </c>
      <c r="G17" s="93" t="s">
        <v>460</v>
      </c>
    </row>
    <row r="18" spans="2:7" hidden="1" x14ac:dyDescent="0.3">
      <c r="B18" s="94" t="s">
        <v>246</v>
      </c>
      <c r="C18" s="93">
        <v>17</v>
      </c>
      <c r="D18" s="93" t="s">
        <v>246</v>
      </c>
      <c r="E18" s="93" t="s">
        <v>544</v>
      </c>
      <c r="F18" s="93">
        <v>5</v>
      </c>
      <c r="G18" s="93"/>
    </row>
    <row r="19" spans="2:7" hidden="1" x14ac:dyDescent="0.3">
      <c r="B19" s="94" t="s">
        <v>247</v>
      </c>
      <c r="C19" s="93">
        <v>18</v>
      </c>
      <c r="D19" s="93" t="s">
        <v>247</v>
      </c>
      <c r="E19" s="93" t="s">
        <v>544</v>
      </c>
      <c r="F19" s="93">
        <v>5</v>
      </c>
      <c r="G19" s="93"/>
    </row>
    <row r="20" spans="2:7" hidden="1" x14ac:dyDescent="0.3">
      <c r="B20" s="94" t="s">
        <v>248</v>
      </c>
      <c r="C20" s="93">
        <v>19</v>
      </c>
      <c r="D20" s="93" t="s">
        <v>248</v>
      </c>
      <c r="E20" s="93" t="s">
        <v>544</v>
      </c>
      <c r="F20" s="93">
        <v>5</v>
      </c>
      <c r="G20" s="93"/>
    </row>
    <row r="21" spans="2:7" hidden="1" x14ac:dyDescent="0.3">
      <c r="B21" s="94" t="s">
        <v>249</v>
      </c>
      <c r="C21" s="93">
        <v>20</v>
      </c>
      <c r="D21" s="93" t="s">
        <v>249</v>
      </c>
      <c r="E21" s="93" t="s">
        <v>544</v>
      </c>
      <c r="F21" s="93">
        <v>5</v>
      </c>
      <c r="G21" s="93"/>
    </row>
    <row r="22" spans="2:7" hidden="1" x14ac:dyDescent="0.3">
      <c r="B22" s="94" t="s">
        <v>250</v>
      </c>
      <c r="C22" s="93">
        <v>21</v>
      </c>
      <c r="D22" s="93" t="s">
        <v>250</v>
      </c>
      <c r="E22" s="93" t="s">
        <v>544</v>
      </c>
      <c r="F22" s="93">
        <v>5</v>
      </c>
      <c r="G22" s="93"/>
    </row>
    <row r="23" spans="2:7" hidden="1" x14ac:dyDescent="0.3">
      <c r="B23" s="94" t="s">
        <v>251</v>
      </c>
      <c r="C23" s="93">
        <v>22</v>
      </c>
      <c r="D23" s="93" t="s">
        <v>251</v>
      </c>
      <c r="E23" s="93" t="s">
        <v>544</v>
      </c>
      <c r="F23" s="93">
        <v>5</v>
      </c>
      <c r="G23" s="93"/>
    </row>
    <row r="24" spans="2:7" hidden="1" x14ac:dyDescent="0.3">
      <c r="B24" s="94" t="s">
        <v>252</v>
      </c>
      <c r="C24" s="93">
        <v>23</v>
      </c>
      <c r="D24" s="93" t="s">
        <v>252</v>
      </c>
      <c r="E24" s="93" t="s">
        <v>544</v>
      </c>
      <c r="F24" s="93">
        <v>5</v>
      </c>
      <c r="G24" s="93"/>
    </row>
    <row r="25" spans="2:7" hidden="1" x14ac:dyDescent="0.3">
      <c r="B25" s="94" t="s">
        <v>253</v>
      </c>
      <c r="C25" s="93">
        <v>24</v>
      </c>
      <c r="D25" s="93" t="s">
        <v>253</v>
      </c>
      <c r="E25" s="93" t="s">
        <v>544</v>
      </c>
      <c r="F25" s="93">
        <v>5</v>
      </c>
      <c r="G25" s="93"/>
    </row>
    <row r="26" spans="2:7" hidden="1" x14ac:dyDescent="0.3">
      <c r="B26" s="94" t="s">
        <v>254</v>
      </c>
      <c r="C26" s="93">
        <v>25</v>
      </c>
      <c r="D26" s="93" t="s">
        <v>254</v>
      </c>
      <c r="E26" s="93" t="s">
        <v>544</v>
      </c>
      <c r="F26" s="93">
        <v>5</v>
      </c>
      <c r="G26" s="93"/>
    </row>
    <row r="27" spans="2:7" hidden="1" x14ac:dyDescent="0.3">
      <c r="B27" s="94" t="s">
        <v>255</v>
      </c>
      <c r="C27" s="93">
        <v>26</v>
      </c>
      <c r="D27" s="93" t="s">
        <v>255</v>
      </c>
      <c r="E27" s="93" t="s">
        <v>544</v>
      </c>
      <c r="F27" s="93">
        <v>5</v>
      </c>
      <c r="G27" s="93"/>
    </row>
    <row r="28" spans="2:7" hidden="1" x14ac:dyDescent="0.3">
      <c r="B28" s="94" t="s">
        <v>256</v>
      </c>
      <c r="C28" s="93">
        <v>27</v>
      </c>
      <c r="D28" s="93" t="s">
        <v>256</v>
      </c>
      <c r="E28" s="93" t="s">
        <v>544</v>
      </c>
      <c r="F28" s="93">
        <v>5</v>
      </c>
      <c r="G28" s="93"/>
    </row>
    <row r="29" spans="2:7" hidden="1" x14ac:dyDescent="0.3">
      <c r="B29" s="94" t="s">
        <v>257</v>
      </c>
      <c r="C29" s="93">
        <v>28</v>
      </c>
      <c r="D29" s="93" t="s">
        <v>257</v>
      </c>
      <c r="E29" s="93" t="s">
        <v>544</v>
      </c>
      <c r="F29" s="93">
        <v>5</v>
      </c>
      <c r="G29" s="93"/>
    </row>
    <row r="30" spans="2:7" hidden="1" x14ac:dyDescent="0.3">
      <c r="B30" s="94" t="s">
        <v>258</v>
      </c>
      <c r="C30" s="93">
        <v>29</v>
      </c>
      <c r="D30" s="93" t="s">
        <v>258</v>
      </c>
      <c r="E30" s="93" t="s">
        <v>544</v>
      </c>
      <c r="F30" s="93">
        <v>5</v>
      </c>
      <c r="G30" s="93"/>
    </row>
    <row r="31" spans="2:7" hidden="1" x14ac:dyDescent="0.3">
      <c r="B31" s="94" t="s">
        <v>259</v>
      </c>
      <c r="C31" s="93">
        <v>30</v>
      </c>
      <c r="D31" s="93" t="s">
        <v>259</v>
      </c>
      <c r="E31" s="93" t="s">
        <v>544</v>
      </c>
      <c r="F31" s="93">
        <v>5</v>
      </c>
      <c r="G31" s="93"/>
    </row>
    <row r="32" spans="2:7" hidden="1" x14ac:dyDescent="0.3">
      <c r="B32" s="94" t="s">
        <v>260</v>
      </c>
      <c r="C32" s="93">
        <v>31</v>
      </c>
      <c r="D32" s="93" t="s">
        <v>260</v>
      </c>
      <c r="E32" s="93" t="s">
        <v>544</v>
      </c>
      <c r="F32" s="93">
        <v>5</v>
      </c>
      <c r="G32" s="93"/>
    </row>
    <row r="33" spans="2:7" hidden="1" x14ac:dyDescent="0.3">
      <c r="B33" s="94" t="s">
        <v>261</v>
      </c>
      <c r="C33" s="93">
        <v>32</v>
      </c>
      <c r="D33" s="93" t="s">
        <v>261</v>
      </c>
      <c r="E33" s="93" t="s">
        <v>544</v>
      </c>
      <c r="F33" s="93">
        <v>5</v>
      </c>
      <c r="G33" s="93"/>
    </row>
    <row r="34" spans="2:7" hidden="1" x14ac:dyDescent="0.3">
      <c r="B34" s="94" t="s">
        <v>262</v>
      </c>
      <c r="C34" s="93">
        <v>33</v>
      </c>
      <c r="D34" s="93" t="s">
        <v>262</v>
      </c>
      <c r="E34" s="93" t="s">
        <v>544</v>
      </c>
      <c r="F34" s="93">
        <v>5</v>
      </c>
      <c r="G34" s="93"/>
    </row>
    <row r="35" spans="2:7" hidden="1" x14ac:dyDescent="0.3">
      <c r="B35" s="94" t="s">
        <v>263</v>
      </c>
      <c r="C35" s="93">
        <v>34</v>
      </c>
      <c r="D35" s="93" t="s">
        <v>263</v>
      </c>
      <c r="E35" s="93" t="s">
        <v>544</v>
      </c>
      <c r="F35" s="93">
        <v>5</v>
      </c>
      <c r="G35" s="93"/>
    </row>
    <row r="36" spans="2:7" hidden="1" x14ac:dyDescent="0.3">
      <c r="B36" s="94" t="s">
        <v>264</v>
      </c>
      <c r="C36" s="93">
        <v>35</v>
      </c>
      <c r="D36" s="93" t="s">
        <v>264</v>
      </c>
      <c r="E36" s="93" t="s">
        <v>544</v>
      </c>
      <c r="F36" s="93">
        <v>5</v>
      </c>
      <c r="G36" s="93"/>
    </row>
    <row r="37" spans="2:7" hidden="1" x14ac:dyDescent="0.3">
      <c r="B37" s="94" t="s">
        <v>265</v>
      </c>
      <c r="C37" s="93">
        <v>36</v>
      </c>
      <c r="D37" s="93" t="s">
        <v>265</v>
      </c>
      <c r="E37" s="93" t="s">
        <v>544</v>
      </c>
      <c r="F37" s="93">
        <v>5</v>
      </c>
      <c r="G37" s="93"/>
    </row>
    <row r="38" spans="2:7" hidden="1" x14ac:dyDescent="0.3">
      <c r="B38" s="94" t="s">
        <v>266</v>
      </c>
      <c r="C38" s="93">
        <v>37</v>
      </c>
      <c r="D38" s="93" t="s">
        <v>266</v>
      </c>
      <c r="E38" s="93" t="s">
        <v>544</v>
      </c>
      <c r="F38" s="93">
        <v>5</v>
      </c>
      <c r="G38" s="93"/>
    </row>
    <row r="39" spans="2:7" hidden="1" x14ac:dyDescent="0.3">
      <c r="B39" s="94" t="s">
        <v>267</v>
      </c>
      <c r="C39" s="93">
        <v>38</v>
      </c>
      <c r="D39" s="93" t="s">
        <v>267</v>
      </c>
      <c r="E39" s="93" t="s">
        <v>544</v>
      </c>
      <c r="F39" s="93">
        <v>5</v>
      </c>
      <c r="G39" s="93"/>
    </row>
    <row r="40" spans="2:7" hidden="1" x14ac:dyDescent="0.3">
      <c r="B40" s="94" t="s">
        <v>268</v>
      </c>
      <c r="C40" s="93">
        <v>39</v>
      </c>
      <c r="D40" s="93" t="s">
        <v>268</v>
      </c>
      <c r="E40" s="93" t="s">
        <v>544</v>
      </c>
      <c r="F40" s="93">
        <v>5</v>
      </c>
      <c r="G40" s="93"/>
    </row>
    <row r="41" spans="2:7" hidden="1" x14ac:dyDescent="0.3">
      <c r="B41" s="94" t="s">
        <v>269</v>
      </c>
      <c r="C41" s="93">
        <v>40</v>
      </c>
      <c r="D41" s="93" t="s">
        <v>269</v>
      </c>
      <c r="E41" s="93" t="s">
        <v>544</v>
      </c>
      <c r="F41" s="93">
        <v>5</v>
      </c>
      <c r="G41" s="93"/>
    </row>
    <row r="42" spans="2:7" hidden="1" x14ac:dyDescent="0.3">
      <c r="B42" s="94" t="s">
        <v>270</v>
      </c>
      <c r="C42" s="93">
        <v>41</v>
      </c>
      <c r="D42" s="93" t="s">
        <v>270</v>
      </c>
      <c r="E42" s="93" t="s">
        <v>544</v>
      </c>
      <c r="F42" s="93">
        <v>5</v>
      </c>
      <c r="G42" s="93"/>
    </row>
    <row r="43" spans="2:7" hidden="1" x14ac:dyDescent="0.3">
      <c r="B43" s="94" t="s">
        <v>271</v>
      </c>
      <c r="C43" s="93">
        <v>42</v>
      </c>
      <c r="D43" s="93" t="s">
        <v>271</v>
      </c>
      <c r="E43" s="93" t="s">
        <v>544</v>
      </c>
      <c r="F43" s="93">
        <v>5</v>
      </c>
      <c r="G43" s="93"/>
    </row>
    <row r="44" spans="2:7" hidden="1" x14ac:dyDescent="0.3">
      <c r="B44" s="94" t="s">
        <v>272</v>
      </c>
      <c r="C44" s="93">
        <v>43</v>
      </c>
      <c r="D44" s="93" t="s">
        <v>272</v>
      </c>
      <c r="E44" s="93" t="s">
        <v>544</v>
      </c>
      <c r="F44" s="93">
        <v>5</v>
      </c>
      <c r="G44" s="93"/>
    </row>
    <row r="45" spans="2:7" hidden="1" x14ac:dyDescent="0.3">
      <c r="B45" s="94" t="s">
        <v>273</v>
      </c>
      <c r="C45" s="93">
        <v>44</v>
      </c>
      <c r="D45" s="93" t="s">
        <v>273</v>
      </c>
      <c r="E45" s="93" t="s">
        <v>544</v>
      </c>
      <c r="F45" s="93">
        <v>5</v>
      </c>
      <c r="G45" s="93"/>
    </row>
    <row r="46" spans="2:7" hidden="1" x14ac:dyDescent="0.3">
      <c r="B46" s="94" t="s">
        <v>274</v>
      </c>
      <c r="C46" s="93">
        <v>45</v>
      </c>
      <c r="D46" s="93" t="s">
        <v>274</v>
      </c>
      <c r="E46" s="93" t="s">
        <v>544</v>
      </c>
      <c r="F46" s="93">
        <v>5</v>
      </c>
      <c r="G46" s="93"/>
    </row>
    <row r="47" spans="2:7" hidden="1" x14ac:dyDescent="0.3">
      <c r="B47" s="94" t="s">
        <v>275</v>
      </c>
      <c r="C47" s="93">
        <v>46</v>
      </c>
      <c r="D47" s="93" t="s">
        <v>275</v>
      </c>
      <c r="E47" s="93" t="s">
        <v>544</v>
      </c>
      <c r="F47" s="93">
        <v>5</v>
      </c>
      <c r="G47" s="93"/>
    </row>
    <row r="48" spans="2:7" hidden="1" x14ac:dyDescent="0.3">
      <c r="B48" s="94" t="s">
        <v>276</v>
      </c>
      <c r="C48" s="93">
        <v>47</v>
      </c>
      <c r="D48" s="93" t="s">
        <v>276</v>
      </c>
      <c r="E48" s="93" t="s">
        <v>544</v>
      </c>
      <c r="F48" s="93">
        <v>5</v>
      </c>
      <c r="G48" s="93"/>
    </row>
    <row r="49" spans="2:7" hidden="1" x14ac:dyDescent="0.3">
      <c r="B49" s="94" t="s">
        <v>277</v>
      </c>
      <c r="C49" s="93">
        <v>48</v>
      </c>
      <c r="D49" s="93" t="s">
        <v>277</v>
      </c>
      <c r="E49" s="93" t="s">
        <v>544</v>
      </c>
      <c r="F49" s="93">
        <v>5</v>
      </c>
      <c r="G49" s="93"/>
    </row>
    <row r="50" spans="2:7" hidden="1" x14ac:dyDescent="0.3">
      <c r="B50" s="94" t="s">
        <v>278</v>
      </c>
      <c r="C50" s="93">
        <v>49</v>
      </c>
      <c r="D50" s="93" t="s">
        <v>278</v>
      </c>
      <c r="E50" s="93" t="s">
        <v>544</v>
      </c>
      <c r="F50" s="93">
        <v>5</v>
      </c>
      <c r="G50" s="93"/>
    </row>
    <row r="51" spans="2:7" hidden="1" x14ac:dyDescent="0.3">
      <c r="B51" s="94" t="s">
        <v>279</v>
      </c>
      <c r="C51" s="93">
        <v>50</v>
      </c>
      <c r="D51" s="93" t="s">
        <v>279</v>
      </c>
      <c r="E51" s="93" t="s">
        <v>544</v>
      </c>
      <c r="F51" s="93">
        <v>5</v>
      </c>
      <c r="G51" s="93"/>
    </row>
    <row r="52" spans="2:7" hidden="1" x14ac:dyDescent="0.3">
      <c r="B52" s="94" t="s">
        <v>280</v>
      </c>
      <c r="C52" s="93">
        <v>51</v>
      </c>
      <c r="D52" s="93" t="s">
        <v>280</v>
      </c>
      <c r="E52" s="93" t="s">
        <v>544</v>
      </c>
      <c r="F52" s="93">
        <v>5</v>
      </c>
      <c r="G52" s="93"/>
    </row>
    <row r="53" spans="2:7" hidden="1" x14ac:dyDescent="0.3">
      <c r="B53" s="94" t="s">
        <v>281</v>
      </c>
      <c r="C53" s="93">
        <v>52</v>
      </c>
      <c r="D53" s="93" t="s">
        <v>281</v>
      </c>
      <c r="E53" s="93" t="s">
        <v>544</v>
      </c>
      <c r="F53" s="93">
        <v>5</v>
      </c>
      <c r="G53" s="93"/>
    </row>
    <row r="54" spans="2:7" hidden="1" x14ac:dyDescent="0.3">
      <c r="B54" s="94" t="s">
        <v>282</v>
      </c>
      <c r="C54" s="93">
        <v>53</v>
      </c>
      <c r="D54" s="93" t="s">
        <v>282</v>
      </c>
      <c r="E54" s="93" t="s">
        <v>544</v>
      </c>
      <c r="F54" s="93">
        <v>5</v>
      </c>
      <c r="G54" s="93"/>
    </row>
    <row r="55" spans="2:7" hidden="1" x14ac:dyDescent="0.3">
      <c r="B55" s="94" t="s">
        <v>283</v>
      </c>
      <c r="C55" s="93">
        <v>54</v>
      </c>
      <c r="D55" s="93" t="s">
        <v>283</v>
      </c>
      <c r="E55" s="93" t="s">
        <v>544</v>
      </c>
      <c r="F55" s="93">
        <v>5</v>
      </c>
      <c r="G55" s="93"/>
    </row>
    <row r="56" spans="2:7" hidden="1" x14ac:dyDescent="0.3">
      <c r="B56" s="94" t="s">
        <v>284</v>
      </c>
      <c r="C56" s="93">
        <v>55</v>
      </c>
      <c r="D56" s="93" t="s">
        <v>284</v>
      </c>
      <c r="E56" s="93" t="s">
        <v>544</v>
      </c>
      <c r="F56" s="93">
        <v>5</v>
      </c>
      <c r="G56" s="93"/>
    </row>
    <row r="57" spans="2:7" hidden="1" x14ac:dyDescent="0.3">
      <c r="B57" s="94" t="s">
        <v>285</v>
      </c>
      <c r="C57" s="93">
        <v>56</v>
      </c>
      <c r="D57" s="93" t="s">
        <v>285</v>
      </c>
      <c r="E57" s="93" t="s">
        <v>544</v>
      </c>
      <c r="F57" s="93">
        <v>5</v>
      </c>
      <c r="G57" s="93"/>
    </row>
    <row r="58" spans="2:7" hidden="1" x14ac:dyDescent="0.3">
      <c r="B58" s="94" t="s">
        <v>286</v>
      </c>
      <c r="C58" s="93">
        <v>57</v>
      </c>
      <c r="D58" s="93" t="s">
        <v>286</v>
      </c>
      <c r="E58" s="93" t="s">
        <v>544</v>
      </c>
      <c r="F58" s="93">
        <v>5</v>
      </c>
      <c r="G58" s="93"/>
    </row>
    <row r="59" spans="2:7" hidden="1" x14ac:dyDescent="0.3">
      <c r="B59" s="94" t="s">
        <v>287</v>
      </c>
      <c r="C59" s="93">
        <v>58</v>
      </c>
      <c r="D59" s="93" t="s">
        <v>287</v>
      </c>
      <c r="E59" s="93" t="s">
        <v>544</v>
      </c>
      <c r="F59" s="93">
        <v>5</v>
      </c>
      <c r="G59" s="93"/>
    </row>
    <row r="60" spans="2:7" hidden="1" x14ac:dyDescent="0.3">
      <c r="B60" s="94" t="s">
        <v>288</v>
      </c>
      <c r="C60" s="93">
        <v>59</v>
      </c>
      <c r="D60" s="93" t="s">
        <v>288</v>
      </c>
      <c r="E60" s="93" t="s">
        <v>544</v>
      </c>
      <c r="F60" s="93">
        <v>5</v>
      </c>
      <c r="G60" s="93"/>
    </row>
    <row r="61" spans="2:7" hidden="1" x14ac:dyDescent="0.3">
      <c r="B61" s="94" t="s">
        <v>289</v>
      </c>
      <c r="C61" s="93">
        <v>60</v>
      </c>
      <c r="D61" s="93" t="s">
        <v>289</v>
      </c>
      <c r="E61" s="93" t="s">
        <v>544</v>
      </c>
      <c r="F61" s="93">
        <v>5</v>
      </c>
      <c r="G61" s="93" t="s">
        <v>471</v>
      </c>
    </row>
    <row r="62" spans="2:7" hidden="1" x14ac:dyDescent="0.3">
      <c r="B62" s="94" t="s">
        <v>290</v>
      </c>
      <c r="C62" s="93">
        <v>61</v>
      </c>
      <c r="D62" s="93" t="s">
        <v>290</v>
      </c>
      <c r="E62" s="93" t="s">
        <v>887</v>
      </c>
      <c r="F62" s="93">
        <v>9</v>
      </c>
      <c r="G62" s="93"/>
    </row>
    <row r="63" spans="2:7" hidden="1" x14ac:dyDescent="0.3">
      <c r="B63" s="94" t="s">
        <v>291</v>
      </c>
      <c r="C63" s="93">
        <v>62</v>
      </c>
      <c r="D63" s="93" t="s">
        <v>291</v>
      </c>
      <c r="E63" s="93" t="s">
        <v>544</v>
      </c>
      <c r="F63" s="93">
        <v>5</v>
      </c>
      <c r="G63" s="93"/>
    </row>
    <row r="64" spans="2:7" hidden="1" x14ac:dyDescent="0.3">
      <c r="B64" s="94" t="s">
        <v>292</v>
      </c>
      <c r="C64" s="93">
        <v>63</v>
      </c>
      <c r="D64" s="93" t="s">
        <v>292</v>
      </c>
      <c r="E64" s="93" t="s">
        <v>544</v>
      </c>
      <c r="F64" s="93">
        <v>5</v>
      </c>
      <c r="G64" s="93"/>
    </row>
    <row r="65" spans="2:7" hidden="1" x14ac:dyDescent="0.3">
      <c r="B65" s="94" t="s">
        <v>293</v>
      </c>
      <c r="C65" s="93">
        <v>64</v>
      </c>
      <c r="D65" s="93" t="s">
        <v>293</v>
      </c>
      <c r="E65" s="93" t="s">
        <v>544</v>
      </c>
      <c r="F65" s="93">
        <v>5</v>
      </c>
      <c r="G65" s="93"/>
    </row>
    <row r="66" spans="2:7" hidden="1" x14ac:dyDescent="0.3">
      <c r="B66" s="94" t="s">
        <v>294</v>
      </c>
      <c r="C66" s="93">
        <v>65</v>
      </c>
      <c r="D66" s="93" t="s">
        <v>294</v>
      </c>
      <c r="E66" s="93" t="s">
        <v>544</v>
      </c>
      <c r="F66" s="93">
        <v>5</v>
      </c>
      <c r="G66" s="93"/>
    </row>
    <row r="67" spans="2:7" hidden="1" x14ac:dyDescent="0.3">
      <c r="B67" s="94" t="s">
        <v>295</v>
      </c>
      <c r="C67" s="93">
        <v>66</v>
      </c>
      <c r="D67" s="93" t="s">
        <v>295</v>
      </c>
      <c r="E67" s="93" t="s">
        <v>544</v>
      </c>
      <c r="F67" s="93">
        <v>5</v>
      </c>
      <c r="G67" s="93"/>
    </row>
    <row r="68" spans="2:7" hidden="1" x14ac:dyDescent="0.3">
      <c r="B68" s="94" t="s">
        <v>296</v>
      </c>
      <c r="C68" s="93">
        <v>67</v>
      </c>
      <c r="D68" s="93" t="s">
        <v>296</v>
      </c>
      <c r="E68" s="93" t="s">
        <v>544</v>
      </c>
      <c r="F68" s="93">
        <v>5</v>
      </c>
      <c r="G68" s="93"/>
    </row>
    <row r="69" spans="2:7" hidden="1" x14ac:dyDescent="0.3">
      <c r="B69" s="94" t="s">
        <v>297</v>
      </c>
      <c r="C69" s="93">
        <v>68</v>
      </c>
      <c r="D69" s="93" t="s">
        <v>297</v>
      </c>
      <c r="E69" s="93" t="s">
        <v>544</v>
      </c>
      <c r="F69" s="93">
        <v>5</v>
      </c>
      <c r="G69" s="93"/>
    </row>
    <row r="70" spans="2:7" hidden="1" x14ac:dyDescent="0.3">
      <c r="B70" s="94" t="s">
        <v>298</v>
      </c>
      <c r="C70" s="93">
        <v>69</v>
      </c>
      <c r="D70" s="93" t="s">
        <v>298</v>
      </c>
      <c r="E70" s="93" t="s">
        <v>544</v>
      </c>
      <c r="F70" s="93">
        <v>5</v>
      </c>
      <c r="G70" s="93"/>
    </row>
    <row r="71" spans="2:7" hidden="1" x14ac:dyDescent="0.3">
      <c r="B71" s="94" t="s">
        <v>299</v>
      </c>
      <c r="C71" s="93">
        <v>70</v>
      </c>
      <c r="D71" s="93" t="s">
        <v>299</v>
      </c>
      <c r="E71" s="93" t="s">
        <v>544</v>
      </c>
      <c r="F71" s="93">
        <v>5</v>
      </c>
      <c r="G71" s="93"/>
    </row>
    <row r="72" spans="2:7" hidden="1" x14ac:dyDescent="0.3">
      <c r="B72" s="94" t="s">
        <v>300</v>
      </c>
      <c r="C72" s="93">
        <v>71</v>
      </c>
      <c r="D72" s="93" t="s">
        <v>300</v>
      </c>
      <c r="E72" s="93" t="s">
        <v>544</v>
      </c>
      <c r="F72" s="93">
        <v>5</v>
      </c>
      <c r="G72" s="93"/>
    </row>
    <row r="73" spans="2:7" hidden="1" x14ac:dyDescent="0.3">
      <c r="B73" s="94" t="s">
        <v>301</v>
      </c>
      <c r="C73" s="93">
        <v>72</v>
      </c>
      <c r="D73" s="93" t="s">
        <v>301</v>
      </c>
      <c r="E73" s="93" t="s">
        <v>544</v>
      </c>
      <c r="F73" s="93">
        <v>5</v>
      </c>
      <c r="G73" s="93"/>
    </row>
    <row r="74" spans="2:7" hidden="1" x14ac:dyDescent="0.3">
      <c r="B74" s="94" t="s">
        <v>302</v>
      </c>
      <c r="C74" s="93">
        <v>73</v>
      </c>
      <c r="D74" s="93" t="s">
        <v>302</v>
      </c>
      <c r="E74" s="93" t="s">
        <v>544</v>
      </c>
      <c r="F74" s="93">
        <v>5</v>
      </c>
      <c r="G74" s="93"/>
    </row>
    <row r="75" spans="2:7" hidden="1" x14ac:dyDescent="0.3">
      <c r="B75" s="94" t="s">
        <v>303</v>
      </c>
      <c r="C75" s="93">
        <v>74</v>
      </c>
      <c r="D75" s="93" t="s">
        <v>303</v>
      </c>
      <c r="E75" s="93" t="s">
        <v>544</v>
      </c>
      <c r="F75" s="93">
        <v>5</v>
      </c>
      <c r="G75" s="93"/>
    </row>
    <row r="76" spans="2:7" hidden="1" x14ac:dyDescent="0.3">
      <c r="B76" s="94" t="s">
        <v>304</v>
      </c>
      <c r="C76" s="93">
        <v>75</v>
      </c>
      <c r="D76" s="93" t="s">
        <v>304</v>
      </c>
      <c r="E76" s="93" t="s">
        <v>544</v>
      </c>
      <c r="F76" s="93">
        <v>5</v>
      </c>
      <c r="G76" s="93"/>
    </row>
    <row r="77" spans="2:7" hidden="1" x14ac:dyDescent="0.3">
      <c r="B77" s="94" t="s">
        <v>305</v>
      </c>
      <c r="C77" s="93">
        <v>76</v>
      </c>
      <c r="D77" s="93" t="s">
        <v>305</v>
      </c>
      <c r="E77" s="93" t="s">
        <v>544</v>
      </c>
      <c r="F77" s="93">
        <v>5</v>
      </c>
      <c r="G77" s="93"/>
    </row>
    <row r="78" spans="2:7" hidden="1" x14ac:dyDescent="0.3">
      <c r="B78" s="94" t="s">
        <v>306</v>
      </c>
      <c r="C78" s="93">
        <v>77</v>
      </c>
      <c r="D78" s="93" t="s">
        <v>306</v>
      </c>
      <c r="E78" s="93" t="s">
        <v>544</v>
      </c>
      <c r="F78" s="93">
        <v>5</v>
      </c>
      <c r="G78" s="93"/>
    </row>
    <row r="79" spans="2:7" hidden="1" x14ac:dyDescent="0.3">
      <c r="B79" s="94" t="s">
        <v>307</v>
      </c>
      <c r="C79" s="93">
        <v>78</v>
      </c>
      <c r="D79" s="93" t="s">
        <v>307</v>
      </c>
      <c r="E79" s="93" t="s">
        <v>544</v>
      </c>
      <c r="F79" s="93">
        <v>5</v>
      </c>
      <c r="G79" s="93"/>
    </row>
    <row r="80" spans="2:7" hidden="1" x14ac:dyDescent="0.3">
      <c r="B80" s="94" t="s">
        <v>308</v>
      </c>
      <c r="C80" s="93">
        <v>79</v>
      </c>
      <c r="D80" s="93" t="s">
        <v>308</v>
      </c>
      <c r="E80" s="93" t="s">
        <v>544</v>
      </c>
      <c r="F80" s="93">
        <v>5</v>
      </c>
      <c r="G80" s="93"/>
    </row>
    <row r="81" spans="2:7" hidden="1" x14ac:dyDescent="0.3">
      <c r="B81" s="94" t="s">
        <v>309</v>
      </c>
      <c r="C81" s="93">
        <v>80</v>
      </c>
      <c r="D81" s="93" t="s">
        <v>309</v>
      </c>
      <c r="E81" s="93" t="s">
        <v>544</v>
      </c>
      <c r="F81" s="93">
        <v>5</v>
      </c>
      <c r="G81" s="93"/>
    </row>
    <row r="82" spans="2:7" hidden="1" x14ac:dyDescent="0.3">
      <c r="B82" s="94" t="s">
        <v>310</v>
      </c>
      <c r="C82" s="93">
        <v>81</v>
      </c>
      <c r="D82" s="93" t="s">
        <v>310</v>
      </c>
      <c r="E82" s="93" t="s">
        <v>544</v>
      </c>
      <c r="F82" s="93">
        <v>5</v>
      </c>
      <c r="G82" s="93"/>
    </row>
    <row r="83" spans="2:7" hidden="1" x14ac:dyDescent="0.3">
      <c r="B83" s="94" t="s">
        <v>311</v>
      </c>
      <c r="C83" s="93">
        <v>82</v>
      </c>
      <c r="D83" s="93" t="s">
        <v>311</v>
      </c>
      <c r="E83" s="93" t="s">
        <v>544</v>
      </c>
      <c r="F83" s="93">
        <v>5</v>
      </c>
      <c r="G83" s="93"/>
    </row>
    <row r="84" spans="2:7" hidden="1" x14ac:dyDescent="0.3">
      <c r="B84" s="94" t="s">
        <v>312</v>
      </c>
      <c r="C84" s="93">
        <v>83</v>
      </c>
      <c r="D84" s="93" t="s">
        <v>312</v>
      </c>
      <c r="E84" s="93" t="s">
        <v>544</v>
      </c>
      <c r="F84" s="93">
        <v>5</v>
      </c>
      <c r="G84" s="93"/>
    </row>
    <row r="85" spans="2:7" hidden="1" x14ac:dyDescent="0.3">
      <c r="B85" s="94" t="s">
        <v>313</v>
      </c>
      <c r="C85" s="93">
        <v>84</v>
      </c>
      <c r="D85" s="93" t="s">
        <v>313</v>
      </c>
      <c r="E85" s="93" t="s">
        <v>544</v>
      </c>
      <c r="F85" s="93">
        <v>5</v>
      </c>
      <c r="G85" s="93"/>
    </row>
    <row r="86" spans="2:7" hidden="1" x14ac:dyDescent="0.3">
      <c r="B86" s="94" t="s">
        <v>314</v>
      </c>
      <c r="C86" s="93">
        <v>85</v>
      </c>
      <c r="D86" s="93" t="s">
        <v>314</v>
      </c>
      <c r="E86" s="93" t="s">
        <v>544</v>
      </c>
      <c r="F86" s="93">
        <v>5</v>
      </c>
      <c r="G86" s="93"/>
    </row>
    <row r="87" spans="2:7" hidden="1" x14ac:dyDescent="0.3">
      <c r="B87" s="94" t="s">
        <v>315</v>
      </c>
      <c r="C87" s="93">
        <v>86</v>
      </c>
      <c r="D87" s="93" t="s">
        <v>315</v>
      </c>
      <c r="E87" s="93" t="s">
        <v>544</v>
      </c>
      <c r="F87" s="93">
        <v>5</v>
      </c>
      <c r="G87" s="93"/>
    </row>
    <row r="88" spans="2:7" hidden="1" x14ac:dyDescent="0.3">
      <c r="B88" s="94" t="s">
        <v>316</v>
      </c>
      <c r="C88" s="93">
        <v>87</v>
      </c>
      <c r="D88" s="93" t="s">
        <v>316</v>
      </c>
      <c r="E88" s="93" t="s">
        <v>544</v>
      </c>
      <c r="F88" s="93">
        <v>5</v>
      </c>
      <c r="G88" s="93"/>
    </row>
    <row r="89" spans="2:7" hidden="1" x14ac:dyDescent="0.3">
      <c r="B89" s="94" t="s">
        <v>317</v>
      </c>
      <c r="C89" s="93">
        <v>88</v>
      </c>
      <c r="D89" s="93" t="s">
        <v>317</v>
      </c>
      <c r="E89" s="93" t="s">
        <v>544</v>
      </c>
      <c r="F89" s="93">
        <v>5</v>
      </c>
      <c r="G89" s="93"/>
    </row>
    <row r="90" spans="2:7" hidden="1" x14ac:dyDescent="0.3">
      <c r="B90" s="94" t="s">
        <v>318</v>
      </c>
      <c r="C90" s="93">
        <v>89</v>
      </c>
      <c r="D90" s="93" t="s">
        <v>318</v>
      </c>
      <c r="E90" s="93" t="s">
        <v>544</v>
      </c>
      <c r="F90" s="93">
        <v>5</v>
      </c>
      <c r="G90" s="93"/>
    </row>
    <row r="91" spans="2:7" hidden="1" x14ac:dyDescent="0.3">
      <c r="B91" s="94" t="s">
        <v>319</v>
      </c>
      <c r="C91" s="93">
        <v>90</v>
      </c>
      <c r="D91" s="93" t="s">
        <v>319</v>
      </c>
      <c r="E91" s="93" t="s">
        <v>544</v>
      </c>
      <c r="F91" s="93">
        <v>5</v>
      </c>
      <c r="G91" s="93"/>
    </row>
    <row r="92" spans="2:7" hidden="1" x14ac:dyDescent="0.3">
      <c r="B92" s="94" t="s">
        <v>320</v>
      </c>
      <c r="C92" s="93">
        <v>91</v>
      </c>
      <c r="D92" s="93" t="s">
        <v>320</v>
      </c>
      <c r="E92" s="93" t="s">
        <v>544</v>
      </c>
      <c r="F92" s="93">
        <v>5</v>
      </c>
      <c r="G92" s="93"/>
    </row>
    <row r="93" spans="2:7" hidden="1" x14ac:dyDescent="0.3">
      <c r="B93" s="94" t="s">
        <v>321</v>
      </c>
      <c r="C93" s="93">
        <v>92</v>
      </c>
      <c r="D93" s="93" t="s">
        <v>321</v>
      </c>
      <c r="E93" s="93" t="s">
        <v>544</v>
      </c>
      <c r="F93" s="93">
        <v>5</v>
      </c>
      <c r="G93" s="93"/>
    </row>
    <row r="94" spans="2:7" hidden="1" x14ac:dyDescent="0.3">
      <c r="B94" s="94" t="s">
        <v>322</v>
      </c>
      <c r="C94" s="93">
        <v>93</v>
      </c>
      <c r="D94" s="93" t="s">
        <v>322</v>
      </c>
      <c r="E94" s="93" t="s">
        <v>544</v>
      </c>
      <c r="F94" s="93">
        <v>5</v>
      </c>
      <c r="G94" s="93"/>
    </row>
    <row r="95" spans="2:7" hidden="1" x14ac:dyDescent="0.3">
      <c r="B95" s="94" t="s">
        <v>323</v>
      </c>
      <c r="C95" s="93">
        <v>94</v>
      </c>
      <c r="D95" s="93" t="s">
        <v>323</v>
      </c>
      <c r="E95" s="93" t="s">
        <v>544</v>
      </c>
      <c r="F95" s="93">
        <v>5</v>
      </c>
      <c r="G95" s="93"/>
    </row>
    <row r="96" spans="2:7" hidden="1" x14ac:dyDescent="0.3">
      <c r="B96" s="94" t="s">
        <v>324</v>
      </c>
      <c r="C96" s="93">
        <v>95</v>
      </c>
      <c r="D96" s="93" t="s">
        <v>324</v>
      </c>
      <c r="E96" s="93" t="s">
        <v>544</v>
      </c>
      <c r="F96" s="93">
        <v>5</v>
      </c>
      <c r="G96" s="93"/>
    </row>
    <row r="97" spans="2:7" hidden="1" x14ac:dyDescent="0.3">
      <c r="B97" s="94" t="s">
        <v>325</v>
      </c>
      <c r="C97" s="93">
        <v>96</v>
      </c>
      <c r="D97" s="93" t="s">
        <v>325</v>
      </c>
      <c r="E97" s="93" t="s">
        <v>544</v>
      </c>
      <c r="F97" s="93">
        <v>5</v>
      </c>
      <c r="G97" s="93"/>
    </row>
    <row r="98" spans="2:7" hidden="1" x14ac:dyDescent="0.3">
      <c r="B98" s="94" t="s">
        <v>326</v>
      </c>
      <c r="C98" s="93">
        <v>97</v>
      </c>
      <c r="D98" s="93" t="s">
        <v>326</v>
      </c>
      <c r="E98" s="93" t="s">
        <v>887</v>
      </c>
      <c r="F98" s="93">
        <v>9</v>
      </c>
      <c r="G98" s="93"/>
    </row>
    <row r="99" spans="2:7" hidden="1" x14ac:dyDescent="0.3">
      <c r="B99" s="94" t="s">
        <v>327</v>
      </c>
      <c r="C99" s="93">
        <v>98</v>
      </c>
      <c r="D99" s="93" t="s">
        <v>327</v>
      </c>
      <c r="E99" s="93" t="s">
        <v>544</v>
      </c>
      <c r="F99" s="93">
        <v>5</v>
      </c>
      <c r="G99" s="93"/>
    </row>
    <row r="100" spans="2:7" hidden="1" x14ac:dyDescent="0.3">
      <c r="B100" s="94" t="s">
        <v>328</v>
      </c>
      <c r="C100" s="93">
        <v>99</v>
      </c>
      <c r="D100" s="93" t="s">
        <v>328</v>
      </c>
      <c r="E100" s="93" t="s">
        <v>544</v>
      </c>
      <c r="F100" s="93">
        <v>5</v>
      </c>
      <c r="G100" s="93"/>
    </row>
    <row r="101" spans="2:7" hidden="1" x14ac:dyDescent="0.3">
      <c r="B101" s="94" t="s">
        <v>329</v>
      </c>
      <c r="C101" s="93">
        <v>100</v>
      </c>
      <c r="D101" s="93" t="s">
        <v>329</v>
      </c>
      <c r="E101" s="93" t="s">
        <v>544</v>
      </c>
      <c r="F101" s="93">
        <v>5</v>
      </c>
      <c r="G101" s="93"/>
    </row>
    <row r="102" spans="2:7" hidden="1" x14ac:dyDescent="0.3">
      <c r="B102" s="94" t="s">
        <v>330</v>
      </c>
      <c r="C102" s="93">
        <v>101</v>
      </c>
      <c r="D102" s="93" t="s">
        <v>330</v>
      </c>
      <c r="E102" s="93" t="s">
        <v>544</v>
      </c>
      <c r="F102" s="93">
        <v>5</v>
      </c>
      <c r="G102" s="93"/>
    </row>
    <row r="103" spans="2:7" hidden="1" x14ac:dyDescent="0.3">
      <c r="B103" s="94" t="s">
        <v>331</v>
      </c>
      <c r="C103" s="93">
        <v>102</v>
      </c>
      <c r="D103" s="93" t="s">
        <v>331</v>
      </c>
      <c r="E103" s="93" t="s">
        <v>544</v>
      </c>
      <c r="F103" s="93">
        <v>5</v>
      </c>
      <c r="G103" s="93"/>
    </row>
    <row r="104" spans="2:7" hidden="1" x14ac:dyDescent="0.3">
      <c r="B104" s="94" t="s">
        <v>332</v>
      </c>
      <c r="C104" s="93">
        <v>103</v>
      </c>
      <c r="D104" s="93" t="s">
        <v>332</v>
      </c>
      <c r="E104" s="93" t="s">
        <v>544</v>
      </c>
      <c r="F104" s="93">
        <v>5</v>
      </c>
      <c r="G104" s="93"/>
    </row>
    <row r="105" spans="2:7" hidden="1" x14ac:dyDescent="0.3">
      <c r="B105" s="94" t="s">
        <v>333</v>
      </c>
      <c r="C105" s="93">
        <v>104</v>
      </c>
      <c r="D105" s="93" t="s">
        <v>333</v>
      </c>
      <c r="E105" s="93" t="s">
        <v>544</v>
      </c>
      <c r="F105" s="93">
        <v>5</v>
      </c>
      <c r="G105" s="93"/>
    </row>
    <row r="106" spans="2:7" hidden="1" x14ac:dyDescent="0.3">
      <c r="B106" s="94" t="s">
        <v>334</v>
      </c>
      <c r="C106" s="93">
        <v>105</v>
      </c>
      <c r="D106" s="93" t="s">
        <v>334</v>
      </c>
      <c r="E106" s="93" t="s">
        <v>887</v>
      </c>
      <c r="F106" s="93">
        <v>9</v>
      </c>
      <c r="G106" s="93"/>
    </row>
    <row r="107" spans="2:7" hidden="1" x14ac:dyDescent="0.3">
      <c r="B107" s="94" t="s">
        <v>335</v>
      </c>
      <c r="C107" s="93">
        <v>106</v>
      </c>
      <c r="D107" s="93" t="s">
        <v>335</v>
      </c>
      <c r="E107" s="93" t="s">
        <v>544</v>
      </c>
      <c r="F107" s="93">
        <v>5</v>
      </c>
      <c r="G107" s="93"/>
    </row>
    <row r="108" spans="2:7" hidden="1" x14ac:dyDescent="0.3">
      <c r="B108" s="94" t="s">
        <v>336</v>
      </c>
      <c r="C108" s="93">
        <v>107</v>
      </c>
      <c r="D108" s="93" t="s">
        <v>336</v>
      </c>
      <c r="E108" s="95" t="s">
        <v>874</v>
      </c>
      <c r="F108" s="93">
        <v>5</v>
      </c>
      <c r="G108" s="93"/>
    </row>
    <row r="109" spans="2:7" hidden="1" x14ac:dyDescent="0.3">
      <c r="B109" s="94" t="s">
        <v>337</v>
      </c>
      <c r="C109" s="93">
        <v>108</v>
      </c>
      <c r="D109" s="93" t="s">
        <v>337</v>
      </c>
      <c r="E109" s="95" t="s">
        <v>874</v>
      </c>
      <c r="F109" s="93">
        <v>5</v>
      </c>
      <c r="G109" s="93"/>
    </row>
    <row r="110" spans="2:7" hidden="1" x14ac:dyDescent="0.3">
      <c r="B110" s="94" t="s">
        <v>338</v>
      </c>
      <c r="C110" s="93">
        <v>109</v>
      </c>
      <c r="D110" s="93" t="s">
        <v>338</v>
      </c>
      <c r="E110" s="95" t="s">
        <v>874</v>
      </c>
      <c r="F110" s="93">
        <v>5</v>
      </c>
      <c r="G110" s="93"/>
    </row>
    <row r="111" spans="2:7" hidden="1" x14ac:dyDescent="0.3">
      <c r="B111" s="94" t="s">
        <v>339</v>
      </c>
      <c r="C111" s="93">
        <v>110</v>
      </c>
      <c r="D111" s="93" t="s">
        <v>339</v>
      </c>
      <c r="E111" s="95" t="s">
        <v>874</v>
      </c>
      <c r="F111" s="93">
        <v>5</v>
      </c>
      <c r="G111" s="93"/>
    </row>
    <row r="112" spans="2:7" hidden="1" x14ac:dyDescent="0.3">
      <c r="B112" s="94" t="s">
        <v>340</v>
      </c>
      <c r="C112" s="93">
        <v>111</v>
      </c>
      <c r="D112" s="93" t="s">
        <v>340</v>
      </c>
      <c r="E112" s="95" t="s">
        <v>874</v>
      </c>
      <c r="F112" s="93">
        <v>5</v>
      </c>
      <c r="G112" s="93"/>
    </row>
    <row r="113" spans="2:7" hidden="1" x14ac:dyDescent="0.3">
      <c r="B113" s="94" t="s">
        <v>341</v>
      </c>
      <c r="C113" s="93">
        <v>112</v>
      </c>
      <c r="D113" s="93" t="s">
        <v>341</v>
      </c>
      <c r="E113" s="95" t="s">
        <v>874</v>
      </c>
      <c r="F113" s="93">
        <v>5</v>
      </c>
      <c r="G113" s="93"/>
    </row>
    <row r="114" spans="2:7" hidden="1" x14ac:dyDescent="0.3">
      <c r="B114" s="94" t="s">
        <v>342</v>
      </c>
      <c r="C114" s="93">
        <v>113</v>
      </c>
      <c r="D114" s="93" t="s">
        <v>342</v>
      </c>
      <c r="E114" s="95" t="s">
        <v>874</v>
      </c>
      <c r="F114" s="93">
        <v>5</v>
      </c>
      <c r="G114" s="93"/>
    </row>
    <row r="115" spans="2:7" hidden="1" x14ac:dyDescent="0.3">
      <c r="B115" s="94" t="s">
        <v>343</v>
      </c>
      <c r="C115" s="93">
        <v>114</v>
      </c>
      <c r="D115" s="93" t="s">
        <v>343</v>
      </c>
      <c r="E115" s="95" t="s">
        <v>874</v>
      </c>
      <c r="F115" s="93">
        <v>5</v>
      </c>
      <c r="G115" s="93"/>
    </row>
    <row r="116" spans="2:7" hidden="1" x14ac:dyDescent="0.3">
      <c r="B116" s="94" t="s">
        <v>344</v>
      </c>
      <c r="C116" s="93">
        <v>115</v>
      </c>
      <c r="D116" s="93" t="s">
        <v>344</v>
      </c>
      <c r="E116" s="95" t="s">
        <v>874</v>
      </c>
      <c r="F116" s="93">
        <v>5</v>
      </c>
      <c r="G116" s="93"/>
    </row>
    <row r="117" spans="2:7" hidden="1" x14ac:dyDescent="0.3">
      <c r="B117" s="94" t="s">
        <v>345</v>
      </c>
      <c r="C117" s="93">
        <v>116</v>
      </c>
      <c r="D117" s="93" t="s">
        <v>345</v>
      </c>
      <c r="E117" s="95" t="s">
        <v>874</v>
      </c>
      <c r="F117" s="93">
        <v>5</v>
      </c>
      <c r="G117" s="93"/>
    </row>
    <row r="118" spans="2:7" hidden="1" x14ac:dyDescent="0.3">
      <c r="B118" s="94" t="s">
        <v>346</v>
      </c>
      <c r="C118" s="93">
        <v>117</v>
      </c>
      <c r="D118" s="93" t="s">
        <v>346</v>
      </c>
      <c r="E118" s="95" t="s">
        <v>874</v>
      </c>
      <c r="F118" s="93">
        <v>5</v>
      </c>
      <c r="G118" s="93"/>
    </row>
    <row r="119" spans="2:7" hidden="1" x14ac:dyDescent="0.3">
      <c r="B119" s="94" t="s">
        <v>347</v>
      </c>
      <c r="C119" s="93">
        <v>118</v>
      </c>
      <c r="D119" s="93" t="s">
        <v>347</v>
      </c>
      <c r="E119" s="95" t="s">
        <v>874</v>
      </c>
      <c r="F119" s="93">
        <v>5</v>
      </c>
      <c r="G119" s="93"/>
    </row>
    <row r="120" spans="2:7" hidden="1" x14ac:dyDescent="0.3">
      <c r="B120" s="94" t="s">
        <v>348</v>
      </c>
      <c r="C120" s="93">
        <v>119</v>
      </c>
      <c r="D120" s="93" t="s">
        <v>348</v>
      </c>
      <c r="E120" s="95" t="s">
        <v>874</v>
      </c>
      <c r="F120" s="93">
        <v>5</v>
      </c>
      <c r="G120" s="93"/>
    </row>
    <row r="121" spans="2:7" hidden="1" x14ac:dyDescent="0.3">
      <c r="B121" s="94" t="s">
        <v>349</v>
      </c>
      <c r="C121" s="93">
        <v>120</v>
      </c>
      <c r="D121" s="93" t="s">
        <v>349</v>
      </c>
      <c r="E121" s="95" t="s">
        <v>874</v>
      </c>
      <c r="F121" s="93">
        <v>5</v>
      </c>
      <c r="G121" s="93"/>
    </row>
    <row r="122" spans="2:7" hidden="1" x14ac:dyDescent="0.3">
      <c r="B122" s="94" t="s">
        <v>350</v>
      </c>
      <c r="C122" s="93">
        <v>121</v>
      </c>
      <c r="D122" s="93" t="s">
        <v>350</v>
      </c>
      <c r="E122" s="95" t="s">
        <v>874</v>
      </c>
      <c r="F122" s="93">
        <v>5</v>
      </c>
      <c r="G122" s="93"/>
    </row>
    <row r="123" spans="2:7" hidden="1" x14ac:dyDescent="0.3">
      <c r="B123" s="94" t="s">
        <v>351</v>
      </c>
      <c r="C123" s="93">
        <v>122</v>
      </c>
      <c r="D123" s="93" t="s">
        <v>351</v>
      </c>
      <c r="E123" s="95" t="s">
        <v>874</v>
      </c>
      <c r="F123" s="93">
        <v>5</v>
      </c>
      <c r="G123" s="93"/>
    </row>
    <row r="124" spans="2:7" hidden="1" x14ac:dyDescent="0.3">
      <c r="B124" s="94" t="s">
        <v>352</v>
      </c>
      <c r="C124" s="93">
        <v>123</v>
      </c>
      <c r="D124" s="93" t="s">
        <v>352</v>
      </c>
      <c r="E124" s="95" t="s">
        <v>874</v>
      </c>
      <c r="F124" s="93">
        <v>5</v>
      </c>
      <c r="G124" s="93"/>
    </row>
    <row r="125" spans="2:7" hidden="1" x14ac:dyDescent="0.3">
      <c r="B125" s="94" t="s">
        <v>353</v>
      </c>
      <c r="C125" s="93">
        <v>124</v>
      </c>
      <c r="D125" s="93" t="s">
        <v>353</v>
      </c>
      <c r="E125" s="95" t="s">
        <v>874</v>
      </c>
      <c r="F125" s="93">
        <v>5</v>
      </c>
      <c r="G125" s="93"/>
    </row>
    <row r="126" spans="2:7" hidden="1" x14ac:dyDescent="0.3">
      <c r="B126" s="94" t="s">
        <v>354</v>
      </c>
      <c r="C126" s="93">
        <v>125</v>
      </c>
      <c r="D126" s="93" t="s">
        <v>354</v>
      </c>
      <c r="E126" s="95" t="s">
        <v>874</v>
      </c>
      <c r="F126" s="93">
        <v>5</v>
      </c>
      <c r="G126" s="93"/>
    </row>
    <row r="127" spans="2:7" hidden="1" x14ac:dyDescent="0.3">
      <c r="B127" s="94" t="s">
        <v>355</v>
      </c>
      <c r="C127" s="93">
        <v>126</v>
      </c>
      <c r="D127" s="93" t="s">
        <v>355</v>
      </c>
      <c r="E127" s="95" t="s">
        <v>874</v>
      </c>
      <c r="F127" s="93">
        <v>5</v>
      </c>
      <c r="G127" s="93"/>
    </row>
    <row r="128" spans="2:7" hidden="1" x14ac:dyDescent="0.3">
      <c r="B128" s="94" t="s">
        <v>356</v>
      </c>
      <c r="C128" s="93">
        <v>127</v>
      </c>
      <c r="D128" s="93" t="s">
        <v>356</v>
      </c>
      <c r="E128" s="95" t="s">
        <v>874</v>
      </c>
      <c r="F128" s="93">
        <v>5</v>
      </c>
      <c r="G128" s="93"/>
    </row>
    <row r="129" spans="2:7" hidden="1" x14ac:dyDescent="0.3">
      <c r="B129" s="94" t="s">
        <v>357</v>
      </c>
      <c r="C129" s="93">
        <v>128</v>
      </c>
      <c r="D129" s="93" t="s">
        <v>357</v>
      </c>
      <c r="E129" s="95" t="s">
        <v>874</v>
      </c>
      <c r="F129" s="93">
        <v>5</v>
      </c>
      <c r="G129" s="93"/>
    </row>
    <row r="130" spans="2:7" hidden="1" x14ac:dyDescent="0.3">
      <c r="B130" s="94" t="s">
        <v>358</v>
      </c>
      <c r="C130" s="93">
        <v>129</v>
      </c>
      <c r="D130" s="93" t="s">
        <v>358</v>
      </c>
      <c r="E130" s="95" t="s">
        <v>874</v>
      </c>
      <c r="F130" s="93">
        <v>5</v>
      </c>
      <c r="G130" s="93"/>
    </row>
    <row r="131" spans="2:7" hidden="1" x14ac:dyDescent="0.3">
      <c r="B131" s="94" t="s">
        <v>359</v>
      </c>
      <c r="C131" s="93">
        <v>130</v>
      </c>
      <c r="D131" s="93" t="s">
        <v>359</v>
      </c>
      <c r="E131" s="95" t="s">
        <v>874</v>
      </c>
      <c r="F131" s="93">
        <v>5</v>
      </c>
      <c r="G131" s="93"/>
    </row>
    <row r="132" spans="2:7" hidden="1" x14ac:dyDescent="0.3">
      <c r="B132" s="94" t="s">
        <v>360</v>
      </c>
      <c r="C132" s="93">
        <v>131</v>
      </c>
      <c r="D132" s="93" t="s">
        <v>360</v>
      </c>
      <c r="E132" s="95" t="s">
        <v>874</v>
      </c>
      <c r="F132" s="93">
        <v>5</v>
      </c>
      <c r="G132" s="93"/>
    </row>
    <row r="133" spans="2:7" hidden="1" x14ac:dyDescent="0.3">
      <c r="B133" s="94" t="s">
        <v>361</v>
      </c>
      <c r="C133" s="93">
        <v>132</v>
      </c>
      <c r="D133" s="93" t="s">
        <v>361</v>
      </c>
      <c r="E133" s="95" t="s">
        <v>874</v>
      </c>
      <c r="F133" s="93">
        <v>5</v>
      </c>
      <c r="G133" s="93"/>
    </row>
    <row r="134" spans="2:7" hidden="1" x14ac:dyDescent="0.3">
      <c r="B134" s="94" t="s">
        <v>362</v>
      </c>
      <c r="C134" s="93">
        <v>133</v>
      </c>
      <c r="D134" s="93" t="s">
        <v>362</v>
      </c>
      <c r="E134" s="95" t="s">
        <v>874</v>
      </c>
      <c r="F134" s="93">
        <v>5</v>
      </c>
      <c r="G134" s="93"/>
    </row>
    <row r="135" spans="2:7" hidden="1" x14ac:dyDescent="0.3">
      <c r="B135" s="94" t="s">
        <v>363</v>
      </c>
      <c r="C135" s="93">
        <v>134</v>
      </c>
      <c r="D135" s="93" t="s">
        <v>363</v>
      </c>
      <c r="E135" s="95" t="s">
        <v>874</v>
      </c>
      <c r="F135" s="93">
        <v>5</v>
      </c>
      <c r="G135" s="93"/>
    </row>
    <row r="136" spans="2:7" hidden="1" x14ac:dyDescent="0.3">
      <c r="B136" s="94" t="s">
        <v>364</v>
      </c>
      <c r="C136" s="93">
        <v>135</v>
      </c>
      <c r="D136" s="93" t="s">
        <v>364</v>
      </c>
      <c r="E136" s="95" t="s">
        <v>874</v>
      </c>
      <c r="F136" s="93">
        <v>5</v>
      </c>
      <c r="G136" s="93"/>
    </row>
    <row r="137" spans="2:7" hidden="1" x14ac:dyDescent="0.3">
      <c r="B137" s="94" t="s">
        <v>365</v>
      </c>
      <c r="C137" s="93">
        <v>136</v>
      </c>
      <c r="D137" s="93" t="s">
        <v>365</v>
      </c>
      <c r="E137" s="95" t="s">
        <v>874</v>
      </c>
      <c r="F137" s="93">
        <v>5</v>
      </c>
      <c r="G137" s="93"/>
    </row>
    <row r="138" spans="2:7" hidden="1" x14ac:dyDescent="0.3">
      <c r="B138" s="94" t="s">
        <v>366</v>
      </c>
      <c r="C138" s="93">
        <v>137</v>
      </c>
      <c r="D138" s="93" t="s">
        <v>366</v>
      </c>
      <c r="E138" s="95" t="s">
        <v>874</v>
      </c>
      <c r="F138" s="93">
        <v>5</v>
      </c>
      <c r="G138" s="93"/>
    </row>
    <row r="139" spans="2:7" hidden="1" x14ac:dyDescent="0.3">
      <c r="B139" s="94" t="s">
        <v>367</v>
      </c>
      <c r="C139" s="93">
        <v>138</v>
      </c>
      <c r="D139" s="93" t="s">
        <v>367</v>
      </c>
      <c r="E139" s="95" t="s">
        <v>874</v>
      </c>
      <c r="F139" s="93">
        <v>5</v>
      </c>
      <c r="G139" s="93"/>
    </row>
    <row r="140" spans="2:7" hidden="1" x14ac:dyDescent="0.3">
      <c r="B140" s="94" t="s">
        <v>368</v>
      </c>
      <c r="C140" s="93">
        <v>139</v>
      </c>
      <c r="D140" s="93" t="s">
        <v>368</v>
      </c>
      <c r="E140" s="95" t="s">
        <v>874</v>
      </c>
      <c r="F140" s="93">
        <v>5</v>
      </c>
      <c r="G140" s="93"/>
    </row>
    <row r="141" spans="2:7" hidden="1" x14ac:dyDescent="0.3">
      <c r="B141" s="94" t="s">
        <v>369</v>
      </c>
      <c r="C141" s="93">
        <v>140</v>
      </c>
      <c r="D141" s="93" t="s">
        <v>369</v>
      </c>
      <c r="E141" s="95" t="s">
        <v>874</v>
      </c>
      <c r="F141" s="93">
        <v>5</v>
      </c>
      <c r="G141" s="93"/>
    </row>
    <row r="142" spans="2:7" hidden="1" x14ac:dyDescent="0.3">
      <c r="B142" s="94" t="s">
        <v>370</v>
      </c>
      <c r="C142" s="93">
        <v>141</v>
      </c>
      <c r="D142" s="93" t="s">
        <v>370</v>
      </c>
      <c r="E142" s="95" t="s">
        <v>874</v>
      </c>
      <c r="F142" s="93">
        <v>5</v>
      </c>
      <c r="G142" s="93"/>
    </row>
    <row r="143" spans="2:7" hidden="1" x14ac:dyDescent="0.3">
      <c r="B143" s="94" t="s">
        <v>371</v>
      </c>
      <c r="C143" s="93">
        <v>142</v>
      </c>
      <c r="D143" s="93" t="s">
        <v>371</v>
      </c>
      <c r="E143" s="95" t="s">
        <v>874</v>
      </c>
      <c r="F143" s="93">
        <v>5</v>
      </c>
      <c r="G143" s="93"/>
    </row>
    <row r="144" spans="2:7" hidden="1" x14ac:dyDescent="0.3">
      <c r="B144" s="94" t="s">
        <v>372</v>
      </c>
      <c r="C144" s="93">
        <v>143</v>
      </c>
      <c r="D144" s="93" t="s">
        <v>372</v>
      </c>
      <c r="E144" s="95" t="s">
        <v>874</v>
      </c>
      <c r="F144" s="93">
        <v>5</v>
      </c>
      <c r="G144" s="93"/>
    </row>
    <row r="145" spans="2:7" hidden="1" x14ac:dyDescent="0.3">
      <c r="B145" s="94" t="s">
        <v>373</v>
      </c>
      <c r="C145" s="93">
        <v>144</v>
      </c>
      <c r="D145" s="93" t="s">
        <v>373</v>
      </c>
      <c r="E145" s="95" t="s">
        <v>874</v>
      </c>
      <c r="F145" s="93">
        <v>5</v>
      </c>
      <c r="G145" s="93"/>
    </row>
    <row r="146" spans="2:7" hidden="1" x14ac:dyDescent="0.3">
      <c r="B146" s="94" t="s">
        <v>374</v>
      </c>
      <c r="C146" s="93">
        <v>145</v>
      </c>
      <c r="D146" s="93" t="s">
        <v>374</v>
      </c>
      <c r="E146" s="95" t="s">
        <v>874</v>
      </c>
      <c r="F146" s="93">
        <v>5</v>
      </c>
      <c r="G146" s="93"/>
    </row>
    <row r="147" spans="2:7" hidden="1" x14ac:dyDescent="0.3">
      <c r="B147" s="94" t="s">
        <v>375</v>
      </c>
      <c r="C147" s="93">
        <v>146</v>
      </c>
      <c r="D147" s="93" t="s">
        <v>375</v>
      </c>
      <c r="E147" s="95" t="s">
        <v>874</v>
      </c>
      <c r="F147" s="93">
        <v>5</v>
      </c>
      <c r="G147" s="93"/>
    </row>
    <row r="148" spans="2:7" hidden="1" x14ac:dyDescent="0.3">
      <c r="B148" s="94" t="s">
        <v>376</v>
      </c>
      <c r="C148" s="93">
        <v>147</v>
      </c>
      <c r="D148" s="93" t="s">
        <v>376</v>
      </c>
      <c r="E148" s="95" t="s">
        <v>874</v>
      </c>
      <c r="F148" s="93">
        <v>5</v>
      </c>
      <c r="G148" s="93"/>
    </row>
    <row r="149" spans="2:7" hidden="1" x14ac:dyDescent="0.3">
      <c r="B149" s="94" t="s">
        <v>377</v>
      </c>
      <c r="C149" s="93">
        <v>148</v>
      </c>
      <c r="D149" s="93" t="s">
        <v>377</v>
      </c>
      <c r="E149" s="93" t="s">
        <v>887</v>
      </c>
      <c r="F149" s="93">
        <v>9</v>
      </c>
      <c r="G149" s="93"/>
    </row>
    <row r="150" spans="2:7" hidden="1" x14ac:dyDescent="0.3">
      <c r="B150" s="94" t="s">
        <v>378</v>
      </c>
      <c r="C150" s="93">
        <v>149</v>
      </c>
      <c r="D150" s="93" t="s">
        <v>378</v>
      </c>
      <c r="E150" s="95" t="s">
        <v>874</v>
      </c>
      <c r="F150" s="93">
        <v>5</v>
      </c>
      <c r="G150" s="93"/>
    </row>
    <row r="151" spans="2:7" hidden="1" x14ac:dyDescent="0.3">
      <c r="B151" s="94" t="s">
        <v>379</v>
      </c>
      <c r="C151" s="93">
        <v>150</v>
      </c>
      <c r="D151" s="93" t="s">
        <v>379</v>
      </c>
      <c r="E151" s="95" t="s">
        <v>874</v>
      </c>
      <c r="F151" s="93">
        <v>5</v>
      </c>
      <c r="G151" s="93"/>
    </row>
    <row r="152" spans="2:7" hidden="1" x14ac:dyDescent="0.3">
      <c r="B152" s="94" t="s">
        <v>380</v>
      </c>
      <c r="C152" s="93">
        <v>151</v>
      </c>
      <c r="D152" s="93" t="s">
        <v>380</v>
      </c>
      <c r="E152" s="95" t="s">
        <v>874</v>
      </c>
      <c r="F152" s="93">
        <v>5</v>
      </c>
      <c r="G152" s="93"/>
    </row>
    <row r="153" spans="2:7" hidden="1" x14ac:dyDescent="0.3">
      <c r="B153" s="94" t="s">
        <v>381</v>
      </c>
      <c r="C153" s="93">
        <v>152</v>
      </c>
      <c r="D153" s="93" t="s">
        <v>381</v>
      </c>
      <c r="E153" s="95" t="s">
        <v>874</v>
      </c>
      <c r="F153" s="93">
        <v>5</v>
      </c>
      <c r="G153" s="93"/>
    </row>
    <row r="154" spans="2:7" hidden="1" x14ac:dyDescent="0.3">
      <c r="B154" s="94" t="s">
        <v>382</v>
      </c>
      <c r="C154" s="93">
        <v>153</v>
      </c>
      <c r="D154" s="93" t="s">
        <v>382</v>
      </c>
      <c r="E154" s="95" t="s">
        <v>874</v>
      </c>
      <c r="F154" s="93">
        <v>5</v>
      </c>
      <c r="G154" s="93"/>
    </row>
    <row r="155" spans="2:7" hidden="1" x14ac:dyDescent="0.3">
      <c r="B155" s="94" t="s">
        <v>383</v>
      </c>
      <c r="C155" s="93">
        <v>154</v>
      </c>
      <c r="D155" s="93" t="s">
        <v>383</v>
      </c>
      <c r="E155" s="95" t="s">
        <v>874</v>
      </c>
      <c r="F155" s="93">
        <v>5</v>
      </c>
      <c r="G155" s="93"/>
    </row>
    <row r="156" spans="2:7" hidden="1" x14ac:dyDescent="0.3">
      <c r="B156" s="94" t="s">
        <v>384</v>
      </c>
      <c r="C156" s="93">
        <v>155</v>
      </c>
      <c r="D156" s="93" t="s">
        <v>384</v>
      </c>
      <c r="E156" s="95" t="s">
        <v>875</v>
      </c>
      <c r="F156" s="93">
        <v>5</v>
      </c>
      <c r="G156" s="93"/>
    </row>
    <row r="157" spans="2:7" hidden="1" x14ac:dyDescent="0.3">
      <c r="B157" s="94" t="s">
        <v>385</v>
      </c>
      <c r="C157" s="93">
        <v>156</v>
      </c>
      <c r="D157" s="93" t="s">
        <v>385</v>
      </c>
      <c r="E157" s="95" t="s">
        <v>875</v>
      </c>
      <c r="F157" s="93">
        <v>5</v>
      </c>
      <c r="G157" s="93"/>
    </row>
    <row r="158" spans="2:7" hidden="1" x14ac:dyDescent="0.3">
      <c r="B158" s="94" t="s">
        <v>386</v>
      </c>
      <c r="C158" s="93">
        <v>157</v>
      </c>
      <c r="D158" s="93" t="s">
        <v>386</v>
      </c>
      <c r="E158" s="95" t="s">
        <v>875</v>
      </c>
      <c r="F158" s="93">
        <v>5</v>
      </c>
      <c r="G158" s="93"/>
    </row>
    <row r="159" spans="2:7" hidden="1" x14ac:dyDescent="0.3">
      <c r="B159" s="94" t="s">
        <v>387</v>
      </c>
      <c r="C159" s="93">
        <v>158</v>
      </c>
      <c r="D159" s="93" t="s">
        <v>387</v>
      </c>
      <c r="E159" s="95" t="s">
        <v>875</v>
      </c>
      <c r="F159" s="93">
        <v>5</v>
      </c>
      <c r="G159" s="93"/>
    </row>
    <row r="160" spans="2:7" hidden="1" x14ac:dyDescent="0.3">
      <c r="B160" s="94" t="s">
        <v>388</v>
      </c>
      <c r="C160" s="93">
        <v>159</v>
      </c>
      <c r="D160" s="93" t="s">
        <v>388</v>
      </c>
      <c r="E160" s="95" t="s">
        <v>875</v>
      </c>
      <c r="F160" s="93">
        <v>5</v>
      </c>
      <c r="G160" s="93"/>
    </row>
    <row r="161" spans="2:7" hidden="1" x14ac:dyDescent="0.3">
      <c r="B161" s="94" t="s">
        <v>389</v>
      </c>
      <c r="C161" s="93">
        <v>160</v>
      </c>
      <c r="D161" s="93" t="s">
        <v>389</v>
      </c>
      <c r="E161" s="95" t="s">
        <v>875</v>
      </c>
      <c r="F161" s="93">
        <v>5</v>
      </c>
      <c r="G161" s="93"/>
    </row>
    <row r="162" spans="2:7" hidden="1" x14ac:dyDescent="0.3">
      <c r="B162" s="94" t="s">
        <v>390</v>
      </c>
      <c r="C162" s="93">
        <v>161</v>
      </c>
      <c r="D162" s="93" t="s">
        <v>390</v>
      </c>
      <c r="E162" s="95" t="s">
        <v>875</v>
      </c>
      <c r="F162" s="93">
        <v>5</v>
      </c>
      <c r="G162" s="93"/>
    </row>
    <row r="163" spans="2:7" hidden="1" x14ac:dyDescent="0.3">
      <c r="B163" s="94" t="s">
        <v>391</v>
      </c>
      <c r="C163" s="93">
        <v>162</v>
      </c>
      <c r="D163" s="93" t="s">
        <v>391</v>
      </c>
      <c r="E163" s="95" t="s">
        <v>875</v>
      </c>
      <c r="F163" s="93">
        <v>5</v>
      </c>
      <c r="G163" s="93"/>
    </row>
    <row r="164" spans="2:7" hidden="1" x14ac:dyDescent="0.3">
      <c r="B164" s="94" t="s">
        <v>392</v>
      </c>
      <c r="C164" s="93">
        <v>163</v>
      </c>
      <c r="D164" s="93" t="s">
        <v>392</v>
      </c>
      <c r="E164" s="95" t="s">
        <v>875</v>
      </c>
      <c r="F164" s="93">
        <v>5</v>
      </c>
      <c r="G164" s="93"/>
    </row>
    <row r="165" spans="2:7" hidden="1" x14ac:dyDescent="0.3">
      <c r="B165" s="94" t="s">
        <v>393</v>
      </c>
      <c r="C165" s="93">
        <v>164</v>
      </c>
      <c r="D165" s="93" t="s">
        <v>393</v>
      </c>
      <c r="E165" s="95" t="s">
        <v>875</v>
      </c>
      <c r="F165" s="93">
        <v>5</v>
      </c>
      <c r="G165" s="93"/>
    </row>
    <row r="166" spans="2:7" hidden="1" x14ac:dyDescent="0.3">
      <c r="B166" s="94" t="s">
        <v>394</v>
      </c>
      <c r="C166" s="93">
        <v>165</v>
      </c>
      <c r="D166" s="93" t="s">
        <v>394</v>
      </c>
      <c r="E166" s="95" t="s">
        <v>875</v>
      </c>
      <c r="F166" s="93">
        <v>5</v>
      </c>
      <c r="G166" s="93"/>
    </row>
    <row r="167" spans="2:7" hidden="1" x14ac:dyDescent="0.3">
      <c r="B167" s="94" t="s">
        <v>395</v>
      </c>
      <c r="C167" s="93">
        <v>166</v>
      </c>
      <c r="D167" s="93" t="s">
        <v>395</v>
      </c>
      <c r="E167" s="95" t="s">
        <v>875</v>
      </c>
      <c r="F167" s="93">
        <v>5</v>
      </c>
      <c r="G167" s="93"/>
    </row>
    <row r="168" spans="2:7" hidden="1" x14ac:dyDescent="0.3">
      <c r="B168" s="94" t="s">
        <v>396</v>
      </c>
      <c r="C168" s="93">
        <v>167</v>
      </c>
      <c r="D168" s="93" t="s">
        <v>396</v>
      </c>
      <c r="E168" s="95" t="s">
        <v>875</v>
      </c>
      <c r="F168" s="93">
        <v>5</v>
      </c>
      <c r="G168" s="93"/>
    </row>
    <row r="169" spans="2:7" hidden="1" x14ac:dyDescent="0.3">
      <c r="B169" s="94" t="s">
        <v>397</v>
      </c>
      <c r="C169" s="93">
        <v>168</v>
      </c>
      <c r="D169" s="93" t="s">
        <v>397</v>
      </c>
      <c r="E169" s="95" t="s">
        <v>875</v>
      </c>
      <c r="F169" s="93">
        <v>5</v>
      </c>
      <c r="G169" s="93"/>
    </row>
    <row r="170" spans="2:7" hidden="1" x14ac:dyDescent="0.3">
      <c r="B170" s="94" t="s">
        <v>398</v>
      </c>
      <c r="C170" s="93">
        <v>169</v>
      </c>
      <c r="D170" s="93" t="s">
        <v>398</v>
      </c>
      <c r="E170" s="95" t="s">
        <v>875</v>
      </c>
      <c r="F170" s="93">
        <v>5</v>
      </c>
      <c r="G170" s="93"/>
    </row>
    <row r="171" spans="2:7" hidden="1" x14ac:dyDescent="0.3">
      <c r="B171" s="94" t="s">
        <v>399</v>
      </c>
      <c r="C171" s="93">
        <v>170</v>
      </c>
      <c r="D171" s="93" t="s">
        <v>399</v>
      </c>
      <c r="E171" s="95" t="s">
        <v>875</v>
      </c>
      <c r="F171" s="93">
        <v>5</v>
      </c>
      <c r="G171" s="93"/>
    </row>
    <row r="172" spans="2:7" hidden="1" x14ac:dyDescent="0.3">
      <c r="B172" s="94" t="s">
        <v>400</v>
      </c>
      <c r="C172" s="93">
        <v>171</v>
      </c>
      <c r="D172" s="93" t="s">
        <v>400</v>
      </c>
      <c r="E172" s="95" t="s">
        <v>875</v>
      </c>
      <c r="F172" s="93">
        <v>5</v>
      </c>
      <c r="G172" s="93"/>
    </row>
    <row r="173" spans="2:7" hidden="1" x14ac:dyDescent="0.3">
      <c r="B173" s="94" t="s">
        <v>401</v>
      </c>
      <c r="C173" s="93">
        <v>172</v>
      </c>
      <c r="D173" s="93" t="s">
        <v>401</v>
      </c>
      <c r="E173" s="95" t="s">
        <v>875</v>
      </c>
      <c r="F173" s="93">
        <v>5</v>
      </c>
      <c r="G173" s="93"/>
    </row>
    <row r="174" spans="2:7" hidden="1" x14ac:dyDescent="0.3">
      <c r="B174" s="94" t="s">
        <v>402</v>
      </c>
      <c r="C174" s="93">
        <v>173</v>
      </c>
      <c r="D174" s="93" t="s">
        <v>402</v>
      </c>
      <c r="E174" s="95" t="s">
        <v>875</v>
      </c>
      <c r="F174" s="93">
        <v>5</v>
      </c>
      <c r="G174" s="93"/>
    </row>
    <row r="175" spans="2:7" hidden="1" x14ac:dyDescent="0.3">
      <c r="B175" s="94" t="s">
        <v>403</v>
      </c>
      <c r="C175" s="93">
        <v>174</v>
      </c>
      <c r="D175" s="93" t="s">
        <v>403</v>
      </c>
      <c r="E175" s="95" t="s">
        <v>875</v>
      </c>
      <c r="F175" s="93">
        <v>5</v>
      </c>
      <c r="G175" s="93"/>
    </row>
    <row r="176" spans="2:7" hidden="1" x14ac:dyDescent="0.3">
      <c r="B176" s="94" t="s">
        <v>404</v>
      </c>
      <c r="C176" s="93">
        <v>175</v>
      </c>
      <c r="D176" s="93" t="s">
        <v>404</v>
      </c>
      <c r="E176" s="95" t="s">
        <v>875</v>
      </c>
      <c r="F176" s="93">
        <v>5</v>
      </c>
      <c r="G176" s="93"/>
    </row>
    <row r="177" spans="2:7" hidden="1" x14ac:dyDescent="0.3">
      <c r="B177" s="94" t="s">
        <v>405</v>
      </c>
      <c r="C177" s="93">
        <v>176</v>
      </c>
      <c r="D177" s="93" t="s">
        <v>405</v>
      </c>
      <c r="E177" s="95" t="s">
        <v>875</v>
      </c>
      <c r="F177" s="93">
        <v>5</v>
      </c>
      <c r="G177" s="93" t="s">
        <v>461</v>
      </c>
    </row>
    <row r="178" spans="2:7" hidden="1" x14ac:dyDescent="0.3">
      <c r="B178" s="94" t="s">
        <v>406</v>
      </c>
      <c r="C178" s="93">
        <v>177</v>
      </c>
      <c r="D178" s="93" t="s">
        <v>406</v>
      </c>
      <c r="E178" s="95" t="s">
        <v>875</v>
      </c>
      <c r="F178" s="93">
        <v>5</v>
      </c>
      <c r="G178" s="93"/>
    </row>
    <row r="179" spans="2:7" hidden="1" x14ac:dyDescent="0.3">
      <c r="B179" s="94" t="s">
        <v>407</v>
      </c>
      <c r="C179" s="93">
        <v>178</v>
      </c>
      <c r="D179" s="93" t="s">
        <v>407</v>
      </c>
      <c r="E179" s="95" t="s">
        <v>875</v>
      </c>
      <c r="F179" s="93">
        <v>5</v>
      </c>
      <c r="G179" s="93"/>
    </row>
    <row r="180" spans="2:7" hidden="1" x14ac:dyDescent="0.3">
      <c r="B180" s="94" t="s">
        <v>408</v>
      </c>
      <c r="C180" s="93">
        <v>179</v>
      </c>
      <c r="D180" s="93" t="s">
        <v>408</v>
      </c>
      <c r="E180" s="95" t="s">
        <v>875</v>
      </c>
      <c r="F180" s="93">
        <v>5</v>
      </c>
      <c r="G180" s="93"/>
    </row>
    <row r="181" spans="2:7" hidden="1" x14ac:dyDescent="0.3">
      <c r="B181" s="94" t="s">
        <v>409</v>
      </c>
      <c r="C181" s="93">
        <v>180</v>
      </c>
      <c r="D181" s="93" t="s">
        <v>409</v>
      </c>
      <c r="E181" s="95" t="s">
        <v>875</v>
      </c>
      <c r="F181" s="93">
        <v>5</v>
      </c>
      <c r="G181" s="93"/>
    </row>
    <row r="182" spans="2:7" hidden="1" x14ac:dyDescent="0.3">
      <c r="B182" s="94" t="s">
        <v>410</v>
      </c>
      <c r="C182" s="93">
        <v>181</v>
      </c>
      <c r="D182" s="93" t="s">
        <v>410</v>
      </c>
      <c r="E182" s="95" t="s">
        <v>875</v>
      </c>
      <c r="F182" s="93">
        <v>5</v>
      </c>
      <c r="G182" s="93"/>
    </row>
    <row r="183" spans="2:7" hidden="1" x14ac:dyDescent="0.3">
      <c r="B183" s="94" t="s">
        <v>411</v>
      </c>
      <c r="C183" s="93">
        <v>182</v>
      </c>
      <c r="D183" s="93" t="s">
        <v>411</v>
      </c>
      <c r="E183" s="95" t="s">
        <v>875</v>
      </c>
      <c r="F183" s="93">
        <v>5</v>
      </c>
      <c r="G183" s="93"/>
    </row>
    <row r="184" spans="2:7" hidden="1" x14ac:dyDescent="0.3">
      <c r="B184" s="94" t="s">
        <v>412</v>
      </c>
      <c r="C184" s="93">
        <v>183</v>
      </c>
      <c r="D184" s="93" t="s">
        <v>412</v>
      </c>
      <c r="E184" s="95" t="s">
        <v>875</v>
      </c>
      <c r="F184" s="93">
        <v>5</v>
      </c>
      <c r="G184" s="93"/>
    </row>
    <row r="185" spans="2:7" hidden="1" x14ac:dyDescent="0.3">
      <c r="B185" s="94" t="s">
        <v>413</v>
      </c>
      <c r="C185" s="93">
        <v>184</v>
      </c>
      <c r="D185" s="93" t="s">
        <v>413</v>
      </c>
      <c r="E185" s="95" t="s">
        <v>875</v>
      </c>
      <c r="F185" s="93">
        <v>5</v>
      </c>
      <c r="G185" s="93"/>
    </row>
    <row r="186" spans="2:7" hidden="1" x14ac:dyDescent="0.3">
      <c r="B186" s="94" t="s">
        <v>414</v>
      </c>
      <c r="C186" s="93">
        <v>185</v>
      </c>
      <c r="D186" s="93" t="s">
        <v>414</v>
      </c>
      <c r="E186" s="95" t="s">
        <v>875</v>
      </c>
      <c r="F186" s="93">
        <v>5</v>
      </c>
      <c r="G186" s="93"/>
    </row>
    <row r="187" spans="2:7" hidden="1" x14ac:dyDescent="0.3">
      <c r="B187" s="94" t="s">
        <v>415</v>
      </c>
      <c r="C187" s="93">
        <v>186</v>
      </c>
      <c r="D187" s="93" t="s">
        <v>415</v>
      </c>
      <c r="E187" s="95" t="s">
        <v>875</v>
      </c>
      <c r="F187" s="93">
        <v>5</v>
      </c>
      <c r="G187" s="93"/>
    </row>
    <row r="188" spans="2:7" hidden="1" x14ac:dyDescent="0.3">
      <c r="B188" s="94" t="s">
        <v>416</v>
      </c>
      <c r="C188" s="93">
        <v>187</v>
      </c>
      <c r="D188" s="93" t="s">
        <v>416</v>
      </c>
      <c r="E188" s="95" t="s">
        <v>875</v>
      </c>
      <c r="F188" s="93">
        <v>5</v>
      </c>
      <c r="G188" s="93"/>
    </row>
    <row r="189" spans="2:7" hidden="1" x14ac:dyDescent="0.3">
      <c r="B189" s="94" t="s">
        <v>417</v>
      </c>
      <c r="C189" s="93">
        <v>188</v>
      </c>
      <c r="D189" s="93" t="s">
        <v>417</v>
      </c>
      <c r="E189" s="95" t="s">
        <v>875</v>
      </c>
      <c r="F189" s="93">
        <v>5</v>
      </c>
      <c r="G189" s="93"/>
    </row>
    <row r="190" spans="2:7" hidden="1" x14ac:dyDescent="0.3">
      <c r="B190" s="94" t="s">
        <v>418</v>
      </c>
      <c r="C190" s="93">
        <v>189</v>
      </c>
      <c r="D190" s="93" t="s">
        <v>418</v>
      </c>
      <c r="E190" s="95" t="s">
        <v>875</v>
      </c>
      <c r="F190" s="93">
        <v>5</v>
      </c>
      <c r="G190" s="93"/>
    </row>
    <row r="191" spans="2:7" hidden="1" x14ac:dyDescent="0.3">
      <c r="B191" s="94" t="s">
        <v>419</v>
      </c>
      <c r="C191" s="93">
        <v>190</v>
      </c>
      <c r="D191" s="93" t="s">
        <v>419</v>
      </c>
      <c r="E191" s="95" t="s">
        <v>875</v>
      </c>
      <c r="F191" s="93">
        <v>5</v>
      </c>
      <c r="G191" s="93"/>
    </row>
    <row r="192" spans="2:7" hidden="1" x14ac:dyDescent="0.3">
      <c r="B192" s="94" t="s">
        <v>420</v>
      </c>
      <c r="C192" s="93">
        <v>191</v>
      </c>
      <c r="D192" s="93" t="s">
        <v>420</v>
      </c>
      <c r="E192" s="95" t="s">
        <v>875</v>
      </c>
      <c r="F192" s="93">
        <v>5</v>
      </c>
      <c r="G192" s="93"/>
    </row>
    <row r="193" spans="2:7" hidden="1" x14ac:dyDescent="0.3">
      <c r="B193" s="94" t="s">
        <v>421</v>
      </c>
      <c r="C193" s="93">
        <v>192</v>
      </c>
      <c r="D193" s="93" t="s">
        <v>421</v>
      </c>
      <c r="E193" s="95" t="s">
        <v>875</v>
      </c>
      <c r="F193" s="93">
        <v>5</v>
      </c>
      <c r="G193" s="93"/>
    </row>
    <row r="194" spans="2:7" hidden="1" x14ac:dyDescent="0.3">
      <c r="B194" s="94" t="s">
        <v>422</v>
      </c>
      <c r="C194" s="93">
        <v>193</v>
      </c>
      <c r="D194" s="93" t="s">
        <v>422</v>
      </c>
      <c r="E194" s="95" t="s">
        <v>875</v>
      </c>
      <c r="F194" s="93">
        <v>5</v>
      </c>
      <c r="G194" s="93" t="s">
        <v>468</v>
      </c>
    </row>
    <row r="195" spans="2:7" hidden="1" x14ac:dyDescent="0.3">
      <c r="B195" s="94" t="s">
        <v>423</v>
      </c>
      <c r="C195" s="93">
        <v>194</v>
      </c>
      <c r="D195" s="93" t="s">
        <v>423</v>
      </c>
      <c r="E195" s="95" t="s">
        <v>875</v>
      </c>
      <c r="F195" s="93">
        <v>5</v>
      </c>
      <c r="G195" s="93"/>
    </row>
    <row r="196" spans="2:7" hidden="1" x14ac:dyDescent="0.3">
      <c r="B196" s="94" t="s">
        <v>424</v>
      </c>
      <c r="C196" s="93">
        <v>195</v>
      </c>
      <c r="D196" s="93" t="s">
        <v>424</v>
      </c>
      <c r="E196" s="95" t="s">
        <v>875</v>
      </c>
      <c r="F196" s="93">
        <v>5</v>
      </c>
      <c r="G196" s="93"/>
    </row>
    <row r="197" spans="2:7" hidden="1" x14ac:dyDescent="0.3">
      <c r="B197" s="94" t="s">
        <v>425</v>
      </c>
      <c r="C197" s="93">
        <v>196</v>
      </c>
      <c r="D197" s="93" t="s">
        <v>425</v>
      </c>
      <c r="E197" s="95" t="s">
        <v>875</v>
      </c>
      <c r="F197" s="93">
        <v>5</v>
      </c>
      <c r="G197" s="93"/>
    </row>
    <row r="198" spans="2:7" hidden="1" x14ac:dyDescent="0.3">
      <c r="B198" s="94" t="s">
        <v>426</v>
      </c>
      <c r="C198" s="93">
        <v>197</v>
      </c>
      <c r="D198" s="93" t="s">
        <v>426</v>
      </c>
      <c r="E198" s="95" t="s">
        <v>875</v>
      </c>
      <c r="F198" s="93">
        <v>5</v>
      </c>
      <c r="G198" s="93"/>
    </row>
    <row r="199" spans="2:7" hidden="1" x14ac:dyDescent="0.3">
      <c r="B199" s="94" t="s">
        <v>427</v>
      </c>
      <c r="C199" s="93">
        <v>198</v>
      </c>
      <c r="D199" s="93" t="s">
        <v>427</v>
      </c>
      <c r="E199" s="95" t="s">
        <v>875</v>
      </c>
      <c r="F199" s="93">
        <v>5</v>
      </c>
      <c r="G199" s="93"/>
    </row>
    <row r="200" spans="2:7" hidden="1" x14ac:dyDescent="0.3">
      <c r="B200" s="94" t="s">
        <v>428</v>
      </c>
      <c r="C200" s="93">
        <v>199</v>
      </c>
      <c r="D200" s="93" t="s">
        <v>428</v>
      </c>
      <c r="E200" s="95" t="s">
        <v>875</v>
      </c>
      <c r="F200" s="93">
        <v>5</v>
      </c>
      <c r="G200" s="93"/>
    </row>
    <row r="201" spans="2:7" hidden="1" x14ac:dyDescent="0.3">
      <c r="B201" s="94" t="s">
        <v>429</v>
      </c>
      <c r="C201" s="93">
        <v>200</v>
      </c>
      <c r="D201" s="93" t="s">
        <v>429</v>
      </c>
      <c r="E201" s="95" t="s">
        <v>875</v>
      </c>
      <c r="F201" s="93">
        <v>5</v>
      </c>
      <c r="G201" s="93"/>
    </row>
    <row r="202" spans="2:7" hidden="1" x14ac:dyDescent="0.3">
      <c r="B202" s="94" t="s">
        <v>430</v>
      </c>
      <c r="C202" s="93">
        <v>201</v>
      </c>
      <c r="D202" s="93" t="s">
        <v>430</v>
      </c>
      <c r="E202" s="95" t="s">
        <v>875</v>
      </c>
      <c r="F202" s="93">
        <v>5</v>
      </c>
      <c r="G202" s="93"/>
    </row>
    <row r="203" spans="2:7" hidden="1" x14ac:dyDescent="0.3">
      <c r="B203" s="94" t="s">
        <v>431</v>
      </c>
      <c r="C203" s="93">
        <v>202</v>
      </c>
      <c r="D203" s="93" t="s">
        <v>431</v>
      </c>
      <c r="E203" s="95" t="s">
        <v>875</v>
      </c>
      <c r="F203" s="93">
        <v>5</v>
      </c>
      <c r="G203" s="93"/>
    </row>
    <row r="204" spans="2:7" hidden="1" x14ac:dyDescent="0.3">
      <c r="B204" s="94" t="s">
        <v>432</v>
      </c>
      <c r="C204" s="93">
        <v>203</v>
      </c>
      <c r="D204" s="93" t="s">
        <v>432</v>
      </c>
      <c r="E204" s="95" t="s">
        <v>875</v>
      </c>
      <c r="F204" s="93">
        <v>5</v>
      </c>
      <c r="G204" s="93"/>
    </row>
    <row r="205" spans="2:7" hidden="1" x14ac:dyDescent="0.3">
      <c r="B205" s="94" t="s">
        <v>433</v>
      </c>
      <c r="C205" s="93">
        <v>204</v>
      </c>
      <c r="D205" s="93" t="s">
        <v>433</v>
      </c>
      <c r="E205" s="95" t="s">
        <v>875</v>
      </c>
      <c r="F205" s="93">
        <v>5</v>
      </c>
      <c r="G205" s="93"/>
    </row>
    <row r="206" spans="2:7" hidden="1" x14ac:dyDescent="0.3">
      <c r="B206" s="94" t="s">
        <v>434</v>
      </c>
      <c r="C206" s="93">
        <v>205</v>
      </c>
      <c r="D206" s="93" t="s">
        <v>434</v>
      </c>
      <c r="E206" s="95" t="s">
        <v>875</v>
      </c>
      <c r="F206" s="93">
        <v>5</v>
      </c>
      <c r="G206" s="93"/>
    </row>
    <row r="207" spans="2:7" hidden="1" x14ac:dyDescent="0.3">
      <c r="B207" s="94" t="s">
        <v>435</v>
      </c>
      <c r="C207" s="93">
        <v>206</v>
      </c>
      <c r="D207" s="93" t="s">
        <v>435</v>
      </c>
      <c r="E207" s="95" t="s">
        <v>875</v>
      </c>
      <c r="F207" s="93">
        <v>5</v>
      </c>
      <c r="G207" s="93"/>
    </row>
    <row r="208" spans="2:7" hidden="1" x14ac:dyDescent="0.3">
      <c r="B208" s="94" t="s">
        <v>436</v>
      </c>
      <c r="C208" s="93">
        <v>207</v>
      </c>
      <c r="D208" s="93" t="s">
        <v>436</v>
      </c>
      <c r="E208" s="95" t="s">
        <v>875</v>
      </c>
      <c r="F208" s="93">
        <v>5</v>
      </c>
      <c r="G208" s="93"/>
    </row>
    <row r="209" spans="2:7" hidden="1" x14ac:dyDescent="0.3">
      <c r="B209" s="94" t="s">
        <v>437</v>
      </c>
      <c r="C209" s="93">
        <v>208</v>
      </c>
      <c r="D209" s="93" t="s">
        <v>437</v>
      </c>
      <c r="E209" s="95" t="s">
        <v>875</v>
      </c>
      <c r="F209" s="93">
        <v>5</v>
      </c>
      <c r="G209" s="93"/>
    </row>
    <row r="210" spans="2:7" hidden="1" x14ac:dyDescent="0.3">
      <c r="B210" s="94" t="s">
        <v>438</v>
      </c>
      <c r="C210" s="93">
        <v>209</v>
      </c>
      <c r="D210" s="93" t="s">
        <v>438</v>
      </c>
      <c r="E210" s="95" t="s">
        <v>875</v>
      </c>
      <c r="F210" s="93">
        <v>5</v>
      </c>
      <c r="G210" s="93"/>
    </row>
    <row r="211" spans="2:7" hidden="1" x14ac:dyDescent="0.3">
      <c r="B211" s="94" t="s">
        <v>439</v>
      </c>
      <c r="C211" s="93">
        <v>210</v>
      </c>
      <c r="D211" s="93" t="s">
        <v>439</v>
      </c>
      <c r="E211" s="95" t="s">
        <v>875</v>
      </c>
      <c r="F211" s="93">
        <v>5</v>
      </c>
      <c r="G211" s="93"/>
    </row>
    <row r="212" spans="2:7" hidden="1" x14ac:dyDescent="0.3">
      <c r="B212" s="94" t="s">
        <v>440</v>
      </c>
      <c r="C212" s="93">
        <v>211</v>
      </c>
      <c r="D212" s="93" t="s">
        <v>440</v>
      </c>
      <c r="E212" s="95" t="s">
        <v>875</v>
      </c>
      <c r="F212" s="93">
        <v>5</v>
      </c>
      <c r="G212" s="93"/>
    </row>
    <row r="213" spans="2:7" hidden="1" x14ac:dyDescent="0.3">
      <c r="B213" s="94" t="s">
        <v>441</v>
      </c>
      <c r="C213" s="93">
        <v>212</v>
      </c>
      <c r="D213" s="93" t="s">
        <v>441</v>
      </c>
      <c r="E213" s="95" t="s">
        <v>875</v>
      </c>
      <c r="F213" s="93">
        <v>5</v>
      </c>
      <c r="G213" s="93"/>
    </row>
    <row r="214" spans="2:7" hidden="1" x14ac:dyDescent="0.3">
      <c r="B214" s="94" t="s">
        <v>442</v>
      </c>
      <c r="C214" s="93">
        <v>213</v>
      </c>
      <c r="D214" s="93" t="s">
        <v>442</v>
      </c>
      <c r="E214" s="93" t="s">
        <v>887</v>
      </c>
      <c r="F214" s="93">
        <v>9</v>
      </c>
      <c r="G214" s="93"/>
    </row>
    <row r="215" spans="2:7" hidden="1" x14ac:dyDescent="0.3">
      <c r="B215" s="94" t="s">
        <v>443</v>
      </c>
      <c r="C215" s="93">
        <v>214</v>
      </c>
      <c r="D215" s="93" t="s">
        <v>443</v>
      </c>
      <c r="E215" s="95" t="s">
        <v>875</v>
      </c>
      <c r="F215" s="93">
        <v>5</v>
      </c>
      <c r="G215" s="93"/>
    </row>
    <row r="216" spans="2:7" hidden="1" x14ac:dyDescent="0.3">
      <c r="B216" s="94" t="s">
        <v>444</v>
      </c>
      <c r="C216" s="93">
        <v>215</v>
      </c>
      <c r="D216" s="93" t="s">
        <v>444</v>
      </c>
      <c r="E216" s="95" t="s">
        <v>875</v>
      </c>
      <c r="F216" s="93">
        <v>5</v>
      </c>
      <c r="G216" s="93"/>
    </row>
    <row r="217" spans="2:7" hidden="1" x14ac:dyDescent="0.3">
      <c r="B217" s="94" t="s">
        <v>445</v>
      </c>
      <c r="C217" s="93">
        <v>216</v>
      </c>
      <c r="D217" s="93" t="s">
        <v>445</v>
      </c>
      <c r="E217" s="93" t="s">
        <v>887</v>
      </c>
      <c r="F217" s="93">
        <v>9</v>
      </c>
      <c r="G217" s="93"/>
    </row>
    <row r="218" spans="2:7" hidden="1" x14ac:dyDescent="0.3">
      <c r="B218" s="94" t="s">
        <v>446</v>
      </c>
      <c r="C218" s="93">
        <v>217</v>
      </c>
      <c r="D218" s="93" t="s">
        <v>446</v>
      </c>
      <c r="E218" s="95" t="s">
        <v>875</v>
      </c>
      <c r="F218" s="93">
        <v>5</v>
      </c>
      <c r="G218" s="93"/>
    </row>
    <row r="219" spans="2:7" hidden="1" x14ac:dyDescent="0.3">
      <c r="B219" s="94" t="s">
        <v>447</v>
      </c>
      <c r="C219" s="93">
        <v>218</v>
      </c>
      <c r="D219" s="93" t="s">
        <v>447</v>
      </c>
      <c r="E219" s="95" t="s">
        <v>875</v>
      </c>
      <c r="F219" s="93">
        <v>5</v>
      </c>
      <c r="G219" s="93"/>
    </row>
    <row r="220" spans="2:7" hidden="1" x14ac:dyDescent="0.3">
      <c r="B220" s="94" t="s">
        <v>448</v>
      </c>
      <c r="C220" s="93">
        <v>219</v>
      </c>
      <c r="D220" s="93" t="s">
        <v>448</v>
      </c>
      <c r="E220" s="95" t="s">
        <v>875</v>
      </c>
      <c r="F220" s="93">
        <v>5</v>
      </c>
      <c r="G220" s="93"/>
    </row>
    <row r="221" spans="2:7" hidden="1" x14ac:dyDescent="0.3">
      <c r="B221" s="94" t="s">
        <v>449</v>
      </c>
      <c r="C221" s="93">
        <v>220</v>
      </c>
      <c r="D221" s="93" t="s">
        <v>449</v>
      </c>
      <c r="E221" s="95" t="s">
        <v>875</v>
      </c>
      <c r="F221" s="93">
        <v>5</v>
      </c>
      <c r="G221" s="93"/>
    </row>
    <row r="222" spans="2:7" hidden="1" x14ac:dyDescent="0.3">
      <c r="B222" s="94" t="s">
        <v>450</v>
      </c>
      <c r="C222" s="93">
        <v>221</v>
      </c>
      <c r="D222" s="93" t="s">
        <v>450</v>
      </c>
      <c r="E222" s="95" t="s">
        <v>875</v>
      </c>
      <c r="F222" s="93">
        <v>5</v>
      </c>
      <c r="G222" s="93"/>
    </row>
    <row r="223" spans="2:7" hidden="1" x14ac:dyDescent="0.3">
      <c r="B223" s="94" t="s">
        <v>451</v>
      </c>
      <c r="C223" s="93">
        <v>222</v>
      </c>
      <c r="D223" s="93" t="s">
        <v>451</v>
      </c>
      <c r="E223" s="95" t="s">
        <v>875</v>
      </c>
      <c r="F223" s="93">
        <v>5</v>
      </c>
      <c r="G223" s="93"/>
    </row>
    <row r="224" spans="2:7" hidden="1" x14ac:dyDescent="0.3">
      <c r="B224" s="94" t="s">
        <v>452</v>
      </c>
      <c r="C224" s="93">
        <v>223</v>
      </c>
      <c r="D224" s="93" t="s">
        <v>452</v>
      </c>
      <c r="E224" s="95" t="s">
        <v>875</v>
      </c>
      <c r="F224" s="93">
        <v>5</v>
      </c>
      <c r="G224" s="93"/>
    </row>
    <row r="225" spans="2:7" hidden="1" x14ac:dyDescent="0.3">
      <c r="B225" s="94" t="s">
        <v>453</v>
      </c>
      <c r="C225" s="93">
        <v>224</v>
      </c>
      <c r="D225" s="93" t="s">
        <v>453</v>
      </c>
      <c r="E225" s="95" t="s">
        <v>875</v>
      </c>
      <c r="F225" s="93">
        <v>5</v>
      </c>
      <c r="G225" s="93"/>
    </row>
    <row r="226" spans="2:7" hidden="1" x14ac:dyDescent="0.3">
      <c r="B226" s="94" t="s">
        <v>454</v>
      </c>
      <c r="C226" s="93">
        <v>225</v>
      </c>
      <c r="D226" s="93" t="s">
        <v>454</v>
      </c>
      <c r="E226" s="95" t="s">
        <v>875</v>
      </c>
      <c r="F226" s="93">
        <v>5</v>
      </c>
      <c r="G226" s="93"/>
    </row>
    <row r="227" spans="2:7" hidden="1" x14ac:dyDescent="0.3">
      <c r="B227" s="94" t="s">
        <v>455</v>
      </c>
      <c r="C227" s="93">
        <v>226</v>
      </c>
      <c r="D227" s="93" t="s">
        <v>455</v>
      </c>
      <c r="E227" s="95" t="s">
        <v>875</v>
      </c>
      <c r="F227" s="93">
        <v>5</v>
      </c>
      <c r="G227" s="93"/>
    </row>
    <row r="228" spans="2:7" hidden="1" x14ac:dyDescent="0.3">
      <c r="B228" s="94" t="s">
        <v>456</v>
      </c>
      <c r="C228" s="93">
        <v>227</v>
      </c>
      <c r="D228" s="93" t="s">
        <v>456</v>
      </c>
      <c r="E228" s="95" t="s">
        <v>875</v>
      </c>
      <c r="F228" s="93">
        <v>5</v>
      </c>
      <c r="G228" s="93"/>
    </row>
    <row r="229" spans="2:7" hidden="1" x14ac:dyDescent="0.3">
      <c r="B229" s="94" t="s">
        <v>457</v>
      </c>
      <c r="C229" s="93">
        <v>228</v>
      </c>
      <c r="D229" s="93" t="s">
        <v>457</v>
      </c>
      <c r="E229" s="95" t="s">
        <v>875</v>
      </c>
      <c r="F229" s="93">
        <v>5</v>
      </c>
      <c r="G229" s="93"/>
    </row>
    <row r="230" spans="2:7" hidden="1" x14ac:dyDescent="0.3">
      <c r="B230" s="94" t="s">
        <v>458</v>
      </c>
      <c r="C230" s="93">
        <v>229</v>
      </c>
      <c r="D230" s="93" t="s">
        <v>458</v>
      </c>
      <c r="E230" s="95" t="s">
        <v>875</v>
      </c>
      <c r="F230" s="93">
        <v>5</v>
      </c>
      <c r="G230" s="93"/>
    </row>
    <row r="231" spans="2:7" hidden="1" x14ac:dyDescent="0.3">
      <c r="B231" s="94" t="s">
        <v>459</v>
      </c>
      <c r="C231" s="93">
        <v>230</v>
      </c>
      <c r="D231" s="93" t="s">
        <v>459</v>
      </c>
      <c r="E231" s="95" t="s">
        <v>875</v>
      </c>
      <c r="F231" s="93">
        <v>5</v>
      </c>
      <c r="G231" s="93"/>
    </row>
    <row r="232" spans="2:7" hidden="1" x14ac:dyDescent="0.3">
      <c r="B232" s="94" t="s">
        <v>634</v>
      </c>
      <c r="C232" s="93">
        <v>231</v>
      </c>
      <c r="D232" s="93" t="s">
        <v>634</v>
      </c>
      <c r="E232" s="95" t="s">
        <v>875</v>
      </c>
      <c r="F232" s="93">
        <v>5</v>
      </c>
      <c r="G232" s="93"/>
    </row>
    <row r="233" spans="2:7" hidden="1" x14ac:dyDescent="0.3">
      <c r="B233" s="94" t="s">
        <v>635</v>
      </c>
      <c r="C233" s="93">
        <v>232</v>
      </c>
      <c r="D233" s="93" t="s">
        <v>635</v>
      </c>
      <c r="E233" s="93" t="s">
        <v>547</v>
      </c>
      <c r="F233" s="93">
        <v>9</v>
      </c>
      <c r="G233" s="93"/>
    </row>
    <row r="234" spans="2:7" hidden="1" x14ac:dyDescent="0.3">
      <c r="B234" s="94" t="s">
        <v>636</v>
      </c>
      <c r="C234" s="93">
        <v>233</v>
      </c>
      <c r="D234" s="93" t="s">
        <v>636</v>
      </c>
      <c r="E234" s="93" t="s">
        <v>547</v>
      </c>
      <c r="F234" s="93">
        <v>9</v>
      </c>
      <c r="G234" s="93"/>
    </row>
    <row r="235" spans="2:7" hidden="1" x14ac:dyDescent="0.3">
      <c r="B235" s="94" t="s">
        <v>472</v>
      </c>
      <c r="C235" s="93">
        <v>234</v>
      </c>
      <c r="D235" s="93" t="s">
        <v>577</v>
      </c>
      <c r="E235" s="93" t="s">
        <v>572</v>
      </c>
      <c r="F235" s="93">
        <v>5</v>
      </c>
      <c r="G235" s="93"/>
    </row>
    <row r="236" spans="2:7" hidden="1" x14ac:dyDescent="0.3">
      <c r="B236" s="94" t="s">
        <v>473</v>
      </c>
      <c r="C236" s="93">
        <v>235</v>
      </c>
      <c r="D236" s="93" t="s">
        <v>578</v>
      </c>
      <c r="E236" s="93" t="s">
        <v>572</v>
      </c>
      <c r="F236" s="93">
        <v>5</v>
      </c>
      <c r="G236" s="93"/>
    </row>
    <row r="237" spans="2:7" hidden="1" x14ac:dyDescent="0.3">
      <c r="B237" s="94" t="s">
        <v>474</v>
      </c>
      <c r="C237" s="93">
        <v>236</v>
      </c>
      <c r="D237" s="93" t="s">
        <v>579</v>
      </c>
      <c r="E237" s="93" t="s">
        <v>572</v>
      </c>
      <c r="F237" s="93">
        <v>5</v>
      </c>
      <c r="G237" s="93"/>
    </row>
    <row r="238" spans="2:7" hidden="1" x14ac:dyDescent="0.3">
      <c r="B238" s="94" t="s">
        <v>475</v>
      </c>
      <c r="C238" s="93">
        <v>237</v>
      </c>
      <c r="D238" s="93" t="s">
        <v>580</v>
      </c>
      <c r="E238" s="93" t="s">
        <v>572</v>
      </c>
      <c r="F238" s="93">
        <v>5</v>
      </c>
      <c r="G238" s="93"/>
    </row>
    <row r="239" spans="2:7" hidden="1" x14ac:dyDescent="0.3">
      <c r="B239" s="94" t="s">
        <v>476</v>
      </c>
      <c r="C239" s="93">
        <v>238</v>
      </c>
      <c r="D239" s="93" t="s">
        <v>581</v>
      </c>
      <c r="E239" s="93" t="s">
        <v>572</v>
      </c>
      <c r="F239" s="93">
        <v>5</v>
      </c>
      <c r="G239" s="93"/>
    </row>
    <row r="240" spans="2:7" hidden="1" x14ac:dyDescent="0.3">
      <c r="B240" s="94" t="s">
        <v>477</v>
      </c>
      <c r="C240" s="93">
        <v>239</v>
      </c>
      <c r="D240" s="93" t="s">
        <v>582</v>
      </c>
      <c r="E240" s="93" t="s">
        <v>572</v>
      </c>
      <c r="F240" s="93">
        <v>5</v>
      </c>
      <c r="G240" s="93"/>
    </row>
    <row r="241" spans="2:7" hidden="1" x14ac:dyDescent="0.3">
      <c r="B241" s="94" t="s">
        <v>478</v>
      </c>
      <c r="C241" s="93">
        <v>240</v>
      </c>
      <c r="D241" s="93" t="s">
        <v>583</v>
      </c>
      <c r="E241" s="93" t="s">
        <v>572</v>
      </c>
      <c r="F241" s="93">
        <v>5</v>
      </c>
      <c r="G241" s="93"/>
    </row>
    <row r="242" spans="2:7" hidden="1" x14ac:dyDescent="0.3">
      <c r="B242" s="94" t="s">
        <v>479</v>
      </c>
      <c r="C242" s="93">
        <v>241</v>
      </c>
      <c r="D242" s="93" t="s">
        <v>584</v>
      </c>
      <c r="E242" s="93" t="s">
        <v>572</v>
      </c>
      <c r="F242" s="93">
        <v>5</v>
      </c>
      <c r="G242" s="93"/>
    </row>
    <row r="243" spans="2:7" hidden="1" x14ac:dyDescent="0.3">
      <c r="B243" s="94" t="s">
        <v>480</v>
      </c>
      <c r="C243" s="93">
        <v>242</v>
      </c>
      <c r="D243" s="93" t="s">
        <v>585</v>
      </c>
      <c r="E243" s="93" t="s">
        <v>572</v>
      </c>
      <c r="F243" s="93">
        <v>5</v>
      </c>
      <c r="G243" s="93"/>
    </row>
    <row r="244" spans="2:7" hidden="1" x14ac:dyDescent="0.3">
      <c r="B244" s="94" t="s">
        <v>481</v>
      </c>
      <c r="C244" s="93">
        <v>243</v>
      </c>
      <c r="D244" s="93" t="s">
        <v>586</v>
      </c>
      <c r="E244" s="93" t="s">
        <v>572</v>
      </c>
      <c r="F244" s="93">
        <v>5</v>
      </c>
      <c r="G244" s="93"/>
    </row>
    <row r="245" spans="2:7" hidden="1" x14ac:dyDescent="0.3">
      <c r="B245" s="94" t="s">
        <v>482</v>
      </c>
      <c r="C245" s="93">
        <v>244</v>
      </c>
      <c r="D245" s="93" t="s">
        <v>587</v>
      </c>
      <c r="E245" s="93" t="s">
        <v>572</v>
      </c>
      <c r="F245" s="93">
        <v>5</v>
      </c>
      <c r="G245" s="93"/>
    </row>
    <row r="246" spans="2:7" hidden="1" x14ac:dyDescent="0.3">
      <c r="B246" s="94" t="s">
        <v>483</v>
      </c>
      <c r="C246" s="93">
        <v>245</v>
      </c>
      <c r="D246" s="93" t="s">
        <v>588</v>
      </c>
      <c r="E246" s="93" t="s">
        <v>572</v>
      </c>
      <c r="F246" s="93">
        <v>5</v>
      </c>
      <c r="G246" s="93"/>
    </row>
    <row r="247" spans="2:7" hidden="1" x14ac:dyDescent="0.3">
      <c r="B247" s="94" t="s">
        <v>484</v>
      </c>
      <c r="C247" s="93">
        <v>246</v>
      </c>
      <c r="D247" s="93" t="s">
        <v>657</v>
      </c>
      <c r="E247" s="93" t="s">
        <v>572</v>
      </c>
      <c r="F247" s="93">
        <v>5</v>
      </c>
      <c r="G247" s="93"/>
    </row>
    <row r="248" spans="2:7" hidden="1" x14ac:dyDescent="0.3">
      <c r="B248" s="94" t="s">
        <v>485</v>
      </c>
      <c r="C248" s="93">
        <v>247</v>
      </c>
      <c r="D248" s="93" t="s">
        <v>589</v>
      </c>
      <c r="E248" s="93" t="s">
        <v>572</v>
      </c>
      <c r="F248" s="93">
        <v>5</v>
      </c>
      <c r="G248" s="93"/>
    </row>
    <row r="249" spans="2:7" hidden="1" x14ac:dyDescent="0.3">
      <c r="B249" s="94" t="s">
        <v>486</v>
      </c>
      <c r="C249" s="93">
        <v>248</v>
      </c>
      <c r="D249" s="93" t="s">
        <v>590</v>
      </c>
      <c r="E249" s="93" t="s">
        <v>572</v>
      </c>
      <c r="F249" s="93">
        <v>5</v>
      </c>
      <c r="G249" s="93"/>
    </row>
    <row r="250" spans="2:7" hidden="1" x14ac:dyDescent="0.3">
      <c r="B250" s="94" t="s">
        <v>487</v>
      </c>
      <c r="C250" s="93">
        <v>249</v>
      </c>
      <c r="D250" s="93" t="s">
        <v>591</v>
      </c>
      <c r="E250" s="93" t="s">
        <v>572</v>
      </c>
      <c r="F250" s="93">
        <v>5</v>
      </c>
      <c r="G250" s="93"/>
    </row>
    <row r="251" spans="2:7" hidden="1" x14ac:dyDescent="0.3">
      <c r="B251" s="94" t="s">
        <v>488</v>
      </c>
      <c r="C251" s="93">
        <v>250</v>
      </c>
      <c r="D251" s="93" t="s">
        <v>592</v>
      </c>
      <c r="E251" s="93" t="s">
        <v>572</v>
      </c>
      <c r="F251" s="93">
        <v>5</v>
      </c>
      <c r="G251" s="93" t="s">
        <v>470</v>
      </c>
    </row>
    <row r="252" spans="2:7" hidden="1" x14ac:dyDescent="0.3">
      <c r="B252" s="94" t="s">
        <v>489</v>
      </c>
      <c r="C252" s="93">
        <v>251</v>
      </c>
      <c r="D252" s="93" t="s">
        <v>593</v>
      </c>
      <c r="E252" s="93" t="s">
        <v>572</v>
      </c>
      <c r="F252" s="93">
        <v>5</v>
      </c>
      <c r="G252" s="93"/>
    </row>
    <row r="253" spans="2:7" hidden="1" x14ac:dyDescent="0.3">
      <c r="B253" s="94" t="s">
        <v>490</v>
      </c>
      <c r="C253" s="93">
        <v>252</v>
      </c>
      <c r="D253" s="93" t="s">
        <v>594</v>
      </c>
      <c r="E253" s="93" t="s">
        <v>572</v>
      </c>
      <c r="F253" s="93">
        <v>5</v>
      </c>
      <c r="G253" s="93"/>
    </row>
    <row r="254" spans="2:7" hidden="1" x14ac:dyDescent="0.3">
      <c r="B254" s="94" t="s">
        <v>491</v>
      </c>
      <c r="C254" s="93">
        <v>253</v>
      </c>
      <c r="D254" s="93" t="s">
        <v>595</v>
      </c>
      <c r="E254" s="93" t="s">
        <v>572</v>
      </c>
      <c r="F254" s="93">
        <v>5</v>
      </c>
      <c r="G254" s="93"/>
    </row>
    <row r="255" spans="2:7" hidden="1" x14ac:dyDescent="0.3">
      <c r="B255" s="94" t="s">
        <v>492</v>
      </c>
      <c r="C255" s="93">
        <v>254</v>
      </c>
      <c r="D255" s="93" t="s">
        <v>596</v>
      </c>
      <c r="E255" s="93" t="s">
        <v>572</v>
      </c>
      <c r="F255" s="93">
        <v>5</v>
      </c>
      <c r="G255" s="93"/>
    </row>
    <row r="256" spans="2:7" hidden="1" x14ac:dyDescent="0.3">
      <c r="B256" s="94" t="s">
        <v>493</v>
      </c>
      <c r="C256" s="93">
        <v>255</v>
      </c>
      <c r="D256" s="93" t="s">
        <v>597</v>
      </c>
      <c r="E256" s="93" t="s">
        <v>572</v>
      </c>
      <c r="F256" s="93">
        <v>5</v>
      </c>
      <c r="G256" s="93"/>
    </row>
    <row r="257" spans="2:7" hidden="1" x14ac:dyDescent="0.3">
      <c r="B257" s="94" t="s">
        <v>494</v>
      </c>
      <c r="C257" s="93">
        <v>256</v>
      </c>
      <c r="D257" s="93" t="s">
        <v>598</v>
      </c>
      <c r="E257" s="93" t="s">
        <v>572</v>
      </c>
      <c r="F257" s="93">
        <v>5</v>
      </c>
      <c r="G257" s="93"/>
    </row>
    <row r="258" spans="2:7" hidden="1" x14ac:dyDescent="0.3">
      <c r="B258" s="94" t="s">
        <v>495</v>
      </c>
      <c r="C258" s="93">
        <v>257</v>
      </c>
      <c r="D258" s="93" t="s">
        <v>599</v>
      </c>
      <c r="E258" s="93" t="s">
        <v>572</v>
      </c>
      <c r="F258" s="93">
        <v>5</v>
      </c>
      <c r="G258" s="93"/>
    </row>
    <row r="259" spans="2:7" hidden="1" x14ac:dyDescent="0.3">
      <c r="B259" s="94" t="s">
        <v>496</v>
      </c>
      <c r="C259" s="93">
        <v>258</v>
      </c>
      <c r="D259" s="93" t="s">
        <v>600</v>
      </c>
      <c r="E259" s="93" t="s">
        <v>572</v>
      </c>
      <c r="F259" s="93">
        <v>5</v>
      </c>
      <c r="G259" s="93"/>
    </row>
    <row r="260" spans="2:7" hidden="1" x14ac:dyDescent="0.3">
      <c r="B260" s="94" t="s">
        <v>497</v>
      </c>
      <c r="C260" s="93">
        <v>259</v>
      </c>
      <c r="D260" s="93" t="s">
        <v>601</v>
      </c>
      <c r="E260" s="93" t="s">
        <v>572</v>
      </c>
      <c r="F260" s="93">
        <v>5</v>
      </c>
      <c r="G260" s="93"/>
    </row>
    <row r="261" spans="2:7" hidden="1" x14ac:dyDescent="0.3">
      <c r="B261" s="94" t="s">
        <v>498</v>
      </c>
      <c r="C261" s="93">
        <v>260</v>
      </c>
      <c r="D261" s="93" t="s">
        <v>602</v>
      </c>
      <c r="E261" s="93" t="s">
        <v>572</v>
      </c>
      <c r="F261" s="93">
        <v>5</v>
      </c>
      <c r="G261" s="93"/>
    </row>
    <row r="262" spans="2:7" hidden="1" x14ac:dyDescent="0.3">
      <c r="B262" s="94" t="s">
        <v>499</v>
      </c>
      <c r="C262" s="93">
        <v>261</v>
      </c>
      <c r="D262" s="93" t="s">
        <v>603</v>
      </c>
      <c r="E262" s="93" t="s">
        <v>572</v>
      </c>
      <c r="F262" s="93">
        <v>5</v>
      </c>
      <c r="G262" s="93"/>
    </row>
    <row r="263" spans="2:7" hidden="1" x14ac:dyDescent="0.3">
      <c r="B263" s="94" t="s">
        <v>500</v>
      </c>
      <c r="C263" s="93">
        <v>262</v>
      </c>
      <c r="D263" s="93" t="s">
        <v>658</v>
      </c>
      <c r="E263" s="93" t="s">
        <v>572</v>
      </c>
      <c r="F263" s="93">
        <v>5</v>
      </c>
      <c r="G263" s="93"/>
    </row>
    <row r="264" spans="2:7" hidden="1" x14ac:dyDescent="0.3">
      <c r="B264" s="94" t="s">
        <v>501</v>
      </c>
      <c r="C264" s="93">
        <v>263</v>
      </c>
      <c r="D264" s="93" t="s">
        <v>659</v>
      </c>
      <c r="E264" s="93" t="s">
        <v>572</v>
      </c>
      <c r="F264" s="93">
        <v>5</v>
      </c>
      <c r="G264" s="93"/>
    </row>
    <row r="265" spans="2:7" hidden="1" x14ac:dyDescent="0.3">
      <c r="B265" s="94" t="s">
        <v>502</v>
      </c>
      <c r="C265" s="93">
        <v>264</v>
      </c>
      <c r="D265" s="93" t="s">
        <v>660</v>
      </c>
      <c r="E265" s="93" t="s">
        <v>572</v>
      </c>
      <c r="F265" s="93">
        <v>5</v>
      </c>
      <c r="G265" s="93"/>
    </row>
    <row r="266" spans="2:7" hidden="1" x14ac:dyDescent="0.3">
      <c r="B266" s="94" t="s">
        <v>503</v>
      </c>
      <c r="C266" s="93">
        <v>265</v>
      </c>
      <c r="D266" s="93" t="s">
        <v>604</v>
      </c>
      <c r="E266" s="93" t="s">
        <v>572</v>
      </c>
      <c r="F266" s="93">
        <v>5</v>
      </c>
      <c r="G266" s="93"/>
    </row>
    <row r="267" spans="2:7" hidden="1" x14ac:dyDescent="0.3">
      <c r="B267" s="94" t="s">
        <v>504</v>
      </c>
      <c r="C267" s="93">
        <v>266</v>
      </c>
      <c r="D267" s="93" t="s">
        <v>605</v>
      </c>
      <c r="E267" s="93" t="s">
        <v>572</v>
      </c>
      <c r="F267" s="93">
        <v>5</v>
      </c>
      <c r="G267" s="93" t="s">
        <v>463</v>
      </c>
    </row>
    <row r="268" spans="2:7" hidden="1" x14ac:dyDescent="0.3">
      <c r="B268" s="94" t="s">
        <v>505</v>
      </c>
      <c r="C268" s="93">
        <v>267</v>
      </c>
      <c r="D268" s="93" t="s">
        <v>606</v>
      </c>
      <c r="E268" s="93" t="s">
        <v>572</v>
      </c>
      <c r="F268" s="93">
        <v>5</v>
      </c>
      <c r="G268" s="93"/>
    </row>
    <row r="269" spans="2:7" hidden="1" x14ac:dyDescent="0.3">
      <c r="B269" s="94" t="s">
        <v>506</v>
      </c>
      <c r="C269" s="93">
        <v>268</v>
      </c>
      <c r="D269" s="93" t="s">
        <v>607</v>
      </c>
      <c r="E269" s="93" t="s">
        <v>572</v>
      </c>
      <c r="F269" s="93">
        <v>5</v>
      </c>
      <c r="G269" s="93"/>
    </row>
    <row r="270" spans="2:7" hidden="1" x14ac:dyDescent="0.3">
      <c r="B270" s="94" t="s">
        <v>507</v>
      </c>
      <c r="C270" s="93">
        <v>269</v>
      </c>
      <c r="D270" s="93" t="s">
        <v>608</v>
      </c>
      <c r="E270" s="93" t="s">
        <v>572</v>
      </c>
      <c r="F270" s="93">
        <v>5</v>
      </c>
      <c r="G270" s="93"/>
    </row>
    <row r="271" spans="2:7" hidden="1" x14ac:dyDescent="0.3">
      <c r="B271" s="94" t="s">
        <v>508</v>
      </c>
      <c r="C271" s="93">
        <v>270</v>
      </c>
      <c r="D271" s="93" t="s">
        <v>609</v>
      </c>
      <c r="E271" s="93" t="s">
        <v>572</v>
      </c>
      <c r="F271" s="93">
        <v>5</v>
      </c>
      <c r="G271" s="93"/>
    </row>
    <row r="272" spans="2:7" hidden="1" x14ac:dyDescent="0.3">
      <c r="B272" s="94" t="s">
        <v>509</v>
      </c>
      <c r="C272" s="93">
        <v>271</v>
      </c>
      <c r="D272" s="93" t="s">
        <v>610</v>
      </c>
      <c r="E272" s="93" t="s">
        <v>572</v>
      </c>
      <c r="F272" s="93">
        <v>5</v>
      </c>
      <c r="G272" s="93"/>
    </row>
    <row r="273" spans="2:7" hidden="1" x14ac:dyDescent="0.3">
      <c r="B273" s="94" t="s">
        <v>510</v>
      </c>
      <c r="C273" s="93">
        <v>272</v>
      </c>
      <c r="D273" s="93" t="s">
        <v>611</v>
      </c>
      <c r="E273" s="93" t="s">
        <v>572</v>
      </c>
      <c r="F273" s="93">
        <v>5</v>
      </c>
      <c r="G273" s="93"/>
    </row>
    <row r="274" spans="2:7" hidden="1" x14ac:dyDescent="0.3">
      <c r="B274" s="94" t="s">
        <v>511</v>
      </c>
      <c r="C274" s="93">
        <v>273</v>
      </c>
      <c r="D274" s="93" t="s">
        <v>612</v>
      </c>
      <c r="E274" s="93" t="s">
        <v>572</v>
      </c>
      <c r="F274" s="93">
        <v>5</v>
      </c>
      <c r="G274" s="93"/>
    </row>
    <row r="275" spans="2:7" hidden="1" x14ac:dyDescent="0.3">
      <c r="B275" s="94" t="s">
        <v>512</v>
      </c>
      <c r="C275" s="93">
        <v>274</v>
      </c>
      <c r="D275" s="93" t="s">
        <v>613</v>
      </c>
      <c r="E275" s="93" t="s">
        <v>572</v>
      </c>
      <c r="F275" s="93">
        <v>5</v>
      </c>
      <c r="G275" s="93"/>
    </row>
    <row r="276" spans="2:7" hidden="1" x14ac:dyDescent="0.3">
      <c r="B276" s="94" t="s">
        <v>513</v>
      </c>
      <c r="C276" s="93">
        <v>275</v>
      </c>
      <c r="D276" s="93" t="s">
        <v>614</v>
      </c>
      <c r="E276" s="93" t="s">
        <v>887</v>
      </c>
      <c r="F276" s="93">
        <v>9</v>
      </c>
      <c r="G276" s="93"/>
    </row>
    <row r="277" spans="2:7" hidden="1" x14ac:dyDescent="0.3">
      <c r="B277" s="94" t="s">
        <v>514</v>
      </c>
      <c r="C277" s="93">
        <v>276</v>
      </c>
      <c r="D277" s="93" t="s">
        <v>661</v>
      </c>
      <c r="E277" s="93" t="s">
        <v>572</v>
      </c>
      <c r="F277" s="93">
        <v>5</v>
      </c>
      <c r="G277" s="93" t="s">
        <v>465</v>
      </c>
    </row>
    <row r="278" spans="2:7" hidden="1" x14ac:dyDescent="0.3">
      <c r="B278" s="94" t="s">
        <v>515</v>
      </c>
      <c r="C278" s="93">
        <v>277</v>
      </c>
      <c r="D278" s="93" t="s">
        <v>615</v>
      </c>
      <c r="E278" s="93" t="s">
        <v>572</v>
      </c>
      <c r="F278" s="93">
        <v>5</v>
      </c>
      <c r="G278" s="93"/>
    </row>
    <row r="279" spans="2:7" hidden="1" x14ac:dyDescent="0.3">
      <c r="B279" s="94" t="s">
        <v>516</v>
      </c>
      <c r="C279" s="93">
        <v>278</v>
      </c>
      <c r="D279" s="93" t="s">
        <v>616</v>
      </c>
      <c r="E279" s="93" t="s">
        <v>572</v>
      </c>
      <c r="F279" s="93">
        <v>5</v>
      </c>
      <c r="G279" s="93"/>
    </row>
    <row r="280" spans="2:7" hidden="1" x14ac:dyDescent="0.3">
      <c r="B280" s="94" t="s">
        <v>517</v>
      </c>
      <c r="C280" s="93">
        <v>279</v>
      </c>
      <c r="D280" s="93" t="s">
        <v>617</v>
      </c>
      <c r="E280" s="93" t="s">
        <v>572</v>
      </c>
      <c r="F280" s="93">
        <v>5</v>
      </c>
      <c r="G280" s="93"/>
    </row>
    <row r="281" spans="2:7" hidden="1" x14ac:dyDescent="0.3">
      <c r="B281" s="94" t="s">
        <v>518</v>
      </c>
      <c r="C281" s="93">
        <v>280</v>
      </c>
      <c r="D281" s="93" t="s">
        <v>618</v>
      </c>
      <c r="E281" s="93" t="s">
        <v>887</v>
      </c>
      <c r="F281" s="93">
        <v>9</v>
      </c>
      <c r="G281" s="93"/>
    </row>
    <row r="282" spans="2:7" hidden="1" x14ac:dyDescent="0.3">
      <c r="B282" s="94" t="s">
        <v>519</v>
      </c>
      <c r="C282" s="93">
        <v>281</v>
      </c>
      <c r="D282" s="93" t="s">
        <v>619</v>
      </c>
      <c r="E282" s="93" t="s">
        <v>572</v>
      </c>
      <c r="F282" s="93">
        <v>5</v>
      </c>
      <c r="G282" s="93"/>
    </row>
    <row r="283" spans="2:7" hidden="1" x14ac:dyDescent="0.3">
      <c r="B283" s="94" t="s">
        <v>520</v>
      </c>
      <c r="C283" s="93">
        <v>282</v>
      </c>
      <c r="D283" s="93" t="s">
        <v>620</v>
      </c>
      <c r="E283" s="93" t="s">
        <v>572</v>
      </c>
      <c r="F283" s="93">
        <v>5</v>
      </c>
      <c r="G283" s="93"/>
    </row>
    <row r="284" spans="2:7" hidden="1" x14ac:dyDescent="0.3">
      <c r="B284" s="94" t="s">
        <v>521</v>
      </c>
      <c r="C284" s="93">
        <v>283</v>
      </c>
      <c r="D284" s="93" t="s">
        <v>621</v>
      </c>
      <c r="E284" s="93" t="s">
        <v>572</v>
      </c>
      <c r="F284" s="93">
        <v>5</v>
      </c>
      <c r="G284" s="93"/>
    </row>
    <row r="285" spans="2:7" hidden="1" x14ac:dyDescent="0.3">
      <c r="B285" s="94" t="s">
        <v>522</v>
      </c>
      <c r="C285" s="93">
        <v>284</v>
      </c>
      <c r="D285" s="93" t="s">
        <v>622</v>
      </c>
      <c r="E285" s="93" t="s">
        <v>572</v>
      </c>
      <c r="F285" s="93">
        <v>5</v>
      </c>
      <c r="G285" s="93" t="s">
        <v>462</v>
      </c>
    </row>
    <row r="286" spans="2:7" hidden="1" x14ac:dyDescent="0.3">
      <c r="B286" s="94" t="s">
        <v>523</v>
      </c>
      <c r="C286" s="93">
        <v>285</v>
      </c>
      <c r="D286" s="93" t="s">
        <v>623</v>
      </c>
      <c r="E286" s="93" t="s">
        <v>572</v>
      </c>
      <c r="F286" s="93">
        <v>5</v>
      </c>
      <c r="G286" s="93"/>
    </row>
    <row r="287" spans="2:7" hidden="1" x14ac:dyDescent="0.3">
      <c r="B287" s="94" t="s">
        <v>524</v>
      </c>
      <c r="C287" s="93">
        <v>286</v>
      </c>
      <c r="D287" s="93" t="s">
        <v>624</v>
      </c>
      <c r="E287" s="93" t="s">
        <v>572</v>
      </c>
      <c r="F287" s="93">
        <v>5</v>
      </c>
      <c r="G287" s="93"/>
    </row>
    <row r="288" spans="2:7" hidden="1" x14ac:dyDescent="0.3">
      <c r="B288" s="94" t="s">
        <v>525</v>
      </c>
      <c r="C288" s="93">
        <v>287</v>
      </c>
      <c r="D288" s="93" t="s">
        <v>625</v>
      </c>
      <c r="E288" s="93" t="s">
        <v>572</v>
      </c>
      <c r="F288" s="93">
        <v>5</v>
      </c>
      <c r="G288" s="93"/>
    </row>
    <row r="289" spans="2:8" hidden="1" x14ac:dyDescent="0.3">
      <c r="B289" s="94" t="s">
        <v>526</v>
      </c>
      <c r="C289" s="93">
        <v>288</v>
      </c>
      <c r="D289" s="93" t="s">
        <v>626</v>
      </c>
      <c r="E289" s="93" t="s">
        <v>572</v>
      </c>
      <c r="F289" s="93">
        <v>5</v>
      </c>
      <c r="G289" s="93"/>
    </row>
    <row r="290" spans="2:8" hidden="1" x14ac:dyDescent="0.3">
      <c r="B290" s="94" t="s">
        <v>527</v>
      </c>
      <c r="C290" s="93">
        <v>289</v>
      </c>
      <c r="D290" s="93" t="s">
        <v>627</v>
      </c>
      <c r="E290" s="93" t="s">
        <v>572</v>
      </c>
      <c r="F290" s="93">
        <v>5</v>
      </c>
      <c r="G290" s="93"/>
    </row>
    <row r="291" spans="2:8" hidden="1" x14ac:dyDescent="0.3">
      <c r="B291" s="94" t="s">
        <v>528</v>
      </c>
      <c r="C291" s="93">
        <v>290</v>
      </c>
      <c r="D291" s="93" t="s">
        <v>628</v>
      </c>
      <c r="E291" s="93" t="s">
        <v>887</v>
      </c>
      <c r="F291" s="93">
        <v>9</v>
      </c>
      <c r="G291" s="93"/>
    </row>
    <row r="292" spans="2:8" hidden="1" x14ac:dyDescent="0.3">
      <c r="B292" s="94" t="s">
        <v>529</v>
      </c>
      <c r="C292" s="93">
        <v>291</v>
      </c>
      <c r="D292" s="93" t="s">
        <v>629</v>
      </c>
      <c r="E292" s="93" t="s">
        <v>572</v>
      </c>
      <c r="F292" s="93">
        <v>5</v>
      </c>
      <c r="G292" s="93"/>
    </row>
    <row r="293" spans="2:8" hidden="1" x14ac:dyDescent="0.3">
      <c r="B293" s="94" t="s">
        <v>530</v>
      </c>
      <c r="C293" s="93">
        <v>292</v>
      </c>
      <c r="D293" s="93" t="s">
        <v>630</v>
      </c>
      <c r="E293" s="93" t="s">
        <v>572</v>
      </c>
      <c r="F293" s="93">
        <v>5</v>
      </c>
      <c r="G293" s="93"/>
    </row>
    <row r="294" spans="2:8" hidden="1" x14ac:dyDescent="0.3">
      <c r="B294" s="94" t="s">
        <v>531</v>
      </c>
      <c r="C294" s="93">
        <v>293</v>
      </c>
      <c r="D294" s="93" t="s">
        <v>631</v>
      </c>
      <c r="E294" s="93" t="s">
        <v>572</v>
      </c>
      <c r="F294" s="93">
        <v>5</v>
      </c>
      <c r="G294" s="93"/>
    </row>
    <row r="295" spans="2:8" hidden="1" x14ac:dyDescent="0.3">
      <c r="B295" s="94" t="s">
        <v>664</v>
      </c>
      <c r="C295" s="93">
        <v>294</v>
      </c>
      <c r="D295" s="94" t="s">
        <v>664</v>
      </c>
      <c r="E295" s="93" t="s">
        <v>548</v>
      </c>
      <c r="F295" s="93">
        <v>2</v>
      </c>
      <c r="G295" s="93"/>
    </row>
    <row r="296" spans="2:8" x14ac:dyDescent="0.3">
      <c r="B296" s="94" t="s">
        <v>98</v>
      </c>
      <c r="C296" s="93">
        <v>295</v>
      </c>
      <c r="D296" s="94" t="s">
        <v>98</v>
      </c>
      <c r="E296" s="93" t="s">
        <v>536</v>
      </c>
      <c r="F296" s="93">
        <v>2</v>
      </c>
      <c r="G296" s="93"/>
      <c r="H296" s="102" t="s">
        <v>894</v>
      </c>
    </row>
    <row r="297" spans="2:8" ht="35.25" customHeight="1" x14ac:dyDescent="0.3">
      <c r="B297" s="94" t="s">
        <v>43</v>
      </c>
      <c r="C297" s="93">
        <v>296</v>
      </c>
      <c r="D297" s="94" t="s">
        <v>43</v>
      </c>
      <c r="E297" s="93" t="s">
        <v>533</v>
      </c>
      <c r="F297" s="93">
        <v>1</v>
      </c>
      <c r="G297" s="93"/>
      <c r="H297" s="103" t="s">
        <v>895</v>
      </c>
    </row>
    <row r="298" spans="2:8" x14ac:dyDescent="0.3">
      <c r="B298" s="94" t="s">
        <v>47</v>
      </c>
      <c r="C298" s="93">
        <v>297</v>
      </c>
      <c r="D298" s="94" t="s">
        <v>47</v>
      </c>
      <c r="E298" s="93" t="s">
        <v>534</v>
      </c>
      <c r="F298" s="93">
        <v>0</v>
      </c>
      <c r="G298" s="93"/>
      <c r="H298" t="s">
        <v>893</v>
      </c>
    </row>
    <row r="299" spans="2:8" x14ac:dyDescent="0.3">
      <c r="B299" s="94" t="s">
        <v>51</v>
      </c>
      <c r="C299" s="93">
        <v>298</v>
      </c>
      <c r="D299" s="94" t="s">
        <v>51</v>
      </c>
      <c r="E299" s="93" t="s">
        <v>534</v>
      </c>
      <c r="F299" s="93">
        <v>2</v>
      </c>
      <c r="G299" s="93"/>
      <c r="H299" t="s">
        <v>896</v>
      </c>
    </row>
    <row r="300" spans="2:8" ht="34.5" customHeight="1" x14ac:dyDescent="0.3">
      <c r="B300" s="94" t="s">
        <v>53</v>
      </c>
      <c r="C300" s="93">
        <v>299</v>
      </c>
      <c r="D300" s="94" t="s">
        <v>53</v>
      </c>
      <c r="E300" s="93" t="s">
        <v>533</v>
      </c>
      <c r="F300" s="93">
        <v>0</v>
      </c>
      <c r="G300" s="93"/>
      <c r="H300" s="101" t="s">
        <v>897</v>
      </c>
    </row>
    <row r="301" spans="2:8" x14ac:dyDescent="0.3">
      <c r="B301" s="94" t="s">
        <v>75</v>
      </c>
      <c r="C301" s="93">
        <v>300</v>
      </c>
      <c r="D301" s="94" t="s">
        <v>75</v>
      </c>
      <c r="E301" s="93" t="s">
        <v>533</v>
      </c>
      <c r="F301" s="93">
        <v>1</v>
      </c>
      <c r="G301" s="93"/>
      <c r="H301" t="s">
        <v>898</v>
      </c>
    </row>
    <row r="302" spans="2:8" x14ac:dyDescent="0.3">
      <c r="B302" s="94" t="s">
        <v>637</v>
      </c>
      <c r="C302" s="93">
        <v>301</v>
      </c>
      <c r="D302" s="94" t="s">
        <v>637</v>
      </c>
      <c r="E302" s="93" t="s">
        <v>535</v>
      </c>
      <c r="F302" s="93">
        <v>2</v>
      </c>
      <c r="G302" s="93"/>
      <c r="H302" s="102" t="s">
        <v>899</v>
      </c>
    </row>
    <row r="303" spans="2:8" ht="33" x14ac:dyDescent="0.3">
      <c r="B303" s="94" t="s">
        <v>638</v>
      </c>
      <c r="C303" s="93">
        <v>302</v>
      </c>
      <c r="D303" s="94" t="s">
        <v>638</v>
      </c>
      <c r="E303" s="93" t="s">
        <v>535</v>
      </c>
      <c r="F303" s="93">
        <v>2</v>
      </c>
      <c r="G303" s="93"/>
      <c r="H303" s="103" t="s">
        <v>901</v>
      </c>
    </row>
    <row r="304" spans="2:8" x14ac:dyDescent="0.3">
      <c r="B304" s="94" t="s">
        <v>639</v>
      </c>
      <c r="C304" s="93">
        <v>303</v>
      </c>
      <c r="D304" s="94" t="s">
        <v>639</v>
      </c>
      <c r="E304" s="93" t="s">
        <v>535</v>
      </c>
      <c r="F304" s="93">
        <v>2</v>
      </c>
      <c r="G304" s="93"/>
      <c r="H304" s="102" t="s">
        <v>902</v>
      </c>
    </row>
    <row r="305" spans="2:8" x14ac:dyDescent="0.3">
      <c r="B305" s="94" t="s">
        <v>665</v>
      </c>
      <c r="C305" s="93">
        <v>304</v>
      </c>
      <c r="D305" s="94" t="s">
        <v>665</v>
      </c>
      <c r="E305" s="93" t="s">
        <v>535</v>
      </c>
      <c r="F305" s="93">
        <v>2</v>
      </c>
      <c r="G305" s="93"/>
      <c r="H305" t="s">
        <v>900</v>
      </c>
    </row>
    <row r="306" spans="2:8" x14ac:dyDescent="0.3">
      <c r="B306" s="94" t="s">
        <v>8</v>
      </c>
      <c r="C306" s="93">
        <v>305</v>
      </c>
      <c r="D306" s="94" t="s">
        <v>8</v>
      </c>
      <c r="E306" s="93" t="s">
        <v>534</v>
      </c>
      <c r="F306" s="93">
        <v>2</v>
      </c>
      <c r="G306" s="93"/>
    </row>
    <row r="307" spans="2:8" x14ac:dyDescent="0.3">
      <c r="B307" s="94" t="s">
        <v>640</v>
      </c>
      <c r="C307" s="93">
        <v>306</v>
      </c>
      <c r="D307" s="94" t="s">
        <v>640</v>
      </c>
      <c r="E307" s="93" t="s">
        <v>533</v>
      </c>
      <c r="F307" s="93">
        <v>0</v>
      </c>
      <c r="G307" s="93"/>
      <c r="H307" t="s">
        <v>903</v>
      </c>
    </row>
    <row r="308" spans="2:8" x14ac:dyDescent="0.3">
      <c r="B308" s="94" t="s">
        <v>55</v>
      </c>
      <c r="C308" s="93">
        <v>307</v>
      </c>
      <c r="D308" s="94" t="s">
        <v>55</v>
      </c>
      <c r="E308" s="93" t="s">
        <v>535</v>
      </c>
      <c r="F308" s="93">
        <v>0</v>
      </c>
      <c r="G308" s="93"/>
      <c r="H308" t="s">
        <v>904</v>
      </c>
    </row>
    <row r="309" spans="2:8" x14ac:dyDescent="0.3">
      <c r="B309" s="94" t="s">
        <v>56</v>
      </c>
      <c r="C309" s="93">
        <v>308</v>
      </c>
      <c r="D309" s="94" t="s">
        <v>56</v>
      </c>
      <c r="E309" s="93" t="s">
        <v>535</v>
      </c>
      <c r="F309" s="93">
        <v>2</v>
      </c>
      <c r="G309" s="93"/>
      <c r="H309" t="s">
        <v>905</v>
      </c>
    </row>
    <row r="310" spans="2:8" x14ac:dyDescent="0.3">
      <c r="B310" s="94" t="s">
        <v>86</v>
      </c>
      <c r="C310" s="93">
        <v>309</v>
      </c>
      <c r="D310" s="94" t="s">
        <v>86</v>
      </c>
      <c r="E310" s="93" t="s">
        <v>535</v>
      </c>
      <c r="F310" s="93">
        <v>2</v>
      </c>
      <c r="G310" s="93"/>
      <c r="H310" t="s">
        <v>906</v>
      </c>
    </row>
    <row r="311" spans="2:8" x14ac:dyDescent="0.3">
      <c r="B311" s="94" t="s">
        <v>87</v>
      </c>
      <c r="C311" s="93">
        <v>310</v>
      </c>
      <c r="D311" s="94" t="s">
        <v>87</v>
      </c>
      <c r="E311" s="93" t="s">
        <v>533</v>
      </c>
      <c r="F311" s="93">
        <v>2</v>
      </c>
      <c r="G311" s="93"/>
      <c r="H311" t="s">
        <v>907</v>
      </c>
    </row>
    <row r="312" spans="2:8" x14ac:dyDescent="0.3">
      <c r="B312" s="94" t="s">
        <v>91</v>
      </c>
      <c r="C312" s="93">
        <v>311</v>
      </c>
      <c r="D312" s="94" t="s">
        <v>91</v>
      </c>
      <c r="E312" s="93" t="s">
        <v>535</v>
      </c>
      <c r="F312" s="93">
        <v>2</v>
      </c>
      <c r="G312" s="93"/>
      <c r="H312" t="s">
        <v>908</v>
      </c>
    </row>
    <row r="313" spans="2:8" x14ac:dyDescent="0.3">
      <c r="B313" s="94" t="s">
        <v>97</v>
      </c>
      <c r="C313" s="93">
        <v>312</v>
      </c>
      <c r="D313" s="94" t="s">
        <v>97</v>
      </c>
      <c r="E313" s="93" t="s">
        <v>535</v>
      </c>
      <c r="F313" s="93">
        <v>2</v>
      </c>
      <c r="G313" s="93"/>
      <c r="H313" s="102" t="s">
        <v>909</v>
      </c>
    </row>
    <row r="314" spans="2:8" ht="39.75" customHeight="1" x14ac:dyDescent="0.3">
      <c r="B314" s="94" t="s">
        <v>641</v>
      </c>
      <c r="C314" s="93">
        <v>313</v>
      </c>
      <c r="D314" s="94" t="s">
        <v>641</v>
      </c>
      <c r="E314" s="93" t="s">
        <v>533</v>
      </c>
      <c r="F314" s="93">
        <v>1</v>
      </c>
      <c r="G314" s="93"/>
      <c r="H314" s="103" t="s">
        <v>910</v>
      </c>
    </row>
    <row r="315" spans="2:8" x14ac:dyDescent="0.3">
      <c r="B315" s="94" t="s">
        <v>642</v>
      </c>
      <c r="C315" s="93">
        <v>314</v>
      </c>
      <c r="D315" s="94" t="s">
        <v>642</v>
      </c>
      <c r="E315" s="93" t="s">
        <v>535</v>
      </c>
      <c r="F315" s="93">
        <v>2</v>
      </c>
      <c r="G315" s="93"/>
      <c r="H315" s="102" t="s">
        <v>911</v>
      </c>
    </row>
    <row r="316" spans="2:8" ht="33" x14ac:dyDescent="0.3">
      <c r="B316" s="94" t="s">
        <v>59</v>
      </c>
      <c r="C316" s="93">
        <v>315</v>
      </c>
      <c r="D316" s="94" t="s">
        <v>59</v>
      </c>
      <c r="E316" s="93" t="s">
        <v>535</v>
      </c>
      <c r="F316" s="93">
        <v>2</v>
      </c>
      <c r="G316" s="93"/>
      <c r="H316" s="101" t="s">
        <v>912</v>
      </c>
    </row>
    <row r="317" spans="2:8" x14ac:dyDescent="0.3">
      <c r="B317" s="94" t="s">
        <v>643</v>
      </c>
      <c r="C317" s="93">
        <v>316</v>
      </c>
      <c r="D317" s="94" t="s">
        <v>643</v>
      </c>
      <c r="E317" s="93" t="s">
        <v>533</v>
      </c>
      <c r="F317" s="93">
        <v>1</v>
      </c>
      <c r="G317" s="93"/>
      <c r="H317" s="102" t="s">
        <v>913</v>
      </c>
    </row>
    <row r="318" spans="2:8" x14ac:dyDescent="0.3">
      <c r="B318" s="94" t="s">
        <v>14</v>
      </c>
      <c r="C318" s="93">
        <v>317</v>
      </c>
      <c r="D318" s="94" t="s">
        <v>14</v>
      </c>
      <c r="E318" s="93" t="s">
        <v>533</v>
      </c>
      <c r="F318" s="93">
        <v>1</v>
      </c>
      <c r="G318" s="93"/>
      <c r="H318" s="104" t="s">
        <v>914</v>
      </c>
    </row>
    <row r="319" spans="2:8" x14ac:dyDescent="0.3">
      <c r="B319" s="94" t="s">
        <v>644</v>
      </c>
      <c r="C319" s="93">
        <v>318</v>
      </c>
      <c r="D319" s="94" t="s">
        <v>644</v>
      </c>
      <c r="E319" s="93" t="s">
        <v>534</v>
      </c>
      <c r="F319" s="93">
        <v>1</v>
      </c>
      <c r="G319" s="93"/>
    </row>
    <row r="320" spans="2:8" x14ac:dyDescent="0.3">
      <c r="B320" s="94" t="s">
        <v>645</v>
      </c>
      <c r="C320" s="93">
        <v>319</v>
      </c>
      <c r="D320" s="94" t="s">
        <v>645</v>
      </c>
      <c r="E320" s="93" t="s">
        <v>533</v>
      </c>
      <c r="F320" s="93">
        <v>2</v>
      </c>
      <c r="G320" s="93"/>
      <c r="H320" s="103" t="s">
        <v>915</v>
      </c>
    </row>
    <row r="321" spans="2:8" x14ac:dyDescent="0.3">
      <c r="B321" s="94" t="s">
        <v>26</v>
      </c>
      <c r="C321" s="93">
        <v>320</v>
      </c>
      <c r="D321" s="94" t="s">
        <v>26</v>
      </c>
      <c r="E321" s="93" t="s">
        <v>534</v>
      </c>
      <c r="F321" s="93">
        <v>2</v>
      </c>
      <c r="G321" s="93"/>
    </row>
    <row r="322" spans="2:8" x14ac:dyDescent="0.3">
      <c r="B322" s="94" t="s">
        <v>646</v>
      </c>
      <c r="C322" s="93">
        <v>321</v>
      </c>
      <c r="D322" s="94" t="s">
        <v>646</v>
      </c>
      <c r="E322" s="93" t="s">
        <v>533</v>
      </c>
      <c r="F322" s="93">
        <v>2</v>
      </c>
      <c r="G322" s="93"/>
      <c r="H322" s="103" t="s">
        <v>916</v>
      </c>
    </row>
    <row r="323" spans="2:8" x14ac:dyDescent="0.3">
      <c r="B323" s="94" t="s">
        <v>647</v>
      </c>
      <c r="C323" s="93">
        <v>322</v>
      </c>
      <c r="D323" s="94" t="s">
        <v>647</v>
      </c>
      <c r="E323" s="93" t="s">
        <v>534</v>
      </c>
      <c r="F323" s="93">
        <v>1</v>
      </c>
      <c r="G323" s="93"/>
    </row>
    <row r="324" spans="2:8" ht="33" x14ac:dyDescent="0.3">
      <c r="B324" s="94" t="s">
        <v>648</v>
      </c>
      <c r="C324" s="93">
        <v>323</v>
      </c>
      <c r="D324" s="94" t="s">
        <v>648</v>
      </c>
      <c r="E324" s="93" t="s">
        <v>533</v>
      </c>
      <c r="F324" s="93">
        <v>0</v>
      </c>
      <c r="G324" s="93"/>
      <c r="H324" s="103" t="s">
        <v>917</v>
      </c>
    </row>
    <row r="325" spans="2:8" x14ac:dyDescent="0.3">
      <c r="B325" s="94" t="s">
        <v>50</v>
      </c>
      <c r="C325" s="93">
        <v>324</v>
      </c>
      <c r="D325" s="94" t="s">
        <v>50</v>
      </c>
      <c r="E325" s="93" t="s">
        <v>534</v>
      </c>
      <c r="F325" s="93">
        <v>0</v>
      </c>
      <c r="G325" s="93"/>
    </row>
    <row r="326" spans="2:8" ht="33" x14ac:dyDescent="0.3">
      <c r="B326" s="94" t="s">
        <v>76</v>
      </c>
      <c r="C326" s="93">
        <v>325</v>
      </c>
      <c r="D326" s="94" t="s">
        <v>76</v>
      </c>
      <c r="E326" s="93" t="s">
        <v>533</v>
      </c>
      <c r="F326" s="93">
        <v>2</v>
      </c>
      <c r="G326" s="93"/>
      <c r="H326" s="103" t="s">
        <v>918</v>
      </c>
    </row>
    <row r="327" spans="2:8" x14ac:dyDescent="0.3">
      <c r="B327" s="94" t="s">
        <v>79</v>
      </c>
      <c r="C327" s="93">
        <v>326</v>
      </c>
      <c r="D327" s="94" t="s">
        <v>79</v>
      </c>
      <c r="E327" s="93" t="s">
        <v>534</v>
      </c>
      <c r="F327" s="93">
        <v>1</v>
      </c>
      <c r="G327" s="93"/>
    </row>
    <row r="328" spans="2:8" ht="33" x14ac:dyDescent="0.3">
      <c r="B328" s="94" t="s">
        <v>649</v>
      </c>
      <c r="C328" s="93">
        <v>327</v>
      </c>
      <c r="D328" s="94" t="s">
        <v>649</v>
      </c>
      <c r="E328" s="93" t="s">
        <v>534</v>
      </c>
      <c r="F328" s="93">
        <v>1</v>
      </c>
      <c r="G328" s="93"/>
      <c r="H328" s="101" t="s">
        <v>919</v>
      </c>
    </row>
    <row r="329" spans="2:8" x14ac:dyDescent="0.3">
      <c r="B329" s="94" t="s">
        <v>650</v>
      </c>
      <c r="C329" s="93">
        <v>328</v>
      </c>
      <c r="D329" s="94" t="s">
        <v>650</v>
      </c>
      <c r="E329" s="93" t="s">
        <v>533</v>
      </c>
      <c r="F329" s="93">
        <v>1</v>
      </c>
      <c r="G329" s="93"/>
      <c r="H329" t="s">
        <v>921</v>
      </c>
    </row>
    <row r="330" spans="2:8" x14ac:dyDescent="0.3">
      <c r="B330" s="94" t="s">
        <v>651</v>
      </c>
      <c r="C330" s="93">
        <v>329</v>
      </c>
      <c r="D330" s="94" t="s">
        <v>651</v>
      </c>
      <c r="E330" s="93" t="s">
        <v>533</v>
      </c>
      <c r="F330" s="93">
        <v>1</v>
      </c>
      <c r="G330" s="93"/>
      <c r="H330" t="s">
        <v>920</v>
      </c>
    </row>
    <row r="331" spans="2:8" ht="33" x14ac:dyDescent="0.3">
      <c r="B331" s="94" t="s">
        <v>467</v>
      </c>
      <c r="C331" s="93">
        <v>330</v>
      </c>
      <c r="D331" s="94" t="s">
        <v>467</v>
      </c>
      <c r="E331" s="93" t="s">
        <v>536</v>
      </c>
      <c r="F331" s="93">
        <v>2</v>
      </c>
      <c r="G331" s="93"/>
      <c r="H331" s="103" t="s">
        <v>923</v>
      </c>
    </row>
    <row r="332" spans="2:8" ht="33" x14ac:dyDescent="0.3">
      <c r="B332" s="94" t="s">
        <v>466</v>
      </c>
      <c r="C332" s="93">
        <v>331</v>
      </c>
      <c r="D332" s="94" t="s">
        <v>466</v>
      </c>
      <c r="E332" s="93" t="s">
        <v>536</v>
      </c>
      <c r="F332" s="93">
        <v>2</v>
      </c>
      <c r="G332" s="93"/>
      <c r="H332" s="101" t="s">
        <v>922</v>
      </c>
    </row>
    <row r="333" spans="2:8" ht="33" x14ac:dyDescent="0.3">
      <c r="B333" s="94" t="s">
        <v>464</v>
      </c>
      <c r="C333" s="93">
        <v>332</v>
      </c>
      <c r="D333" s="94" t="s">
        <v>464</v>
      </c>
      <c r="E333" s="93" t="s">
        <v>535</v>
      </c>
      <c r="F333" s="93">
        <v>2</v>
      </c>
      <c r="G333" s="93"/>
      <c r="H333" s="101" t="s">
        <v>924</v>
      </c>
    </row>
    <row r="334" spans="2:8" ht="33" x14ac:dyDescent="0.3">
      <c r="B334" s="94" t="s">
        <v>469</v>
      </c>
      <c r="C334" s="93">
        <v>333</v>
      </c>
      <c r="D334" s="94" t="s">
        <v>469</v>
      </c>
      <c r="E334" s="93" t="s">
        <v>535</v>
      </c>
      <c r="F334" s="93">
        <v>2</v>
      </c>
      <c r="G334" s="93"/>
      <c r="H334" s="103" t="s">
        <v>925</v>
      </c>
    </row>
    <row r="335" spans="2:8" ht="49.5" x14ac:dyDescent="0.3">
      <c r="B335" s="94" t="s">
        <v>652</v>
      </c>
      <c r="C335" s="93">
        <v>334</v>
      </c>
      <c r="D335" s="94" t="s">
        <v>652</v>
      </c>
      <c r="E335" s="93" t="s">
        <v>533</v>
      </c>
      <c r="F335" s="93">
        <v>1</v>
      </c>
      <c r="G335" s="93"/>
      <c r="H335" s="103" t="s">
        <v>926</v>
      </c>
    </row>
    <row r="336" spans="2:8" ht="49.5" x14ac:dyDescent="0.3">
      <c r="B336" s="94" t="s">
        <v>85</v>
      </c>
      <c r="C336" s="93">
        <v>335</v>
      </c>
      <c r="D336" s="94" t="s">
        <v>85</v>
      </c>
      <c r="E336" s="93" t="s">
        <v>535</v>
      </c>
      <c r="F336" s="93">
        <v>2</v>
      </c>
      <c r="G336" s="93"/>
      <c r="H336" s="103" t="s">
        <v>927</v>
      </c>
    </row>
    <row r="337" spans="2:8" ht="49.5" x14ac:dyDescent="0.3">
      <c r="B337" s="94" t="s">
        <v>101</v>
      </c>
      <c r="C337" s="93">
        <v>336</v>
      </c>
      <c r="D337" s="94" t="s">
        <v>101</v>
      </c>
      <c r="E337" s="93" t="s">
        <v>536</v>
      </c>
      <c r="F337" s="93">
        <v>0</v>
      </c>
      <c r="G337" s="93"/>
      <c r="H337" s="101" t="s">
        <v>928</v>
      </c>
    </row>
    <row r="338" spans="2:8" hidden="1" x14ac:dyDescent="0.3">
      <c r="B338" s="94" t="s">
        <v>653</v>
      </c>
      <c r="C338" s="93">
        <v>337</v>
      </c>
      <c r="D338" s="94" t="s">
        <v>653</v>
      </c>
      <c r="E338" s="93" t="s">
        <v>547</v>
      </c>
      <c r="F338" s="93">
        <v>9</v>
      </c>
      <c r="G338" s="93"/>
    </row>
    <row r="339" spans="2:8" x14ac:dyDescent="0.3">
      <c r="B339" s="94" t="s">
        <v>888</v>
      </c>
      <c r="C339" s="93">
        <v>338</v>
      </c>
      <c r="D339" s="94" t="s">
        <v>888</v>
      </c>
      <c r="E339" s="93" t="s">
        <v>534</v>
      </c>
      <c r="F339" s="93">
        <v>0</v>
      </c>
      <c r="G339" s="93"/>
    </row>
    <row r="340" spans="2:8" x14ac:dyDescent="0.3">
      <c r="B340" s="94" t="s">
        <v>537</v>
      </c>
      <c r="C340" s="93">
        <v>339</v>
      </c>
      <c r="D340" s="94" t="s">
        <v>537</v>
      </c>
      <c r="E340" s="93" t="s">
        <v>535</v>
      </c>
      <c r="F340" s="93">
        <v>2</v>
      </c>
      <c r="G340" s="93"/>
      <c r="H340" t="s">
        <v>930</v>
      </c>
    </row>
    <row r="341" spans="2:8" x14ac:dyDescent="0.3">
      <c r="B341" s="94" t="s">
        <v>889</v>
      </c>
      <c r="C341" s="93">
        <v>340</v>
      </c>
      <c r="D341" s="94" t="s">
        <v>889</v>
      </c>
      <c r="E341" s="93" t="s">
        <v>536</v>
      </c>
      <c r="F341" s="93">
        <v>0</v>
      </c>
      <c r="G341" s="93"/>
      <c r="H341" t="s">
        <v>929</v>
      </c>
    </row>
    <row r="342" spans="2:8" x14ac:dyDescent="0.3">
      <c r="B342" s="94" t="s">
        <v>890</v>
      </c>
      <c r="C342" s="93">
        <v>341</v>
      </c>
      <c r="D342" s="94" t="s">
        <v>890</v>
      </c>
      <c r="E342" s="93" t="s">
        <v>533</v>
      </c>
      <c r="F342" s="93">
        <v>1</v>
      </c>
      <c r="G342" s="93"/>
    </row>
    <row r="343" spans="2:8" x14ac:dyDescent="0.3">
      <c r="B343" s="94" t="s">
        <v>891</v>
      </c>
      <c r="C343" s="93">
        <v>342</v>
      </c>
      <c r="D343" s="94" t="s">
        <v>891</v>
      </c>
      <c r="E343" s="93" t="s">
        <v>533</v>
      </c>
      <c r="F343" s="93">
        <v>2</v>
      </c>
      <c r="G343" s="93"/>
    </row>
    <row r="344" spans="2:8" ht="33" x14ac:dyDescent="0.3">
      <c r="B344" s="94" t="s">
        <v>538</v>
      </c>
      <c r="C344" s="93">
        <v>343</v>
      </c>
      <c r="D344" s="94" t="s">
        <v>538</v>
      </c>
      <c r="E344" s="93" t="s">
        <v>533</v>
      </c>
      <c r="F344" s="93">
        <v>2</v>
      </c>
      <c r="G344" s="93"/>
      <c r="H344" s="101" t="s">
        <v>931</v>
      </c>
    </row>
    <row r="345" spans="2:8" x14ac:dyDescent="0.3">
      <c r="B345" s="94" t="s">
        <v>539</v>
      </c>
      <c r="C345" s="93">
        <v>344</v>
      </c>
      <c r="D345" s="94" t="s">
        <v>539</v>
      </c>
      <c r="E345" s="93" t="s">
        <v>535</v>
      </c>
      <c r="F345" s="93">
        <v>1</v>
      </c>
      <c r="G345" s="93"/>
      <c r="H345" t="s">
        <v>932</v>
      </c>
    </row>
    <row r="346" spans="2:8" x14ac:dyDescent="0.3">
      <c r="B346" s="94" t="s">
        <v>540</v>
      </c>
      <c r="C346" s="93">
        <v>345</v>
      </c>
      <c r="D346" s="94" t="s">
        <v>540</v>
      </c>
      <c r="E346" s="93" t="s">
        <v>535</v>
      </c>
      <c r="F346" s="93">
        <v>1</v>
      </c>
      <c r="G346" s="93"/>
    </row>
    <row r="347" spans="2:8" ht="33" x14ac:dyDescent="0.3">
      <c r="B347" s="94" t="s">
        <v>541</v>
      </c>
      <c r="C347" s="93">
        <v>346</v>
      </c>
      <c r="D347" s="94" t="s">
        <v>541</v>
      </c>
      <c r="E347" s="93" t="s">
        <v>535</v>
      </c>
      <c r="F347" s="93">
        <v>1</v>
      </c>
      <c r="G347" s="93"/>
      <c r="H347" s="101" t="s">
        <v>933</v>
      </c>
    </row>
    <row r="348" spans="2:8" x14ac:dyDescent="0.3">
      <c r="B348" s="94" t="s">
        <v>542</v>
      </c>
      <c r="C348" s="93">
        <v>347</v>
      </c>
      <c r="D348" s="94" t="s">
        <v>542</v>
      </c>
      <c r="E348" s="93" t="s">
        <v>535</v>
      </c>
      <c r="F348" s="93">
        <v>1</v>
      </c>
      <c r="G348" s="93"/>
    </row>
    <row r="349" spans="2:8" x14ac:dyDescent="0.3">
      <c r="B349" s="94" t="s">
        <v>654</v>
      </c>
      <c r="C349" s="93">
        <v>348</v>
      </c>
      <c r="D349" s="94" t="s">
        <v>654</v>
      </c>
      <c r="E349" s="93" t="s">
        <v>534</v>
      </c>
      <c r="F349" s="93">
        <v>2</v>
      </c>
      <c r="G349" s="93"/>
      <c r="H349" t="s">
        <v>934</v>
      </c>
    </row>
    <row r="350" spans="2:8" x14ac:dyDescent="0.3">
      <c r="B350" s="94" t="s">
        <v>655</v>
      </c>
      <c r="C350" s="93">
        <v>349</v>
      </c>
      <c r="D350" s="94" t="s">
        <v>655</v>
      </c>
      <c r="E350" s="93" t="s">
        <v>533</v>
      </c>
      <c r="F350" s="93">
        <v>0</v>
      </c>
      <c r="G350" s="93"/>
    </row>
    <row r="351" spans="2:8" x14ac:dyDescent="0.3">
      <c r="B351" s="94" t="s">
        <v>656</v>
      </c>
      <c r="C351" s="93">
        <v>350</v>
      </c>
      <c r="D351" s="94" t="s">
        <v>656</v>
      </c>
      <c r="E351" s="93" t="s">
        <v>533</v>
      </c>
      <c r="F351" s="93">
        <v>1</v>
      </c>
      <c r="G351" s="93"/>
      <c r="H351" t="s">
        <v>935</v>
      </c>
    </row>
    <row r="352" spans="2:8" x14ac:dyDescent="0.3">
      <c r="B352" s="94" t="s">
        <v>892</v>
      </c>
      <c r="C352" s="93">
        <v>351</v>
      </c>
      <c r="D352" s="94" t="s">
        <v>892</v>
      </c>
      <c r="E352" s="93" t="s">
        <v>534</v>
      </c>
      <c r="F352" s="93">
        <v>0</v>
      </c>
      <c r="G352" s="93"/>
    </row>
    <row r="353" spans="2:7" x14ac:dyDescent="0.3">
      <c r="B353" s="94" t="s">
        <v>543</v>
      </c>
      <c r="C353" s="93">
        <v>352</v>
      </c>
      <c r="D353" s="94" t="s">
        <v>543</v>
      </c>
      <c r="E353" s="93" t="s">
        <v>533</v>
      </c>
      <c r="F353" s="93">
        <v>0</v>
      </c>
      <c r="G353" s="93"/>
    </row>
    <row r="354" spans="2:7" hidden="1" x14ac:dyDescent="0.3">
      <c r="B354" s="82" t="s">
        <v>671</v>
      </c>
      <c r="C354" s="93">
        <v>353</v>
      </c>
      <c r="D354" s="82" t="s">
        <v>671</v>
      </c>
      <c r="E354" s="93" t="s">
        <v>544</v>
      </c>
      <c r="F354" s="93">
        <v>5</v>
      </c>
      <c r="G354" s="82"/>
    </row>
    <row r="355" spans="2:7" hidden="1" x14ac:dyDescent="0.3">
      <c r="B355" s="82" t="s">
        <v>672</v>
      </c>
      <c r="C355" s="93">
        <v>354</v>
      </c>
      <c r="D355" s="82" t="s">
        <v>672</v>
      </c>
      <c r="E355" s="93" t="s">
        <v>544</v>
      </c>
      <c r="F355" s="93">
        <v>5</v>
      </c>
      <c r="G355" s="82"/>
    </row>
    <row r="356" spans="2:7" hidden="1" x14ac:dyDescent="0.3">
      <c r="B356" s="82" t="s">
        <v>673</v>
      </c>
      <c r="C356" s="93">
        <v>355</v>
      </c>
      <c r="D356" s="82" t="s">
        <v>673</v>
      </c>
      <c r="E356" s="93" t="s">
        <v>544</v>
      </c>
      <c r="F356" s="93">
        <v>5</v>
      </c>
      <c r="G356" s="82"/>
    </row>
    <row r="357" spans="2:7" hidden="1" x14ac:dyDescent="0.3">
      <c r="B357" s="82" t="s">
        <v>674</v>
      </c>
      <c r="C357" s="93">
        <v>356</v>
      </c>
      <c r="D357" s="82" t="s">
        <v>674</v>
      </c>
      <c r="E357" s="93" t="s">
        <v>544</v>
      </c>
      <c r="F357" s="93">
        <v>5</v>
      </c>
      <c r="G357" s="82"/>
    </row>
    <row r="358" spans="2:7" hidden="1" x14ac:dyDescent="0.3">
      <c r="B358" s="82" t="s">
        <v>675</v>
      </c>
      <c r="C358" s="93">
        <v>357</v>
      </c>
      <c r="D358" s="82" t="s">
        <v>675</v>
      </c>
      <c r="E358" s="93" t="s">
        <v>544</v>
      </c>
      <c r="F358" s="93">
        <v>5</v>
      </c>
      <c r="G358" s="82"/>
    </row>
    <row r="359" spans="2:7" hidden="1" x14ac:dyDescent="0.3">
      <c r="B359" s="82" t="s">
        <v>676</v>
      </c>
      <c r="C359" s="93">
        <v>358</v>
      </c>
      <c r="D359" s="82" t="s">
        <v>676</v>
      </c>
      <c r="E359" s="93" t="s">
        <v>544</v>
      </c>
      <c r="F359" s="93">
        <v>5</v>
      </c>
      <c r="G359" s="82"/>
    </row>
    <row r="360" spans="2:7" hidden="1" x14ac:dyDescent="0.3">
      <c r="B360" s="82" t="s">
        <v>677</v>
      </c>
      <c r="C360" s="93">
        <v>359</v>
      </c>
      <c r="D360" s="82" t="s">
        <v>677</v>
      </c>
      <c r="E360" s="93" t="s">
        <v>544</v>
      </c>
      <c r="F360" s="93">
        <v>5</v>
      </c>
      <c r="G360" s="82"/>
    </row>
    <row r="361" spans="2:7" hidden="1" x14ac:dyDescent="0.3">
      <c r="B361" s="82" t="s">
        <v>678</v>
      </c>
      <c r="C361" s="93">
        <v>360</v>
      </c>
      <c r="D361" s="82" t="s">
        <v>678</v>
      </c>
      <c r="E361" s="93" t="s">
        <v>544</v>
      </c>
      <c r="F361" s="93">
        <v>5</v>
      </c>
      <c r="G361" s="82"/>
    </row>
    <row r="362" spans="2:7" hidden="1" x14ac:dyDescent="0.3">
      <c r="B362" s="82" t="s">
        <v>679</v>
      </c>
      <c r="C362" s="93">
        <v>361</v>
      </c>
      <c r="D362" s="82" t="s">
        <v>679</v>
      </c>
      <c r="E362" s="93" t="s">
        <v>544</v>
      </c>
      <c r="F362" s="93">
        <v>5</v>
      </c>
      <c r="G362" s="82"/>
    </row>
    <row r="363" spans="2:7" hidden="1" x14ac:dyDescent="0.3">
      <c r="B363" s="82" t="s">
        <v>680</v>
      </c>
      <c r="C363" s="93">
        <v>362</v>
      </c>
      <c r="D363" s="82" t="s">
        <v>680</v>
      </c>
      <c r="E363" s="93" t="s">
        <v>544</v>
      </c>
      <c r="F363" s="93">
        <v>5</v>
      </c>
      <c r="G363" s="82"/>
    </row>
    <row r="364" spans="2:7" hidden="1" x14ac:dyDescent="0.3">
      <c r="B364" s="82" t="s">
        <v>681</v>
      </c>
      <c r="C364" s="93">
        <v>363</v>
      </c>
      <c r="D364" s="82" t="s">
        <v>681</v>
      </c>
      <c r="E364" s="93" t="s">
        <v>544</v>
      </c>
      <c r="F364" s="93">
        <v>5</v>
      </c>
      <c r="G364" s="82"/>
    </row>
    <row r="365" spans="2:7" hidden="1" x14ac:dyDescent="0.3">
      <c r="B365" s="82" t="s">
        <v>682</v>
      </c>
      <c r="C365" s="93">
        <v>364</v>
      </c>
      <c r="D365" s="82" t="s">
        <v>682</v>
      </c>
      <c r="E365" s="93" t="s">
        <v>544</v>
      </c>
      <c r="F365" s="93">
        <v>5</v>
      </c>
      <c r="G365" s="82"/>
    </row>
    <row r="366" spans="2:7" hidden="1" x14ac:dyDescent="0.3">
      <c r="B366" s="82" t="s">
        <v>683</v>
      </c>
      <c r="C366" s="93">
        <v>365</v>
      </c>
      <c r="D366" s="82" t="s">
        <v>683</v>
      </c>
      <c r="E366" s="93" t="s">
        <v>544</v>
      </c>
      <c r="F366" s="93">
        <v>5</v>
      </c>
      <c r="G366" s="82"/>
    </row>
    <row r="367" spans="2:7" hidden="1" x14ac:dyDescent="0.3">
      <c r="B367" s="82" t="s">
        <v>684</v>
      </c>
      <c r="C367" s="93">
        <v>366</v>
      </c>
      <c r="D367" s="82" t="s">
        <v>684</v>
      </c>
      <c r="E367" s="93" t="s">
        <v>544</v>
      </c>
      <c r="F367" s="93">
        <v>5</v>
      </c>
      <c r="G367" s="82"/>
    </row>
    <row r="368" spans="2:7" hidden="1" x14ac:dyDescent="0.3">
      <c r="B368" s="82" t="s">
        <v>685</v>
      </c>
      <c r="C368" s="93">
        <v>367</v>
      </c>
      <c r="D368" s="82" t="s">
        <v>685</v>
      </c>
      <c r="E368" s="93" t="s">
        <v>544</v>
      </c>
      <c r="F368" s="93">
        <v>5</v>
      </c>
      <c r="G368" s="82"/>
    </row>
    <row r="369" spans="2:7" hidden="1" x14ac:dyDescent="0.3">
      <c r="B369" s="82" t="s">
        <v>686</v>
      </c>
      <c r="C369" s="93">
        <v>368</v>
      </c>
      <c r="D369" s="82" t="s">
        <v>686</v>
      </c>
      <c r="E369" s="93" t="s">
        <v>544</v>
      </c>
      <c r="F369" s="93">
        <v>5</v>
      </c>
      <c r="G369" s="82"/>
    </row>
    <row r="370" spans="2:7" hidden="1" x14ac:dyDescent="0.3">
      <c r="B370" s="82" t="s">
        <v>687</v>
      </c>
      <c r="C370" s="93">
        <v>369</v>
      </c>
      <c r="D370" s="82" t="s">
        <v>687</v>
      </c>
      <c r="E370" s="93" t="s">
        <v>544</v>
      </c>
      <c r="F370" s="93">
        <v>5</v>
      </c>
      <c r="G370" s="82"/>
    </row>
    <row r="371" spans="2:7" hidden="1" x14ac:dyDescent="0.3">
      <c r="B371" s="82" t="s">
        <v>688</v>
      </c>
      <c r="C371" s="93">
        <v>370</v>
      </c>
      <c r="D371" s="82" t="s">
        <v>688</v>
      </c>
      <c r="E371" s="93" t="s">
        <v>544</v>
      </c>
      <c r="F371" s="93">
        <v>5</v>
      </c>
      <c r="G371" s="82"/>
    </row>
    <row r="372" spans="2:7" hidden="1" x14ac:dyDescent="0.3">
      <c r="B372" s="82" t="s">
        <v>689</v>
      </c>
      <c r="C372" s="93">
        <v>371</v>
      </c>
      <c r="D372" s="82" t="s">
        <v>689</v>
      </c>
      <c r="E372" s="93" t="s">
        <v>544</v>
      </c>
      <c r="F372" s="93">
        <v>5</v>
      </c>
      <c r="G372" s="82"/>
    </row>
    <row r="373" spans="2:7" hidden="1" x14ac:dyDescent="0.3">
      <c r="B373" s="82" t="s">
        <v>690</v>
      </c>
      <c r="C373" s="93">
        <v>372</v>
      </c>
      <c r="D373" s="82" t="s">
        <v>690</v>
      </c>
      <c r="E373" s="93" t="s">
        <v>544</v>
      </c>
      <c r="F373" s="93">
        <v>5</v>
      </c>
      <c r="G373" s="82"/>
    </row>
    <row r="374" spans="2:7" hidden="1" x14ac:dyDescent="0.3">
      <c r="B374" s="82" t="s">
        <v>691</v>
      </c>
      <c r="C374" s="93">
        <v>373</v>
      </c>
      <c r="D374" s="82" t="s">
        <v>691</v>
      </c>
      <c r="E374" s="93" t="s">
        <v>544</v>
      </c>
      <c r="F374" s="93">
        <v>5</v>
      </c>
      <c r="G374" s="82"/>
    </row>
    <row r="375" spans="2:7" hidden="1" x14ac:dyDescent="0.3">
      <c r="B375" s="82" t="s">
        <v>692</v>
      </c>
      <c r="C375" s="93">
        <v>374</v>
      </c>
      <c r="D375" s="82" t="s">
        <v>692</v>
      </c>
      <c r="E375" s="93" t="s">
        <v>544</v>
      </c>
      <c r="F375" s="93">
        <v>5</v>
      </c>
      <c r="G375" s="82"/>
    </row>
    <row r="376" spans="2:7" hidden="1" x14ac:dyDescent="0.3">
      <c r="B376" s="82" t="s">
        <v>693</v>
      </c>
      <c r="C376" s="93">
        <v>375</v>
      </c>
      <c r="D376" s="82" t="s">
        <v>693</v>
      </c>
      <c r="E376" s="93" t="s">
        <v>544</v>
      </c>
      <c r="F376" s="93">
        <v>5</v>
      </c>
      <c r="G376" s="82"/>
    </row>
    <row r="377" spans="2:7" hidden="1" x14ac:dyDescent="0.3">
      <c r="B377" s="82" t="s">
        <v>694</v>
      </c>
      <c r="C377" s="93">
        <v>376</v>
      </c>
      <c r="D377" s="82" t="s">
        <v>694</v>
      </c>
      <c r="E377" s="93" t="s">
        <v>544</v>
      </c>
      <c r="F377" s="93">
        <v>5</v>
      </c>
      <c r="G377" s="82"/>
    </row>
    <row r="378" spans="2:7" hidden="1" x14ac:dyDescent="0.3">
      <c r="B378" s="82" t="s">
        <v>695</v>
      </c>
      <c r="C378" s="93">
        <v>377</v>
      </c>
      <c r="D378" s="82" t="s">
        <v>695</v>
      </c>
      <c r="E378" s="95" t="s">
        <v>874</v>
      </c>
      <c r="F378" s="93">
        <v>5</v>
      </c>
      <c r="G378" s="82"/>
    </row>
    <row r="379" spans="2:7" hidden="1" x14ac:dyDescent="0.3">
      <c r="B379" s="82" t="s">
        <v>696</v>
      </c>
      <c r="C379" s="93">
        <v>378</v>
      </c>
      <c r="D379" s="82" t="s">
        <v>696</v>
      </c>
      <c r="E379" s="95" t="s">
        <v>874</v>
      </c>
      <c r="F379" s="93">
        <v>5</v>
      </c>
      <c r="G379" s="82"/>
    </row>
    <row r="380" spans="2:7" hidden="1" x14ac:dyDescent="0.3">
      <c r="B380" s="82" t="s">
        <v>697</v>
      </c>
      <c r="C380" s="93">
        <v>379</v>
      </c>
      <c r="D380" s="82" t="s">
        <v>697</v>
      </c>
      <c r="E380" s="95" t="s">
        <v>874</v>
      </c>
      <c r="F380" s="93">
        <v>5</v>
      </c>
      <c r="G380" s="82"/>
    </row>
    <row r="381" spans="2:7" hidden="1" x14ac:dyDescent="0.3">
      <c r="B381" s="82" t="s">
        <v>698</v>
      </c>
      <c r="C381" s="93">
        <v>380</v>
      </c>
      <c r="D381" s="82" t="s">
        <v>698</v>
      </c>
      <c r="E381" s="95" t="s">
        <v>874</v>
      </c>
      <c r="F381" s="93">
        <v>5</v>
      </c>
      <c r="G381" s="82"/>
    </row>
    <row r="382" spans="2:7" hidden="1" x14ac:dyDescent="0.3">
      <c r="B382" s="82" t="s">
        <v>699</v>
      </c>
      <c r="C382" s="93">
        <v>381</v>
      </c>
      <c r="D382" s="82" t="s">
        <v>699</v>
      </c>
      <c r="E382" s="95" t="s">
        <v>874</v>
      </c>
      <c r="F382" s="93">
        <v>5</v>
      </c>
      <c r="G382" s="82"/>
    </row>
    <row r="383" spans="2:7" hidden="1" x14ac:dyDescent="0.3">
      <c r="B383" s="82" t="s">
        <v>700</v>
      </c>
      <c r="C383" s="93">
        <v>382</v>
      </c>
      <c r="D383" s="82" t="s">
        <v>700</v>
      </c>
      <c r="E383" s="95" t="s">
        <v>874</v>
      </c>
      <c r="F383" s="93">
        <v>5</v>
      </c>
      <c r="G383" s="82"/>
    </row>
    <row r="384" spans="2:7" hidden="1" x14ac:dyDescent="0.3">
      <c r="B384" s="82" t="s">
        <v>701</v>
      </c>
      <c r="C384" s="93">
        <v>383</v>
      </c>
      <c r="D384" s="82" t="s">
        <v>701</v>
      </c>
      <c r="E384" s="95" t="s">
        <v>874</v>
      </c>
      <c r="F384" s="93">
        <v>5</v>
      </c>
      <c r="G384" s="82"/>
    </row>
    <row r="385" spans="2:7" hidden="1" x14ac:dyDescent="0.3">
      <c r="B385" s="82" t="s">
        <v>702</v>
      </c>
      <c r="C385" s="93">
        <v>384</v>
      </c>
      <c r="D385" s="82" t="s">
        <v>702</v>
      </c>
      <c r="E385" s="95" t="s">
        <v>874</v>
      </c>
      <c r="F385" s="93">
        <v>5</v>
      </c>
      <c r="G385" s="82"/>
    </row>
    <row r="386" spans="2:7" hidden="1" x14ac:dyDescent="0.3">
      <c r="B386" s="82" t="s">
        <v>703</v>
      </c>
      <c r="C386" s="93">
        <v>385</v>
      </c>
      <c r="D386" s="82" t="s">
        <v>703</v>
      </c>
      <c r="E386" s="95" t="s">
        <v>875</v>
      </c>
      <c r="F386" s="93">
        <v>5</v>
      </c>
      <c r="G386" s="82"/>
    </row>
    <row r="387" spans="2:7" hidden="1" x14ac:dyDescent="0.3">
      <c r="B387" s="82" t="s">
        <v>704</v>
      </c>
      <c r="C387" s="93">
        <v>386</v>
      </c>
      <c r="D387" s="82" t="s">
        <v>704</v>
      </c>
      <c r="E387" s="95" t="s">
        <v>875</v>
      </c>
      <c r="F387" s="93">
        <v>5</v>
      </c>
      <c r="G387" s="82"/>
    </row>
    <row r="388" spans="2:7" hidden="1" x14ac:dyDescent="0.3">
      <c r="B388" s="82" t="s">
        <v>705</v>
      </c>
      <c r="C388" s="93">
        <v>387</v>
      </c>
      <c r="D388" s="82" t="s">
        <v>705</v>
      </c>
      <c r="E388" s="95" t="s">
        <v>875</v>
      </c>
      <c r="F388" s="93">
        <v>5</v>
      </c>
      <c r="G388" s="82"/>
    </row>
    <row r="389" spans="2:7" hidden="1" x14ac:dyDescent="0.3">
      <c r="B389" s="82" t="s">
        <v>706</v>
      </c>
      <c r="C389" s="93">
        <v>388</v>
      </c>
      <c r="D389" s="82" t="s">
        <v>706</v>
      </c>
      <c r="E389" s="95" t="s">
        <v>875</v>
      </c>
      <c r="F389" s="93">
        <v>5</v>
      </c>
      <c r="G389" s="82"/>
    </row>
    <row r="390" spans="2:7" hidden="1" x14ac:dyDescent="0.3">
      <c r="B390" s="82" t="s">
        <v>707</v>
      </c>
      <c r="C390" s="93">
        <v>389</v>
      </c>
      <c r="D390" s="82" t="s">
        <v>707</v>
      </c>
      <c r="E390" s="95" t="s">
        <v>875</v>
      </c>
      <c r="F390" s="93">
        <v>5</v>
      </c>
      <c r="G390" s="82"/>
    </row>
    <row r="391" spans="2:7" hidden="1" x14ac:dyDescent="0.3">
      <c r="B391" s="82" t="s">
        <v>708</v>
      </c>
      <c r="C391" s="93">
        <v>390</v>
      </c>
      <c r="D391" s="82" t="s">
        <v>708</v>
      </c>
      <c r="E391" s="95" t="s">
        <v>875</v>
      </c>
      <c r="F391" s="93">
        <v>5</v>
      </c>
      <c r="G391" s="82"/>
    </row>
    <row r="392" spans="2:7" hidden="1" x14ac:dyDescent="0.3">
      <c r="B392" s="82" t="s">
        <v>709</v>
      </c>
      <c r="C392" s="93">
        <v>391</v>
      </c>
      <c r="D392" s="82" t="s">
        <v>709</v>
      </c>
      <c r="E392" s="95" t="s">
        <v>875</v>
      </c>
      <c r="F392" s="93">
        <v>5</v>
      </c>
      <c r="G392" s="82"/>
    </row>
    <row r="393" spans="2:7" hidden="1" x14ac:dyDescent="0.3">
      <c r="B393" s="82" t="s">
        <v>710</v>
      </c>
      <c r="C393" s="93">
        <v>392</v>
      </c>
      <c r="D393" s="82" t="s">
        <v>710</v>
      </c>
      <c r="E393" s="95" t="s">
        <v>875</v>
      </c>
      <c r="F393" s="93">
        <v>5</v>
      </c>
      <c r="G393" s="82"/>
    </row>
    <row r="394" spans="2:7" hidden="1" x14ac:dyDescent="0.3">
      <c r="B394" s="82" t="s">
        <v>711</v>
      </c>
      <c r="C394" s="93">
        <v>393</v>
      </c>
      <c r="D394" s="82" t="s">
        <v>711</v>
      </c>
      <c r="E394" s="95" t="s">
        <v>875</v>
      </c>
      <c r="F394" s="93">
        <v>5</v>
      </c>
      <c r="G394" s="82"/>
    </row>
    <row r="395" spans="2:7" hidden="1" x14ac:dyDescent="0.3">
      <c r="B395" s="82" t="s">
        <v>712</v>
      </c>
      <c r="C395" s="93">
        <v>394</v>
      </c>
      <c r="D395" s="82" t="s">
        <v>712</v>
      </c>
      <c r="E395" s="95" t="s">
        <v>875</v>
      </c>
      <c r="F395" s="93">
        <v>5</v>
      </c>
      <c r="G395" s="82"/>
    </row>
    <row r="396" spans="2:7" hidden="1" x14ac:dyDescent="0.3">
      <c r="B396" s="82" t="s">
        <v>713</v>
      </c>
      <c r="C396" s="93">
        <v>395</v>
      </c>
      <c r="D396" s="82" t="s">
        <v>713</v>
      </c>
      <c r="E396" s="95" t="s">
        <v>875</v>
      </c>
      <c r="F396" s="93">
        <v>5</v>
      </c>
      <c r="G396" s="82"/>
    </row>
    <row r="397" spans="2:7" hidden="1" x14ac:dyDescent="0.3">
      <c r="B397" s="82" t="s">
        <v>714</v>
      </c>
      <c r="C397" s="93">
        <v>396</v>
      </c>
      <c r="D397" s="82" t="s">
        <v>714</v>
      </c>
      <c r="E397" s="95" t="s">
        <v>875</v>
      </c>
      <c r="F397" s="93">
        <v>5</v>
      </c>
      <c r="G397" s="82"/>
    </row>
    <row r="398" spans="2:7" hidden="1" x14ac:dyDescent="0.3">
      <c r="B398" s="82" t="s">
        <v>715</v>
      </c>
      <c r="C398" s="93">
        <v>397</v>
      </c>
      <c r="D398" s="82" t="s">
        <v>715</v>
      </c>
      <c r="E398" s="95" t="s">
        <v>875</v>
      </c>
      <c r="F398" s="93">
        <v>5</v>
      </c>
      <c r="G398" s="82"/>
    </row>
    <row r="399" spans="2:7" hidden="1" x14ac:dyDescent="0.3">
      <c r="B399" s="82" t="s">
        <v>716</v>
      </c>
      <c r="C399" s="93">
        <v>398</v>
      </c>
      <c r="D399" s="82" t="s">
        <v>716</v>
      </c>
      <c r="E399" s="95" t="s">
        <v>875</v>
      </c>
      <c r="F399" s="93">
        <v>5</v>
      </c>
      <c r="G399" s="82"/>
    </row>
    <row r="400" spans="2:7" hidden="1" x14ac:dyDescent="0.3">
      <c r="B400" s="82" t="s">
        <v>717</v>
      </c>
      <c r="C400" s="93">
        <v>399</v>
      </c>
      <c r="D400" s="82" t="s">
        <v>717</v>
      </c>
      <c r="E400" s="95" t="s">
        <v>875</v>
      </c>
      <c r="F400" s="93">
        <v>5</v>
      </c>
      <c r="G400" s="82"/>
    </row>
    <row r="401" spans="2:7" hidden="1" x14ac:dyDescent="0.3">
      <c r="B401" s="82" t="s">
        <v>718</v>
      </c>
      <c r="C401" s="93">
        <v>400</v>
      </c>
      <c r="D401" s="82" t="s">
        <v>718</v>
      </c>
      <c r="E401" s="95" t="s">
        <v>875</v>
      </c>
      <c r="F401" s="93">
        <v>5</v>
      </c>
      <c r="G401" s="82"/>
    </row>
    <row r="402" spans="2:7" hidden="1" x14ac:dyDescent="0.3">
      <c r="B402" s="82" t="s">
        <v>719</v>
      </c>
      <c r="C402" s="93">
        <v>401</v>
      </c>
      <c r="D402" s="82" t="s">
        <v>719</v>
      </c>
      <c r="E402" s="95" t="s">
        <v>875</v>
      </c>
      <c r="F402" s="93">
        <v>5</v>
      </c>
      <c r="G402" s="82"/>
    </row>
    <row r="403" spans="2:7" hidden="1" x14ac:dyDescent="0.3">
      <c r="B403" s="82" t="s">
        <v>720</v>
      </c>
      <c r="C403" s="93">
        <v>402</v>
      </c>
      <c r="D403" s="82" t="s">
        <v>720</v>
      </c>
      <c r="E403" s="95" t="s">
        <v>875</v>
      </c>
      <c r="F403" s="93">
        <v>5</v>
      </c>
      <c r="G403" s="82"/>
    </row>
    <row r="404" spans="2:7" hidden="1" x14ac:dyDescent="0.3">
      <c r="B404" s="82" t="s">
        <v>721</v>
      </c>
      <c r="C404" s="93">
        <v>403</v>
      </c>
      <c r="D404" s="82" t="s">
        <v>721</v>
      </c>
      <c r="E404" s="95" t="s">
        <v>876</v>
      </c>
      <c r="F404" s="93">
        <v>5</v>
      </c>
      <c r="G404" s="82"/>
    </row>
    <row r="405" spans="2:7" hidden="1" x14ac:dyDescent="0.3">
      <c r="B405" s="82" t="s">
        <v>722</v>
      </c>
      <c r="C405" s="93">
        <v>404</v>
      </c>
      <c r="D405" s="82" t="s">
        <v>722</v>
      </c>
      <c r="E405" s="95" t="s">
        <v>876</v>
      </c>
      <c r="F405" s="93">
        <v>5</v>
      </c>
      <c r="G405" s="82"/>
    </row>
    <row r="406" spans="2:7" hidden="1" x14ac:dyDescent="0.3">
      <c r="B406" s="82" t="s">
        <v>724</v>
      </c>
      <c r="C406" s="93">
        <v>405</v>
      </c>
      <c r="D406" s="82" t="s">
        <v>724</v>
      </c>
      <c r="E406" s="93" t="s">
        <v>544</v>
      </c>
      <c r="F406" s="93">
        <v>5</v>
      </c>
      <c r="G406" s="82"/>
    </row>
    <row r="407" spans="2:7" hidden="1" x14ac:dyDescent="0.3">
      <c r="B407" s="82" t="s">
        <v>725</v>
      </c>
      <c r="C407" s="93">
        <v>406</v>
      </c>
      <c r="D407" s="82" t="s">
        <v>725</v>
      </c>
      <c r="E407" s="93" t="s">
        <v>544</v>
      </c>
      <c r="F407" s="93">
        <v>5</v>
      </c>
      <c r="G407" s="82"/>
    </row>
    <row r="408" spans="2:7" hidden="1" x14ac:dyDescent="0.3">
      <c r="B408" s="82" t="s">
        <v>726</v>
      </c>
      <c r="C408" s="93">
        <v>407</v>
      </c>
      <c r="D408" s="82" t="s">
        <v>726</v>
      </c>
      <c r="E408" s="93" t="s">
        <v>544</v>
      </c>
      <c r="F408" s="93">
        <v>5</v>
      </c>
      <c r="G408" s="82"/>
    </row>
    <row r="409" spans="2:7" hidden="1" x14ac:dyDescent="0.3">
      <c r="B409" s="82" t="s">
        <v>727</v>
      </c>
      <c r="C409" s="93">
        <v>408</v>
      </c>
      <c r="D409" s="82" t="s">
        <v>727</v>
      </c>
      <c r="E409" s="93" t="s">
        <v>544</v>
      </c>
      <c r="F409" s="93">
        <v>5</v>
      </c>
      <c r="G409" s="82"/>
    </row>
    <row r="410" spans="2:7" hidden="1" x14ac:dyDescent="0.3">
      <c r="B410" s="82" t="s">
        <v>728</v>
      </c>
      <c r="C410" s="93">
        <v>409</v>
      </c>
      <c r="D410" s="82" t="s">
        <v>728</v>
      </c>
      <c r="E410" s="93" t="s">
        <v>544</v>
      </c>
      <c r="F410" s="93">
        <v>5</v>
      </c>
      <c r="G410" s="82"/>
    </row>
    <row r="411" spans="2:7" hidden="1" x14ac:dyDescent="0.3">
      <c r="B411" s="82" t="s">
        <v>729</v>
      </c>
      <c r="C411" s="93">
        <v>410</v>
      </c>
      <c r="D411" s="82" t="s">
        <v>729</v>
      </c>
      <c r="E411" s="93" t="s">
        <v>544</v>
      </c>
      <c r="F411" s="93">
        <v>5</v>
      </c>
      <c r="G411" s="82"/>
    </row>
    <row r="412" spans="2:7" hidden="1" x14ac:dyDescent="0.3">
      <c r="B412" s="82" t="s">
        <v>730</v>
      </c>
      <c r="C412" s="93">
        <v>411</v>
      </c>
      <c r="D412" s="82" t="s">
        <v>730</v>
      </c>
      <c r="E412" s="93" t="s">
        <v>544</v>
      </c>
      <c r="F412" s="93">
        <v>5</v>
      </c>
      <c r="G412" s="82"/>
    </row>
    <row r="413" spans="2:7" hidden="1" x14ac:dyDescent="0.3">
      <c r="B413" s="82" t="s">
        <v>731</v>
      </c>
      <c r="C413" s="93">
        <v>412</v>
      </c>
      <c r="D413" s="82" t="s">
        <v>731</v>
      </c>
      <c r="E413" s="93" t="s">
        <v>544</v>
      </c>
      <c r="F413" s="93">
        <v>5</v>
      </c>
      <c r="G413" s="82"/>
    </row>
    <row r="414" spans="2:7" hidden="1" x14ac:dyDescent="0.3">
      <c r="B414" s="82" t="s">
        <v>732</v>
      </c>
      <c r="C414" s="93">
        <v>413</v>
      </c>
      <c r="D414" s="82" t="s">
        <v>732</v>
      </c>
      <c r="E414" s="93" t="s">
        <v>544</v>
      </c>
      <c r="F414" s="93">
        <v>5</v>
      </c>
      <c r="G414" s="82"/>
    </row>
    <row r="415" spans="2:7" hidden="1" x14ac:dyDescent="0.3">
      <c r="B415" s="82" t="s">
        <v>733</v>
      </c>
      <c r="C415" s="93">
        <v>414</v>
      </c>
      <c r="D415" s="82" t="s">
        <v>733</v>
      </c>
      <c r="E415" s="93" t="s">
        <v>544</v>
      </c>
      <c r="F415" s="93">
        <v>5</v>
      </c>
      <c r="G415" s="82"/>
    </row>
    <row r="416" spans="2:7" hidden="1" x14ac:dyDescent="0.3">
      <c r="B416" s="82" t="s">
        <v>734</v>
      </c>
      <c r="C416" s="93">
        <v>415</v>
      </c>
      <c r="D416" s="82" t="s">
        <v>734</v>
      </c>
      <c r="E416" s="93" t="s">
        <v>544</v>
      </c>
      <c r="F416" s="93">
        <v>5</v>
      </c>
      <c r="G416" s="82"/>
    </row>
    <row r="417" spans="2:7" hidden="1" x14ac:dyDescent="0.3">
      <c r="B417" s="82" t="s">
        <v>735</v>
      </c>
      <c r="C417" s="93">
        <v>416</v>
      </c>
      <c r="D417" s="82" t="s">
        <v>735</v>
      </c>
      <c r="E417" s="93" t="s">
        <v>544</v>
      </c>
      <c r="F417" s="93">
        <v>5</v>
      </c>
      <c r="G417" s="82"/>
    </row>
    <row r="418" spans="2:7" hidden="1" x14ac:dyDescent="0.3">
      <c r="B418" s="82" t="s">
        <v>736</v>
      </c>
      <c r="C418" s="93">
        <v>417</v>
      </c>
      <c r="D418" s="82" t="s">
        <v>736</v>
      </c>
      <c r="E418" s="93" t="s">
        <v>544</v>
      </c>
      <c r="F418" s="93">
        <v>5</v>
      </c>
      <c r="G418" s="82"/>
    </row>
    <row r="419" spans="2:7" hidden="1" x14ac:dyDescent="0.3">
      <c r="B419" s="82" t="s">
        <v>737</v>
      </c>
      <c r="C419" s="93">
        <v>418</v>
      </c>
      <c r="D419" s="82" t="s">
        <v>737</v>
      </c>
      <c r="E419" s="93" t="s">
        <v>544</v>
      </c>
      <c r="F419" s="93">
        <v>5</v>
      </c>
      <c r="G419" s="82"/>
    </row>
    <row r="420" spans="2:7" hidden="1" x14ac:dyDescent="0.3">
      <c r="B420" s="82" t="s">
        <v>738</v>
      </c>
      <c r="C420" s="93">
        <v>419</v>
      </c>
      <c r="D420" s="82" t="s">
        <v>738</v>
      </c>
      <c r="E420" s="93" t="s">
        <v>544</v>
      </c>
      <c r="F420" s="93">
        <v>5</v>
      </c>
      <c r="G420" s="82"/>
    </row>
    <row r="421" spans="2:7" hidden="1" x14ac:dyDescent="0.3">
      <c r="B421" s="82" t="s">
        <v>739</v>
      </c>
      <c r="C421" s="93">
        <v>420</v>
      </c>
      <c r="D421" s="82" t="s">
        <v>739</v>
      </c>
      <c r="E421" s="93" t="s">
        <v>544</v>
      </c>
      <c r="F421" s="93">
        <v>5</v>
      </c>
      <c r="G421" s="82"/>
    </row>
    <row r="422" spans="2:7" hidden="1" x14ac:dyDescent="0.3">
      <c r="B422" s="82" t="s">
        <v>740</v>
      </c>
      <c r="C422" s="93">
        <v>421</v>
      </c>
      <c r="D422" s="82" t="s">
        <v>740</v>
      </c>
      <c r="E422" s="93" t="s">
        <v>544</v>
      </c>
      <c r="F422" s="93">
        <v>5</v>
      </c>
      <c r="G422" s="82"/>
    </row>
    <row r="423" spans="2:7" hidden="1" x14ac:dyDescent="0.3">
      <c r="B423" s="82" t="s">
        <v>741</v>
      </c>
      <c r="C423" s="93">
        <v>422</v>
      </c>
      <c r="D423" s="82" t="s">
        <v>741</v>
      </c>
      <c r="E423" s="95" t="s">
        <v>874</v>
      </c>
      <c r="F423" s="93">
        <v>5</v>
      </c>
      <c r="G423" s="82"/>
    </row>
    <row r="424" spans="2:7" hidden="1" x14ac:dyDescent="0.3">
      <c r="B424" s="82" t="s">
        <v>742</v>
      </c>
      <c r="C424" s="93">
        <v>423</v>
      </c>
      <c r="D424" s="82" t="s">
        <v>742</v>
      </c>
      <c r="E424" s="95" t="s">
        <v>874</v>
      </c>
      <c r="F424" s="93">
        <v>5</v>
      </c>
      <c r="G424" s="82"/>
    </row>
    <row r="425" spans="2:7" hidden="1" x14ac:dyDescent="0.3">
      <c r="B425" s="82" t="s">
        <v>743</v>
      </c>
      <c r="C425" s="93">
        <v>424</v>
      </c>
      <c r="D425" s="82" t="s">
        <v>743</v>
      </c>
      <c r="E425" s="95" t="s">
        <v>874</v>
      </c>
      <c r="F425" s="93">
        <v>5</v>
      </c>
      <c r="G425" s="82"/>
    </row>
    <row r="426" spans="2:7" hidden="1" x14ac:dyDescent="0.3">
      <c r="B426" s="82" t="s">
        <v>744</v>
      </c>
      <c r="C426" s="93">
        <v>425</v>
      </c>
      <c r="D426" s="82" t="s">
        <v>744</v>
      </c>
      <c r="E426" s="95" t="s">
        <v>874</v>
      </c>
      <c r="F426" s="93">
        <v>5</v>
      </c>
      <c r="G426" s="82"/>
    </row>
    <row r="427" spans="2:7" hidden="1" x14ac:dyDescent="0.3">
      <c r="B427" s="82" t="s">
        <v>745</v>
      </c>
      <c r="C427" s="93">
        <v>426</v>
      </c>
      <c r="D427" s="82" t="s">
        <v>745</v>
      </c>
      <c r="E427" s="95" t="s">
        <v>874</v>
      </c>
      <c r="F427" s="93">
        <v>5</v>
      </c>
      <c r="G427" s="82"/>
    </row>
    <row r="428" spans="2:7" hidden="1" x14ac:dyDescent="0.3">
      <c r="B428" s="82" t="s">
        <v>746</v>
      </c>
      <c r="C428" s="93">
        <v>427</v>
      </c>
      <c r="D428" s="82" t="s">
        <v>746</v>
      </c>
      <c r="E428" s="95" t="s">
        <v>874</v>
      </c>
      <c r="F428" s="93">
        <v>5</v>
      </c>
      <c r="G428" s="82"/>
    </row>
    <row r="429" spans="2:7" hidden="1" x14ac:dyDescent="0.3">
      <c r="B429" s="82" t="s">
        <v>747</v>
      </c>
      <c r="C429" s="93">
        <v>428</v>
      </c>
      <c r="D429" s="82" t="s">
        <v>747</v>
      </c>
      <c r="E429" s="95" t="s">
        <v>874</v>
      </c>
      <c r="F429" s="93">
        <v>5</v>
      </c>
      <c r="G429" s="82"/>
    </row>
    <row r="430" spans="2:7" hidden="1" x14ac:dyDescent="0.3">
      <c r="B430" s="82" t="s">
        <v>748</v>
      </c>
      <c r="C430" s="93">
        <v>429</v>
      </c>
      <c r="D430" s="82" t="s">
        <v>748</v>
      </c>
      <c r="E430" s="95" t="s">
        <v>874</v>
      </c>
      <c r="F430" s="93">
        <v>5</v>
      </c>
      <c r="G430" s="82"/>
    </row>
    <row r="431" spans="2:7" hidden="1" x14ac:dyDescent="0.3">
      <c r="B431" s="82" t="s">
        <v>749</v>
      </c>
      <c r="C431" s="93">
        <v>430</v>
      </c>
      <c r="D431" s="82" t="s">
        <v>749</v>
      </c>
      <c r="E431" s="95" t="s">
        <v>874</v>
      </c>
      <c r="F431" s="93">
        <v>5</v>
      </c>
      <c r="G431" s="82"/>
    </row>
    <row r="432" spans="2:7" hidden="1" x14ac:dyDescent="0.3">
      <c r="B432" s="82" t="s">
        <v>750</v>
      </c>
      <c r="C432" s="93">
        <v>431</v>
      </c>
      <c r="D432" s="82" t="s">
        <v>750</v>
      </c>
      <c r="E432" s="95" t="s">
        <v>874</v>
      </c>
      <c r="F432" s="93">
        <v>5</v>
      </c>
      <c r="G432" s="82"/>
    </row>
    <row r="433" spans="2:7" hidden="1" x14ac:dyDescent="0.3">
      <c r="B433" s="82" t="s">
        <v>751</v>
      </c>
      <c r="C433" s="93">
        <v>432</v>
      </c>
      <c r="D433" s="82" t="s">
        <v>751</v>
      </c>
      <c r="E433" s="95" t="s">
        <v>874</v>
      </c>
      <c r="F433" s="93">
        <v>5</v>
      </c>
      <c r="G433" s="82"/>
    </row>
    <row r="434" spans="2:7" hidden="1" x14ac:dyDescent="0.3">
      <c r="B434" s="82" t="s">
        <v>752</v>
      </c>
      <c r="C434" s="93">
        <v>433</v>
      </c>
      <c r="D434" s="82" t="s">
        <v>752</v>
      </c>
      <c r="E434" s="95" t="s">
        <v>874</v>
      </c>
      <c r="F434" s="93">
        <v>5</v>
      </c>
      <c r="G434" s="82"/>
    </row>
    <row r="435" spans="2:7" hidden="1" x14ac:dyDescent="0.3">
      <c r="B435" s="82" t="s">
        <v>753</v>
      </c>
      <c r="C435" s="93">
        <v>434</v>
      </c>
      <c r="D435" s="82" t="s">
        <v>753</v>
      </c>
      <c r="E435" s="95" t="s">
        <v>874</v>
      </c>
      <c r="F435" s="93">
        <v>5</v>
      </c>
      <c r="G435" s="82"/>
    </row>
    <row r="436" spans="2:7" hidden="1" x14ac:dyDescent="0.3">
      <c r="B436" s="82" t="s">
        <v>754</v>
      </c>
      <c r="C436" s="93">
        <v>435</v>
      </c>
      <c r="D436" s="82" t="s">
        <v>754</v>
      </c>
      <c r="E436" s="95" t="s">
        <v>875</v>
      </c>
      <c r="F436" s="93">
        <v>5</v>
      </c>
      <c r="G436" s="82"/>
    </row>
    <row r="437" spans="2:7" hidden="1" x14ac:dyDescent="0.3">
      <c r="B437" s="82" t="s">
        <v>755</v>
      </c>
      <c r="C437" s="93">
        <v>436</v>
      </c>
      <c r="D437" s="82" t="s">
        <v>755</v>
      </c>
      <c r="E437" s="95" t="s">
        <v>875</v>
      </c>
      <c r="F437" s="93">
        <v>5</v>
      </c>
      <c r="G437" s="82"/>
    </row>
    <row r="438" spans="2:7" hidden="1" x14ac:dyDescent="0.3">
      <c r="B438" s="82" t="s">
        <v>756</v>
      </c>
      <c r="C438" s="93">
        <v>437</v>
      </c>
      <c r="D438" s="82" t="s">
        <v>756</v>
      </c>
      <c r="E438" s="95" t="s">
        <v>875</v>
      </c>
      <c r="F438" s="93">
        <v>5</v>
      </c>
      <c r="G438" s="82"/>
    </row>
    <row r="439" spans="2:7" hidden="1" x14ac:dyDescent="0.3">
      <c r="B439" s="82" t="s">
        <v>757</v>
      </c>
      <c r="C439" s="93">
        <v>438</v>
      </c>
      <c r="D439" s="82" t="s">
        <v>757</v>
      </c>
      <c r="E439" s="95" t="s">
        <v>875</v>
      </c>
      <c r="F439" s="93">
        <v>5</v>
      </c>
      <c r="G439" s="82"/>
    </row>
    <row r="440" spans="2:7" hidden="1" x14ac:dyDescent="0.3">
      <c r="B440" s="82" t="s">
        <v>758</v>
      </c>
      <c r="C440" s="93">
        <v>439</v>
      </c>
      <c r="D440" s="82" t="s">
        <v>758</v>
      </c>
      <c r="E440" s="95" t="s">
        <v>875</v>
      </c>
      <c r="F440" s="93">
        <v>5</v>
      </c>
      <c r="G440" s="82"/>
    </row>
    <row r="441" spans="2:7" hidden="1" x14ac:dyDescent="0.3">
      <c r="B441" s="82" t="s">
        <v>759</v>
      </c>
      <c r="C441" s="93">
        <v>440</v>
      </c>
      <c r="D441" s="82" t="s">
        <v>759</v>
      </c>
      <c r="E441" s="95" t="s">
        <v>875</v>
      </c>
      <c r="F441" s="93">
        <v>5</v>
      </c>
      <c r="G441" s="82"/>
    </row>
    <row r="442" spans="2:7" hidden="1" x14ac:dyDescent="0.3">
      <c r="B442" s="82" t="s">
        <v>760</v>
      </c>
      <c r="C442" s="93">
        <v>441</v>
      </c>
      <c r="D442" s="82" t="s">
        <v>760</v>
      </c>
      <c r="E442" s="95" t="s">
        <v>875</v>
      </c>
      <c r="F442" s="93">
        <v>5</v>
      </c>
      <c r="G442" s="82"/>
    </row>
    <row r="443" spans="2:7" hidden="1" x14ac:dyDescent="0.3">
      <c r="B443" s="82" t="s">
        <v>761</v>
      </c>
      <c r="C443" s="93">
        <v>442</v>
      </c>
      <c r="D443" s="82" t="s">
        <v>761</v>
      </c>
      <c r="E443" s="95" t="s">
        <v>875</v>
      </c>
      <c r="F443" s="93">
        <v>5</v>
      </c>
      <c r="G443" s="82"/>
    </row>
    <row r="444" spans="2:7" hidden="1" x14ac:dyDescent="0.3">
      <c r="B444" s="82" t="s">
        <v>762</v>
      </c>
      <c r="C444" s="93">
        <v>443</v>
      </c>
      <c r="D444" s="82" t="s">
        <v>762</v>
      </c>
      <c r="E444" s="95" t="s">
        <v>875</v>
      </c>
      <c r="F444" s="93">
        <v>5</v>
      </c>
      <c r="G444" s="82"/>
    </row>
    <row r="445" spans="2:7" hidden="1" x14ac:dyDescent="0.3">
      <c r="B445" s="82" t="s">
        <v>763</v>
      </c>
      <c r="C445" s="93">
        <v>444</v>
      </c>
      <c r="D445" s="82" t="s">
        <v>763</v>
      </c>
      <c r="E445" s="95" t="s">
        <v>875</v>
      </c>
      <c r="F445" s="93">
        <v>5</v>
      </c>
      <c r="G445" s="82"/>
    </row>
    <row r="446" spans="2:7" hidden="1" x14ac:dyDescent="0.3">
      <c r="B446" s="82" t="s">
        <v>764</v>
      </c>
      <c r="C446" s="93">
        <v>445</v>
      </c>
      <c r="D446" s="82" t="s">
        <v>764</v>
      </c>
      <c r="E446" s="95" t="s">
        <v>875</v>
      </c>
      <c r="F446" s="93">
        <v>5</v>
      </c>
      <c r="G446" s="82"/>
    </row>
    <row r="447" spans="2:7" hidden="1" x14ac:dyDescent="0.3">
      <c r="B447" s="82" t="s">
        <v>765</v>
      </c>
      <c r="C447" s="93">
        <v>446</v>
      </c>
      <c r="D447" s="82" t="s">
        <v>765</v>
      </c>
      <c r="E447" s="95" t="s">
        <v>875</v>
      </c>
      <c r="F447" s="93">
        <v>5</v>
      </c>
      <c r="G447" s="82"/>
    </row>
    <row r="448" spans="2:7" hidden="1" x14ac:dyDescent="0.3">
      <c r="B448" s="82" t="s">
        <v>766</v>
      </c>
      <c r="C448" s="93">
        <v>447</v>
      </c>
      <c r="D448" s="82" t="s">
        <v>766</v>
      </c>
      <c r="E448" s="95" t="s">
        <v>876</v>
      </c>
      <c r="F448" s="93">
        <v>5</v>
      </c>
      <c r="G448" s="82"/>
    </row>
    <row r="449" spans="2:7" hidden="1" x14ac:dyDescent="0.3">
      <c r="B449" s="82" t="s">
        <v>767</v>
      </c>
      <c r="C449" s="93">
        <v>448</v>
      </c>
      <c r="D449" s="82" t="s">
        <v>767</v>
      </c>
      <c r="E449" s="93" t="s">
        <v>544</v>
      </c>
      <c r="F449" s="93">
        <v>5</v>
      </c>
      <c r="G449" s="82"/>
    </row>
    <row r="450" spans="2:7" hidden="1" x14ac:dyDescent="0.3">
      <c r="B450" s="82" t="s">
        <v>768</v>
      </c>
      <c r="C450" s="93">
        <v>449</v>
      </c>
      <c r="D450" s="82" t="s">
        <v>768</v>
      </c>
      <c r="E450" s="93" t="s">
        <v>544</v>
      </c>
      <c r="F450" s="93">
        <v>5</v>
      </c>
      <c r="G450" s="82"/>
    </row>
    <row r="451" spans="2:7" hidden="1" x14ac:dyDescent="0.3">
      <c r="B451" s="82" t="s">
        <v>769</v>
      </c>
      <c r="C451" s="93">
        <v>450</v>
      </c>
      <c r="D451" s="82" t="s">
        <v>769</v>
      </c>
      <c r="E451" s="93" t="s">
        <v>544</v>
      </c>
      <c r="F451" s="93">
        <v>5</v>
      </c>
      <c r="G451" s="82"/>
    </row>
    <row r="452" spans="2:7" hidden="1" x14ac:dyDescent="0.3">
      <c r="B452" s="82" t="s">
        <v>770</v>
      </c>
      <c r="C452" s="93">
        <v>451</v>
      </c>
      <c r="D452" s="82" t="s">
        <v>770</v>
      </c>
      <c r="E452" s="93" t="s">
        <v>544</v>
      </c>
      <c r="F452" s="93">
        <v>5</v>
      </c>
      <c r="G452" s="82"/>
    </row>
    <row r="453" spans="2:7" hidden="1" x14ac:dyDescent="0.3">
      <c r="B453" s="82" t="s">
        <v>771</v>
      </c>
      <c r="C453" s="93">
        <v>452</v>
      </c>
      <c r="D453" s="82" t="s">
        <v>771</v>
      </c>
      <c r="E453" s="93" t="s">
        <v>544</v>
      </c>
      <c r="F453" s="93">
        <v>5</v>
      </c>
      <c r="G453" s="82"/>
    </row>
    <row r="454" spans="2:7" hidden="1" x14ac:dyDescent="0.3">
      <c r="B454" s="82" t="s">
        <v>772</v>
      </c>
      <c r="C454" s="93">
        <v>453</v>
      </c>
      <c r="D454" s="82" t="s">
        <v>772</v>
      </c>
      <c r="E454" s="93" t="s">
        <v>544</v>
      </c>
      <c r="F454" s="93">
        <v>5</v>
      </c>
      <c r="G454" s="82"/>
    </row>
    <row r="455" spans="2:7" hidden="1" x14ac:dyDescent="0.3">
      <c r="B455" s="82" t="s">
        <v>773</v>
      </c>
      <c r="C455" s="93">
        <v>454</v>
      </c>
      <c r="D455" s="82" t="s">
        <v>773</v>
      </c>
      <c r="E455" s="93" t="s">
        <v>544</v>
      </c>
      <c r="F455" s="93">
        <v>5</v>
      </c>
      <c r="G455" s="82"/>
    </row>
    <row r="456" spans="2:7" hidden="1" x14ac:dyDescent="0.3">
      <c r="B456" s="82" t="s">
        <v>774</v>
      </c>
      <c r="C456" s="93">
        <v>455</v>
      </c>
      <c r="D456" s="82" t="s">
        <v>774</v>
      </c>
      <c r="E456" s="93" t="s">
        <v>544</v>
      </c>
      <c r="F456" s="93">
        <v>5</v>
      </c>
      <c r="G456" s="82"/>
    </row>
    <row r="457" spans="2:7" hidden="1" x14ac:dyDescent="0.3">
      <c r="B457" s="82" t="s">
        <v>775</v>
      </c>
      <c r="C457" s="93">
        <v>456</v>
      </c>
      <c r="D457" s="82" t="s">
        <v>775</v>
      </c>
      <c r="E457" s="93" t="s">
        <v>544</v>
      </c>
      <c r="F457" s="93">
        <v>5</v>
      </c>
      <c r="G457" s="82"/>
    </row>
    <row r="458" spans="2:7" hidden="1" x14ac:dyDescent="0.3">
      <c r="B458" s="82" t="s">
        <v>776</v>
      </c>
      <c r="C458" s="93">
        <v>457</v>
      </c>
      <c r="D458" s="82" t="s">
        <v>776</v>
      </c>
      <c r="E458" s="93" t="s">
        <v>544</v>
      </c>
      <c r="F458" s="93">
        <v>5</v>
      </c>
      <c r="G458" s="82"/>
    </row>
    <row r="459" spans="2:7" hidden="1" x14ac:dyDescent="0.3">
      <c r="B459" s="82" t="s">
        <v>777</v>
      </c>
      <c r="C459" s="93">
        <v>458</v>
      </c>
      <c r="D459" s="82" t="s">
        <v>777</v>
      </c>
      <c r="E459" s="93" t="s">
        <v>544</v>
      </c>
      <c r="F459" s="93">
        <v>5</v>
      </c>
      <c r="G459" s="82"/>
    </row>
    <row r="460" spans="2:7" hidden="1" x14ac:dyDescent="0.3">
      <c r="B460" s="82" t="s">
        <v>778</v>
      </c>
      <c r="C460" s="93">
        <v>459</v>
      </c>
      <c r="D460" s="82" t="s">
        <v>778</v>
      </c>
      <c r="E460" s="93" t="s">
        <v>544</v>
      </c>
      <c r="F460" s="93">
        <v>5</v>
      </c>
      <c r="G460" s="82"/>
    </row>
    <row r="461" spans="2:7" hidden="1" x14ac:dyDescent="0.3">
      <c r="B461" s="82" t="s">
        <v>779</v>
      </c>
      <c r="C461" s="93">
        <v>460</v>
      </c>
      <c r="D461" s="82" t="s">
        <v>779</v>
      </c>
      <c r="E461" s="93" t="s">
        <v>544</v>
      </c>
      <c r="F461" s="93">
        <v>5</v>
      </c>
      <c r="G461" s="82"/>
    </row>
    <row r="462" spans="2:7" hidden="1" x14ac:dyDescent="0.3">
      <c r="B462" s="82" t="s">
        <v>780</v>
      </c>
      <c r="C462" s="93">
        <v>461</v>
      </c>
      <c r="D462" s="82" t="s">
        <v>780</v>
      </c>
      <c r="E462" s="93" t="s">
        <v>544</v>
      </c>
      <c r="F462" s="93">
        <v>5</v>
      </c>
      <c r="G462" s="82"/>
    </row>
    <row r="463" spans="2:7" hidden="1" x14ac:dyDescent="0.3">
      <c r="B463" s="82" t="s">
        <v>781</v>
      </c>
      <c r="C463" s="93">
        <v>462</v>
      </c>
      <c r="D463" s="82" t="s">
        <v>781</v>
      </c>
      <c r="E463" s="93" t="s">
        <v>544</v>
      </c>
      <c r="F463" s="93">
        <v>5</v>
      </c>
      <c r="G463" s="82"/>
    </row>
    <row r="464" spans="2:7" hidden="1" x14ac:dyDescent="0.3">
      <c r="B464" s="82" t="s">
        <v>782</v>
      </c>
      <c r="C464" s="93">
        <v>463</v>
      </c>
      <c r="D464" s="82" t="s">
        <v>782</v>
      </c>
      <c r="E464" s="93" t="s">
        <v>544</v>
      </c>
      <c r="F464" s="93">
        <v>5</v>
      </c>
      <c r="G464" s="82"/>
    </row>
    <row r="465" spans="2:7" hidden="1" x14ac:dyDescent="0.3">
      <c r="B465" s="82" t="s">
        <v>783</v>
      </c>
      <c r="C465" s="93">
        <v>464</v>
      </c>
      <c r="D465" s="82" t="s">
        <v>783</v>
      </c>
      <c r="E465" s="93" t="s">
        <v>544</v>
      </c>
      <c r="F465" s="93">
        <v>5</v>
      </c>
      <c r="G465" s="82"/>
    </row>
    <row r="466" spans="2:7" hidden="1" x14ac:dyDescent="0.3">
      <c r="B466" s="82" t="s">
        <v>784</v>
      </c>
      <c r="C466" s="93">
        <v>465</v>
      </c>
      <c r="D466" s="82" t="s">
        <v>784</v>
      </c>
      <c r="E466" s="93" t="s">
        <v>544</v>
      </c>
      <c r="F466" s="93">
        <v>5</v>
      </c>
      <c r="G466" s="82"/>
    </row>
    <row r="467" spans="2:7" hidden="1" x14ac:dyDescent="0.3">
      <c r="B467" s="82" t="s">
        <v>785</v>
      </c>
      <c r="C467" s="93">
        <v>466</v>
      </c>
      <c r="D467" s="82" t="s">
        <v>785</v>
      </c>
      <c r="E467" s="93" t="s">
        <v>544</v>
      </c>
      <c r="F467" s="93">
        <v>5</v>
      </c>
      <c r="G467" s="82"/>
    </row>
    <row r="468" spans="2:7" hidden="1" x14ac:dyDescent="0.3">
      <c r="B468" s="82" t="s">
        <v>786</v>
      </c>
      <c r="C468" s="93">
        <v>467</v>
      </c>
      <c r="D468" s="82" t="s">
        <v>786</v>
      </c>
      <c r="E468" s="95" t="s">
        <v>874</v>
      </c>
      <c r="F468" s="93">
        <v>5</v>
      </c>
      <c r="G468" s="82"/>
    </row>
    <row r="469" spans="2:7" hidden="1" x14ac:dyDescent="0.3">
      <c r="B469" s="82" t="s">
        <v>787</v>
      </c>
      <c r="C469" s="93">
        <v>468</v>
      </c>
      <c r="D469" s="82" t="s">
        <v>787</v>
      </c>
      <c r="E469" s="95" t="s">
        <v>874</v>
      </c>
      <c r="F469" s="93">
        <v>5</v>
      </c>
      <c r="G469" s="82"/>
    </row>
    <row r="470" spans="2:7" hidden="1" x14ac:dyDescent="0.3">
      <c r="B470" s="82" t="s">
        <v>788</v>
      </c>
      <c r="C470" s="93">
        <v>469</v>
      </c>
      <c r="D470" s="82" t="s">
        <v>788</v>
      </c>
      <c r="E470" s="95" t="s">
        <v>875</v>
      </c>
      <c r="F470" s="93">
        <v>5</v>
      </c>
      <c r="G470" s="82"/>
    </row>
    <row r="471" spans="2:7" hidden="1" x14ac:dyDescent="0.3">
      <c r="B471" s="82" t="s">
        <v>789</v>
      </c>
      <c r="C471" s="93">
        <v>470</v>
      </c>
      <c r="D471" s="82" t="s">
        <v>789</v>
      </c>
      <c r="E471" s="95" t="s">
        <v>875</v>
      </c>
      <c r="F471" s="93">
        <v>5</v>
      </c>
      <c r="G471" s="82"/>
    </row>
    <row r="472" spans="2:7" hidden="1" x14ac:dyDescent="0.3">
      <c r="B472" s="82" t="s">
        <v>790</v>
      </c>
      <c r="C472" s="93">
        <v>471</v>
      </c>
      <c r="D472" s="82" t="s">
        <v>790</v>
      </c>
      <c r="E472" s="95" t="s">
        <v>875</v>
      </c>
      <c r="F472" s="93">
        <v>5</v>
      </c>
      <c r="G472" s="82"/>
    </row>
    <row r="473" spans="2:7" hidden="1" x14ac:dyDescent="0.3">
      <c r="B473" s="82" t="s">
        <v>791</v>
      </c>
      <c r="C473" s="93">
        <v>472</v>
      </c>
      <c r="D473" s="82" t="s">
        <v>791</v>
      </c>
      <c r="E473" s="95" t="s">
        <v>875</v>
      </c>
      <c r="F473" s="93">
        <v>5</v>
      </c>
      <c r="G473" s="82"/>
    </row>
    <row r="474" spans="2:7" hidden="1" x14ac:dyDescent="0.3">
      <c r="B474" s="82" t="s">
        <v>792</v>
      </c>
      <c r="C474" s="93">
        <v>473</v>
      </c>
      <c r="D474" s="82" t="s">
        <v>792</v>
      </c>
      <c r="E474" s="95" t="s">
        <v>875</v>
      </c>
      <c r="F474" s="93">
        <v>5</v>
      </c>
      <c r="G474" s="82"/>
    </row>
    <row r="475" spans="2:7" hidden="1" x14ac:dyDescent="0.3">
      <c r="B475" s="82" t="s">
        <v>793</v>
      </c>
      <c r="C475" s="93">
        <v>474</v>
      </c>
      <c r="D475" s="82" t="s">
        <v>793</v>
      </c>
      <c r="E475" s="95" t="s">
        <v>875</v>
      </c>
      <c r="F475" s="93">
        <v>5</v>
      </c>
      <c r="G475" s="82"/>
    </row>
    <row r="476" spans="2:7" hidden="1" x14ac:dyDescent="0.3">
      <c r="B476" s="82" t="s">
        <v>794</v>
      </c>
      <c r="C476" s="93">
        <v>475</v>
      </c>
      <c r="D476" s="82" t="s">
        <v>794</v>
      </c>
      <c r="E476" s="95" t="s">
        <v>875</v>
      </c>
      <c r="F476" s="93">
        <v>5</v>
      </c>
      <c r="G476" s="82"/>
    </row>
    <row r="477" spans="2:7" hidden="1" x14ac:dyDescent="0.3">
      <c r="B477" s="82" t="s">
        <v>795</v>
      </c>
      <c r="C477" s="93">
        <v>476</v>
      </c>
      <c r="D477" s="82" t="s">
        <v>795</v>
      </c>
      <c r="E477" s="95" t="s">
        <v>875</v>
      </c>
      <c r="F477" s="93">
        <v>5</v>
      </c>
      <c r="G477" s="82"/>
    </row>
    <row r="478" spans="2:7" hidden="1" x14ac:dyDescent="0.3">
      <c r="B478" s="82" t="s">
        <v>796</v>
      </c>
      <c r="C478" s="93">
        <v>477</v>
      </c>
      <c r="D478" s="82" t="s">
        <v>796</v>
      </c>
      <c r="E478" s="95" t="s">
        <v>875</v>
      </c>
      <c r="F478" s="93">
        <v>5</v>
      </c>
      <c r="G478" s="82"/>
    </row>
    <row r="479" spans="2:7" hidden="1" x14ac:dyDescent="0.3">
      <c r="B479" s="82" t="s">
        <v>797</v>
      </c>
      <c r="C479" s="93">
        <v>478</v>
      </c>
      <c r="D479" s="82" t="s">
        <v>797</v>
      </c>
      <c r="E479" s="95" t="s">
        <v>875</v>
      </c>
      <c r="F479" s="93">
        <v>5</v>
      </c>
      <c r="G479" s="82"/>
    </row>
    <row r="480" spans="2:7" hidden="1" x14ac:dyDescent="0.3">
      <c r="B480" s="82" t="s">
        <v>798</v>
      </c>
      <c r="C480" s="93">
        <v>479</v>
      </c>
      <c r="D480" s="82" t="s">
        <v>798</v>
      </c>
      <c r="E480" s="95" t="s">
        <v>875</v>
      </c>
      <c r="F480" s="93">
        <v>5</v>
      </c>
      <c r="G480" s="82"/>
    </row>
    <row r="481" spans="2:7" hidden="1" x14ac:dyDescent="0.3">
      <c r="B481" s="82" t="s">
        <v>799</v>
      </c>
      <c r="C481" s="93">
        <v>480</v>
      </c>
      <c r="D481" s="82" t="s">
        <v>799</v>
      </c>
      <c r="E481" s="95" t="s">
        <v>875</v>
      </c>
      <c r="F481" s="93">
        <v>5</v>
      </c>
      <c r="G481" s="82"/>
    </row>
    <row r="482" spans="2:7" hidden="1" x14ac:dyDescent="0.3">
      <c r="B482" s="82" t="s">
        <v>800</v>
      </c>
      <c r="C482" s="93">
        <v>481</v>
      </c>
      <c r="D482" s="82" t="s">
        <v>800</v>
      </c>
      <c r="E482" s="95" t="s">
        <v>875</v>
      </c>
      <c r="F482" s="93">
        <v>5</v>
      </c>
      <c r="G482" s="82"/>
    </row>
    <row r="483" spans="2:7" hidden="1" x14ac:dyDescent="0.3">
      <c r="B483" s="82" t="s">
        <v>801</v>
      </c>
      <c r="C483" s="93">
        <v>482</v>
      </c>
      <c r="D483" s="82" t="s">
        <v>801</v>
      </c>
      <c r="E483" s="95" t="s">
        <v>875</v>
      </c>
      <c r="F483" s="93">
        <v>5</v>
      </c>
      <c r="G483" s="82"/>
    </row>
    <row r="484" spans="2:7" hidden="1" x14ac:dyDescent="0.3">
      <c r="B484" s="82" t="s">
        <v>802</v>
      </c>
      <c r="C484" s="93">
        <v>483</v>
      </c>
      <c r="D484" s="82" t="s">
        <v>802</v>
      </c>
      <c r="E484" s="95" t="s">
        <v>875</v>
      </c>
      <c r="F484" s="93">
        <v>5</v>
      </c>
      <c r="G484" s="82"/>
    </row>
    <row r="485" spans="2:7" hidden="1" x14ac:dyDescent="0.3">
      <c r="B485" s="82" t="s">
        <v>803</v>
      </c>
      <c r="C485" s="93">
        <v>484</v>
      </c>
      <c r="D485" s="82" t="s">
        <v>803</v>
      </c>
      <c r="E485" s="95" t="s">
        <v>875</v>
      </c>
      <c r="F485" s="93">
        <v>5</v>
      </c>
      <c r="G485" s="82"/>
    </row>
    <row r="486" spans="2:7" hidden="1" x14ac:dyDescent="0.3">
      <c r="B486" s="82" t="s">
        <v>804</v>
      </c>
      <c r="C486" s="93">
        <v>485</v>
      </c>
      <c r="D486" s="82" t="s">
        <v>804</v>
      </c>
      <c r="E486" s="95" t="s">
        <v>875</v>
      </c>
      <c r="F486" s="93">
        <v>5</v>
      </c>
      <c r="G486" s="82"/>
    </row>
    <row r="487" spans="2:7" hidden="1" x14ac:dyDescent="0.3">
      <c r="B487" s="82" t="s">
        <v>805</v>
      </c>
      <c r="C487" s="93">
        <v>486</v>
      </c>
      <c r="D487" s="82" t="s">
        <v>805</v>
      </c>
      <c r="E487" s="95" t="s">
        <v>875</v>
      </c>
      <c r="F487" s="93">
        <v>5</v>
      </c>
      <c r="G487" s="82"/>
    </row>
    <row r="488" spans="2:7" hidden="1" x14ac:dyDescent="0.3">
      <c r="B488" s="82" t="s">
        <v>806</v>
      </c>
      <c r="C488" s="93">
        <v>487</v>
      </c>
      <c r="D488" s="82" t="s">
        <v>806</v>
      </c>
      <c r="E488" s="95" t="s">
        <v>875</v>
      </c>
      <c r="F488" s="93">
        <v>5</v>
      </c>
      <c r="G488" s="82"/>
    </row>
    <row r="489" spans="2:7" hidden="1" x14ac:dyDescent="0.3">
      <c r="B489" s="82" t="s">
        <v>807</v>
      </c>
      <c r="C489" s="93">
        <v>488</v>
      </c>
      <c r="D489" s="82" t="s">
        <v>807</v>
      </c>
      <c r="E489" s="95" t="s">
        <v>875</v>
      </c>
      <c r="F489" s="93">
        <v>5</v>
      </c>
      <c r="G489" s="82"/>
    </row>
    <row r="490" spans="2:7" hidden="1" x14ac:dyDescent="0.3">
      <c r="B490" s="82" t="s">
        <v>808</v>
      </c>
      <c r="C490" s="93">
        <v>489</v>
      </c>
      <c r="D490" s="82" t="s">
        <v>808</v>
      </c>
      <c r="E490" s="95" t="s">
        <v>875</v>
      </c>
      <c r="F490" s="93">
        <v>5</v>
      </c>
      <c r="G490" s="82"/>
    </row>
    <row r="491" spans="2:7" hidden="1" x14ac:dyDescent="0.3">
      <c r="B491" s="82" t="s">
        <v>809</v>
      </c>
      <c r="C491" s="93">
        <v>490</v>
      </c>
      <c r="D491" s="82" t="s">
        <v>809</v>
      </c>
      <c r="E491" s="95" t="s">
        <v>875</v>
      </c>
      <c r="F491" s="93">
        <v>5</v>
      </c>
      <c r="G491" s="82"/>
    </row>
    <row r="492" spans="2:7" hidden="1" x14ac:dyDescent="0.3">
      <c r="B492" s="82" t="s">
        <v>810</v>
      </c>
      <c r="C492" s="93">
        <v>491</v>
      </c>
      <c r="D492" s="82" t="s">
        <v>810</v>
      </c>
      <c r="E492" s="95" t="s">
        <v>875</v>
      </c>
      <c r="F492" s="93">
        <v>5</v>
      </c>
      <c r="G492" s="82"/>
    </row>
    <row r="493" spans="2:7" hidden="1" x14ac:dyDescent="0.3">
      <c r="B493" s="82" t="s">
        <v>811</v>
      </c>
      <c r="C493" s="93">
        <v>492</v>
      </c>
      <c r="D493" s="82" t="s">
        <v>811</v>
      </c>
      <c r="E493" s="95" t="s">
        <v>875</v>
      </c>
      <c r="F493" s="93">
        <v>5</v>
      </c>
      <c r="G493" s="82"/>
    </row>
    <row r="494" spans="2:7" hidden="1" x14ac:dyDescent="0.3">
      <c r="B494" s="82" t="s">
        <v>812</v>
      </c>
      <c r="C494" s="93">
        <v>493</v>
      </c>
      <c r="D494" s="82" t="s">
        <v>812</v>
      </c>
      <c r="E494" s="95" t="s">
        <v>875</v>
      </c>
      <c r="F494" s="93">
        <v>5</v>
      </c>
      <c r="G494" s="82"/>
    </row>
    <row r="495" spans="2:7" hidden="1" x14ac:dyDescent="0.3">
      <c r="B495" s="82" t="s">
        <v>813</v>
      </c>
      <c r="C495" s="93">
        <v>494</v>
      </c>
      <c r="D495" s="82" t="s">
        <v>813</v>
      </c>
      <c r="E495" s="95" t="s">
        <v>875</v>
      </c>
      <c r="F495" s="93">
        <v>5</v>
      </c>
      <c r="G495" s="82"/>
    </row>
    <row r="496" spans="2:7" hidden="1" x14ac:dyDescent="0.3">
      <c r="B496" s="82" t="s">
        <v>814</v>
      </c>
      <c r="C496" s="93">
        <v>495</v>
      </c>
      <c r="D496" s="82" t="s">
        <v>814</v>
      </c>
      <c r="E496" s="95" t="s">
        <v>875</v>
      </c>
      <c r="F496" s="93">
        <v>5</v>
      </c>
      <c r="G496" s="82"/>
    </row>
    <row r="497" spans="2:7" hidden="1" x14ac:dyDescent="0.3">
      <c r="B497" s="82" t="s">
        <v>815</v>
      </c>
      <c r="C497" s="93">
        <v>496</v>
      </c>
      <c r="D497" s="82" t="s">
        <v>815</v>
      </c>
      <c r="E497" s="95" t="s">
        <v>875</v>
      </c>
      <c r="F497" s="93">
        <v>5</v>
      </c>
      <c r="G497" s="82"/>
    </row>
    <row r="498" spans="2:7" hidden="1" x14ac:dyDescent="0.3">
      <c r="B498" s="82" t="s">
        <v>816</v>
      </c>
      <c r="C498" s="93">
        <v>497</v>
      </c>
      <c r="D498" s="82" t="s">
        <v>816</v>
      </c>
      <c r="E498" s="95" t="s">
        <v>875</v>
      </c>
      <c r="F498" s="93">
        <v>5</v>
      </c>
      <c r="G498" s="82"/>
    </row>
    <row r="499" spans="2:7" hidden="1" x14ac:dyDescent="0.3">
      <c r="B499" s="82" t="s">
        <v>817</v>
      </c>
      <c r="C499" s="93">
        <v>498</v>
      </c>
      <c r="D499" s="82" t="s">
        <v>817</v>
      </c>
      <c r="E499" s="95" t="s">
        <v>875</v>
      </c>
      <c r="F499" s="93">
        <v>5</v>
      </c>
      <c r="G499" s="82"/>
    </row>
    <row r="500" spans="2:7" hidden="1" x14ac:dyDescent="0.3">
      <c r="B500" s="82" t="s">
        <v>818</v>
      </c>
      <c r="C500" s="93">
        <v>499</v>
      </c>
      <c r="D500" s="82" t="s">
        <v>818</v>
      </c>
      <c r="E500" s="95" t="s">
        <v>875</v>
      </c>
      <c r="F500" s="93">
        <v>5</v>
      </c>
      <c r="G500" s="82"/>
    </row>
    <row r="501" spans="2:7" hidden="1" x14ac:dyDescent="0.3">
      <c r="B501" s="82" t="s">
        <v>819</v>
      </c>
      <c r="C501" s="93">
        <v>500</v>
      </c>
      <c r="D501" s="82" t="s">
        <v>819</v>
      </c>
      <c r="E501" s="93" t="s">
        <v>544</v>
      </c>
      <c r="F501" s="93">
        <v>5</v>
      </c>
      <c r="G501" s="82"/>
    </row>
    <row r="502" spans="2:7" hidden="1" x14ac:dyDescent="0.3">
      <c r="B502" s="82" t="s">
        <v>820</v>
      </c>
      <c r="C502" s="93">
        <v>501</v>
      </c>
      <c r="D502" s="82" t="s">
        <v>820</v>
      </c>
      <c r="E502" s="95" t="s">
        <v>874</v>
      </c>
      <c r="F502" s="93">
        <v>5</v>
      </c>
      <c r="G502" s="82"/>
    </row>
    <row r="503" spans="2:7" hidden="1" x14ac:dyDescent="0.3">
      <c r="B503" s="82" t="s">
        <v>821</v>
      </c>
      <c r="C503" s="93">
        <v>502</v>
      </c>
      <c r="D503" s="82" t="s">
        <v>821</v>
      </c>
      <c r="E503" s="95" t="s">
        <v>875</v>
      </c>
      <c r="F503" s="93">
        <v>5</v>
      </c>
      <c r="G503" s="82"/>
    </row>
    <row r="504" spans="2:7" hidden="1" x14ac:dyDescent="0.3">
      <c r="B504" s="82" t="s">
        <v>822</v>
      </c>
      <c r="C504" s="93">
        <v>503</v>
      </c>
      <c r="D504" s="82" t="s">
        <v>822</v>
      </c>
      <c r="E504" s="95" t="s">
        <v>875</v>
      </c>
      <c r="F504" s="93">
        <v>5</v>
      </c>
      <c r="G504" s="82"/>
    </row>
    <row r="505" spans="2:7" hidden="1" x14ac:dyDescent="0.3">
      <c r="B505" s="82" t="s">
        <v>823</v>
      </c>
      <c r="C505" s="93">
        <v>504</v>
      </c>
      <c r="D505" s="82" t="s">
        <v>823</v>
      </c>
      <c r="E505" s="95" t="s">
        <v>876</v>
      </c>
      <c r="F505" s="93">
        <v>5</v>
      </c>
      <c r="G505" s="82"/>
    </row>
    <row r="506" spans="2:7" hidden="1" x14ac:dyDescent="0.3">
      <c r="B506" s="82" t="s">
        <v>824</v>
      </c>
      <c r="C506" s="93">
        <v>505</v>
      </c>
      <c r="D506" s="82" t="s">
        <v>824</v>
      </c>
      <c r="E506" s="93" t="s">
        <v>544</v>
      </c>
      <c r="F506" s="93">
        <v>5</v>
      </c>
      <c r="G506" s="82"/>
    </row>
    <row r="507" spans="2:7" hidden="1" x14ac:dyDescent="0.3">
      <c r="B507" s="82" t="s">
        <v>825</v>
      </c>
      <c r="C507" s="93">
        <v>506</v>
      </c>
      <c r="D507" s="82" t="s">
        <v>825</v>
      </c>
      <c r="E507" s="93" t="s">
        <v>544</v>
      </c>
      <c r="F507" s="93">
        <v>5</v>
      </c>
      <c r="G507" s="82"/>
    </row>
    <row r="508" spans="2:7" hidden="1" x14ac:dyDescent="0.3">
      <c r="B508" s="82" t="s">
        <v>826</v>
      </c>
      <c r="C508" s="93">
        <v>507</v>
      </c>
      <c r="D508" s="82" t="s">
        <v>826</v>
      </c>
      <c r="E508" s="95" t="s">
        <v>874</v>
      </c>
      <c r="F508" s="93">
        <v>5</v>
      </c>
      <c r="G508" s="82"/>
    </row>
    <row r="509" spans="2:7" hidden="1" x14ac:dyDescent="0.3">
      <c r="B509" s="82" t="s">
        <v>827</v>
      </c>
      <c r="C509" s="93">
        <v>508</v>
      </c>
      <c r="D509" s="82" t="s">
        <v>827</v>
      </c>
      <c r="E509" s="95" t="s">
        <v>874</v>
      </c>
      <c r="F509" s="93">
        <v>5</v>
      </c>
      <c r="G509" s="82"/>
    </row>
    <row r="510" spans="2:7" hidden="1" x14ac:dyDescent="0.3">
      <c r="B510" s="82" t="s">
        <v>828</v>
      </c>
      <c r="C510" s="93">
        <v>509</v>
      </c>
      <c r="D510" s="82" t="s">
        <v>828</v>
      </c>
      <c r="E510" s="95" t="s">
        <v>876</v>
      </c>
      <c r="F510" s="93">
        <v>5</v>
      </c>
      <c r="G510" s="82"/>
    </row>
    <row r="511" spans="2:7" hidden="1" x14ac:dyDescent="0.3">
      <c r="B511" s="82" t="s">
        <v>829</v>
      </c>
      <c r="C511" s="93">
        <v>510</v>
      </c>
      <c r="D511" s="82" t="s">
        <v>829</v>
      </c>
      <c r="E511" s="93" t="s">
        <v>544</v>
      </c>
      <c r="F511" s="93">
        <v>5</v>
      </c>
      <c r="G511" s="82"/>
    </row>
    <row r="512" spans="2:7" hidden="1" x14ac:dyDescent="0.3">
      <c r="B512" s="82" t="s">
        <v>830</v>
      </c>
      <c r="C512" s="93">
        <v>511</v>
      </c>
      <c r="D512" s="82" t="s">
        <v>830</v>
      </c>
      <c r="E512" s="93" t="s">
        <v>544</v>
      </c>
      <c r="F512" s="93">
        <v>5</v>
      </c>
      <c r="G512" s="82"/>
    </row>
    <row r="513" spans="2:7" hidden="1" x14ac:dyDescent="0.3">
      <c r="B513" s="82" t="s">
        <v>831</v>
      </c>
      <c r="C513" s="93">
        <v>512</v>
      </c>
      <c r="D513" s="82" t="s">
        <v>831</v>
      </c>
      <c r="E513" s="93" t="s">
        <v>544</v>
      </c>
      <c r="F513" s="93">
        <v>5</v>
      </c>
      <c r="G513" s="82"/>
    </row>
    <row r="514" spans="2:7" hidden="1" x14ac:dyDescent="0.3">
      <c r="B514" s="82" t="s">
        <v>832</v>
      </c>
      <c r="C514" s="93">
        <v>513</v>
      </c>
      <c r="D514" s="82" t="s">
        <v>832</v>
      </c>
      <c r="E514" s="93" t="s">
        <v>544</v>
      </c>
      <c r="F514" s="93">
        <v>5</v>
      </c>
      <c r="G514" s="82"/>
    </row>
    <row r="515" spans="2:7" hidden="1" x14ac:dyDescent="0.3">
      <c r="B515" s="82" t="s">
        <v>833</v>
      </c>
      <c r="C515" s="93">
        <v>514</v>
      </c>
      <c r="D515" s="82" t="s">
        <v>833</v>
      </c>
      <c r="E515" s="95" t="s">
        <v>875</v>
      </c>
      <c r="F515" s="93">
        <v>5</v>
      </c>
      <c r="G515" s="82"/>
    </row>
    <row r="516" spans="2:7" hidden="1" x14ac:dyDescent="0.3">
      <c r="B516" s="82" t="s">
        <v>834</v>
      </c>
      <c r="C516" s="93">
        <v>515</v>
      </c>
      <c r="D516" s="82" t="s">
        <v>834</v>
      </c>
      <c r="E516" s="95" t="s">
        <v>875</v>
      </c>
      <c r="F516" s="93">
        <v>5</v>
      </c>
      <c r="G516" s="82"/>
    </row>
    <row r="517" spans="2:7" hidden="1" x14ac:dyDescent="0.3">
      <c r="B517" s="82" t="s">
        <v>835</v>
      </c>
      <c r="C517" s="93">
        <v>516</v>
      </c>
      <c r="D517" s="82" t="s">
        <v>835</v>
      </c>
      <c r="E517" s="95" t="s">
        <v>875</v>
      </c>
      <c r="F517" s="93">
        <v>5</v>
      </c>
      <c r="G517" s="82"/>
    </row>
    <row r="518" spans="2:7" hidden="1" x14ac:dyDescent="0.3">
      <c r="B518" s="82" t="s">
        <v>836</v>
      </c>
      <c r="C518" s="93">
        <v>517</v>
      </c>
      <c r="D518" s="82" t="s">
        <v>836</v>
      </c>
      <c r="E518" s="95" t="s">
        <v>875</v>
      </c>
      <c r="F518" s="93">
        <v>5</v>
      </c>
      <c r="G518" s="82"/>
    </row>
    <row r="519" spans="2:7" hidden="1" x14ac:dyDescent="0.3">
      <c r="B519" s="82" t="s">
        <v>837</v>
      </c>
      <c r="C519" s="93">
        <v>518</v>
      </c>
      <c r="D519" s="82" t="s">
        <v>837</v>
      </c>
      <c r="E519" s="95" t="s">
        <v>875</v>
      </c>
      <c r="F519" s="93">
        <v>5</v>
      </c>
      <c r="G519" s="82"/>
    </row>
    <row r="520" spans="2:7" hidden="1" x14ac:dyDescent="0.3">
      <c r="B520" s="82" t="s">
        <v>838</v>
      </c>
      <c r="C520" s="93">
        <v>519</v>
      </c>
      <c r="D520" s="82" t="s">
        <v>838</v>
      </c>
      <c r="E520" s="95" t="s">
        <v>875</v>
      </c>
      <c r="F520" s="93">
        <v>5</v>
      </c>
      <c r="G520" s="82"/>
    </row>
    <row r="521" spans="2:7" hidden="1" x14ac:dyDescent="0.3">
      <c r="B521" s="82" t="s">
        <v>839</v>
      </c>
      <c r="C521" s="93">
        <v>520</v>
      </c>
      <c r="D521" s="82" t="s">
        <v>839</v>
      </c>
      <c r="E521" s="95" t="s">
        <v>875</v>
      </c>
      <c r="F521" s="93">
        <v>5</v>
      </c>
      <c r="G521" s="82"/>
    </row>
    <row r="522" spans="2:7" hidden="1" x14ac:dyDescent="0.3">
      <c r="B522" s="82" t="s">
        <v>840</v>
      </c>
      <c r="C522" s="93">
        <v>521</v>
      </c>
      <c r="D522" s="82" t="s">
        <v>840</v>
      </c>
      <c r="E522" s="93" t="s">
        <v>544</v>
      </c>
      <c r="F522" s="93">
        <v>5</v>
      </c>
      <c r="G522" s="82"/>
    </row>
    <row r="523" spans="2:7" hidden="1" x14ac:dyDescent="0.3">
      <c r="B523" s="82" t="s">
        <v>841</v>
      </c>
      <c r="C523" s="93">
        <v>522</v>
      </c>
      <c r="D523" s="82" t="s">
        <v>841</v>
      </c>
      <c r="E523" s="93" t="s">
        <v>544</v>
      </c>
      <c r="F523" s="93">
        <v>5</v>
      </c>
      <c r="G523" s="82"/>
    </row>
    <row r="524" spans="2:7" hidden="1" x14ac:dyDescent="0.3">
      <c r="B524" s="82" t="s">
        <v>842</v>
      </c>
      <c r="C524" s="93">
        <v>523</v>
      </c>
      <c r="D524" s="82" t="s">
        <v>842</v>
      </c>
      <c r="E524" s="93" t="s">
        <v>544</v>
      </c>
      <c r="F524" s="93">
        <v>5</v>
      </c>
      <c r="G524" s="82"/>
    </row>
    <row r="525" spans="2:7" hidden="1" x14ac:dyDescent="0.3">
      <c r="B525" s="82" t="s">
        <v>843</v>
      </c>
      <c r="C525" s="93">
        <v>524</v>
      </c>
      <c r="D525" s="82" t="s">
        <v>843</v>
      </c>
      <c r="E525" s="93" t="s">
        <v>544</v>
      </c>
      <c r="F525" s="93">
        <v>5</v>
      </c>
      <c r="G525" s="82"/>
    </row>
    <row r="526" spans="2:7" hidden="1" x14ac:dyDescent="0.3">
      <c r="B526" s="82" t="s">
        <v>844</v>
      </c>
      <c r="C526" s="93">
        <v>525</v>
      </c>
      <c r="D526" s="82" t="s">
        <v>844</v>
      </c>
      <c r="E526" s="93" t="s">
        <v>544</v>
      </c>
      <c r="F526" s="93">
        <v>5</v>
      </c>
      <c r="G526" s="82"/>
    </row>
    <row r="527" spans="2:7" hidden="1" x14ac:dyDescent="0.3">
      <c r="B527" s="82" t="s">
        <v>845</v>
      </c>
      <c r="C527" s="93">
        <v>526</v>
      </c>
      <c r="D527" s="82" t="s">
        <v>845</v>
      </c>
      <c r="E527" s="93" t="s">
        <v>544</v>
      </c>
      <c r="F527" s="93">
        <v>5</v>
      </c>
      <c r="G527" s="82"/>
    </row>
    <row r="528" spans="2:7" hidden="1" x14ac:dyDescent="0.3">
      <c r="B528" s="82" t="s">
        <v>846</v>
      </c>
      <c r="C528" s="93">
        <v>527</v>
      </c>
      <c r="D528" s="82" t="s">
        <v>846</v>
      </c>
      <c r="E528" s="93" t="s">
        <v>544</v>
      </c>
      <c r="F528" s="93">
        <v>5</v>
      </c>
      <c r="G528" s="82"/>
    </row>
    <row r="529" spans="2:7" hidden="1" x14ac:dyDescent="0.3">
      <c r="B529" s="82" t="s">
        <v>847</v>
      </c>
      <c r="C529" s="93">
        <v>528</v>
      </c>
      <c r="D529" s="82" t="s">
        <v>847</v>
      </c>
      <c r="E529" s="93" t="s">
        <v>544</v>
      </c>
      <c r="F529" s="93">
        <v>5</v>
      </c>
      <c r="G529" s="82"/>
    </row>
    <row r="530" spans="2:7" hidden="1" x14ac:dyDescent="0.3">
      <c r="B530" s="82" t="s">
        <v>848</v>
      </c>
      <c r="C530" s="93">
        <v>529</v>
      </c>
      <c r="D530" s="82" t="s">
        <v>848</v>
      </c>
      <c r="E530" s="95" t="s">
        <v>874</v>
      </c>
      <c r="F530" s="93">
        <v>5</v>
      </c>
      <c r="G530" s="82"/>
    </row>
    <row r="531" spans="2:7" hidden="1" x14ac:dyDescent="0.3">
      <c r="B531" s="82" t="s">
        <v>849</v>
      </c>
      <c r="C531" s="93">
        <v>530</v>
      </c>
      <c r="D531" s="82" t="s">
        <v>849</v>
      </c>
      <c r="E531" s="95" t="s">
        <v>874</v>
      </c>
      <c r="F531" s="93">
        <v>5</v>
      </c>
      <c r="G531" s="82"/>
    </row>
    <row r="532" spans="2:7" hidden="1" x14ac:dyDescent="0.3">
      <c r="B532" s="82" t="s">
        <v>850</v>
      </c>
      <c r="C532" s="93">
        <v>531</v>
      </c>
      <c r="D532" s="82" t="s">
        <v>850</v>
      </c>
      <c r="E532" s="95" t="s">
        <v>875</v>
      </c>
      <c r="F532" s="93">
        <v>5</v>
      </c>
      <c r="G532" s="82"/>
    </row>
    <row r="533" spans="2:7" hidden="1" x14ac:dyDescent="0.3">
      <c r="B533" s="82" t="s">
        <v>851</v>
      </c>
      <c r="C533" s="93">
        <v>532</v>
      </c>
      <c r="D533" s="82" t="s">
        <v>851</v>
      </c>
      <c r="E533" s="95" t="s">
        <v>875</v>
      </c>
      <c r="F533" s="93">
        <v>5</v>
      </c>
      <c r="G533" s="82"/>
    </row>
    <row r="534" spans="2:7" hidden="1" x14ac:dyDescent="0.3">
      <c r="B534" s="82" t="s">
        <v>852</v>
      </c>
      <c r="C534" s="93">
        <v>533</v>
      </c>
      <c r="D534" s="82" t="s">
        <v>852</v>
      </c>
      <c r="E534" s="95" t="s">
        <v>875</v>
      </c>
      <c r="F534" s="93">
        <v>5</v>
      </c>
      <c r="G534" s="82"/>
    </row>
    <row r="535" spans="2:7" hidden="1" x14ac:dyDescent="0.3">
      <c r="B535" s="82" t="s">
        <v>853</v>
      </c>
      <c r="C535" s="93">
        <v>534</v>
      </c>
      <c r="D535" s="82" t="s">
        <v>853</v>
      </c>
      <c r="E535" s="93" t="s">
        <v>544</v>
      </c>
      <c r="F535" s="93">
        <v>5</v>
      </c>
      <c r="G535" s="82"/>
    </row>
    <row r="536" spans="2:7" hidden="1" x14ac:dyDescent="0.3">
      <c r="B536" s="82" t="s">
        <v>854</v>
      </c>
      <c r="C536" s="93">
        <v>535</v>
      </c>
      <c r="D536" s="82" t="s">
        <v>854</v>
      </c>
      <c r="E536" s="93" t="s">
        <v>544</v>
      </c>
      <c r="F536" s="93">
        <v>5</v>
      </c>
      <c r="G536" s="82"/>
    </row>
    <row r="537" spans="2:7" hidden="1" x14ac:dyDescent="0.3">
      <c r="B537" s="82" t="s">
        <v>855</v>
      </c>
      <c r="C537" s="93">
        <v>536</v>
      </c>
      <c r="D537" s="82" t="s">
        <v>855</v>
      </c>
      <c r="E537" s="93" t="s">
        <v>544</v>
      </c>
      <c r="F537" s="93">
        <v>5</v>
      </c>
      <c r="G537" s="82"/>
    </row>
    <row r="538" spans="2:7" hidden="1" x14ac:dyDescent="0.3">
      <c r="B538" s="82" t="s">
        <v>856</v>
      </c>
      <c r="C538" s="93">
        <v>537</v>
      </c>
      <c r="D538" s="82" t="s">
        <v>856</v>
      </c>
      <c r="E538" s="95" t="s">
        <v>874</v>
      </c>
      <c r="F538" s="93">
        <v>5</v>
      </c>
      <c r="G538" s="82"/>
    </row>
    <row r="539" spans="2:7" hidden="1" x14ac:dyDescent="0.3">
      <c r="B539" s="82" t="s">
        <v>857</v>
      </c>
      <c r="C539" s="93">
        <v>538</v>
      </c>
      <c r="D539" s="82" t="s">
        <v>857</v>
      </c>
      <c r="E539" s="95" t="s">
        <v>875</v>
      </c>
      <c r="F539" s="93">
        <v>5</v>
      </c>
      <c r="G539" s="82"/>
    </row>
    <row r="540" spans="2:7" hidden="1" x14ac:dyDescent="0.3">
      <c r="B540" s="82" t="s">
        <v>858</v>
      </c>
      <c r="C540" s="93">
        <v>539</v>
      </c>
      <c r="D540" s="82" t="s">
        <v>858</v>
      </c>
      <c r="E540" s="95" t="s">
        <v>875</v>
      </c>
      <c r="F540" s="93">
        <v>5</v>
      </c>
      <c r="G540" s="82"/>
    </row>
    <row r="541" spans="2:7" hidden="1" x14ac:dyDescent="0.3">
      <c r="B541" s="82" t="s">
        <v>859</v>
      </c>
      <c r="C541" s="93">
        <v>540</v>
      </c>
      <c r="D541" s="82" t="s">
        <v>859</v>
      </c>
      <c r="E541" s="95" t="s">
        <v>875</v>
      </c>
      <c r="F541" s="93">
        <v>5</v>
      </c>
      <c r="G541" s="82"/>
    </row>
    <row r="542" spans="2:7" hidden="1" x14ac:dyDescent="0.3">
      <c r="B542" s="82" t="s">
        <v>860</v>
      </c>
      <c r="C542" s="93">
        <v>541</v>
      </c>
      <c r="D542" s="82" t="s">
        <v>860</v>
      </c>
      <c r="E542" s="95" t="s">
        <v>875</v>
      </c>
      <c r="F542" s="93">
        <v>5</v>
      </c>
      <c r="G542" s="82"/>
    </row>
    <row r="543" spans="2:7" hidden="1" x14ac:dyDescent="0.3">
      <c r="B543" s="82" t="s">
        <v>861</v>
      </c>
      <c r="C543" s="93">
        <v>542</v>
      </c>
      <c r="D543" s="82" t="s">
        <v>861</v>
      </c>
      <c r="E543" s="95" t="s">
        <v>875</v>
      </c>
      <c r="F543" s="93">
        <v>5</v>
      </c>
      <c r="G543" s="82"/>
    </row>
    <row r="544" spans="2:7" hidden="1" x14ac:dyDescent="0.3">
      <c r="B544" s="82" t="s">
        <v>862</v>
      </c>
      <c r="C544" s="93">
        <v>543</v>
      </c>
      <c r="D544" s="82" t="s">
        <v>862</v>
      </c>
      <c r="E544" s="95" t="s">
        <v>875</v>
      </c>
      <c r="F544" s="93">
        <v>5</v>
      </c>
      <c r="G544" s="82"/>
    </row>
    <row r="545" spans="2:7" hidden="1" x14ac:dyDescent="0.3">
      <c r="B545" s="82" t="s">
        <v>863</v>
      </c>
      <c r="C545" s="93">
        <v>544</v>
      </c>
      <c r="D545" s="82" t="s">
        <v>863</v>
      </c>
      <c r="E545" s="95" t="s">
        <v>875</v>
      </c>
      <c r="F545" s="93">
        <v>5</v>
      </c>
      <c r="G545" s="82"/>
    </row>
    <row r="546" spans="2:7" hidden="1" x14ac:dyDescent="0.3">
      <c r="B546" s="82" t="s">
        <v>864</v>
      </c>
      <c r="C546" s="93">
        <v>545</v>
      </c>
      <c r="D546" s="82" t="s">
        <v>864</v>
      </c>
      <c r="E546" s="95" t="s">
        <v>875</v>
      </c>
      <c r="F546" s="93">
        <v>5</v>
      </c>
      <c r="G546" s="82"/>
    </row>
    <row r="547" spans="2:7" hidden="1" x14ac:dyDescent="0.3">
      <c r="B547" s="82" t="s">
        <v>865</v>
      </c>
      <c r="C547" s="93">
        <v>546</v>
      </c>
      <c r="D547" s="82" t="s">
        <v>865</v>
      </c>
      <c r="E547" s="95" t="s">
        <v>875</v>
      </c>
      <c r="F547" s="93">
        <v>5</v>
      </c>
      <c r="G547" s="82"/>
    </row>
    <row r="548" spans="2:7" hidden="1" x14ac:dyDescent="0.3">
      <c r="B548" s="82" t="s">
        <v>866</v>
      </c>
      <c r="C548" s="93">
        <v>547</v>
      </c>
      <c r="D548" s="82" t="s">
        <v>866</v>
      </c>
      <c r="E548" s="95" t="s">
        <v>875</v>
      </c>
      <c r="F548" s="93">
        <v>5</v>
      </c>
      <c r="G548" s="82"/>
    </row>
    <row r="549" spans="2:7" hidden="1" x14ac:dyDescent="0.3">
      <c r="B549" s="82" t="s">
        <v>867</v>
      </c>
      <c r="C549" s="93">
        <v>548</v>
      </c>
      <c r="D549" s="82" t="s">
        <v>867</v>
      </c>
      <c r="E549" s="95" t="s">
        <v>875</v>
      </c>
      <c r="F549" s="93">
        <v>5</v>
      </c>
      <c r="G549" s="82"/>
    </row>
    <row r="550" spans="2:7" hidden="1" x14ac:dyDescent="0.3">
      <c r="B550" s="82" t="s">
        <v>868</v>
      </c>
      <c r="C550" s="93">
        <v>549</v>
      </c>
      <c r="D550" s="82" t="s">
        <v>868</v>
      </c>
      <c r="E550" s="95" t="s">
        <v>875</v>
      </c>
      <c r="F550" s="93">
        <v>5</v>
      </c>
      <c r="G550" s="82"/>
    </row>
    <row r="551" spans="2:7" hidden="1" x14ac:dyDescent="0.3">
      <c r="B551" s="82" t="s">
        <v>869</v>
      </c>
      <c r="C551" s="93">
        <v>550</v>
      </c>
      <c r="D551" s="82" t="s">
        <v>869</v>
      </c>
      <c r="E551" s="95" t="s">
        <v>875</v>
      </c>
      <c r="F551" s="93">
        <v>5</v>
      </c>
      <c r="G551" s="82"/>
    </row>
    <row r="552" spans="2:7" hidden="1" x14ac:dyDescent="0.3">
      <c r="B552" s="82" t="s">
        <v>870</v>
      </c>
      <c r="C552" s="93">
        <v>551</v>
      </c>
      <c r="D552" s="82" t="s">
        <v>870</v>
      </c>
      <c r="E552" s="93" t="s">
        <v>544</v>
      </c>
      <c r="F552" s="93">
        <v>5</v>
      </c>
      <c r="G552" s="82"/>
    </row>
    <row r="553" spans="2:7" hidden="1" x14ac:dyDescent="0.3">
      <c r="B553" s="82" t="s">
        <v>871</v>
      </c>
      <c r="C553" s="93">
        <v>552</v>
      </c>
      <c r="D553" s="82" t="s">
        <v>871</v>
      </c>
      <c r="E553" s="93" t="s">
        <v>544</v>
      </c>
      <c r="F553" s="93">
        <v>5</v>
      </c>
      <c r="G553" s="82"/>
    </row>
    <row r="554" spans="2:7" hidden="1" x14ac:dyDescent="0.3">
      <c r="B554" s="82" t="s">
        <v>872</v>
      </c>
      <c r="C554" s="93">
        <v>553</v>
      </c>
      <c r="D554" s="82" t="s">
        <v>872</v>
      </c>
      <c r="E554" s="95" t="s">
        <v>875</v>
      </c>
      <c r="F554" s="93">
        <v>5</v>
      </c>
      <c r="G554" s="82"/>
    </row>
    <row r="555" spans="2:7" hidden="1" x14ac:dyDescent="0.3">
      <c r="B555" s="82" t="s">
        <v>873</v>
      </c>
      <c r="C555" s="93">
        <v>554</v>
      </c>
      <c r="D555" s="82" t="s">
        <v>873</v>
      </c>
      <c r="E555" s="95" t="s">
        <v>875</v>
      </c>
      <c r="F555" s="93">
        <v>5</v>
      </c>
      <c r="G555" s="82"/>
    </row>
    <row r="556" spans="2:7" hidden="1" x14ac:dyDescent="0.3">
      <c r="B556" s="96" t="s">
        <v>549</v>
      </c>
      <c r="C556" s="93">
        <v>555</v>
      </c>
      <c r="D556" s="93" t="s">
        <v>662</v>
      </c>
      <c r="E556" s="93" t="s">
        <v>882</v>
      </c>
      <c r="F556" s="93">
        <v>9</v>
      </c>
      <c r="G556" s="93"/>
    </row>
    <row r="557" spans="2:7" hidden="1" x14ac:dyDescent="0.3">
      <c r="B557" s="96" t="s">
        <v>723</v>
      </c>
      <c r="C557" s="93">
        <v>556</v>
      </c>
      <c r="D557" s="93" t="s">
        <v>879</v>
      </c>
      <c r="E557" s="93" t="s">
        <v>882</v>
      </c>
      <c r="F557" s="93">
        <v>9</v>
      </c>
      <c r="G557" s="82"/>
    </row>
    <row r="558" spans="2:7" hidden="1" x14ac:dyDescent="0.3">
      <c r="B558" s="96" t="s">
        <v>877</v>
      </c>
      <c r="C558" s="93">
        <v>557</v>
      </c>
      <c r="D558" s="93" t="s">
        <v>881</v>
      </c>
      <c r="E558" s="93" t="s">
        <v>882</v>
      </c>
      <c r="F558" s="93">
        <v>9</v>
      </c>
      <c r="G558" s="82"/>
    </row>
    <row r="559" spans="2:7" hidden="1" x14ac:dyDescent="0.3">
      <c r="B559" s="96" t="s">
        <v>878</v>
      </c>
      <c r="C559" s="93">
        <v>558</v>
      </c>
      <c r="D559" s="93" t="s">
        <v>880</v>
      </c>
      <c r="E559" s="93" t="s">
        <v>882</v>
      </c>
      <c r="F559" s="93">
        <v>9</v>
      </c>
      <c r="G559" s="82"/>
    </row>
    <row r="560" spans="2:7" hidden="1" x14ac:dyDescent="0.3">
      <c r="B560" s="97" t="s">
        <v>883</v>
      </c>
      <c r="C560" s="93">
        <v>559</v>
      </c>
      <c r="D560" s="97" t="s">
        <v>883</v>
      </c>
      <c r="E560" s="100" t="s">
        <v>544</v>
      </c>
      <c r="F560" s="93">
        <v>5</v>
      </c>
      <c r="G560" s="99"/>
    </row>
    <row r="561" spans="2:7" hidden="1" x14ac:dyDescent="0.3">
      <c r="B561" s="97" t="s">
        <v>884</v>
      </c>
      <c r="C561" s="93">
        <v>560</v>
      </c>
      <c r="D561" s="97" t="s">
        <v>884</v>
      </c>
      <c r="E561" s="100" t="s">
        <v>544</v>
      </c>
      <c r="F561" s="93">
        <v>5</v>
      </c>
      <c r="G561" s="99"/>
    </row>
    <row r="562" spans="2:7" hidden="1" x14ac:dyDescent="0.3">
      <c r="B562" s="97" t="s">
        <v>885</v>
      </c>
      <c r="C562" s="93">
        <v>561</v>
      </c>
      <c r="D562" s="97" t="s">
        <v>885</v>
      </c>
      <c r="E562" s="100" t="s">
        <v>544</v>
      </c>
      <c r="F562" s="93">
        <v>5</v>
      </c>
      <c r="G562" s="99"/>
    </row>
    <row r="563" spans="2:7" hidden="1" x14ac:dyDescent="0.3">
      <c r="B563" s="97" t="s">
        <v>886</v>
      </c>
      <c r="C563" s="93">
        <v>562</v>
      </c>
      <c r="D563" s="97" t="s">
        <v>886</v>
      </c>
      <c r="E563" s="98" t="s">
        <v>875</v>
      </c>
      <c r="F563" s="93">
        <v>5</v>
      </c>
      <c r="G563" s="99"/>
    </row>
    <row r="564" spans="2:7" x14ac:dyDescent="0.3">
      <c r="F564" s="98"/>
    </row>
  </sheetData>
  <autoFilter ref="B1:G563">
    <filterColumn colId="3">
      <filters>
        <filter val="성장성"/>
        <filter val="수익성"/>
        <filter val="안정성"/>
        <filter val="활동성"/>
      </filters>
    </filterColumn>
    <sortState ref="B2:G563">
      <sortCondition ref="C1:C563"/>
    </sortState>
  </autoFilter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61"/>
  <sheetViews>
    <sheetView showGridLines="0" zoomScale="85" zoomScaleNormal="85" workbookViewId="0">
      <selection activeCell="R40" sqref="R40"/>
    </sheetView>
  </sheetViews>
  <sheetFormatPr defaultColWidth="8.875" defaultRowHeight="15.75" customHeight="1" x14ac:dyDescent="0.3"/>
  <cols>
    <col min="1" max="1" width="9" customWidth="1"/>
    <col min="2" max="2" width="5.25" bestFit="1" customWidth="1"/>
    <col min="3" max="3" width="28.625" customWidth="1"/>
    <col min="4" max="4" width="59.875" customWidth="1"/>
    <col min="5" max="5" width="8.875" style="3" hidden="1" customWidth="1"/>
    <col min="6" max="6" width="14" style="3" hidden="1" customWidth="1"/>
    <col min="7" max="7" width="22.125" style="3" hidden="1" customWidth="1"/>
    <col min="8" max="9" width="14" style="3" hidden="1" customWidth="1"/>
    <col min="10" max="10" width="16.75" style="3" hidden="1" customWidth="1"/>
    <col min="11" max="11" width="14.375" style="6" bestFit="1" customWidth="1"/>
    <col min="12" max="12" width="15.625" style="30" customWidth="1"/>
    <col min="13" max="13" width="15.625" style="3" customWidth="1"/>
    <col min="14" max="14" width="28.25" style="3" customWidth="1"/>
  </cols>
  <sheetData>
    <row r="1" spans="2:21" ht="15.75" customHeight="1" x14ac:dyDescent="0.3">
      <c r="C1" s="1" t="s">
        <v>110</v>
      </c>
      <c r="D1" s="1"/>
    </row>
    <row r="2" spans="2:21" ht="15.75" customHeight="1" thickBot="1" x14ac:dyDescent="0.35">
      <c r="L2" s="31" t="s">
        <v>175</v>
      </c>
      <c r="M2" s="6" t="str">
        <f>"총"&amp;SUM(M4:M61)&amp;"개"</f>
        <v>총58개</v>
      </c>
    </row>
    <row r="3" spans="2:21" ht="15.75" customHeight="1" thickTop="1" x14ac:dyDescent="0.3">
      <c r="B3" s="11" t="s">
        <v>150</v>
      </c>
      <c r="C3" s="11" t="s">
        <v>149</v>
      </c>
      <c r="D3" s="11" t="s">
        <v>151</v>
      </c>
      <c r="E3" s="12" t="s">
        <v>4</v>
      </c>
      <c r="F3" s="12" t="s">
        <v>0</v>
      </c>
      <c r="G3" s="12" t="s">
        <v>111</v>
      </c>
      <c r="H3" s="12" t="s">
        <v>1</v>
      </c>
      <c r="I3" s="12" t="s">
        <v>2</v>
      </c>
      <c r="J3" s="13" t="s">
        <v>3</v>
      </c>
      <c r="K3" s="16" t="s">
        <v>556</v>
      </c>
      <c r="L3" s="12" t="s">
        <v>575</v>
      </c>
      <c r="M3" s="17" t="s">
        <v>140</v>
      </c>
      <c r="N3" s="32" t="s">
        <v>116</v>
      </c>
    </row>
    <row r="4" spans="2:21" ht="15.75" customHeight="1" x14ac:dyDescent="0.3">
      <c r="B4" s="29">
        <v>14</v>
      </c>
      <c r="C4" s="27" t="s">
        <v>147</v>
      </c>
      <c r="D4" s="64" t="s">
        <v>214</v>
      </c>
      <c r="E4" s="4">
        <v>2.142720572270642E-2</v>
      </c>
      <c r="F4" s="4">
        <v>-0.34818005695846538</v>
      </c>
      <c r="G4" s="4">
        <v>-0.1230866671844905</v>
      </c>
      <c r="H4" s="4">
        <v>0.1869933050731902</v>
      </c>
      <c r="I4" s="4">
        <v>0.56212980144664171</v>
      </c>
      <c r="J4" s="14">
        <v>-0.28510484336819381</v>
      </c>
      <c r="K4" s="22" t="s">
        <v>117</v>
      </c>
      <c r="L4" s="36">
        <v>1</v>
      </c>
      <c r="M4" s="18">
        <v>1</v>
      </c>
      <c r="N4" s="33"/>
      <c r="Q4" s="92" t="s">
        <v>559</v>
      </c>
      <c r="R4" s="92">
        <v>0</v>
      </c>
      <c r="S4" s="92">
        <v>1</v>
      </c>
      <c r="T4" s="92">
        <v>2</v>
      </c>
      <c r="U4" s="92" t="s">
        <v>560</v>
      </c>
    </row>
    <row r="5" spans="2:21" ht="15.75" customHeight="1" x14ac:dyDescent="0.3">
      <c r="B5" s="29">
        <v>15</v>
      </c>
      <c r="C5" s="27" t="s">
        <v>14</v>
      </c>
      <c r="D5" s="64" t="s">
        <v>215</v>
      </c>
      <c r="E5" s="4">
        <v>5.7911215484081797E-2</v>
      </c>
      <c r="F5" s="4">
        <v>0.63725786368181925</v>
      </c>
      <c r="G5" s="4">
        <v>0.30214053185515832</v>
      </c>
      <c r="H5" s="4">
        <v>-0.10689988006221759</v>
      </c>
      <c r="I5" s="4">
        <v>-0.41482680916257131</v>
      </c>
      <c r="J5" s="14">
        <v>0.34202023185921981</v>
      </c>
      <c r="K5" s="22" t="s">
        <v>117</v>
      </c>
      <c r="L5" s="36">
        <v>1</v>
      </c>
      <c r="M5" s="18">
        <v>1</v>
      </c>
      <c r="N5" s="33"/>
      <c r="Q5" s="92" t="s">
        <v>666</v>
      </c>
      <c r="R5" s="82"/>
      <c r="S5" s="82"/>
      <c r="T5" s="82">
        <v>1</v>
      </c>
      <c r="U5" s="82">
        <v>1</v>
      </c>
    </row>
    <row r="6" spans="2:21" ht="15.75" customHeight="1" x14ac:dyDescent="0.3">
      <c r="B6" s="83">
        <v>16</v>
      </c>
      <c r="C6" s="26" t="s">
        <v>17</v>
      </c>
      <c r="D6" s="89"/>
      <c r="E6" s="4">
        <v>0.38391880146069451</v>
      </c>
      <c r="F6" s="4">
        <v>0.39754938637561921</v>
      </c>
      <c r="G6" s="4">
        <v>-7.17657753537463E-2</v>
      </c>
      <c r="H6" s="4">
        <v>-0.1225826932772326</v>
      </c>
      <c r="I6" s="4">
        <v>0.75127575204832031</v>
      </c>
      <c r="J6" s="14">
        <v>0.62530763510288168</v>
      </c>
      <c r="K6" s="21" t="s">
        <v>120</v>
      </c>
      <c r="L6" s="36">
        <v>1</v>
      </c>
      <c r="M6" s="18">
        <v>1</v>
      </c>
      <c r="N6" s="33" t="s">
        <v>172</v>
      </c>
      <c r="Q6" s="92" t="s">
        <v>534</v>
      </c>
      <c r="R6" s="82">
        <v>4</v>
      </c>
      <c r="S6" s="82">
        <v>4</v>
      </c>
      <c r="T6" s="82">
        <v>4</v>
      </c>
      <c r="U6" s="82">
        <v>12</v>
      </c>
    </row>
    <row r="7" spans="2:21" ht="15.75" customHeight="1" x14ac:dyDescent="0.3">
      <c r="B7" s="29">
        <v>17</v>
      </c>
      <c r="C7" s="27" t="s">
        <v>145</v>
      </c>
      <c r="D7" s="65" t="s">
        <v>216</v>
      </c>
      <c r="E7" s="4">
        <v>1.831011982765203E-2</v>
      </c>
      <c r="F7" s="4">
        <v>-0.2427191198655447</v>
      </c>
      <c r="G7" s="4">
        <v>-7.4703161676176869E-2</v>
      </c>
      <c r="H7" s="4">
        <v>0.47634625252741702</v>
      </c>
      <c r="I7" s="4">
        <v>0.1566812003183799</v>
      </c>
      <c r="J7" s="14">
        <v>-0.28340820930003252</v>
      </c>
      <c r="K7" s="22" t="s">
        <v>117</v>
      </c>
      <c r="L7" s="36">
        <v>2</v>
      </c>
      <c r="M7" s="18">
        <v>1</v>
      </c>
      <c r="N7" s="33"/>
      <c r="Q7" s="92" t="s">
        <v>533</v>
      </c>
      <c r="R7" s="82">
        <v>5</v>
      </c>
      <c r="S7" s="82">
        <v>10</v>
      </c>
      <c r="T7" s="82">
        <v>6</v>
      </c>
      <c r="U7" s="82">
        <v>21</v>
      </c>
    </row>
    <row r="8" spans="2:21" ht="15.75" customHeight="1" x14ac:dyDescent="0.3">
      <c r="B8" s="83">
        <v>18</v>
      </c>
      <c r="C8" s="26" t="s">
        <v>26</v>
      </c>
      <c r="D8" s="89"/>
      <c r="E8" s="4">
        <v>0.16524818165545019</v>
      </c>
      <c r="F8" s="4">
        <v>-0.2111410657904722</v>
      </c>
      <c r="G8" s="4">
        <v>0.185780207646879</v>
      </c>
      <c r="H8" s="4">
        <v>-4.4225764527612912E-2</v>
      </c>
      <c r="I8" s="4">
        <v>0.60112679869793784</v>
      </c>
      <c r="J8" s="14">
        <v>0.31015360528210278</v>
      </c>
      <c r="K8" s="21" t="s">
        <v>120</v>
      </c>
      <c r="L8" s="36">
        <v>2</v>
      </c>
      <c r="M8" s="18">
        <v>1</v>
      </c>
      <c r="N8" s="33" t="s">
        <v>172</v>
      </c>
      <c r="Q8" s="92" t="s">
        <v>535</v>
      </c>
      <c r="R8" s="82">
        <v>1</v>
      </c>
      <c r="S8" s="82">
        <v>4</v>
      </c>
      <c r="T8" s="82">
        <v>14</v>
      </c>
      <c r="U8" s="82">
        <v>19</v>
      </c>
    </row>
    <row r="9" spans="2:21" ht="15.75" customHeight="1" x14ac:dyDescent="0.3">
      <c r="B9" s="29">
        <v>19</v>
      </c>
      <c r="C9" s="27" t="s">
        <v>43</v>
      </c>
      <c r="D9" s="27" t="s">
        <v>152</v>
      </c>
      <c r="E9" s="4">
        <v>-4.3994024902258101E-2</v>
      </c>
      <c r="F9" s="4">
        <v>-0.2370170916266777</v>
      </c>
      <c r="G9" s="4">
        <v>-6.150505906146389E-2</v>
      </c>
      <c r="H9" s="4">
        <v>-0.31417135331086748</v>
      </c>
      <c r="I9" s="4">
        <v>-0.34671117739740009</v>
      </c>
      <c r="J9" s="14">
        <v>0.28491775912449763</v>
      </c>
      <c r="K9" s="22" t="s">
        <v>117</v>
      </c>
      <c r="L9" s="36">
        <v>1</v>
      </c>
      <c r="M9" s="18">
        <v>1</v>
      </c>
      <c r="N9" s="33"/>
      <c r="Q9" s="92" t="s">
        <v>536</v>
      </c>
      <c r="R9" s="82">
        <v>2</v>
      </c>
      <c r="S9" s="82"/>
      <c r="T9" s="82">
        <v>3</v>
      </c>
      <c r="U9" s="82">
        <v>5</v>
      </c>
    </row>
    <row r="10" spans="2:21" ht="15.75" customHeight="1" x14ac:dyDescent="0.3">
      <c r="B10" s="29">
        <v>20</v>
      </c>
      <c r="C10" s="27" t="s">
        <v>153</v>
      </c>
      <c r="D10" s="64" t="s">
        <v>217</v>
      </c>
      <c r="E10" s="4">
        <v>0.12761733509676559</v>
      </c>
      <c r="F10" s="4">
        <v>0.2475640015401967</v>
      </c>
      <c r="G10" s="4">
        <v>8.9558502200114257E-2</v>
      </c>
      <c r="H10" s="4">
        <v>0.1151332101214162</v>
      </c>
      <c r="I10" s="4">
        <v>-0.27604694644216737</v>
      </c>
      <c r="J10" s="14">
        <v>0.30025741020591651</v>
      </c>
      <c r="K10" s="22" t="s">
        <v>117</v>
      </c>
      <c r="L10" s="36">
        <v>2</v>
      </c>
      <c r="M10" s="18">
        <v>1</v>
      </c>
      <c r="N10" s="33"/>
      <c r="Q10" s="92" t="s">
        <v>560</v>
      </c>
      <c r="R10" s="82">
        <v>12</v>
      </c>
      <c r="S10" s="82">
        <v>18</v>
      </c>
      <c r="T10" s="82">
        <v>28</v>
      </c>
      <c r="U10" s="82">
        <v>58</v>
      </c>
    </row>
    <row r="11" spans="2:21" ht="15.75" customHeight="1" x14ac:dyDescent="0.3">
      <c r="B11" s="29">
        <v>21</v>
      </c>
      <c r="C11" s="26" t="s">
        <v>70</v>
      </c>
      <c r="D11" s="26"/>
      <c r="E11" s="4">
        <v>7.8327694084806262E-2</v>
      </c>
      <c r="F11" s="4">
        <v>-0.2208036987607529</v>
      </c>
      <c r="G11" s="4">
        <v>0.25664019655033871</v>
      </c>
      <c r="H11" s="4">
        <v>3.0655097457694602E-3</v>
      </c>
      <c r="I11" s="4">
        <v>0.43479360548420598</v>
      </c>
      <c r="J11" s="14">
        <v>-0.1211218718311646</v>
      </c>
      <c r="K11" s="21" t="s">
        <v>120</v>
      </c>
      <c r="L11" s="36">
        <v>1</v>
      </c>
      <c r="M11" s="18">
        <v>1</v>
      </c>
      <c r="N11" s="33" t="s">
        <v>172</v>
      </c>
    </row>
    <row r="12" spans="2:21" ht="15.75" customHeight="1" x14ac:dyDescent="0.3">
      <c r="B12" s="29">
        <v>22</v>
      </c>
      <c r="C12" s="26" t="s">
        <v>47</v>
      </c>
      <c r="D12" s="26" t="s">
        <v>154</v>
      </c>
      <c r="E12" s="4">
        <v>-0.54268546427158471</v>
      </c>
      <c r="F12" s="4">
        <v>-0.76510646700920948</v>
      </c>
      <c r="G12" s="4">
        <v>-0.3723895780008194</v>
      </c>
      <c r="H12" s="4">
        <v>-0.49531871989406712</v>
      </c>
      <c r="I12" s="4">
        <v>-0.7275498556622223</v>
      </c>
      <c r="J12" s="14">
        <v>-4.4530225757529761E-2</v>
      </c>
      <c r="K12" s="21" t="s">
        <v>120</v>
      </c>
      <c r="L12" s="36">
        <v>0</v>
      </c>
      <c r="M12" s="18">
        <v>1</v>
      </c>
      <c r="N12" s="33"/>
    </row>
    <row r="13" spans="2:21" ht="15.75" customHeight="1" x14ac:dyDescent="0.3">
      <c r="B13" s="29">
        <v>23</v>
      </c>
      <c r="C13" s="26" t="s">
        <v>51</v>
      </c>
      <c r="D13" s="26" t="s">
        <v>155</v>
      </c>
      <c r="E13" s="4">
        <v>-0.54361553960432518</v>
      </c>
      <c r="F13" s="4">
        <v>-0.76945631644211188</v>
      </c>
      <c r="G13" s="4">
        <v>-0.37358692212051048</v>
      </c>
      <c r="H13" s="4">
        <v>-0.48718067806495241</v>
      </c>
      <c r="I13" s="4">
        <v>-0.73589981558625461</v>
      </c>
      <c r="J13" s="14">
        <v>-8.9564825023936451E-2</v>
      </c>
      <c r="K13" s="21" t="s">
        <v>120</v>
      </c>
      <c r="L13" s="36">
        <v>2</v>
      </c>
      <c r="M13" s="18">
        <v>1</v>
      </c>
      <c r="N13" s="33"/>
    </row>
    <row r="14" spans="2:21" ht="15.75" customHeight="1" x14ac:dyDescent="0.3">
      <c r="B14" s="29">
        <v>24</v>
      </c>
      <c r="C14" s="27" t="s">
        <v>53</v>
      </c>
      <c r="D14" s="27" t="s">
        <v>156</v>
      </c>
      <c r="E14" s="4">
        <v>-0.35771090864636279</v>
      </c>
      <c r="F14" s="4">
        <v>-0.49175790978836931</v>
      </c>
      <c r="G14" s="4">
        <v>-0.33565703083992071</v>
      </c>
      <c r="H14" s="4">
        <v>-0.51677562384690312</v>
      </c>
      <c r="I14" s="4">
        <v>-0.56440154711666224</v>
      </c>
      <c r="J14" s="14">
        <v>9.7240593206769005E-2</v>
      </c>
      <c r="K14" s="22" t="s">
        <v>117</v>
      </c>
      <c r="L14" s="36">
        <v>0</v>
      </c>
      <c r="M14" s="18">
        <v>1</v>
      </c>
      <c r="N14" s="33"/>
    </row>
    <row r="15" spans="2:21" ht="15.75" customHeight="1" x14ac:dyDescent="0.3">
      <c r="B15" s="29">
        <v>25</v>
      </c>
      <c r="C15" s="27" t="s">
        <v>54</v>
      </c>
      <c r="D15" s="64" t="s">
        <v>218</v>
      </c>
      <c r="E15" s="4">
        <v>0.16372272559220019</v>
      </c>
      <c r="F15" s="4">
        <v>0.69304410090600665</v>
      </c>
      <c r="G15" s="4">
        <v>7.974248982012061E-2</v>
      </c>
      <c r="H15" s="4">
        <v>-0.23841509209898959</v>
      </c>
      <c r="I15" s="4">
        <v>-0.1247280564355964</v>
      </c>
      <c r="J15" s="14">
        <v>0.13360481827327239</v>
      </c>
      <c r="K15" s="22" t="s">
        <v>117</v>
      </c>
      <c r="L15" s="36">
        <v>0</v>
      </c>
      <c r="M15" s="18">
        <v>1</v>
      </c>
      <c r="N15" s="33"/>
    </row>
    <row r="16" spans="2:21" ht="15.75" customHeight="1" x14ac:dyDescent="0.3">
      <c r="B16" s="29">
        <v>26</v>
      </c>
      <c r="C16" s="26" t="s">
        <v>50</v>
      </c>
      <c r="D16" s="26"/>
      <c r="E16" s="4">
        <v>-0.1445913782486537</v>
      </c>
      <c r="F16" s="4">
        <v>-0.7786464268445481</v>
      </c>
      <c r="G16" s="4">
        <v>-0.52623163124593808</v>
      </c>
      <c r="H16" s="4">
        <v>-0.1410654810206397</v>
      </c>
      <c r="I16" s="4">
        <v>0.16608911767109949</v>
      </c>
      <c r="J16" s="14">
        <v>0.2260803205531435</v>
      </c>
      <c r="K16" s="21" t="s">
        <v>120</v>
      </c>
      <c r="L16" s="36">
        <v>0</v>
      </c>
      <c r="M16" s="18">
        <v>1</v>
      </c>
      <c r="N16" s="33"/>
    </row>
    <row r="17" spans="2:14" ht="15.75" customHeight="1" x14ac:dyDescent="0.3">
      <c r="B17" s="29">
        <v>27</v>
      </c>
      <c r="C17" s="27" t="s">
        <v>75</v>
      </c>
      <c r="D17" s="27" t="s">
        <v>157</v>
      </c>
      <c r="E17" s="4">
        <v>-0.1833750801244878</v>
      </c>
      <c r="F17" s="4">
        <v>-0.31603059807928252</v>
      </c>
      <c r="G17" s="4">
        <v>-0.22360610356292379</v>
      </c>
      <c r="H17" s="4">
        <v>-0.2175591877489674</v>
      </c>
      <c r="I17" s="4">
        <v>-0.40152816547092057</v>
      </c>
      <c r="J17" s="14">
        <v>0.30843972455550478</v>
      </c>
      <c r="K17" s="22" t="s">
        <v>117</v>
      </c>
      <c r="L17" s="36">
        <v>1</v>
      </c>
      <c r="M17" s="18">
        <v>1</v>
      </c>
      <c r="N17" s="33"/>
    </row>
    <row r="18" spans="2:14" ht="15.75" customHeight="1" x14ac:dyDescent="0.3">
      <c r="B18" s="29">
        <v>28</v>
      </c>
      <c r="C18" s="27" t="s">
        <v>76</v>
      </c>
      <c r="D18" s="64" t="s">
        <v>219</v>
      </c>
      <c r="E18" s="4">
        <v>0.15388303427922059</v>
      </c>
      <c r="F18" s="4">
        <v>0.37067494638775422</v>
      </c>
      <c r="G18" s="4">
        <v>-7.4504836194298263E-2</v>
      </c>
      <c r="H18" s="4">
        <v>0.16992477803907671</v>
      </c>
      <c r="I18" s="4">
        <v>-0.18176966001703271</v>
      </c>
      <c r="J18" s="14">
        <v>0.33488635480721118</v>
      </c>
      <c r="K18" s="22" t="s">
        <v>117</v>
      </c>
      <c r="L18" s="36">
        <v>2</v>
      </c>
      <c r="M18" s="18">
        <v>1</v>
      </c>
      <c r="N18" s="33"/>
    </row>
    <row r="19" spans="2:14" ht="15.75" customHeight="1" x14ac:dyDescent="0.3">
      <c r="B19" s="29">
        <v>29</v>
      </c>
      <c r="C19" s="26" t="s">
        <v>79</v>
      </c>
      <c r="D19" s="26"/>
      <c r="E19" s="4">
        <v>0.35040300465151969</v>
      </c>
      <c r="F19" s="4">
        <v>0.35057844871797711</v>
      </c>
      <c r="G19" s="4">
        <v>-0.30101474444465098</v>
      </c>
      <c r="H19" s="4">
        <v>-0.1248271783427652</v>
      </c>
      <c r="I19" s="4">
        <v>0.54328451140212719</v>
      </c>
      <c r="J19" s="14">
        <v>0.62695149790724369</v>
      </c>
      <c r="K19" s="21" t="s">
        <v>120</v>
      </c>
      <c r="L19" s="36">
        <v>1</v>
      </c>
      <c r="M19" s="18">
        <v>1</v>
      </c>
      <c r="N19" s="33" t="s">
        <v>173</v>
      </c>
    </row>
    <row r="20" spans="2:14" ht="15.75" customHeight="1" x14ac:dyDescent="0.3">
      <c r="B20" s="29">
        <v>30</v>
      </c>
      <c r="C20" s="26" t="s">
        <v>667</v>
      </c>
      <c r="D20" s="66" t="s">
        <v>220</v>
      </c>
      <c r="E20" s="4">
        <v>3.7976661133229693E-2</v>
      </c>
      <c r="F20" s="4">
        <v>0.24917426611940449</v>
      </c>
      <c r="G20" s="4">
        <v>0.60707790552948171</v>
      </c>
      <c r="H20" s="4">
        <v>-0.31152270842320839</v>
      </c>
      <c r="I20" s="4">
        <v>-0.24674466431600009</v>
      </c>
      <c r="J20" s="14">
        <v>0.51196781768555699</v>
      </c>
      <c r="K20" s="21" t="s">
        <v>120</v>
      </c>
      <c r="L20" s="36">
        <v>1</v>
      </c>
      <c r="M20" s="18">
        <v>1</v>
      </c>
      <c r="N20" s="33"/>
    </row>
    <row r="21" spans="2:14" ht="15.75" customHeight="1" x14ac:dyDescent="0.3">
      <c r="B21" s="29">
        <v>31</v>
      </c>
      <c r="C21" s="28" t="s">
        <v>668</v>
      </c>
      <c r="D21" s="28" t="s">
        <v>158</v>
      </c>
      <c r="E21" s="4">
        <v>-2.9395313216650731E-2</v>
      </c>
      <c r="F21" s="4">
        <v>-5.4737833034364997E-2</v>
      </c>
      <c r="G21" s="4">
        <v>-0.1795546488362626</v>
      </c>
      <c r="H21" s="4">
        <v>-0.2142729688252876</v>
      </c>
      <c r="I21" s="4">
        <v>-0.1004042274079711</v>
      </c>
      <c r="J21" s="14">
        <v>0.27980791295540119</v>
      </c>
      <c r="K21" s="23" t="s">
        <v>118</v>
      </c>
      <c r="L21" s="36">
        <v>2</v>
      </c>
      <c r="M21" s="18">
        <v>1</v>
      </c>
      <c r="N21" s="33"/>
    </row>
    <row r="22" spans="2:14" ht="15.75" customHeight="1" x14ac:dyDescent="0.3">
      <c r="B22" s="29">
        <v>32</v>
      </c>
      <c r="C22" s="28" t="s">
        <v>669</v>
      </c>
      <c r="D22" s="28" t="s">
        <v>159</v>
      </c>
      <c r="E22" s="4">
        <v>0.47446973109335372</v>
      </c>
      <c r="F22" s="4">
        <v>0.75613648642339359</v>
      </c>
      <c r="G22" s="4">
        <v>0.51635438891157381</v>
      </c>
      <c r="H22" s="4">
        <v>0.69446729029318299</v>
      </c>
      <c r="I22" s="4">
        <v>0.44280684763133882</v>
      </c>
      <c r="J22" s="14">
        <v>0.30552785362008988</v>
      </c>
      <c r="K22" s="23" t="s">
        <v>118</v>
      </c>
      <c r="L22" s="36">
        <v>2</v>
      </c>
      <c r="M22" s="18">
        <v>1</v>
      </c>
      <c r="N22" s="33"/>
    </row>
    <row r="23" spans="2:14" ht="15.75" customHeight="1" x14ac:dyDescent="0.3">
      <c r="B23" s="83">
        <v>33</v>
      </c>
      <c r="C23" s="28" t="s">
        <v>670</v>
      </c>
      <c r="D23" s="89"/>
      <c r="E23" s="4">
        <v>-5.1249100836469039E-2</v>
      </c>
      <c r="F23" s="4">
        <v>-0.48862874215030022</v>
      </c>
      <c r="G23" s="4">
        <v>-4.8562105059418133E-3</v>
      </c>
      <c r="H23" s="4">
        <v>-0.34733909364189341</v>
      </c>
      <c r="I23" s="4">
        <v>0.56867773693224366</v>
      </c>
      <c r="J23" s="14">
        <v>0.1230377847152737</v>
      </c>
      <c r="K23" s="23" t="s">
        <v>118</v>
      </c>
      <c r="L23" s="36">
        <v>2</v>
      </c>
      <c r="M23" s="18">
        <v>1</v>
      </c>
      <c r="N23" s="71" t="s">
        <v>226</v>
      </c>
    </row>
    <row r="24" spans="2:14" ht="15.75" customHeight="1" x14ac:dyDescent="0.3">
      <c r="B24" s="29">
        <v>34</v>
      </c>
      <c r="C24" s="28" t="s">
        <v>144</v>
      </c>
      <c r="D24" s="28" t="s">
        <v>160</v>
      </c>
      <c r="E24" s="4">
        <v>-0.62534198668699914</v>
      </c>
      <c r="F24" s="4">
        <v>-0.76636692979432053</v>
      </c>
      <c r="G24" s="4">
        <v>-0.50634703376680534</v>
      </c>
      <c r="H24" s="4">
        <v>-0.6680939661517965</v>
      </c>
      <c r="I24" s="4">
        <v>-0.74966392895571521</v>
      </c>
      <c r="J24" s="14">
        <v>-0.41955374683215302</v>
      </c>
      <c r="K24" s="23" t="s">
        <v>118</v>
      </c>
      <c r="L24" s="36">
        <v>2</v>
      </c>
      <c r="M24" s="18">
        <v>1</v>
      </c>
      <c r="N24" s="33"/>
    </row>
    <row r="25" spans="2:14" ht="15.75" customHeight="1" x14ac:dyDescent="0.3">
      <c r="B25" s="83">
        <v>35</v>
      </c>
      <c r="C25" s="26" t="s">
        <v>8</v>
      </c>
      <c r="D25" s="89"/>
      <c r="E25" s="4">
        <v>9.3894932710687801E-2</v>
      </c>
      <c r="F25" s="4">
        <v>0.23691800391221199</v>
      </c>
      <c r="G25" s="4">
        <v>-0.14973268704170839</v>
      </c>
      <c r="H25" s="4">
        <v>-0.63304510712258655</v>
      </c>
      <c r="I25" s="4">
        <v>0.70569646860464652</v>
      </c>
      <c r="J25" s="14">
        <v>-0.2094820763894813</v>
      </c>
      <c r="K25" s="21" t="s">
        <v>120</v>
      </c>
      <c r="L25" s="36">
        <v>2</v>
      </c>
      <c r="M25" s="18">
        <v>1</v>
      </c>
      <c r="N25" s="33" t="s">
        <v>172</v>
      </c>
    </row>
    <row r="26" spans="2:14" ht="15.75" customHeight="1" x14ac:dyDescent="0.3">
      <c r="B26" s="29">
        <v>36</v>
      </c>
      <c r="C26" s="27" t="s">
        <v>141</v>
      </c>
      <c r="D26" s="27" t="s">
        <v>161</v>
      </c>
      <c r="E26" s="4">
        <v>-0.101861704489142</v>
      </c>
      <c r="F26" s="4">
        <v>-0.2730992445492183</v>
      </c>
      <c r="G26" s="4">
        <v>-0.33702619600630579</v>
      </c>
      <c r="H26" s="4">
        <v>-0.34537833228889792</v>
      </c>
      <c r="I26" s="4">
        <v>-0.16901178150605969</v>
      </c>
      <c r="J26" s="14">
        <v>0.30157714903620908</v>
      </c>
      <c r="K26" s="22" t="s">
        <v>117</v>
      </c>
      <c r="L26" s="36">
        <v>0</v>
      </c>
      <c r="M26" s="18">
        <v>1</v>
      </c>
      <c r="N26" s="33"/>
    </row>
    <row r="27" spans="2:14" ht="15.75" customHeight="1" x14ac:dyDescent="0.3">
      <c r="B27" s="83">
        <v>37</v>
      </c>
      <c r="C27" s="27" t="s">
        <v>632</v>
      </c>
      <c r="D27" s="27" t="s">
        <v>211</v>
      </c>
      <c r="E27" s="4">
        <v>7.6334825393157404E-2</v>
      </c>
      <c r="F27" s="4">
        <v>0.2230623027346193</v>
      </c>
      <c r="G27" s="4">
        <v>0.152402983260817</v>
      </c>
      <c r="H27" s="4">
        <v>0.37336179125407681</v>
      </c>
      <c r="I27" s="4">
        <v>8.3594389129545241E-2</v>
      </c>
      <c r="J27" s="14">
        <v>-0.1802761383632128</v>
      </c>
      <c r="K27" s="22" t="s">
        <v>117</v>
      </c>
      <c r="L27" s="36">
        <v>1</v>
      </c>
      <c r="M27" s="18">
        <v>1</v>
      </c>
      <c r="N27" s="33"/>
    </row>
    <row r="28" spans="2:14" ht="15.75" customHeight="1" x14ac:dyDescent="0.3">
      <c r="B28" s="83">
        <v>38</v>
      </c>
      <c r="C28" s="27" t="s">
        <v>576</v>
      </c>
      <c r="D28" s="27" t="s">
        <v>212</v>
      </c>
      <c r="E28" s="4">
        <v>0.10981427114788669</v>
      </c>
      <c r="F28" s="4">
        <v>0.1706879488036091</v>
      </c>
      <c r="G28" s="4">
        <v>0.16372710694511419</v>
      </c>
      <c r="H28" s="4">
        <v>0.47491998698223098</v>
      </c>
      <c r="I28" s="4">
        <v>0.16209111606317769</v>
      </c>
      <c r="J28" s="14">
        <v>-0.12923604520169621</v>
      </c>
      <c r="K28" s="22" t="s">
        <v>117</v>
      </c>
      <c r="L28" s="36">
        <v>1</v>
      </c>
      <c r="M28" s="18">
        <v>1</v>
      </c>
      <c r="N28" s="33"/>
    </row>
    <row r="29" spans="2:14" ht="15.75" customHeight="1" x14ac:dyDescent="0.3">
      <c r="B29" s="83">
        <v>39</v>
      </c>
      <c r="C29" s="27" t="s">
        <v>633</v>
      </c>
      <c r="D29" s="27" t="s">
        <v>213</v>
      </c>
      <c r="E29" s="4">
        <v>0.1029731261767081</v>
      </c>
      <c r="F29" s="4">
        <v>-0.1737511451362192</v>
      </c>
      <c r="G29" s="4">
        <v>-3.0157787108927161E-2</v>
      </c>
      <c r="H29" s="4">
        <v>0.1748959716623858</v>
      </c>
      <c r="I29" s="4">
        <v>-3.8206865534278281E-2</v>
      </c>
      <c r="J29" s="14">
        <v>0.30672672603274481</v>
      </c>
      <c r="K29" s="22" t="s">
        <v>117</v>
      </c>
      <c r="L29" s="36">
        <v>1</v>
      </c>
      <c r="M29" s="18">
        <v>1</v>
      </c>
      <c r="N29" s="33"/>
    </row>
    <row r="30" spans="2:14" ht="15.75" customHeight="1" x14ac:dyDescent="0.3">
      <c r="B30" s="29">
        <v>40</v>
      </c>
      <c r="C30" s="9" t="s">
        <v>44</v>
      </c>
      <c r="D30" s="9" t="s">
        <v>169</v>
      </c>
      <c r="E30" s="4">
        <v>-0.1660241376544071</v>
      </c>
      <c r="F30" s="4">
        <v>2.9839275344419731E-2</v>
      </c>
      <c r="G30" s="4">
        <v>-0.30121177340208499</v>
      </c>
      <c r="H30" s="4">
        <v>-0.30260185491758851</v>
      </c>
      <c r="I30" s="4">
        <v>-0.41365986497783469</v>
      </c>
      <c r="J30" s="14">
        <v>-0.12492993908314939</v>
      </c>
      <c r="K30" s="24" t="s">
        <v>124</v>
      </c>
      <c r="L30" s="36">
        <v>2</v>
      </c>
      <c r="M30" s="18">
        <v>1</v>
      </c>
      <c r="N30" s="33"/>
    </row>
    <row r="31" spans="2:14" ht="15.75" customHeight="1" x14ac:dyDescent="0.3">
      <c r="B31" s="29">
        <v>41</v>
      </c>
      <c r="C31" s="9" t="s">
        <v>52</v>
      </c>
      <c r="D31" s="9" t="s">
        <v>170</v>
      </c>
      <c r="E31" s="4">
        <v>-0.15904503870869871</v>
      </c>
      <c r="F31" s="4">
        <v>-5.9582444502208877E-2</v>
      </c>
      <c r="G31" s="4">
        <v>2.902337587643025E-3</v>
      </c>
      <c r="H31" s="4">
        <v>-6.0198582937290662E-2</v>
      </c>
      <c r="I31" s="4">
        <v>-0.61506810740078577</v>
      </c>
      <c r="J31" s="14">
        <v>0.12791014700192191</v>
      </c>
      <c r="K31" s="24" t="s">
        <v>124</v>
      </c>
      <c r="L31" s="36">
        <v>2</v>
      </c>
      <c r="M31" s="18">
        <v>1</v>
      </c>
      <c r="N31" s="33"/>
    </row>
    <row r="32" spans="2:14" ht="15.75" customHeight="1" x14ac:dyDescent="0.3">
      <c r="B32" s="29">
        <v>42</v>
      </c>
      <c r="C32" s="28" t="s">
        <v>55</v>
      </c>
      <c r="D32" s="67" t="s">
        <v>221</v>
      </c>
      <c r="E32" s="4">
        <v>0.26197966616883572</v>
      </c>
      <c r="F32" s="4">
        <v>-0.39160632712007082</v>
      </c>
      <c r="G32" s="4">
        <v>0.35577940486474441</v>
      </c>
      <c r="H32" s="4">
        <v>0.56786366718434278</v>
      </c>
      <c r="I32" s="4">
        <v>0.67181649334070959</v>
      </c>
      <c r="J32" s="14">
        <v>0.1430525014778059</v>
      </c>
      <c r="K32" s="23" t="s">
        <v>118</v>
      </c>
      <c r="L32" s="36">
        <v>0</v>
      </c>
      <c r="M32" s="18">
        <v>1</v>
      </c>
      <c r="N32" s="35"/>
    </row>
    <row r="33" spans="1:14" ht="15.75" customHeight="1" x14ac:dyDescent="0.3">
      <c r="B33" s="29">
        <v>43</v>
      </c>
      <c r="C33" s="28" t="s">
        <v>56</v>
      </c>
      <c r="D33" s="28" t="s">
        <v>162</v>
      </c>
      <c r="E33" s="4">
        <v>-8.4858711464210757E-2</v>
      </c>
      <c r="F33" s="4">
        <v>-0.67831535438247748</v>
      </c>
      <c r="G33" s="4">
        <v>-0.1684623910295675</v>
      </c>
      <c r="H33" s="4">
        <v>-0.56619016084482654</v>
      </c>
      <c r="I33" s="4">
        <v>0.65330785966228833</v>
      </c>
      <c r="J33" s="14">
        <v>0.1827706898858755</v>
      </c>
      <c r="K33" s="23" t="s">
        <v>118</v>
      </c>
      <c r="L33" s="36">
        <v>2</v>
      </c>
      <c r="M33" s="18">
        <v>1</v>
      </c>
      <c r="N33" s="33"/>
    </row>
    <row r="34" spans="1:14" ht="15.75" customHeight="1" x14ac:dyDescent="0.3">
      <c r="B34" s="83">
        <v>44</v>
      </c>
      <c r="C34" s="28" t="s">
        <v>58</v>
      </c>
      <c r="D34" s="89"/>
      <c r="E34" s="4">
        <v>0.38908904522515492</v>
      </c>
      <c r="F34" s="4">
        <v>0.68422049146894925</v>
      </c>
      <c r="G34" s="4">
        <v>0.76691336767759977</v>
      </c>
      <c r="H34" s="4">
        <v>-0.19170524612024489</v>
      </c>
      <c r="I34" s="4">
        <v>0.64617561919848543</v>
      </c>
      <c r="J34" s="14">
        <v>0.42472789715929149</v>
      </c>
      <c r="K34" s="23" t="s">
        <v>118</v>
      </c>
      <c r="L34" s="36">
        <v>2</v>
      </c>
      <c r="M34" s="18">
        <v>1</v>
      </c>
      <c r="N34" s="71" t="s">
        <v>228</v>
      </c>
    </row>
    <row r="35" spans="1:14" ht="15.75" customHeight="1" x14ac:dyDescent="0.3">
      <c r="B35" s="83">
        <v>45</v>
      </c>
      <c r="C35" s="28" t="s">
        <v>59</v>
      </c>
      <c r="D35" s="89"/>
      <c r="E35" s="4">
        <v>-0.33032776481777543</v>
      </c>
      <c r="F35" s="4">
        <v>-0.41071047526086552</v>
      </c>
      <c r="G35" s="4">
        <v>0.33769203026501587</v>
      </c>
      <c r="H35" s="4">
        <v>-0.60579237635718564</v>
      </c>
      <c r="I35" s="4">
        <v>-0.64186812545226335</v>
      </c>
      <c r="J35" s="14">
        <v>0.30752469932699411</v>
      </c>
      <c r="K35" s="23" t="s">
        <v>118</v>
      </c>
      <c r="L35" s="36">
        <v>2</v>
      </c>
      <c r="M35" s="18">
        <v>1</v>
      </c>
      <c r="N35" s="72" t="s">
        <v>227</v>
      </c>
    </row>
    <row r="36" spans="1:14" ht="15.75" customHeight="1" x14ac:dyDescent="0.3">
      <c r="B36" s="29">
        <v>46</v>
      </c>
      <c r="C36" s="28" t="s">
        <v>85</v>
      </c>
      <c r="D36" s="67" t="s">
        <v>222</v>
      </c>
      <c r="E36" s="4">
        <v>-0.45137469090796462</v>
      </c>
      <c r="F36" s="4">
        <v>-0.35695894459422822</v>
      </c>
      <c r="G36" s="4">
        <v>-0.79043894313093832</v>
      </c>
      <c r="H36" s="4">
        <v>-0.6776487377274405</v>
      </c>
      <c r="I36" s="4">
        <v>-0.74364329425477271</v>
      </c>
      <c r="J36" s="14">
        <v>-0.32020264891155698</v>
      </c>
      <c r="K36" s="23" t="s">
        <v>118</v>
      </c>
      <c r="L36" s="36">
        <v>2</v>
      </c>
      <c r="M36" s="18">
        <v>1</v>
      </c>
      <c r="N36" s="33"/>
    </row>
    <row r="37" spans="1:14" ht="15.75" customHeight="1" x14ac:dyDescent="0.3">
      <c r="B37" s="29">
        <v>47</v>
      </c>
      <c r="C37" s="28" t="s">
        <v>86</v>
      </c>
      <c r="D37" s="28" t="s">
        <v>163</v>
      </c>
      <c r="E37" s="4">
        <v>-0.42097193995553328</v>
      </c>
      <c r="F37" s="4">
        <v>-0.77013037113616978</v>
      </c>
      <c r="G37" s="4">
        <v>-0.50079989065498642</v>
      </c>
      <c r="H37" s="4">
        <v>-0.66532086353662723</v>
      </c>
      <c r="I37" s="4">
        <v>-7.0013930028331103E-2</v>
      </c>
      <c r="J37" s="14">
        <v>-0.12563481823346601</v>
      </c>
      <c r="K37" s="23" t="s">
        <v>118</v>
      </c>
      <c r="L37" s="36">
        <v>2</v>
      </c>
      <c r="M37" s="18">
        <v>1</v>
      </c>
      <c r="N37" s="33"/>
    </row>
    <row r="38" spans="1:14" ht="15.75" customHeight="1" x14ac:dyDescent="0.3">
      <c r="B38" s="29">
        <v>48</v>
      </c>
      <c r="C38" s="27" t="s">
        <v>87</v>
      </c>
      <c r="D38" s="27" t="s">
        <v>164</v>
      </c>
      <c r="E38" s="4">
        <v>-0.611971553312605</v>
      </c>
      <c r="F38" s="4">
        <v>-0.76242061489760349</v>
      </c>
      <c r="G38" s="4">
        <v>-0.46824280912230082</v>
      </c>
      <c r="H38" s="4">
        <v>-0.66016500071218565</v>
      </c>
      <c r="I38" s="4">
        <v>-0.7626469092141781</v>
      </c>
      <c r="J38" s="14">
        <v>-0.41155691549354589</v>
      </c>
      <c r="K38" s="22" t="s">
        <v>117</v>
      </c>
      <c r="L38" s="36">
        <v>2</v>
      </c>
      <c r="M38" s="18">
        <v>1</v>
      </c>
      <c r="N38" s="33"/>
    </row>
    <row r="39" spans="1:14" ht="15.75" customHeight="1" x14ac:dyDescent="0.3">
      <c r="B39" s="29">
        <v>49</v>
      </c>
      <c r="C39" s="28" t="s">
        <v>88</v>
      </c>
      <c r="D39" s="28" t="s">
        <v>165</v>
      </c>
      <c r="E39" s="4">
        <v>-2.7840651887204689E-2</v>
      </c>
      <c r="F39" s="4">
        <v>0.23216507642841061</v>
      </c>
      <c r="G39" s="4">
        <v>-0.1129020881354396</v>
      </c>
      <c r="H39" s="4">
        <v>-0.2034213159590593</v>
      </c>
      <c r="I39" s="4">
        <v>-0.23156021773480809</v>
      </c>
      <c r="J39" s="14">
        <v>-0.15278578111751431</v>
      </c>
      <c r="K39" s="23" t="s">
        <v>118</v>
      </c>
      <c r="L39" s="36">
        <v>2</v>
      </c>
      <c r="M39" s="18">
        <v>1</v>
      </c>
      <c r="N39" s="33"/>
    </row>
    <row r="40" spans="1:14" ht="15.75" customHeight="1" x14ac:dyDescent="0.3">
      <c r="B40" s="29">
        <v>50</v>
      </c>
      <c r="C40" s="28" t="s">
        <v>89</v>
      </c>
      <c r="D40" s="28" t="s">
        <v>166</v>
      </c>
      <c r="E40" s="4">
        <v>-0.3168730011681829</v>
      </c>
      <c r="F40" s="4">
        <v>0.37739411702217202</v>
      </c>
      <c r="G40" s="4">
        <v>-0.36611274993042081</v>
      </c>
      <c r="H40" s="4">
        <v>-0.73158502207924248</v>
      </c>
      <c r="I40" s="4">
        <v>-0.72646247734115965</v>
      </c>
      <c r="J40" s="14">
        <v>-0.41860477343008068</v>
      </c>
      <c r="K40" s="23" t="s">
        <v>118</v>
      </c>
      <c r="L40" s="36">
        <v>2</v>
      </c>
      <c r="M40" s="18">
        <v>1</v>
      </c>
      <c r="N40" s="33"/>
    </row>
    <row r="41" spans="1:14" ht="15.75" customHeight="1" x14ac:dyDescent="0.3">
      <c r="B41" s="29">
        <v>51</v>
      </c>
      <c r="C41" s="28" t="s">
        <v>91</v>
      </c>
      <c r="D41" s="28" t="s">
        <v>167</v>
      </c>
      <c r="E41" s="4">
        <v>-0.2718375516567581</v>
      </c>
      <c r="F41" s="4">
        <v>0.1358944348906139</v>
      </c>
      <c r="G41" s="4">
        <v>0.1358944348906139</v>
      </c>
      <c r="H41" s="4">
        <v>-0.63760755943581349</v>
      </c>
      <c r="I41" s="4">
        <v>-0.70958624904183654</v>
      </c>
      <c r="J41" s="14">
        <v>0.53937875909134358</v>
      </c>
      <c r="K41" s="23" t="s">
        <v>118</v>
      </c>
      <c r="L41" s="36">
        <v>2</v>
      </c>
      <c r="M41" s="18">
        <v>1</v>
      </c>
      <c r="N41" s="33"/>
    </row>
    <row r="42" spans="1:14" ht="15.75" customHeight="1" x14ac:dyDescent="0.3">
      <c r="B42" s="29">
        <v>52</v>
      </c>
      <c r="C42" s="28" t="s">
        <v>97</v>
      </c>
      <c r="D42" s="28" t="s">
        <v>168</v>
      </c>
      <c r="E42" s="4">
        <v>-0.47243271963530342</v>
      </c>
      <c r="F42" s="4">
        <v>-0.75079867149974544</v>
      </c>
      <c r="G42" s="4">
        <v>-0.41175693238445349</v>
      </c>
      <c r="H42" s="4">
        <v>-0.63755843420911817</v>
      </c>
      <c r="I42" s="4">
        <v>-0.49180178736266522</v>
      </c>
      <c r="J42" s="14">
        <v>-2.293533472739348E-2</v>
      </c>
      <c r="K42" s="23" t="s">
        <v>118</v>
      </c>
      <c r="L42" s="36">
        <v>2</v>
      </c>
      <c r="M42" s="18">
        <v>1</v>
      </c>
      <c r="N42" s="33"/>
    </row>
    <row r="43" spans="1:14" ht="15.75" customHeight="1" x14ac:dyDescent="0.3">
      <c r="B43" s="83">
        <v>53</v>
      </c>
      <c r="C43" s="9" t="s">
        <v>98</v>
      </c>
      <c r="D43" s="89"/>
      <c r="E43" s="4">
        <v>-0.2387274118387411</v>
      </c>
      <c r="F43" s="4">
        <v>-0.48056511183223061</v>
      </c>
      <c r="G43" s="4">
        <v>-0.55000225642461631</v>
      </c>
      <c r="H43" s="4">
        <v>-0.24180176935537059</v>
      </c>
      <c r="I43" s="4">
        <v>-0.62140618328926378</v>
      </c>
      <c r="J43" s="14">
        <v>0.46688148280609171</v>
      </c>
      <c r="K43" s="24" t="s">
        <v>124</v>
      </c>
      <c r="L43" s="36">
        <v>2</v>
      </c>
      <c r="M43" s="18">
        <v>1</v>
      </c>
      <c r="N43" s="35" t="s">
        <v>171</v>
      </c>
    </row>
    <row r="44" spans="1:14" ht="15.75" customHeight="1" x14ac:dyDescent="0.3">
      <c r="B44" s="29">
        <v>54</v>
      </c>
      <c r="C44" s="9" t="s">
        <v>101</v>
      </c>
      <c r="D44" s="68" t="s">
        <v>223</v>
      </c>
      <c r="E44" s="4">
        <v>-4.1632428526315053E-2</v>
      </c>
      <c r="F44" s="4">
        <v>-0.20120812491024409</v>
      </c>
      <c r="G44" s="4">
        <v>0.2739204455370694</v>
      </c>
      <c r="H44" s="4">
        <v>0.51351209449627166</v>
      </c>
      <c r="I44" s="4">
        <v>-0.42796466158709412</v>
      </c>
      <c r="J44" s="14">
        <v>-2.489877131117613E-2</v>
      </c>
      <c r="K44" s="24" t="s">
        <v>124</v>
      </c>
      <c r="L44" s="36">
        <v>0</v>
      </c>
      <c r="M44" s="18">
        <v>1</v>
      </c>
      <c r="N44" s="33"/>
    </row>
    <row r="45" spans="1:14" ht="15.75" customHeight="1" thickBot="1" x14ac:dyDescent="0.35">
      <c r="B45" s="48">
        <v>55</v>
      </c>
      <c r="C45" s="49" t="s">
        <v>107</v>
      </c>
      <c r="D45" s="69" t="s">
        <v>224</v>
      </c>
      <c r="E45" s="50">
        <v>-0.153492943330898</v>
      </c>
      <c r="F45" s="50">
        <v>-0.35675437858974079</v>
      </c>
      <c r="G45" s="50">
        <v>-8.3163216333480783E-2</v>
      </c>
      <c r="H45" s="50">
        <v>-0.33717908250887169</v>
      </c>
      <c r="I45" s="50">
        <v>-1.5475588549595539E-2</v>
      </c>
      <c r="J45" s="51">
        <v>0.1789762679602582</v>
      </c>
      <c r="K45" s="52" t="s">
        <v>117</v>
      </c>
      <c r="L45" s="55">
        <v>1</v>
      </c>
      <c r="M45" s="53">
        <v>1</v>
      </c>
      <c r="N45" s="54"/>
    </row>
    <row r="46" spans="1:14" ht="17.25" thickTop="1" x14ac:dyDescent="0.3">
      <c r="A46" s="62" t="s">
        <v>190</v>
      </c>
      <c r="B46" s="84">
        <v>56</v>
      </c>
      <c r="C46" s="41" t="s">
        <v>176</v>
      </c>
      <c r="D46" s="90"/>
      <c r="E46" s="42"/>
      <c r="F46" s="42"/>
      <c r="G46" s="42"/>
      <c r="H46" s="42"/>
      <c r="I46" s="42"/>
      <c r="J46" s="43"/>
      <c r="K46" s="44" t="s">
        <v>120</v>
      </c>
      <c r="L46" s="36">
        <v>0</v>
      </c>
      <c r="M46" s="45">
        <v>1</v>
      </c>
      <c r="N46" s="61" t="s">
        <v>183</v>
      </c>
    </row>
    <row r="47" spans="1:14" ht="15.75" customHeight="1" x14ac:dyDescent="0.3">
      <c r="B47" s="86">
        <v>57</v>
      </c>
      <c r="C47" s="38" t="s">
        <v>177</v>
      </c>
      <c r="D47" s="38"/>
      <c r="E47" s="39"/>
      <c r="F47" s="39"/>
      <c r="G47" s="39"/>
      <c r="H47" s="39"/>
      <c r="I47" s="39"/>
      <c r="J47" s="40"/>
      <c r="K47" s="25" t="s">
        <v>121</v>
      </c>
      <c r="L47" s="36">
        <v>2</v>
      </c>
      <c r="M47" s="18">
        <v>1</v>
      </c>
      <c r="N47" s="46"/>
    </row>
    <row r="48" spans="1:14" ht="15.75" customHeight="1" x14ac:dyDescent="0.3">
      <c r="B48" s="47">
        <v>58</v>
      </c>
      <c r="C48" s="28" t="s">
        <v>180</v>
      </c>
      <c r="D48" s="70" t="s">
        <v>229</v>
      </c>
      <c r="E48" s="39"/>
      <c r="F48" s="39"/>
      <c r="G48" s="39"/>
      <c r="H48" s="39"/>
      <c r="I48" s="39"/>
      <c r="J48" s="40"/>
      <c r="K48" s="23" t="s">
        <v>118</v>
      </c>
      <c r="L48" s="36">
        <v>2</v>
      </c>
      <c r="M48" s="18">
        <v>1</v>
      </c>
      <c r="N48" s="37"/>
    </row>
    <row r="49" spans="2:14" ht="15.75" customHeight="1" x14ac:dyDescent="0.3">
      <c r="B49" s="85">
        <v>59</v>
      </c>
      <c r="C49" s="9" t="s">
        <v>178</v>
      </c>
      <c r="D49" s="89"/>
      <c r="E49" s="39"/>
      <c r="F49" s="39"/>
      <c r="G49" s="39"/>
      <c r="H49" s="39"/>
      <c r="I49" s="39"/>
      <c r="J49" s="40"/>
      <c r="K49" s="24" t="s">
        <v>124</v>
      </c>
      <c r="L49" s="36">
        <v>0</v>
      </c>
      <c r="M49" s="18">
        <v>1</v>
      </c>
      <c r="N49" s="61" t="s">
        <v>184</v>
      </c>
    </row>
    <row r="50" spans="2:14" ht="15.75" customHeight="1" x14ac:dyDescent="0.3">
      <c r="B50" s="85">
        <v>60</v>
      </c>
      <c r="C50" s="27" t="s">
        <v>181</v>
      </c>
      <c r="D50" s="89"/>
      <c r="E50" s="4"/>
      <c r="F50" s="4"/>
      <c r="G50" s="4"/>
      <c r="H50" s="4"/>
      <c r="I50" s="4"/>
      <c r="J50" s="14"/>
      <c r="K50" s="22" t="s">
        <v>117</v>
      </c>
      <c r="L50" s="36">
        <v>1</v>
      </c>
      <c r="M50" s="18">
        <v>1</v>
      </c>
      <c r="N50" s="34" t="s">
        <v>185</v>
      </c>
    </row>
    <row r="51" spans="2:14" ht="15.75" customHeight="1" x14ac:dyDescent="0.3">
      <c r="B51" s="85">
        <v>61</v>
      </c>
      <c r="C51" s="27" t="s">
        <v>182</v>
      </c>
      <c r="D51" s="89"/>
      <c r="E51" s="39"/>
      <c r="F51" s="39"/>
      <c r="G51" s="39"/>
      <c r="H51" s="39"/>
      <c r="I51" s="39"/>
      <c r="J51" s="40"/>
      <c r="K51" s="22" t="s">
        <v>117</v>
      </c>
      <c r="L51" s="36">
        <v>2</v>
      </c>
      <c r="M51" s="18">
        <v>1</v>
      </c>
      <c r="N51" s="34" t="s">
        <v>186</v>
      </c>
    </row>
    <row r="52" spans="2:14" ht="16.5" customHeight="1" x14ac:dyDescent="0.3">
      <c r="B52" s="47">
        <v>62</v>
      </c>
      <c r="C52" s="27" t="s">
        <v>189</v>
      </c>
      <c r="D52" s="64" t="s">
        <v>225</v>
      </c>
      <c r="E52" s="39"/>
      <c r="F52" s="39"/>
      <c r="G52" s="39"/>
      <c r="H52" s="39"/>
      <c r="I52" s="39"/>
      <c r="J52" s="40"/>
      <c r="K52" s="22" t="s">
        <v>117</v>
      </c>
      <c r="L52" s="36">
        <v>2</v>
      </c>
      <c r="M52" s="18">
        <v>1</v>
      </c>
      <c r="N52" s="37"/>
    </row>
    <row r="53" spans="2:14" ht="16.5" customHeight="1" x14ac:dyDescent="0.3">
      <c r="B53" s="47">
        <v>63</v>
      </c>
      <c r="C53" s="28" t="s">
        <v>195</v>
      </c>
      <c r="D53" s="28" t="s">
        <v>196</v>
      </c>
      <c r="E53" s="39"/>
      <c r="F53" s="39"/>
      <c r="G53" s="39"/>
      <c r="H53" s="39"/>
      <c r="I53" s="39"/>
      <c r="J53" s="40"/>
      <c r="K53" s="23" t="s">
        <v>118</v>
      </c>
      <c r="L53" s="36">
        <v>1</v>
      </c>
      <c r="M53" s="18">
        <v>1</v>
      </c>
      <c r="N53" s="37"/>
    </row>
    <row r="54" spans="2:14" ht="16.5" customHeight="1" x14ac:dyDescent="0.3">
      <c r="B54" s="47">
        <v>64</v>
      </c>
      <c r="C54" s="28" t="s">
        <v>197</v>
      </c>
      <c r="D54" s="28" t="s">
        <v>198</v>
      </c>
      <c r="E54" s="39"/>
      <c r="F54" s="39"/>
      <c r="G54" s="39"/>
      <c r="H54" s="39"/>
      <c r="I54" s="39"/>
      <c r="J54" s="40"/>
      <c r="K54" s="23" t="s">
        <v>118</v>
      </c>
      <c r="L54" s="36">
        <v>1</v>
      </c>
      <c r="M54" s="18">
        <v>1</v>
      </c>
      <c r="N54" s="37"/>
    </row>
    <row r="55" spans="2:14" ht="16.5" customHeight="1" x14ac:dyDescent="0.3">
      <c r="B55" s="47">
        <v>65</v>
      </c>
      <c r="C55" s="28" t="s">
        <v>200</v>
      </c>
      <c r="D55" s="28" t="s">
        <v>201</v>
      </c>
      <c r="E55" s="39"/>
      <c r="F55" s="39"/>
      <c r="G55" s="39"/>
      <c r="H55" s="39"/>
      <c r="I55" s="39"/>
      <c r="J55" s="40"/>
      <c r="K55" s="23" t="s">
        <v>118</v>
      </c>
      <c r="L55" s="36">
        <v>1</v>
      </c>
      <c r="M55" s="18">
        <v>1</v>
      </c>
      <c r="N55" s="37"/>
    </row>
    <row r="56" spans="2:14" ht="16.5" customHeight="1" x14ac:dyDescent="0.3">
      <c r="B56" s="47">
        <v>66</v>
      </c>
      <c r="C56" s="28" t="s">
        <v>199</v>
      </c>
      <c r="D56" s="28" t="s">
        <v>202</v>
      </c>
      <c r="E56" s="39"/>
      <c r="F56" s="39"/>
      <c r="G56" s="39"/>
      <c r="H56" s="39"/>
      <c r="I56" s="39"/>
      <c r="J56" s="40"/>
      <c r="K56" s="23" t="s">
        <v>118</v>
      </c>
      <c r="L56" s="36">
        <v>1</v>
      </c>
      <c r="M56" s="18">
        <v>1</v>
      </c>
      <c r="N56" s="37"/>
    </row>
    <row r="57" spans="2:14" ht="16.5" customHeight="1" x14ac:dyDescent="0.3">
      <c r="B57" s="85">
        <v>67</v>
      </c>
      <c r="C57" s="26" t="s">
        <v>210</v>
      </c>
      <c r="D57" s="89"/>
      <c r="E57" s="4"/>
      <c r="F57" s="4"/>
      <c r="G57" s="4"/>
      <c r="H57" s="4"/>
      <c r="I57" s="4"/>
      <c r="J57" s="14"/>
      <c r="K57" s="21" t="s">
        <v>120</v>
      </c>
      <c r="L57" s="36">
        <v>2</v>
      </c>
      <c r="M57" s="18">
        <v>1</v>
      </c>
      <c r="N57" s="37" t="s">
        <v>206</v>
      </c>
    </row>
    <row r="58" spans="2:14" ht="15.75" customHeight="1" x14ac:dyDescent="0.3">
      <c r="B58" s="85">
        <v>68</v>
      </c>
      <c r="C58" s="63" t="s">
        <v>194</v>
      </c>
      <c r="D58" s="89"/>
      <c r="E58" s="4"/>
      <c r="F58" s="4"/>
      <c r="G58" s="4"/>
      <c r="H58" s="4"/>
      <c r="I58" s="4"/>
      <c r="J58" s="14"/>
      <c r="K58" s="22" t="s">
        <v>117</v>
      </c>
      <c r="L58" s="36">
        <v>0</v>
      </c>
      <c r="M58" s="18">
        <v>1</v>
      </c>
      <c r="N58" s="34" t="s">
        <v>204</v>
      </c>
    </row>
    <row r="59" spans="2:14" ht="15.75" customHeight="1" x14ac:dyDescent="0.3">
      <c r="B59" s="47">
        <v>69</v>
      </c>
      <c r="C59" s="63" t="s">
        <v>146</v>
      </c>
      <c r="D59" s="27" t="s">
        <v>203</v>
      </c>
      <c r="E59" s="4">
        <v>-0.21787842511648819</v>
      </c>
      <c r="F59" s="4">
        <v>-0.30194709321832358</v>
      </c>
      <c r="G59" s="4">
        <v>-0.2293675714239499</v>
      </c>
      <c r="H59" s="4">
        <v>-0.21975121379024321</v>
      </c>
      <c r="I59" s="4">
        <v>-0.51591645040250322</v>
      </c>
      <c r="J59" s="14">
        <v>0.29827645025695321</v>
      </c>
      <c r="K59" s="22" t="s">
        <v>117</v>
      </c>
      <c r="L59" s="36">
        <v>1</v>
      </c>
      <c r="M59" s="18">
        <v>1</v>
      </c>
      <c r="N59" s="34"/>
    </row>
    <row r="60" spans="2:14" ht="15.75" customHeight="1" x14ac:dyDescent="0.3">
      <c r="B60" s="85">
        <v>70</v>
      </c>
      <c r="C60" s="26" t="s">
        <v>205</v>
      </c>
      <c r="D60" s="89"/>
      <c r="E60" s="4"/>
      <c r="F60" s="4"/>
      <c r="G60" s="4"/>
      <c r="H60" s="4"/>
      <c r="I60" s="4"/>
      <c r="J60" s="14"/>
      <c r="K60" s="21" t="s">
        <v>120</v>
      </c>
      <c r="L60" s="36">
        <v>0</v>
      </c>
      <c r="M60" s="18">
        <v>1</v>
      </c>
      <c r="N60" s="34" t="s">
        <v>208</v>
      </c>
    </row>
    <row r="61" spans="2:14" ht="15.75" customHeight="1" x14ac:dyDescent="0.3">
      <c r="B61" s="85">
        <v>71</v>
      </c>
      <c r="C61" s="27" t="s">
        <v>207</v>
      </c>
      <c r="D61" s="89"/>
      <c r="E61" s="4"/>
      <c r="F61" s="4"/>
      <c r="G61" s="4"/>
      <c r="H61" s="4"/>
      <c r="I61" s="4"/>
      <c r="J61" s="14"/>
      <c r="K61" s="22" t="s">
        <v>117</v>
      </c>
      <c r="L61" s="36">
        <v>0</v>
      </c>
      <c r="M61" s="18">
        <v>1</v>
      </c>
      <c r="N61" s="34" t="s">
        <v>209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0"/>
  <sheetViews>
    <sheetView workbookViewId="0">
      <selection activeCell="B27" sqref="B27"/>
    </sheetView>
  </sheetViews>
  <sheetFormatPr defaultRowHeight="16.5" x14ac:dyDescent="0.3"/>
  <cols>
    <col min="3" max="3" width="17.875" bestFit="1" customWidth="1"/>
  </cols>
  <sheetData>
    <row r="4" spans="2:19" x14ac:dyDescent="0.3">
      <c r="B4" s="87">
        <v>9</v>
      </c>
      <c r="C4" t="s">
        <v>551</v>
      </c>
      <c r="F4" t="s">
        <v>561</v>
      </c>
    </row>
    <row r="5" spans="2:19" x14ac:dyDescent="0.3">
      <c r="B5" s="87">
        <v>5</v>
      </c>
      <c r="C5" t="s">
        <v>552</v>
      </c>
      <c r="E5" s="88" t="s">
        <v>559</v>
      </c>
      <c r="F5" s="88">
        <v>0</v>
      </c>
      <c r="G5" s="88">
        <v>1</v>
      </c>
      <c r="H5" s="88">
        <v>2</v>
      </c>
      <c r="I5" s="88">
        <v>5</v>
      </c>
      <c r="J5" s="88">
        <v>9</v>
      </c>
      <c r="K5" s="88" t="s">
        <v>560</v>
      </c>
      <c r="M5" s="88" t="s">
        <v>559</v>
      </c>
      <c r="N5" s="88">
        <v>0</v>
      </c>
      <c r="O5" s="88">
        <v>1</v>
      </c>
      <c r="P5" s="88">
        <v>2</v>
      </c>
      <c r="Q5" s="88">
        <v>5</v>
      </c>
      <c r="R5" s="88">
        <v>9</v>
      </c>
      <c r="S5" s="88" t="s">
        <v>560</v>
      </c>
    </row>
    <row r="6" spans="2:19" x14ac:dyDescent="0.3">
      <c r="B6" s="87">
        <v>2</v>
      </c>
      <c r="C6" t="s">
        <v>553</v>
      </c>
      <c r="D6" t="s">
        <v>556</v>
      </c>
      <c r="E6" s="88" t="s">
        <v>544</v>
      </c>
      <c r="F6" s="91"/>
      <c r="G6" s="91"/>
      <c r="H6" s="91"/>
      <c r="I6" s="91">
        <v>94</v>
      </c>
      <c r="J6" s="91"/>
      <c r="K6" s="91">
        <v>94</v>
      </c>
      <c r="M6" s="88" t="s">
        <v>544</v>
      </c>
      <c r="N6" s="82"/>
      <c r="O6" s="82"/>
      <c r="P6" s="82"/>
      <c r="Q6" s="82">
        <v>94</v>
      </c>
      <c r="R6" s="82"/>
      <c r="S6" s="82">
        <v>94</v>
      </c>
    </row>
    <row r="7" spans="2:19" x14ac:dyDescent="0.3">
      <c r="B7" s="87">
        <v>1</v>
      </c>
      <c r="C7" t="s">
        <v>554</v>
      </c>
      <c r="E7" s="88" t="s">
        <v>545</v>
      </c>
      <c r="F7" s="91"/>
      <c r="G7" s="91"/>
      <c r="H7" s="91"/>
      <c r="I7" s="91">
        <v>46</v>
      </c>
      <c r="J7" s="91"/>
      <c r="K7" s="91">
        <v>46</v>
      </c>
      <c r="M7" s="88" t="s">
        <v>545</v>
      </c>
      <c r="N7" s="82"/>
      <c r="O7" s="82"/>
      <c r="P7" s="82"/>
      <c r="Q7" s="82">
        <v>46</v>
      </c>
      <c r="R7" s="82"/>
      <c r="S7" s="82">
        <v>46</v>
      </c>
    </row>
    <row r="8" spans="2:19" x14ac:dyDescent="0.3">
      <c r="B8" s="87">
        <v>0</v>
      </c>
      <c r="C8" t="s">
        <v>555</v>
      </c>
      <c r="E8" s="88" t="s">
        <v>547</v>
      </c>
      <c r="F8" s="91"/>
      <c r="G8" s="91"/>
      <c r="H8" s="91"/>
      <c r="I8" s="91"/>
      <c r="J8" s="91">
        <v>3</v>
      </c>
      <c r="K8" s="91">
        <v>3</v>
      </c>
      <c r="M8" s="88" t="s">
        <v>547</v>
      </c>
      <c r="N8" s="82"/>
      <c r="O8" s="82"/>
      <c r="P8" s="82"/>
      <c r="Q8" s="82"/>
      <c r="R8" s="82">
        <v>2</v>
      </c>
      <c r="S8" s="82">
        <v>2</v>
      </c>
    </row>
    <row r="9" spans="2:19" x14ac:dyDescent="0.3">
      <c r="E9" s="88" t="s">
        <v>550</v>
      </c>
      <c r="F9" s="91"/>
      <c r="G9" s="91"/>
      <c r="H9" s="91"/>
      <c r="I9" s="91"/>
      <c r="J9" s="91">
        <v>1</v>
      </c>
      <c r="K9" s="91">
        <v>1</v>
      </c>
      <c r="M9" s="88" t="s">
        <v>550</v>
      </c>
      <c r="N9" s="82"/>
      <c r="O9" s="82"/>
      <c r="P9" s="82"/>
      <c r="Q9" s="82"/>
      <c r="R9" s="82">
        <v>1</v>
      </c>
      <c r="S9" s="82">
        <v>1</v>
      </c>
    </row>
    <row r="10" spans="2:19" x14ac:dyDescent="0.3">
      <c r="B10" s="88" t="s">
        <v>544</v>
      </c>
      <c r="C10" t="s">
        <v>562</v>
      </c>
      <c r="E10" s="88" t="s">
        <v>548</v>
      </c>
      <c r="F10" s="91"/>
      <c r="G10" s="91"/>
      <c r="H10" s="91">
        <v>1</v>
      </c>
      <c r="I10" s="91"/>
      <c r="J10" s="91"/>
      <c r="K10" s="91">
        <v>1</v>
      </c>
      <c r="M10" s="88" t="s">
        <v>572</v>
      </c>
      <c r="N10" s="82"/>
      <c r="O10" s="82"/>
      <c r="P10" s="82"/>
      <c r="Q10" s="82">
        <v>46</v>
      </c>
      <c r="R10" s="82"/>
      <c r="S10" s="82">
        <v>46</v>
      </c>
    </row>
    <row r="11" spans="2:19" x14ac:dyDescent="0.3">
      <c r="B11" s="88" t="s">
        <v>545</v>
      </c>
      <c r="C11" t="s">
        <v>563</v>
      </c>
      <c r="E11" s="88" t="s">
        <v>572</v>
      </c>
      <c r="F11" s="91"/>
      <c r="G11" s="91"/>
      <c r="H11" s="91"/>
      <c r="I11" s="91">
        <v>46</v>
      </c>
      <c r="J11" s="91"/>
      <c r="K11" s="91">
        <v>46</v>
      </c>
      <c r="M11" s="88" t="s">
        <v>546</v>
      </c>
      <c r="N11" s="82"/>
      <c r="O11" s="82"/>
      <c r="P11" s="82"/>
      <c r="Q11" s="82">
        <v>70</v>
      </c>
      <c r="R11" s="82"/>
      <c r="S11" s="82">
        <v>70</v>
      </c>
    </row>
    <row r="12" spans="2:19" x14ac:dyDescent="0.3">
      <c r="B12" s="88" t="s">
        <v>547</v>
      </c>
      <c r="C12" t="s">
        <v>564</v>
      </c>
      <c r="E12" s="88" t="s">
        <v>546</v>
      </c>
      <c r="F12" s="91"/>
      <c r="G12" s="91"/>
      <c r="H12" s="91"/>
      <c r="I12" s="91">
        <v>70</v>
      </c>
      <c r="J12" s="91"/>
      <c r="K12" s="91">
        <v>70</v>
      </c>
      <c r="M12" s="88" t="s">
        <v>534</v>
      </c>
      <c r="N12" s="82">
        <v>1</v>
      </c>
      <c r="O12" s="82">
        <v>1</v>
      </c>
      <c r="P12" s="82">
        <v>1</v>
      </c>
      <c r="Q12" s="82"/>
      <c r="R12" s="82"/>
      <c r="S12" s="82">
        <v>3</v>
      </c>
    </row>
    <row r="13" spans="2:19" x14ac:dyDescent="0.3">
      <c r="B13" s="88" t="s">
        <v>550</v>
      </c>
      <c r="C13" t="s">
        <v>565</v>
      </c>
      <c r="E13" s="88" t="s">
        <v>549</v>
      </c>
      <c r="F13" s="91"/>
      <c r="G13" s="91"/>
      <c r="H13" s="91"/>
      <c r="I13" s="91"/>
      <c r="J13" s="91">
        <v>1</v>
      </c>
      <c r="K13" s="91">
        <v>1</v>
      </c>
      <c r="M13" s="88" t="s">
        <v>533</v>
      </c>
      <c r="N13" s="82">
        <v>3</v>
      </c>
      <c r="O13" s="82">
        <v>9</v>
      </c>
      <c r="P13" s="82">
        <v>5</v>
      </c>
      <c r="Q13" s="82"/>
      <c r="R13" s="82"/>
      <c r="S13" s="82">
        <v>17</v>
      </c>
    </row>
    <row r="14" spans="2:19" x14ac:dyDescent="0.3">
      <c r="B14" s="88" t="s">
        <v>573</v>
      </c>
      <c r="C14" t="s">
        <v>574</v>
      </c>
      <c r="E14" s="88" t="s">
        <v>534</v>
      </c>
      <c r="F14" s="91">
        <v>5</v>
      </c>
      <c r="G14" s="91">
        <v>5</v>
      </c>
      <c r="H14" s="91">
        <v>5</v>
      </c>
      <c r="I14" s="91"/>
      <c r="J14" s="91"/>
      <c r="K14" s="91">
        <v>15</v>
      </c>
      <c r="M14" s="88" t="s">
        <v>535</v>
      </c>
      <c r="N14" s="82">
        <v>1</v>
      </c>
      <c r="O14" s="82">
        <v>4</v>
      </c>
      <c r="P14" s="82">
        <v>8</v>
      </c>
      <c r="Q14" s="82"/>
      <c r="R14" s="82"/>
      <c r="S14" s="82">
        <v>13</v>
      </c>
    </row>
    <row r="15" spans="2:19" x14ac:dyDescent="0.3">
      <c r="B15" s="88" t="s">
        <v>546</v>
      </c>
      <c r="C15" t="s">
        <v>566</v>
      </c>
      <c r="E15" s="88" t="s">
        <v>533</v>
      </c>
      <c r="F15" s="91">
        <v>8</v>
      </c>
      <c r="G15" s="91">
        <v>19</v>
      </c>
      <c r="H15" s="91">
        <v>11</v>
      </c>
      <c r="I15" s="91"/>
      <c r="J15" s="91"/>
      <c r="K15" s="91">
        <v>38</v>
      </c>
      <c r="M15" s="88" t="s">
        <v>536</v>
      </c>
      <c r="N15" s="82">
        <v>1</v>
      </c>
      <c r="O15" s="82"/>
      <c r="P15" s="82"/>
      <c r="Q15" s="82"/>
      <c r="R15" s="82"/>
      <c r="S15" s="82">
        <v>1</v>
      </c>
    </row>
    <row r="16" spans="2:19" x14ac:dyDescent="0.3">
      <c r="B16" s="88" t="s">
        <v>549</v>
      </c>
      <c r="C16" t="s">
        <v>567</v>
      </c>
      <c r="E16" s="88" t="s">
        <v>535</v>
      </c>
      <c r="F16" s="91">
        <v>2</v>
      </c>
      <c r="G16" s="91">
        <v>8</v>
      </c>
      <c r="H16" s="91">
        <v>22</v>
      </c>
      <c r="I16" s="91"/>
      <c r="J16" s="91"/>
      <c r="K16" s="91">
        <v>32</v>
      </c>
      <c r="M16" s="88" t="s">
        <v>560</v>
      </c>
      <c r="N16" s="82">
        <v>6</v>
      </c>
      <c r="O16" s="82">
        <v>14</v>
      </c>
      <c r="P16" s="82">
        <v>14</v>
      </c>
      <c r="Q16" s="82">
        <v>256</v>
      </c>
      <c r="R16" s="82">
        <v>3</v>
      </c>
      <c r="S16" s="82">
        <v>293</v>
      </c>
    </row>
    <row r="17" spans="2:11" x14ac:dyDescent="0.3">
      <c r="B17" s="88" t="s">
        <v>534</v>
      </c>
      <c r="C17" t="s">
        <v>568</v>
      </c>
      <c r="E17" s="88" t="s">
        <v>536</v>
      </c>
      <c r="F17" s="91">
        <v>3</v>
      </c>
      <c r="G17" s="91"/>
      <c r="H17" s="91">
        <v>3</v>
      </c>
      <c r="I17" s="91"/>
      <c r="J17" s="91"/>
      <c r="K17" s="91">
        <v>6</v>
      </c>
    </row>
    <row r="18" spans="2:11" x14ac:dyDescent="0.3">
      <c r="B18" s="88" t="s">
        <v>533</v>
      </c>
      <c r="C18" t="s">
        <v>569</v>
      </c>
      <c r="E18" s="88" t="s">
        <v>560</v>
      </c>
      <c r="F18" s="82">
        <v>18</v>
      </c>
      <c r="G18" s="82">
        <v>32</v>
      </c>
      <c r="H18" s="82">
        <v>42</v>
      </c>
      <c r="I18" s="82">
        <v>256</v>
      </c>
      <c r="J18" s="82">
        <v>5</v>
      </c>
      <c r="K18" s="82">
        <v>353</v>
      </c>
    </row>
    <row r="19" spans="2:11" x14ac:dyDescent="0.3">
      <c r="B19" s="88" t="s">
        <v>535</v>
      </c>
      <c r="C19" t="s">
        <v>570</v>
      </c>
    </row>
    <row r="20" spans="2:11" x14ac:dyDescent="0.3">
      <c r="B20" s="88" t="s">
        <v>536</v>
      </c>
      <c r="C20" t="s">
        <v>571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3"/>
  <sheetViews>
    <sheetView showGridLines="0" topLeftCell="A7" zoomScale="70" zoomScaleNormal="70" workbookViewId="0">
      <selection activeCell="U20" sqref="U20"/>
    </sheetView>
  </sheetViews>
  <sheetFormatPr defaultColWidth="8.875" defaultRowHeight="15.75" customHeight="1" x14ac:dyDescent="0.3"/>
  <cols>
    <col min="1" max="1" width="9" customWidth="1"/>
    <col min="2" max="2" width="5.25" bestFit="1" customWidth="1"/>
    <col min="3" max="3" width="28.625" customWidth="1"/>
    <col min="4" max="4" width="59.875" customWidth="1"/>
    <col min="5" max="5" width="8.875" style="3" hidden="1" customWidth="1"/>
    <col min="6" max="6" width="14" style="3" hidden="1" customWidth="1"/>
    <col min="7" max="7" width="22.125" style="3" hidden="1" customWidth="1"/>
    <col min="8" max="9" width="14" style="3" hidden="1" customWidth="1"/>
    <col min="10" max="10" width="16.75" style="3" hidden="1" customWidth="1"/>
    <col min="11" max="12" width="14.375" style="6" bestFit="1" customWidth="1"/>
    <col min="13" max="13" width="15.625" style="3" customWidth="1"/>
    <col min="14" max="14" width="28.25" style="3" customWidth="1"/>
    <col min="15" max="15" width="15.625" style="30" customWidth="1"/>
  </cols>
  <sheetData>
    <row r="1" spans="2:15" ht="15.75" customHeight="1" x14ac:dyDescent="0.3">
      <c r="C1" s="1" t="s">
        <v>110</v>
      </c>
      <c r="D1" s="1"/>
    </row>
    <row r="2" spans="2:15" ht="15.75" customHeight="1" thickBot="1" x14ac:dyDescent="0.35">
      <c r="M2" s="6" t="str">
        <f>"총"&amp;SUM(M4:M142)&amp;"개"</f>
        <v>총66개</v>
      </c>
      <c r="O2" s="31" t="s">
        <v>175</v>
      </c>
    </row>
    <row r="3" spans="2:15" ht="15.75" customHeight="1" thickTop="1" x14ac:dyDescent="0.3">
      <c r="B3" s="11" t="s">
        <v>150</v>
      </c>
      <c r="C3" s="11" t="s">
        <v>149</v>
      </c>
      <c r="D3" s="11" t="s">
        <v>151</v>
      </c>
      <c r="E3" s="12" t="s">
        <v>4</v>
      </c>
      <c r="F3" s="12" t="s">
        <v>0</v>
      </c>
      <c r="G3" s="12" t="s">
        <v>111</v>
      </c>
      <c r="H3" s="12" t="s">
        <v>1</v>
      </c>
      <c r="I3" s="12" t="s">
        <v>2</v>
      </c>
      <c r="J3" s="13" t="s">
        <v>3</v>
      </c>
      <c r="K3" s="15" t="s">
        <v>112</v>
      </c>
      <c r="L3" s="16" t="s">
        <v>113</v>
      </c>
      <c r="M3" s="17" t="s">
        <v>140</v>
      </c>
      <c r="N3" s="32" t="s">
        <v>116</v>
      </c>
      <c r="O3" s="12" t="s">
        <v>174</v>
      </c>
    </row>
    <row r="4" spans="2:15" ht="15.75" customHeight="1" x14ac:dyDescent="0.3">
      <c r="B4" s="29">
        <v>1</v>
      </c>
      <c r="C4" s="2" t="s">
        <v>33</v>
      </c>
      <c r="D4" s="2"/>
      <c r="E4" s="4">
        <v>-7.314424917882921E-2</v>
      </c>
      <c r="F4" s="4">
        <v>-4.4185593846319197E-2</v>
      </c>
      <c r="G4" s="4">
        <v>-0.18718138005920101</v>
      </c>
      <c r="H4" s="4">
        <v>0.1404546696426176</v>
      </c>
      <c r="I4" s="4">
        <v>-0.19744455009587661</v>
      </c>
      <c r="J4" s="14">
        <v>-0.1154501559176441</v>
      </c>
      <c r="K4" s="56" t="s">
        <v>115</v>
      </c>
      <c r="L4" s="7" t="s">
        <v>121</v>
      </c>
      <c r="M4" s="18">
        <v>1</v>
      </c>
      <c r="N4" s="33"/>
      <c r="O4" s="36"/>
    </row>
    <row r="5" spans="2:15" ht="15.75" customHeight="1" x14ac:dyDescent="0.3">
      <c r="B5" s="29">
        <v>2</v>
      </c>
      <c r="C5" s="2" t="s">
        <v>35</v>
      </c>
      <c r="D5" s="2"/>
      <c r="E5" s="4">
        <v>0.42070406302026653</v>
      </c>
      <c r="F5" s="4">
        <v>0.2668919937042224</v>
      </c>
      <c r="G5" s="4">
        <v>0.2015790618130307</v>
      </c>
      <c r="H5" s="4">
        <v>-7.2360083339301925E-2</v>
      </c>
      <c r="I5" s="4">
        <v>0.77406024925270733</v>
      </c>
      <c r="J5" s="14">
        <v>0.70516206342592347</v>
      </c>
      <c r="K5" s="56" t="s">
        <v>115</v>
      </c>
      <c r="L5" s="7" t="s">
        <v>121</v>
      </c>
      <c r="M5" s="18">
        <v>1</v>
      </c>
      <c r="N5" s="33"/>
      <c r="O5" s="36"/>
    </row>
    <row r="6" spans="2:15" ht="15.75" customHeight="1" x14ac:dyDescent="0.3">
      <c r="B6" s="29">
        <v>3</v>
      </c>
      <c r="C6" s="2" t="s">
        <v>81</v>
      </c>
      <c r="D6" s="2"/>
      <c r="E6" s="4">
        <v>-0.18472022586045281</v>
      </c>
      <c r="F6" s="4">
        <v>-0.15897438166724301</v>
      </c>
      <c r="G6" s="4">
        <v>-9.7063788619273492E-2</v>
      </c>
      <c r="H6" s="4">
        <v>0.32188442411727108</v>
      </c>
      <c r="I6" s="4">
        <v>-0.63528580712110694</v>
      </c>
      <c r="J6" s="14">
        <v>-9.2326259199668304E-2</v>
      </c>
      <c r="K6" s="56" t="s">
        <v>115</v>
      </c>
      <c r="L6" s="7" t="s">
        <v>121</v>
      </c>
      <c r="M6" s="18">
        <v>1</v>
      </c>
      <c r="N6" s="33"/>
      <c r="O6" s="36"/>
    </row>
    <row r="7" spans="2:15" ht="15.75" customHeight="1" x14ac:dyDescent="0.3">
      <c r="B7" s="29">
        <v>4</v>
      </c>
      <c r="C7" s="2" t="s">
        <v>82</v>
      </c>
      <c r="D7" s="2"/>
      <c r="E7" s="4">
        <v>-0.1308467665447838</v>
      </c>
      <c r="F7" s="4">
        <v>-0.39371549945533513</v>
      </c>
      <c r="G7" s="4">
        <v>0.14294316716857841</v>
      </c>
      <c r="H7" s="4">
        <v>-0.54959450031080481</v>
      </c>
      <c r="I7" s="4">
        <v>0.46268524102860897</v>
      </c>
      <c r="J7" s="14">
        <v>-0.61651719466904087</v>
      </c>
      <c r="K7" s="56" t="s">
        <v>115</v>
      </c>
      <c r="L7" s="7" t="s">
        <v>121</v>
      </c>
      <c r="M7" s="18">
        <v>1</v>
      </c>
      <c r="N7" s="33"/>
      <c r="O7" s="36"/>
    </row>
    <row r="8" spans="2:15" ht="15.75" customHeight="1" x14ac:dyDescent="0.3">
      <c r="B8" s="29">
        <v>5</v>
      </c>
      <c r="C8" s="2" t="s">
        <v>83</v>
      </c>
      <c r="D8" s="2"/>
      <c r="E8" s="4">
        <v>-6.0246273309851233E-3</v>
      </c>
      <c r="F8" s="4">
        <v>-0.41617145193355959</v>
      </c>
      <c r="G8" s="4">
        <v>-0.49424300240039643</v>
      </c>
      <c r="H8" s="4">
        <v>0.41012762675564163</v>
      </c>
      <c r="I8" s="4">
        <v>0.25066010700829522</v>
      </c>
      <c r="J8" s="14">
        <v>-0.46611198067323723</v>
      </c>
      <c r="K8" s="56" t="s">
        <v>115</v>
      </c>
      <c r="L8" s="7" t="s">
        <v>121</v>
      </c>
      <c r="M8" s="18">
        <v>1</v>
      </c>
      <c r="N8" s="33"/>
      <c r="O8" s="36"/>
    </row>
    <row r="9" spans="2:15" ht="15.75" customHeight="1" x14ac:dyDescent="0.3">
      <c r="B9" s="29">
        <v>6</v>
      </c>
      <c r="C9" s="2" t="s">
        <v>105</v>
      </c>
      <c r="D9" s="2"/>
      <c r="E9" s="4">
        <v>0.74224830158009092</v>
      </c>
      <c r="F9" s="4">
        <v>0.78369358653635235</v>
      </c>
      <c r="G9" s="4">
        <v>0.65031443627317109</v>
      </c>
      <c r="H9" s="4">
        <v>0.6336045956871863</v>
      </c>
      <c r="I9" s="4">
        <v>0.85152096568223656</v>
      </c>
      <c r="J9" s="14">
        <v>0.69412465535316503</v>
      </c>
      <c r="K9" s="56" t="s">
        <v>115</v>
      </c>
      <c r="L9" s="7" t="s">
        <v>121</v>
      </c>
      <c r="M9" s="18">
        <v>1</v>
      </c>
      <c r="N9" s="33"/>
      <c r="O9" s="36"/>
    </row>
    <row r="10" spans="2:15" ht="15.75" customHeight="1" x14ac:dyDescent="0.3">
      <c r="B10" s="29">
        <v>7</v>
      </c>
      <c r="C10" s="2" t="s">
        <v>109</v>
      </c>
      <c r="D10" s="2"/>
      <c r="E10" s="4">
        <v>0.24473794679810959</v>
      </c>
      <c r="F10" s="4">
        <v>-4.0942682385663287E-2</v>
      </c>
      <c r="G10" s="4">
        <v>-3.9878804281215388E-2</v>
      </c>
      <c r="H10" s="4">
        <v>-0.30360097608664999</v>
      </c>
      <c r="I10" s="4">
        <v>0.70791830319708937</v>
      </c>
      <c r="J10" s="14">
        <v>0.4486962252943546</v>
      </c>
      <c r="K10" s="56" t="s">
        <v>115</v>
      </c>
      <c r="L10" s="7" t="s">
        <v>121</v>
      </c>
      <c r="M10" s="18">
        <v>1</v>
      </c>
      <c r="N10" s="33"/>
      <c r="O10" s="36"/>
    </row>
    <row r="11" spans="2:15" ht="15.75" customHeight="1" x14ac:dyDescent="0.3">
      <c r="B11" s="29">
        <v>8</v>
      </c>
      <c r="C11" s="10" t="s">
        <v>9</v>
      </c>
      <c r="D11" s="10"/>
      <c r="E11" s="4">
        <v>0.73382165501978769</v>
      </c>
      <c r="F11" s="4">
        <v>0.76233856766655683</v>
      </c>
      <c r="G11" s="4">
        <v>0.66714129442178516</v>
      </c>
      <c r="H11" s="4">
        <v>0.60335556585054517</v>
      </c>
      <c r="I11" s="4">
        <v>0.84559920170674918</v>
      </c>
      <c r="J11" s="14">
        <v>0.71310961823791086</v>
      </c>
      <c r="K11" s="56" t="s">
        <v>115</v>
      </c>
      <c r="L11" s="7" t="s">
        <v>121</v>
      </c>
      <c r="M11" s="18"/>
      <c r="N11" s="33"/>
      <c r="O11" s="36"/>
    </row>
    <row r="12" spans="2:15" ht="15.75" customHeight="1" x14ac:dyDescent="0.3">
      <c r="B12" s="29">
        <v>9</v>
      </c>
      <c r="C12" s="10" t="s">
        <v>11</v>
      </c>
      <c r="D12" s="10"/>
      <c r="E12" s="4">
        <v>0.74568381431223252</v>
      </c>
      <c r="F12" s="4">
        <v>0.83551075746859027</v>
      </c>
      <c r="G12" s="4">
        <v>0.72887312360442957</v>
      </c>
      <c r="H12" s="4">
        <v>0.73385828456189772</v>
      </c>
      <c r="I12" s="4">
        <v>0.84326337863301004</v>
      </c>
      <c r="J12" s="14">
        <v>0.52265282076971809</v>
      </c>
      <c r="K12" s="56" t="s">
        <v>115</v>
      </c>
      <c r="L12" s="7" t="s">
        <v>121</v>
      </c>
      <c r="M12" s="18"/>
      <c r="N12" s="33"/>
      <c r="O12" s="36"/>
    </row>
    <row r="13" spans="2:15" ht="15.75" customHeight="1" x14ac:dyDescent="0.3">
      <c r="B13" s="29">
        <v>10</v>
      </c>
      <c r="C13" s="10" t="s">
        <v>34</v>
      </c>
      <c r="D13" s="10"/>
      <c r="E13" s="4">
        <v>1.646228783730334E-2</v>
      </c>
      <c r="F13" s="4">
        <v>2.4546930016563141E-2</v>
      </c>
      <c r="G13" s="4">
        <v>-0.14541547176932471</v>
      </c>
      <c r="H13" s="4">
        <v>0.18265645539170591</v>
      </c>
      <c r="I13" s="4">
        <v>-0.24428092932816139</v>
      </c>
      <c r="J13" s="14">
        <v>0.27262934065696098</v>
      </c>
      <c r="K13" s="56" t="s">
        <v>115</v>
      </c>
      <c r="L13" s="7" t="s">
        <v>121</v>
      </c>
      <c r="M13" s="18"/>
      <c r="N13" s="33"/>
      <c r="O13" s="36"/>
    </row>
    <row r="14" spans="2:15" ht="15.75" customHeight="1" x14ac:dyDescent="0.3">
      <c r="B14" s="29">
        <v>11</v>
      </c>
      <c r="C14" s="10" t="s">
        <v>61</v>
      </c>
      <c r="D14" s="10"/>
      <c r="E14" s="4">
        <v>-0.38698454605195892</v>
      </c>
      <c r="F14" s="4">
        <v>-0.67303710874913958</v>
      </c>
      <c r="G14" s="4">
        <v>-6.3733494692460174E-2</v>
      </c>
      <c r="H14" s="4">
        <v>-0.63585123122933374</v>
      </c>
      <c r="I14" s="4">
        <v>-0.2676556990440177</v>
      </c>
      <c r="J14" s="14">
        <v>0.16728446564917079</v>
      </c>
      <c r="K14" s="56" t="s">
        <v>115</v>
      </c>
      <c r="L14" s="7" t="s">
        <v>121</v>
      </c>
      <c r="M14" s="18"/>
      <c r="N14" s="33"/>
      <c r="O14" s="36"/>
    </row>
    <row r="15" spans="2:15" ht="15.75" customHeight="1" x14ac:dyDescent="0.3">
      <c r="B15" s="29">
        <v>12</v>
      </c>
      <c r="C15" s="10" t="s">
        <v>64</v>
      </c>
      <c r="D15" s="10"/>
      <c r="E15" s="4">
        <v>-2.7445886645373362E-2</v>
      </c>
      <c r="F15" s="4">
        <v>-0.46240954974868681</v>
      </c>
      <c r="G15" s="4">
        <v>0.139293655474929</v>
      </c>
      <c r="H15" s="4">
        <v>-0.3763860689277097</v>
      </c>
      <c r="I15" s="4">
        <v>0.30682169697766037</v>
      </c>
      <c r="J15" s="14">
        <v>0.38871177174462868</v>
      </c>
      <c r="K15" s="56" t="s">
        <v>115</v>
      </c>
      <c r="L15" s="7" t="s">
        <v>121</v>
      </c>
      <c r="M15" s="18"/>
      <c r="N15" s="33"/>
      <c r="O15" s="36"/>
    </row>
    <row r="16" spans="2:15" ht="15.75" customHeight="1" x14ac:dyDescent="0.3">
      <c r="B16" s="29">
        <v>13</v>
      </c>
      <c r="C16" s="10" t="s">
        <v>66</v>
      </c>
      <c r="D16" s="10"/>
      <c r="E16" s="4">
        <v>-9.8286996384962438E-2</v>
      </c>
      <c r="F16" s="4">
        <v>-0.43281691201865741</v>
      </c>
      <c r="G16" s="4">
        <v>5.8062744158535573E-2</v>
      </c>
      <c r="H16" s="4">
        <v>-0.50853874105811803</v>
      </c>
      <c r="I16" s="4">
        <v>0.24822770056589491</v>
      </c>
      <c r="J16" s="14">
        <v>0.28766072445524971</v>
      </c>
      <c r="K16" s="56" t="s">
        <v>115</v>
      </c>
      <c r="L16" s="7" t="s">
        <v>121</v>
      </c>
      <c r="M16" s="18"/>
      <c r="N16" s="33"/>
      <c r="O16" s="36"/>
    </row>
    <row r="17" spans="2:15" ht="15.75" customHeight="1" x14ac:dyDescent="0.3">
      <c r="B17" s="29">
        <v>14</v>
      </c>
      <c r="C17" s="27" t="s">
        <v>147</v>
      </c>
      <c r="D17" s="64" t="s">
        <v>214</v>
      </c>
      <c r="E17" s="4">
        <v>2.142720572270642E-2</v>
      </c>
      <c r="F17" s="4">
        <v>-0.34818005695846538</v>
      </c>
      <c r="G17" s="4">
        <v>-0.1230866671844905</v>
      </c>
      <c r="H17" s="4">
        <v>0.1869933050731902</v>
      </c>
      <c r="I17" s="4">
        <v>0.56212980144664171</v>
      </c>
      <c r="J17" s="14">
        <v>-0.28510484336819381</v>
      </c>
      <c r="K17" s="56" t="s">
        <v>114</v>
      </c>
      <c r="L17" s="22" t="s">
        <v>117</v>
      </c>
      <c r="M17" s="18">
        <v>1</v>
      </c>
      <c r="N17" s="33"/>
      <c r="O17" s="36">
        <v>1</v>
      </c>
    </row>
    <row r="18" spans="2:15" ht="15.75" customHeight="1" x14ac:dyDescent="0.3">
      <c r="B18" s="29">
        <v>15</v>
      </c>
      <c r="C18" s="27" t="s">
        <v>14</v>
      </c>
      <c r="D18" s="64" t="s">
        <v>215</v>
      </c>
      <c r="E18" s="4">
        <v>5.7911215484081797E-2</v>
      </c>
      <c r="F18" s="4">
        <v>0.63725786368181925</v>
      </c>
      <c r="G18" s="4">
        <v>0.30214053185515832</v>
      </c>
      <c r="H18" s="4">
        <v>-0.10689988006221759</v>
      </c>
      <c r="I18" s="4">
        <v>-0.41482680916257131</v>
      </c>
      <c r="J18" s="14">
        <v>0.34202023185921981</v>
      </c>
      <c r="K18" s="56" t="s">
        <v>114</v>
      </c>
      <c r="L18" s="22" t="s">
        <v>117</v>
      </c>
      <c r="M18" s="18">
        <v>1</v>
      </c>
      <c r="N18" s="33"/>
      <c r="O18" s="36">
        <v>1</v>
      </c>
    </row>
    <row r="19" spans="2:15" ht="15.75" customHeight="1" x14ac:dyDescent="0.3">
      <c r="B19" s="83">
        <v>16</v>
      </c>
      <c r="C19" s="26" t="s">
        <v>17</v>
      </c>
      <c r="D19" s="89"/>
      <c r="E19" s="4">
        <v>0.38391880146069451</v>
      </c>
      <c r="F19" s="4">
        <v>0.39754938637561921</v>
      </c>
      <c r="G19" s="4">
        <v>-7.17657753537463E-2</v>
      </c>
      <c r="H19" s="4">
        <v>-0.1225826932772326</v>
      </c>
      <c r="I19" s="4">
        <v>0.75127575204832031</v>
      </c>
      <c r="J19" s="14">
        <v>0.62530763510288168</v>
      </c>
      <c r="K19" s="56" t="s">
        <v>114</v>
      </c>
      <c r="L19" s="21" t="s">
        <v>120</v>
      </c>
      <c r="M19" s="18">
        <v>1</v>
      </c>
      <c r="N19" s="33" t="s">
        <v>172</v>
      </c>
      <c r="O19" s="36">
        <v>1</v>
      </c>
    </row>
    <row r="20" spans="2:15" ht="15.75" customHeight="1" x14ac:dyDescent="0.3">
      <c r="B20" s="29">
        <v>17</v>
      </c>
      <c r="C20" s="27" t="s">
        <v>145</v>
      </c>
      <c r="D20" s="65" t="s">
        <v>216</v>
      </c>
      <c r="E20" s="4">
        <v>1.831011982765203E-2</v>
      </c>
      <c r="F20" s="4">
        <v>-0.2427191198655447</v>
      </c>
      <c r="G20" s="4">
        <v>-7.4703161676176869E-2</v>
      </c>
      <c r="H20" s="4">
        <v>0.47634625252741702</v>
      </c>
      <c r="I20" s="4">
        <v>0.1566812003183799</v>
      </c>
      <c r="J20" s="14">
        <v>-0.28340820930003252</v>
      </c>
      <c r="K20" s="56" t="s">
        <v>114</v>
      </c>
      <c r="L20" s="22" t="s">
        <v>117</v>
      </c>
      <c r="M20" s="18">
        <v>1</v>
      </c>
      <c r="N20" s="33"/>
      <c r="O20" s="36">
        <v>2</v>
      </c>
    </row>
    <row r="21" spans="2:15" ht="15.75" customHeight="1" x14ac:dyDescent="0.3">
      <c r="B21" s="83">
        <v>18</v>
      </c>
      <c r="C21" s="26" t="s">
        <v>26</v>
      </c>
      <c r="D21" s="89"/>
      <c r="E21" s="4">
        <v>0.16524818165545019</v>
      </c>
      <c r="F21" s="4">
        <v>-0.2111410657904722</v>
      </c>
      <c r="G21" s="4">
        <v>0.185780207646879</v>
      </c>
      <c r="H21" s="4">
        <v>-4.4225764527612912E-2</v>
      </c>
      <c r="I21" s="4">
        <v>0.60112679869793784</v>
      </c>
      <c r="J21" s="14">
        <v>0.31015360528210278</v>
      </c>
      <c r="K21" s="56" t="s">
        <v>114</v>
      </c>
      <c r="L21" s="21" t="s">
        <v>120</v>
      </c>
      <c r="M21" s="18">
        <v>1</v>
      </c>
      <c r="N21" s="33" t="s">
        <v>172</v>
      </c>
      <c r="O21" s="36">
        <v>2</v>
      </c>
    </row>
    <row r="22" spans="2:15" ht="15.75" customHeight="1" x14ac:dyDescent="0.3">
      <c r="B22" s="29">
        <v>19</v>
      </c>
      <c r="C22" s="27" t="s">
        <v>43</v>
      </c>
      <c r="D22" s="27" t="s">
        <v>152</v>
      </c>
      <c r="E22" s="4">
        <v>-4.3994024902258101E-2</v>
      </c>
      <c r="F22" s="4">
        <v>-0.2370170916266777</v>
      </c>
      <c r="G22" s="4">
        <v>-6.150505906146389E-2</v>
      </c>
      <c r="H22" s="4">
        <v>-0.31417135331086748</v>
      </c>
      <c r="I22" s="4">
        <v>-0.34671117739740009</v>
      </c>
      <c r="J22" s="14">
        <v>0.28491775912449763</v>
      </c>
      <c r="K22" s="56" t="s">
        <v>114</v>
      </c>
      <c r="L22" s="22" t="s">
        <v>117</v>
      </c>
      <c r="M22" s="18">
        <v>1</v>
      </c>
      <c r="N22" s="33"/>
      <c r="O22" s="36">
        <v>1</v>
      </c>
    </row>
    <row r="23" spans="2:15" ht="15.75" customHeight="1" x14ac:dyDescent="0.3">
      <c r="B23" s="29">
        <v>20</v>
      </c>
      <c r="C23" s="27" t="s">
        <v>153</v>
      </c>
      <c r="D23" s="64" t="s">
        <v>217</v>
      </c>
      <c r="E23" s="4">
        <v>0.12761733509676559</v>
      </c>
      <c r="F23" s="4">
        <v>0.2475640015401967</v>
      </c>
      <c r="G23" s="4">
        <v>8.9558502200114257E-2</v>
      </c>
      <c r="H23" s="4">
        <v>0.1151332101214162</v>
      </c>
      <c r="I23" s="4">
        <v>-0.27604694644216737</v>
      </c>
      <c r="J23" s="14">
        <v>0.30025741020591651</v>
      </c>
      <c r="K23" s="56" t="s">
        <v>114</v>
      </c>
      <c r="L23" s="22" t="s">
        <v>117</v>
      </c>
      <c r="M23" s="18">
        <v>1</v>
      </c>
      <c r="N23" s="33"/>
      <c r="O23" s="36">
        <v>2</v>
      </c>
    </row>
    <row r="24" spans="2:15" ht="15.75" customHeight="1" x14ac:dyDescent="0.3">
      <c r="B24" s="29">
        <v>21</v>
      </c>
      <c r="C24" s="26" t="s">
        <v>70</v>
      </c>
      <c r="D24" s="26"/>
      <c r="E24" s="4">
        <v>7.8327694084806262E-2</v>
      </c>
      <c r="F24" s="4">
        <v>-0.2208036987607529</v>
      </c>
      <c r="G24" s="4">
        <v>0.25664019655033871</v>
      </c>
      <c r="H24" s="4">
        <v>3.0655097457694602E-3</v>
      </c>
      <c r="I24" s="4">
        <v>0.43479360548420598</v>
      </c>
      <c r="J24" s="14">
        <v>-0.1211218718311646</v>
      </c>
      <c r="K24" s="56" t="s">
        <v>114</v>
      </c>
      <c r="L24" s="21" t="s">
        <v>120</v>
      </c>
      <c r="M24" s="18">
        <v>1</v>
      </c>
      <c r="N24" s="33" t="s">
        <v>172</v>
      </c>
      <c r="O24" s="36">
        <v>1</v>
      </c>
    </row>
    <row r="25" spans="2:15" ht="15.75" customHeight="1" x14ac:dyDescent="0.3">
      <c r="B25" s="29">
        <v>22</v>
      </c>
      <c r="C25" s="26" t="s">
        <v>47</v>
      </c>
      <c r="D25" s="26" t="s">
        <v>154</v>
      </c>
      <c r="E25" s="4">
        <v>-0.54268546427158471</v>
      </c>
      <c r="F25" s="4">
        <v>-0.76510646700920948</v>
      </c>
      <c r="G25" s="4">
        <v>-0.3723895780008194</v>
      </c>
      <c r="H25" s="4">
        <v>-0.49531871989406712</v>
      </c>
      <c r="I25" s="4">
        <v>-0.7275498556622223</v>
      </c>
      <c r="J25" s="14">
        <v>-4.4530225757529761E-2</v>
      </c>
      <c r="K25" s="56" t="s">
        <v>114</v>
      </c>
      <c r="L25" s="21" t="s">
        <v>120</v>
      </c>
      <c r="M25" s="18">
        <v>1</v>
      </c>
      <c r="N25" s="33"/>
      <c r="O25" s="36">
        <v>0</v>
      </c>
    </row>
    <row r="26" spans="2:15" ht="15.75" customHeight="1" x14ac:dyDescent="0.3">
      <c r="B26" s="29">
        <v>23</v>
      </c>
      <c r="C26" s="26" t="s">
        <v>51</v>
      </c>
      <c r="D26" s="26" t="s">
        <v>155</v>
      </c>
      <c r="E26" s="4">
        <v>-0.54361553960432518</v>
      </c>
      <c r="F26" s="4">
        <v>-0.76945631644211188</v>
      </c>
      <c r="G26" s="4">
        <v>-0.37358692212051048</v>
      </c>
      <c r="H26" s="4">
        <v>-0.48718067806495241</v>
      </c>
      <c r="I26" s="4">
        <v>-0.73589981558625461</v>
      </c>
      <c r="J26" s="14">
        <v>-8.9564825023936451E-2</v>
      </c>
      <c r="K26" s="56" t="s">
        <v>114</v>
      </c>
      <c r="L26" s="21" t="s">
        <v>120</v>
      </c>
      <c r="M26" s="18">
        <v>1</v>
      </c>
      <c r="N26" s="33"/>
      <c r="O26" s="36">
        <v>2</v>
      </c>
    </row>
    <row r="27" spans="2:15" ht="15.75" customHeight="1" x14ac:dyDescent="0.3">
      <c r="B27" s="29">
        <v>24</v>
      </c>
      <c r="C27" s="27" t="s">
        <v>53</v>
      </c>
      <c r="D27" s="27" t="s">
        <v>156</v>
      </c>
      <c r="E27" s="4">
        <v>-0.35771090864636279</v>
      </c>
      <c r="F27" s="4">
        <v>-0.49175790978836931</v>
      </c>
      <c r="G27" s="4">
        <v>-0.33565703083992071</v>
      </c>
      <c r="H27" s="4">
        <v>-0.51677562384690312</v>
      </c>
      <c r="I27" s="4">
        <v>-0.56440154711666224</v>
      </c>
      <c r="J27" s="14">
        <v>9.7240593206769005E-2</v>
      </c>
      <c r="K27" s="56" t="s">
        <v>114</v>
      </c>
      <c r="L27" s="22" t="s">
        <v>117</v>
      </c>
      <c r="M27" s="18">
        <v>1</v>
      </c>
      <c r="N27" s="33"/>
      <c r="O27" s="36">
        <v>0</v>
      </c>
    </row>
    <row r="28" spans="2:15" ht="15.75" customHeight="1" x14ac:dyDescent="0.3">
      <c r="B28" s="29">
        <v>25</v>
      </c>
      <c r="C28" s="27" t="s">
        <v>54</v>
      </c>
      <c r="D28" s="64" t="s">
        <v>218</v>
      </c>
      <c r="E28" s="4">
        <v>0.16372272559220019</v>
      </c>
      <c r="F28" s="4">
        <v>0.69304410090600665</v>
      </c>
      <c r="G28" s="4">
        <v>7.974248982012061E-2</v>
      </c>
      <c r="H28" s="4">
        <v>-0.23841509209898959</v>
      </c>
      <c r="I28" s="4">
        <v>-0.1247280564355964</v>
      </c>
      <c r="J28" s="14">
        <v>0.13360481827327239</v>
      </c>
      <c r="K28" s="56" t="s">
        <v>114</v>
      </c>
      <c r="L28" s="22" t="s">
        <v>117</v>
      </c>
      <c r="M28" s="18">
        <v>1</v>
      </c>
      <c r="N28" s="33"/>
      <c r="O28" s="36">
        <v>0</v>
      </c>
    </row>
    <row r="29" spans="2:15" ht="15.75" customHeight="1" x14ac:dyDescent="0.3">
      <c r="B29" s="29">
        <v>26</v>
      </c>
      <c r="C29" s="26" t="s">
        <v>50</v>
      </c>
      <c r="D29" s="26"/>
      <c r="E29" s="4">
        <v>-0.1445913782486537</v>
      </c>
      <c r="F29" s="4">
        <v>-0.7786464268445481</v>
      </c>
      <c r="G29" s="4">
        <v>-0.52623163124593808</v>
      </c>
      <c r="H29" s="4">
        <v>-0.1410654810206397</v>
      </c>
      <c r="I29" s="4">
        <v>0.16608911767109949</v>
      </c>
      <c r="J29" s="14">
        <v>0.2260803205531435</v>
      </c>
      <c r="K29" s="56" t="s">
        <v>114</v>
      </c>
      <c r="L29" s="21" t="s">
        <v>120</v>
      </c>
      <c r="M29" s="18">
        <v>1</v>
      </c>
      <c r="N29" s="33"/>
      <c r="O29" s="36">
        <v>0</v>
      </c>
    </row>
    <row r="30" spans="2:15" ht="15.75" customHeight="1" x14ac:dyDescent="0.3">
      <c r="B30" s="29">
        <v>27</v>
      </c>
      <c r="C30" s="27" t="s">
        <v>75</v>
      </c>
      <c r="D30" s="27" t="s">
        <v>157</v>
      </c>
      <c r="E30" s="4">
        <v>-0.1833750801244878</v>
      </c>
      <c r="F30" s="4">
        <v>-0.31603059807928252</v>
      </c>
      <c r="G30" s="4">
        <v>-0.22360610356292379</v>
      </c>
      <c r="H30" s="4">
        <v>-0.2175591877489674</v>
      </c>
      <c r="I30" s="4">
        <v>-0.40152816547092057</v>
      </c>
      <c r="J30" s="14">
        <v>0.30843972455550478</v>
      </c>
      <c r="K30" s="56" t="s">
        <v>114</v>
      </c>
      <c r="L30" s="22" t="s">
        <v>117</v>
      </c>
      <c r="M30" s="18">
        <v>1</v>
      </c>
      <c r="N30" s="33"/>
      <c r="O30" s="36">
        <v>1</v>
      </c>
    </row>
    <row r="31" spans="2:15" ht="15.75" customHeight="1" x14ac:dyDescent="0.3">
      <c r="B31" s="29">
        <v>28</v>
      </c>
      <c r="C31" s="27" t="s">
        <v>76</v>
      </c>
      <c r="D31" s="64" t="s">
        <v>219</v>
      </c>
      <c r="E31" s="4">
        <v>0.15388303427922059</v>
      </c>
      <c r="F31" s="4">
        <v>0.37067494638775422</v>
      </c>
      <c r="G31" s="4">
        <v>-7.4504836194298263E-2</v>
      </c>
      <c r="H31" s="4">
        <v>0.16992477803907671</v>
      </c>
      <c r="I31" s="4">
        <v>-0.18176966001703271</v>
      </c>
      <c r="J31" s="14">
        <v>0.33488635480721118</v>
      </c>
      <c r="K31" s="56" t="s">
        <v>114</v>
      </c>
      <c r="L31" s="22" t="s">
        <v>117</v>
      </c>
      <c r="M31" s="18">
        <v>1</v>
      </c>
      <c r="N31" s="33"/>
      <c r="O31" s="36">
        <v>2</v>
      </c>
    </row>
    <row r="32" spans="2:15" ht="15.75" customHeight="1" x14ac:dyDescent="0.3">
      <c r="B32" s="29">
        <v>29</v>
      </c>
      <c r="C32" s="26" t="s">
        <v>79</v>
      </c>
      <c r="D32" s="26"/>
      <c r="E32" s="4">
        <v>0.35040300465151969</v>
      </c>
      <c r="F32" s="4">
        <v>0.35057844871797711</v>
      </c>
      <c r="G32" s="4">
        <v>-0.30101474444465098</v>
      </c>
      <c r="H32" s="4">
        <v>-0.1248271783427652</v>
      </c>
      <c r="I32" s="4">
        <v>0.54328451140212719</v>
      </c>
      <c r="J32" s="14">
        <v>0.62695149790724369</v>
      </c>
      <c r="K32" s="56" t="s">
        <v>114</v>
      </c>
      <c r="L32" s="21" t="s">
        <v>120</v>
      </c>
      <c r="M32" s="18">
        <v>1</v>
      </c>
      <c r="N32" s="33" t="s">
        <v>173</v>
      </c>
      <c r="O32" s="36">
        <v>1</v>
      </c>
    </row>
    <row r="33" spans="2:15" ht="15.75" customHeight="1" x14ac:dyDescent="0.3">
      <c r="B33" s="29">
        <v>30</v>
      </c>
      <c r="C33" s="26" t="s">
        <v>5</v>
      </c>
      <c r="D33" s="66" t="s">
        <v>220</v>
      </c>
      <c r="E33" s="4">
        <v>3.7976661133229693E-2</v>
      </c>
      <c r="F33" s="4">
        <v>0.24917426611940449</v>
      </c>
      <c r="G33" s="4">
        <v>0.60707790552948171</v>
      </c>
      <c r="H33" s="4">
        <v>-0.31152270842320839</v>
      </c>
      <c r="I33" s="4">
        <v>-0.24674466431600009</v>
      </c>
      <c r="J33" s="14">
        <v>0.51196781768555699</v>
      </c>
      <c r="K33" s="56" t="s">
        <v>114</v>
      </c>
      <c r="L33" s="21" t="s">
        <v>120</v>
      </c>
      <c r="M33" s="18">
        <v>1</v>
      </c>
      <c r="N33" s="33"/>
      <c r="O33" s="36">
        <v>1</v>
      </c>
    </row>
    <row r="34" spans="2:15" ht="15.75" customHeight="1" x14ac:dyDescent="0.3">
      <c r="B34" s="29">
        <v>31</v>
      </c>
      <c r="C34" s="28" t="s">
        <v>142</v>
      </c>
      <c r="D34" s="28" t="s">
        <v>158</v>
      </c>
      <c r="E34" s="4">
        <v>-2.9395313216650731E-2</v>
      </c>
      <c r="F34" s="4">
        <v>-5.4737833034364997E-2</v>
      </c>
      <c r="G34" s="4">
        <v>-0.1795546488362626</v>
      </c>
      <c r="H34" s="4">
        <v>-0.2142729688252876</v>
      </c>
      <c r="I34" s="4">
        <v>-0.1004042274079711</v>
      </c>
      <c r="J34" s="14">
        <v>0.27980791295540119</v>
      </c>
      <c r="K34" s="56" t="s">
        <v>114</v>
      </c>
      <c r="L34" s="23" t="s">
        <v>118</v>
      </c>
      <c r="M34" s="18">
        <v>1</v>
      </c>
      <c r="N34" s="33"/>
      <c r="O34" s="36">
        <v>2</v>
      </c>
    </row>
    <row r="35" spans="2:15" ht="15.75" customHeight="1" x14ac:dyDescent="0.3">
      <c r="B35" s="29">
        <v>32</v>
      </c>
      <c r="C35" s="28" t="s">
        <v>143</v>
      </c>
      <c r="D35" s="28" t="s">
        <v>159</v>
      </c>
      <c r="E35" s="4">
        <v>0.47446973109335372</v>
      </c>
      <c r="F35" s="4">
        <v>0.75613648642339359</v>
      </c>
      <c r="G35" s="4">
        <v>0.51635438891157381</v>
      </c>
      <c r="H35" s="4">
        <v>0.69446729029318299</v>
      </c>
      <c r="I35" s="4">
        <v>0.44280684763133882</v>
      </c>
      <c r="J35" s="14">
        <v>0.30552785362008988</v>
      </c>
      <c r="K35" s="56" t="s">
        <v>114</v>
      </c>
      <c r="L35" s="23" t="s">
        <v>118</v>
      </c>
      <c r="M35" s="18">
        <v>1</v>
      </c>
      <c r="N35" s="33"/>
      <c r="O35" s="36">
        <v>2</v>
      </c>
    </row>
    <row r="36" spans="2:15" ht="15.75" customHeight="1" x14ac:dyDescent="0.3">
      <c r="B36" s="83">
        <v>33</v>
      </c>
      <c r="C36" s="28" t="s">
        <v>6</v>
      </c>
      <c r="D36" s="89"/>
      <c r="E36" s="4">
        <v>-5.1249100836469039E-2</v>
      </c>
      <c r="F36" s="4">
        <v>-0.48862874215030022</v>
      </c>
      <c r="G36" s="4">
        <v>-4.8562105059418133E-3</v>
      </c>
      <c r="H36" s="4">
        <v>-0.34733909364189341</v>
      </c>
      <c r="I36" s="4">
        <v>0.56867773693224366</v>
      </c>
      <c r="J36" s="14">
        <v>0.1230377847152737</v>
      </c>
      <c r="K36" s="56" t="s">
        <v>114</v>
      </c>
      <c r="L36" s="23" t="s">
        <v>118</v>
      </c>
      <c r="M36" s="18">
        <v>1</v>
      </c>
      <c r="N36" s="71" t="s">
        <v>226</v>
      </c>
      <c r="O36" s="36">
        <v>2</v>
      </c>
    </row>
    <row r="37" spans="2:15" ht="15.75" customHeight="1" x14ac:dyDescent="0.3">
      <c r="B37" s="29">
        <v>34</v>
      </c>
      <c r="C37" s="28" t="s">
        <v>144</v>
      </c>
      <c r="D37" s="28" t="s">
        <v>160</v>
      </c>
      <c r="E37" s="4">
        <v>-0.62534198668699914</v>
      </c>
      <c r="F37" s="4">
        <v>-0.76636692979432053</v>
      </c>
      <c r="G37" s="4">
        <v>-0.50634703376680534</v>
      </c>
      <c r="H37" s="4">
        <v>-0.6680939661517965</v>
      </c>
      <c r="I37" s="4">
        <v>-0.74966392895571521</v>
      </c>
      <c r="J37" s="14">
        <v>-0.41955374683215302</v>
      </c>
      <c r="K37" s="56" t="s">
        <v>114</v>
      </c>
      <c r="L37" s="23" t="s">
        <v>118</v>
      </c>
      <c r="M37" s="18">
        <v>1</v>
      </c>
      <c r="N37" s="33"/>
      <c r="O37" s="36">
        <v>2</v>
      </c>
    </row>
    <row r="38" spans="2:15" ht="15.75" customHeight="1" x14ac:dyDescent="0.3">
      <c r="B38" s="83">
        <v>35</v>
      </c>
      <c r="C38" s="26" t="s">
        <v>8</v>
      </c>
      <c r="D38" s="89"/>
      <c r="E38" s="4">
        <v>9.3894932710687801E-2</v>
      </c>
      <c r="F38" s="4">
        <v>0.23691800391221199</v>
      </c>
      <c r="G38" s="4">
        <v>-0.14973268704170839</v>
      </c>
      <c r="H38" s="4">
        <v>-0.63304510712258655</v>
      </c>
      <c r="I38" s="4">
        <v>0.70569646860464652</v>
      </c>
      <c r="J38" s="14">
        <v>-0.2094820763894813</v>
      </c>
      <c r="K38" s="56" t="s">
        <v>114</v>
      </c>
      <c r="L38" s="21" t="s">
        <v>120</v>
      </c>
      <c r="M38" s="18">
        <v>1</v>
      </c>
      <c r="N38" s="33" t="s">
        <v>172</v>
      </c>
      <c r="O38" s="36">
        <v>2</v>
      </c>
    </row>
    <row r="39" spans="2:15" ht="15.75" customHeight="1" x14ac:dyDescent="0.3">
      <c r="B39" s="29">
        <v>36</v>
      </c>
      <c r="C39" s="27" t="s">
        <v>141</v>
      </c>
      <c r="D39" s="27" t="s">
        <v>161</v>
      </c>
      <c r="E39" s="4">
        <v>-0.101861704489142</v>
      </c>
      <c r="F39" s="4">
        <v>-0.2730992445492183</v>
      </c>
      <c r="G39" s="4">
        <v>-0.33702619600630579</v>
      </c>
      <c r="H39" s="4">
        <v>-0.34537833228889792</v>
      </c>
      <c r="I39" s="4">
        <v>-0.16901178150605969</v>
      </c>
      <c r="J39" s="14">
        <v>0.30157714903620908</v>
      </c>
      <c r="K39" s="56" t="s">
        <v>114</v>
      </c>
      <c r="L39" s="22" t="s">
        <v>117</v>
      </c>
      <c r="M39" s="18">
        <v>1</v>
      </c>
      <c r="N39" s="33"/>
      <c r="O39" s="36">
        <v>0</v>
      </c>
    </row>
    <row r="40" spans="2:15" ht="15.75" customHeight="1" x14ac:dyDescent="0.3">
      <c r="B40" s="83">
        <v>37</v>
      </c>
      <c r="C40" s="27" t="s">
        <v>632</v>
      </c>
      <c r="D40" s="27" t="s">
        <v>211</v>
      </c>
      <c r="E40" s="4">
        <v>7.6334825393157404E-2</v>
      </c>
      <c r="F40" s="4">
        <v>0.2230623027346193</v>
      </c>
      <c r="G40" s="4">
        <v>0.152402983260817</v>
      </c>
      <c r="H40" s="4">
        <v>0.37336179125407681</v>
      </c>
      <c r="I40" s="4">
        <v>8.3594389129545241E-2</v>
      </c>
      <c r="J40" s="14">
        <v>-0.1802761383632128</v>
      </c>
      <c r="K40" s="56" t="s">
        <v>114</v>
      </c>
      <c r="L40" s="22" t="s">
        <v>117</v>
      </c>
      <c r="M40" s="18">
        <v>1</v>
      </c>
      <c r="N40" s="33"/>
      <c r="O40" s="36">
        <v>1</v>
      </c>
    </row>
    <row r="41" spans="2:15" ht="15.75" customHeight="1" x14ac:dyDescent="0.3">
      <c r="B41" s="83">
        <v>38</v>
      </c>
      <c r="C41" s="27" t="s">
        <v>576</v>
      </c>
      <c r="D41" s="27" t="s">
        <v>212</v>
      </c>
      <c r="E41" s="4">
        <v>0.10981427114788669</v>
      </c>
      <c r="F41" s="4">
        <v>0.1706879488036091</v>
      </c>
      <c r="G41" s="4">
        <v>0.16372710694511419</v>
      </c>
      <c r="H41" s="4">
        <v>0.47491998698223098</v>
      </c>
      <c r="I41" s="4">
        <v>0.16209111606317769</v>
      </c>
      <c r="J41" s="14">
        <v>-0.12923604520169621</v>
      </c>
      <c r="K41" s="56" t="s">
        <v>114</v>
      </c>
      <c r="L41" s="22" t="s">
        <v>117</v>
      </c>
      <c r="M41" s="18">
        <v>1</v>
      </c>
      <c r="N41" s="33"/>
      <c r="O41" s="36">
        <v>1</v>
      </c>
    </row>
    <row r="42" spans="2:15" ht="15.75" customHeight="1" x14ac:dyDescent="0.3">
      <c r="B42" s="83">
        <v>39</v>
      </c>
      <c r="C42" s="27" t="s">
        <v>633</v>
      </c>
      <c r="D42" s="27" t="s">
        <v>213</v>
      </c>
      <c r="E42" s="4">
        <v>0.1029731261767081</v>
      </c>
      <c r="F42" s="4">
        <v>-0.1737511451362192</v>
      </c>
      <c r="G42" s="4">
        <v>-3.0157787108927161E-2</v>
      </c>
      <c r="H42" s="4">
        <v>0.1748959716623858</v>
      </c>
      <c r="I42" s="4">
        <v>-3.8206865534278281E-2</v>
      </c>
      <c r="J42" s="14">
        <v>0.30672672603274481</v>
      </c>
      <c r="K42" s="56" t="s">
        <v>114</v>
      </c>
      <c r="L42" s="22" t="s">
        <v>117</v>
      </c>
      <c r="M42" s="18">
        <v>1</v>
      </c>
      <c r="N42" s="33"/>
      <c r="O42" s="36">
        <v>1</v>
      </c>
    </row>
    <row r="43" spans="2:15" ht="15.75" customHeight="1" x14ac:dyDescent="0.3">
      <c r="B43" s="29">
        <v>40</v>
      </c>
      <c r="C43" s="9" t="s">
        <v>44</v>
      </c>
      <c r="D43" s="9" t="s">
        <v>169</v>
      </c>
      <c r="E43" s="4">
        <v>-0.1660241376544071</v>
      </c>
      <c r="F43" s="4">
        <v>2.9839275344419731E-2</v>
      </c>
      <c r="G43" s="4">
        <v>-0.30121177340208499</v>
      </c>
      <c r="H43" s="4">
        <v>-0.30260185491758851</v>
      </c>
      <c r="I43" s="4">
        <v>-0.41365986497783469</v>
      </c>
      <c r="J43" s="14">
        <v>-0.12492993908314939</v>
      </c>
      <c r="K43" s="56" t="s">
        <v>114</v>
      </c>
      <c r="L43" s="24" t="s">
        <v>124</v>
      </c>
      <c r="M43" s="18">
        <v>1</v>
      </c>
      <c r="N43" s="33"/>
      <c r="O43" s="36">
        <v>2</v>
      </c>
    </row>
    <row r="44" spans="2:15" ht="15.75" customHeight="1" x14ac:dyDescent="0.3">
      <c r="B44" s="29">
        <v>41</v>
      </c>
      <c r="C44" s="9" t="s">
        <v>52</v>
      </c>
      <c r="D44" s="9" t="s">
        <v>170</v>
      </c>
      <c r="E44" s="4">
        <v>-0.15904503870869871</v>
      </c>
      <c r="F44" s="4">
        <v>-5.9582444502208877E-2</v>
      </c>
      <c r="G44" s="4">
        <v>2.902337587643025E-3</v>
      </c>
      <c r="H44" s="4">
        <v>-6.0198582937290662E-2</v>
      </c>
      <c r="I44" s="4">
        <v>-0.61506810740078577</v>
      </c>
      <c r="J44" s="14">
        <v>0.12791014700192191</v>
      </c>
      <c r="K44" s="56" t="s">
        <v>114</v>
      </c>
      <c r="L44" s="24" t="s">
        <v>124</v>
      </c>
      <c r="M44" s="18">
        <v>1</v>
      </c>
      <c r="N44" s="33"/>
      <c r="O44" s="36">
        <v>2</v>
      </c>
    </row>
    <row r="45" spans="2:15" ht="15.75" customHeight="1" x14ac:dyDescent="0.3">
      <c r="B45" s="29">
        <v>42</v>
      </c>
      <c r="C45" s="28" t="s">
        <v>55</v>
      </c>
      <c r="D45" s="67" t="s">
        <v>221</v>
      </c>
      <c r="E45" s="4">
        <v>0.26197966616883572</v>
      </c>
      <c r="F45" s="4">
        <v>-0.39160632712007082</v>
      </c>
      <c r="G45" s="4">
        <v>0.35577940486474441</v>
      </c>
      <c r="H45" s="4">
        <v>0.56786366718434278</v>
      </c>
      <c r="I45" s="4">
        <v>0.67181649334070959</v>
      </c>
      <c r="J45" s="14">
        <v>0.1430525014778059</v>
      </c>
      <c r="K45" s="56" t="s">
        <v>114</v>
      </c>
      <c r="L45" s="23" t="s">
        <v>118</v>
      </c>
      <c r="M45" s="18">
        <v>1</v>
      </c>
      <c r="N45" s="35"/>
      <c r="O45" s="36">
        <v>0</v>
      </c>
    </row>
    <row r="46" spans="2:15" ht="15.75" customHeight="1" x14ac:dyDescent="0.3">
      <c r="B46" s="29">
        <v>43</v>
      </c>
      <c r="C46" s="28" t="s">
        <v>56</v>
      </c>
      <c r="D46" s="28" t="s">
        <v>162</v>
      </c>
      <c r="E46" s="4">
        <v>-8.4858711464210757E-2</v>
      </c>
      <c r="F46" s="4">
        <v>-0.67831535438247748</v>
      </c>
      <c r="G46" s="4">
        <v>-0.1684623910295675</v>
      </c>
      <c r="H46" s="4">
        <v>-0.56619016084482654</v>
      </c>
      <c r="I46" s="4">
        <v>0.65330785966228833</v>
      </c>
      <c r="J46" s="14">
        <v>0.1827706898858755</v>
      </c>
      <c r="K46" s="56" t="s">
        <v>114</v>
      </c>
      <c r="L46" s="23" t="s">
        <v>118</v>
      </c>
      <c r="M46" s="18">
        <v>1</v>
      </c>
      <c r="N46" s="33"/>
      <c r="O46" s="36">
        <v>2</v>
      </c>
    </row>
    <row r="47" spans="2:15" ht="15.75" customHeight="1" x14ac:dyDescent="0.3">
      <c r="B47" s="83">
        <v>44</v>
      </c>
      <c r="C47" s="28" t="s">
        <v>58</v>
      </c>
      <c r="D47" s="89"/>
      <c r="E47" s="4">
        <v>0.38908904522515492</v>
      </c>
      <c r="F47" s="4">
        <v>0.68422049146894925</v>
      </c>
      <c r="G47" s="4">
        <v>0.76691336767759977</v>
      </c>
      <c r="H47" s="4">
        <v>-0.19170524612024489</v>
      </c>
      <c r="I47" s="4">
        <v>0.64617561919848543</v>
      </c>
      <c r="J47" s="14">
        <v>0.42472789715929149</v>
      </c>
      <c r="K47" s="56" t="s">
        <v>114</v>
      </c>
      <c r="L47" s="23" t="s">
        <v>118</v>
      </c>
      <c r="M47" s="18">
        <v>1</v>
      </c>
      <c r="N47" s="71" t="s">
        <v>228</v>
      </c>
      <c r="O47" s="36">
        <v>2</v>
      </c>
    </row>
    <row r="48" spans="2:15" ht="15.75" customHeight="1" x14ac:dyDescent="0.3">
      <c r="B48" s="83">
        <v>45</v>
      </c>
      <c r="C48" s="28" t="s">
        <v>59</v>
      </c>
      <c r="D48" s="89"/>
      <c r="E48" s="4">
        <v>-0.33032776481777543</v>
      </c>
      <c r="F48" s="4">
        <v>-0.41071047526086552</v>
      </c>
      <c r="G48" s="4">
        <v>0.33769203026501587</v>
      </c>
      <c r="H48" s="4">
        <v>-0.60579237635718564</v>
      </c>
      <c r="I48" s="4">
        <v>-0.64186812545226335</v>
      </c>
      <c r="J48" s="14">
        <v>0.30752469932699411</v>
      </c>
      <c r="K48" s="56" t="s">
        <v>114</v>
      </c>
      <c r="L48" s="23" t="s">
        <v>118</v>
      </c>
      <c r="M48" s="18">
        <v>1</v>
      </c>
      <c r="N48" s="72" t="s">
        <v>227</v>
      </c>
      <c r="O48" s="36">
        <v>2</v>
      </c>
    </row>
    <row r="49" spans="1:15" ht="15.75" customHeight="1" x14ac:dyDescent="0.3">
      <c r="B49" s="29">
        <v>46</v>
      </c>
      <c r="C49" s="28" t="s">
        <v>85</v>
      </c>
      <c r="D49" s="67" t="s">
        <v>222</v>
      </c>
      <c r="E49" s="4">
        <v>-0.45137469090796462</v>
      </c>
      <c r="F49" s="4">
        <v>-0.35695894459422822</v>
      </c>
      <c r="G49" s="4">
        <v>-0.79043894313093832</v>
      </c>
      <c r="H49" s="4">
        <v>-0.6776487377274405</v>
      </c>
      <c r="I49" s="4">
        <v>-0.74364329425477271</v>
      </c>
      <c r="J49" s="14">
        <v>-0.32020264891155698</v>
      </c>
      <c r="K49" s="56" t="s">
        <v>114</v>
      </c>
      <c r="L49" s="23" t="s">
        <v>118</v>
      </c>
      <c r="M49" s="18">
        <v>1</v>
      </c>
      <c r="N49" s="33"/>
      <c r="O49" s="36">
        <v>2</v>
      </c>
    </row>
    <row r="50" spans="1:15" ht="15.75" customHeight="1" x14ac:dyDescent="0.3">
      <c r="B50" s="29">
        <v>47</v>
      </c>
      <c r="C50" s="28" t="s">
        <v>86</v>
      </c>
      <c r="D50" s="28" t="s">
        <v>163</v>
      </c>
      <c r="E50" s="4">
        <v>-0.42097193995553328</v>
      </c>
      <c r="F50" s="4">
        <v>-0.77013037113616978</v>
      </c>
      <c r="G50" s="4">
        <v>-0.50079989065498642</v>
      </c>
      <c r="H50" s="4">
        <v>-0.66532086353662723</v>
      </c>
      <c r="I50" s="4">
        <v>-7.0013930028331103E-2</v>
      </c>
      <c r="J50" s="14">
        <v>-0.12563481823346601</v>
      </c>
      <c r="K50" s="56" t="s">
        <v>114</v>
      </c>
      <c r="L50" s="23" t="s">
        <v>118</v>
      </c>
      <c r="M50" s="18">
        <v>1</v>
      </c>
      <c r="N50" s="33"/>
      <c r="O50" s="36">
        <v>2</v>
      </c>
    </row>
    <row r="51" spans="1:15" ht="15.75" customHeight="1" x14ac:dyDescent="0.3">
      <c r="B51" s="29">
        <v>48</v>
      </c>
      <c r="C51" s="27" t="s">
        <v>87</v>
      </c>
      <c r="D51" s="27" t="s">
        <v>164</v>
      </c>
      <c r="E51" s="4">
        <v>-0.611971553312605</v>
      </c>
      <c r="F51" s="4">
        <v>-0.76242061489760349</v>
      </c>
      <c r="G51" s="4">
        <v>-0.46824280912230082</v>
      </c>
      <c r="H51" s="4">
        <v>-0.66016500071218565</v>
      </c>
      <c r="I51" s="4">
        <v>-0.7626469092141781</v>
      </c>
      <c r="J51" s="14">
        <v>-0.41155691549354589</v>
      </c>
      <c r="K51" s="56" t="s">
        <v>114</v>
      </c>
      <c r="L51" s="22" t="s">
        <v>117</v>
      </c>
      <c r="M51" s="18">
        <v>1</v>
      </c>
      <c r="N51" s="33"/>
      <c r="O51" s="36">
        <v>2</v>
      </c>
    </row>
    <row r="52" spans="1:15" ht="15.75" customHeight="1" x14ac:dyDescent="0.3">
      <c r="B52" s="29">
        <v>49</v>
      </c>
      <c r="C52" s="28" t="s">
        <v>88</v>
      </c>
      <c r="D52" s="28" t="s">
        <v>165</v>
      </c>
      <c r="E52" s="4">
        <v>-2.7840651887204689E-2</v>
      </c>
      <c r="F52" s="4">
        <v>0.23216507642841061</v>
      </c>
      <c r="G52" s="4">
        <v>-0.1129020881354396</v>
      </c>
      <c r="H52" s="4">
        <v>-0.2034213159590593</v>
      </c>
      <c r="I52" s="4">
        <v>-0.23156021773480809</v>
      </c>
      <c r="J52" s="14">
        <v>-0.15278578111751431</v>
      </c>
      <c r="K52" s="56" t="s">
        <v>114</v>
      </c>
      <c r="L52" s="23" t="s">
        <v>118</v>
      </c>
      <c r="M52" s="18">
        <v>1</v>
      </c>
      <c r="N52" s="33"/>
      <c r="O52" s="36">
        <v>2</v>
      </c>
    </row>
    <row r="53" spans="1:15" ht="15.75" customHeight="1" x14ac:dyDescent="0.3">
      <c r="B53" s="29">
        <v>50</v>
      </c>
      <c r="C53" s="28" t="s">
        <v>89</v>
      </c>
      <c r="D53" s="28" t="s">
        <v>166</v>
      </c>
      <c r="E53" s="4">
        <v>-0.3168730011681829</v>
      </c>
      <c r="F53" s="4">
        <v>0.37739411702217202</v>
      </c>
      <c r="G53" s="4">
        <v>-0.36611274993042081</v>
      </c>
      <c r="H53" s="4">
        <v>-0.73158502207924248</v>
      </c>
      <c r="I53" s="4">
        <v>-0.72646247734115965</v>
      </c>
      <c r="J53" s="14">
        <v>-0.41860477343008068</v>
      </c>
      <c r="K53" s="56" t="s">
        <v>114</v>
      </c>
      <c r="L53" s="23" t="s">
        <v>118</v>
      </c>
      <c r="M53" s="18">
        <v>1</v>
      </c>
      <c r="N53" s="33"/>
      <c r="O53" s="36">
        <v>2</v>
      </c>
    </row>
    <row r="54" spans="1:15" ht="15.75" customHeight="1" x14ac:dyDescent="0.3">
      <c r="B54" s="29">
        <v>51</v>
      </c>
      <c r="C54" s="28" t="s">
        <v>91</v>
      </c>
      <c r="D54" s="28" t="s">
        <v>167</v>
      </c>
      <c r="E54" s="4">
        <v>-0.2718375516567581</v>
      </c>
      <c r="F54" s="4">
        <v>0.1358944348906139</v>
      </c>
      <c r="G54" s="4">
        <v>0.1358944348906139</v>
      </c>
      <c r="H54" s="4">
        <v>-0.63760755943581349</v>
      </c>
      <c r="I54" s="4">
        <v>-0.70958624904183654</v>
      </c>
      <c r="J54" s="14">
        <v>0.53937875909134358</v>
      </c>
      <c r="K54" s="56" t="s">
        <v>114</v>
      </c>
      <c r="L54" s="23" t="s">
        <v>118</v>
      </c>
      <c r="M54" s="18">
        <v>1</v>
      </c>
      <c r="N54" s="33"/>
      <c r="O54" s="36">
        <v>2</v>
      </c>
    </row>
    <row r="55" spans="1:15" ht="15.75" customHeight="1" x14ac:dyDescent="0.3">
      <c r="B55" s="29">
        <v>52</v>
      </c>
      <c r="C55" s="28" t="s">
        <v>97</v>
      </c>
      <c r="D55" s="28" t="s">
        <v>168</v>
      </c>
      <c r="E55" s="4">
        <v>-0.47243271963530342</v>
      </c>
      <c r="F55" s="4">
        <v>-0.75079867149974544</v>
      </c>
      <c r="G55" s="4">
        <v>-0.41175693238445349</v>
      </c>
      <c r="H55" s="4">
        <v>-0.63755843420911817</v>
      </c>
      <c r="I55" s="4">
        <v>-0.49180178736266522</v>
      </c>
      <c r="J55" s="14">
        <v>-2.293533472739348E-2</v>
      </c>
      <c r="K55" s="56" t="s">
        <v>114</v>
      </c>
      <c r="L55" s="23" t="s">
        <v>118</v>
      </c>
      <c r="M55" s="18">
        <v>1</v>
      </c>
      <c r="N55" s="33"/>
      <c r="O55" s="36">
        <v>2</v>
      </c>
    </row>
    <row r="56" spans="1:15" ht="15.75" customHeight="1" x14ac:dyDescent="0.3">
      <c r="B56" s="83">
        <v>53</v>
      </c>
      <c r="C56" s="9" t="s">
        <v>98</v>
      </c>
      <c r="D56" s="89"/>
      <c r="E56" s="4">
        <v>-0.2387274118387411</v>
      </c>
      <c r="F56" s="4">
        <v>-0.48056511183223061</v>
      </c>
      <c r="G56" s="4">
        <v>-0.55000225642461631</v>
      </c>
      <c r="H56" s="4">
        <v>-0.24180176935537059</v>
      </c>
      <c r="I56" s="4">
        <v>-0.62140618328926378</v>
      </c>
      <c r="J56" s="14">
        <v>0.46688148280609171</v>
      </c>
      <c r="K56" s="56" t="s">
        <v>114</v>
      </c>
      <c r="L56" s="24" t="s">
        <v>124</v>
      </c>
      <c r="M56" s="18">
        <v>1</v>
      </c>
      <c r="N56" s="35" t="s">
        <v>171</v>
      </c>
      <c r="O56" s="36">
        <v>2</v>
      </c>
    </row>
    <row r="57" spans="1:15" ht="15.75" customHeight="1" x14ac:dyDescent="0.3">
      <c r="B57" s="29">
        <v>54</v>
      </c>
      <c r="C57" s="9" t="s">
        <v>101</v>
      </c>
      <c r="D57" s="68" t="s">
        <v>223</v>
      </c>
      <c r="E57" s="4">
        <v>-4.1632428526315053E-2</v>
      </c>
      <c r="F57" s="4">
        <v>-0.20120812491024409</v>
      </c>
      <c r="G57" s="4">
        <v>0.2739204455370694</v>
      </c>
      <c r="H57" s="4">
        <v>0.51351209449627166</v>
      </c>
      <c r="I57" s="4">
        <v>-0.42796466158709412</v>
      </c>
      <c r="J57" s="14">
        <v>-2.489877131117613E-2</v>
      </c>
      <c r="K57" s="56" t="s">
        <v>114</v>
      </c>
      <c r="L57" s="24" t="s">
        <v>124</v>
      </c>
      <c r="M57" s="18">
        <v>1</v>
      </c>
      <c r="N57" s="33"/>
      <c r="O57" s="36">
        <v>0</v>
      </c>
    </row>
    <row r="58" spans="1:15" ht="15.75" customHeight="1" thickBot="1" x14ac:dyDescent="0.35">
      <c r="B58" s="48">
        <v>55</v>
      </c>
      <c r="C58" s="49" t="s">
        <v>107</v>
      </c>
      <c r="D58" s="69" t="s">
        <v>224</v>
      </c>
      <c r="E58" s="50">
        <v>-0.153492943330898</v>
      </c>
      <c r="F58" s="50">
        <v>-0.35675437858974079</v>
      </c>
      <c r="G58" s="50">
        <v>-8.3163216333480783E-2</v>
      </c>
      <c r="H58" s="50">
        <v>-0.33717908250887169</v>
      </c>
      <c r="I58" s="50">
        <v>-1.5475588549595539E-2</v>
      </c>
      <c r="J58" s="51">
        <v>0.1789762679602582</v>
      </c>
      <c r="K58" s="57" t="s">
        <v>114</v>
      </c>
      <c r="L58" s="52" t="s">
        <v>117</v>
      </c>
      <c r="M58" s="53">
        <v>1</v>
      </c>
      <c r="N58" s="54"/>
      <c r="O58" s="55">
        <v>1</v>
      </c>
    </row>
    <row r="59" spans="1:15" ht="17.25" thickTop="1" x14ac:dyDescent="0.3">
      <c r="A59" s="62" t="s">
        <v>190</v>
      </c>
      <c r="B59" s="84">
        <v>56</v>
      </c>
      <c r="C59" s="41" t="s">
        <v>176</v>
      </c>
      <c r="D59" s="90"/>
      <c r="E59" s="42"/>
      <c r="F59" s="42"/>
      <c r="G59" s="42"/>
      <c r="H59" s="42"/>
      <c r="I59" s="42"/>
      <c r="J59" s="43"/>
      <c r="K59" s="58" t="s">
        <v>114</v>
      </c>
      <c r="L59" s="44" t="s">
        <v>120</v>
      </c>
      <c r="M59" s="45">
        <v>1</v>
      </c>
      <c r="N59" s="61" t="s">
        <v>183</v>
      </c>
      <c r="O59" s="36">
        <v>0</v>
      </c>
    </row>
    <row r="60" spans="1:15" ht="15.75" customHeight="1" x14ac:dyDescent="0.3">
      <c r="B60" s="86">
        <v>57</v>
      </c>
      <c r="C60" s="38" t="s">
        <v>177</v>
      </c>
      <c r="D60" s="38"/>
      <c r="E60" s="39"/>
      <c r="F60" s="39"/>
      <c r="G60" s="39"/>
      <c r="H60" s="39"/>
      <c r="I60" s="39"/>
      <c r="J60" s="40"/>
      <c r="K60" s="56" t="s">
        <v>114</v>
      </c>
      <c r="L60" s="25" t="s">
        <v>121</v>
      </c>
      <c r="M60" s="18">
        <v>1</v>
      </c>
      <c r="N60" s="46"/>
      <c r="O60" s="36">
        <v>2</v>
      </c>
    </row>
    <row r="61" spans="1:15" ht="15.75" customHeight="1" x14ac:dyDescent="0.3">
      <c r="B61" s="47">
        <v>58</v>
      </c>
      <c r="C61" s="28" t="s">
        <v>180</v>
      </c>
      <c r="D61" s="70" t="s">
        <v>229</v>
      </c>
      <c r="E61" s="39"/>
      <c r="F61" s="39"/>
      <c r="G61" s="39"/>
      <c r="H61" s="39"/>
      <c r="I61" s="39"/>
      <c r="J61" s="40"/>
      <c r="K61" s="59" t="s">
        <v>179</v>
      </c>
      <c r="L61" s="23" t="s">
        <v>118</v>
      </c>
      <c r="M61" s="18">
        <v>1</v>
      </c>
      <c r="N61" s="37"/>
      <c r="O61" s="36">
        <v>2</v>
      </c>
    </row>
    <row r="62" spans="1:15" ht="15.75" customHeight="1" x14ac:dyDescent="0.3">
      <c r="B62" s="85">
        <v>59</v>
      </c>
      <c r="C62" s="9" t="s">
        <v>178</v>
      </c>
      <c r="D62" s="89"/>
      <c r="E62" s="39"/>
      <c r="F62" s="39"/>
      <c r="G62" s="39"/>
      <c r="H62" s="39"/>
      <c r="I62" s="39"/>
      <c r="J62" s="40"/>
      <c r="K62" s="59" t="s">
        <v>179</v>
      </c>
      <c r="L62" s="24" t="s">
        <v>124</v>
      </c>
      <c r="M62" s="18">
        <v>1</v>
      </c>
      <c r="N62" s="61" t="s">
        <v>184</v>
      </c>
      <c r="O62" s="36">
        <v>0</v>
      </c>
    </row>
    <row r="63" spans="1:15" ht="15.75" customHeight="1" x14ac:dyDescent="0.3">
      <c r="B63" s="85">
        <v>60</v>
      </c>
      <c r="C63" s="27" t="s">
        <v>181</v>
      </c>
      <c r="D63" s="89"/>
      <c r="E63" s="4"/>
      <c r="F63" s="4"/>
      <c r="G63" s="4"/>
      <c r="H63" s="4"/>
      <c r="I63" s="4"/>
      <c r="J63" s="14"/>
      <c r="K63" s="56" t="s">
        <v>179</v>
      </c>
      <c r="L63" s="22" t="s">
        <v>117</v>
      </c>
      <c r="M63" s="18">
        <v>1</v>
      </c>
      <c r="N63" s="34" t="s">
        <v>185</v>
      </c>
      <c r="O63" s="36">
        <v>1</v>
      </c>
    </row>
    <row r="64" spans="1:15" ht="15.75" customHeight="1" x14ac:dyDescent="0.3">
      <c r="B64" s="85">
        <v>61</v>
      </c>
      <c r="C64" s="27" t="s">
        <v>182</v>
      </c>
      <c r="D64" s="89"/>
      <c r="E64" s="39"/>
      <c r="F64" s="39"/>
      <c r="G64" s="39"/>
      <c r="H64" s="39"/>
      <c r="I64" s="39"/>
      <c r="J64" s="40"/>
      <c r="K64" s="56" t="s">
        <v>179</v>
      </c>
      <c r="L64" s="22" t="s">
        <v>117</v>
      </c>
      <c r="M64" s="18">
        <v>1</v>
      </c>
      <c r="N64" s="34" t="s">
        <v>186</v>
      </c>
      <c r="O64" s="36">
        <v>2</v>
      </c>
    </row>
    <row r="65" spans="2:15" ht="16.5" customHeight="1" x14ac:dyDescent="0.3">
      <c r="B65" s="47">
        <v>62</v>
      </c>
      <c r="C65" s="27" t="s">
        <v>189</v>
      </c>
      <c r="D65" s="64" t="s">
        <v>225</v>
      </c>
      <c r="E65" s="39"/>
      <c r="F65" s="39"/>
      <c r="G65" s="39"/>
      <c r="H65" s="39"/>
      <c r="I65" s="39"/>
      <c r="J65" s="40"/>
      <c r="K65" s="56" t="s">
        <v>179</v>
      </c>
      <c r="L65" s="22" t="s">
        <v>117</v>
      </c>
      <c r="M65" s="18">
        <v>1</v>
      </c>
      <c r="N65" s="37"/>
      <c r="O65" s="36">
        <v>2</v>
      </c>
    </row>
    <row r="66" spans="2:15" ht="16.5" customHeight="1" x14ac:dyDescent="0.3">
      <c r="B66" s="47">
        <v>63</v>
      </c>
      <c r="C66" s="28" t="s">
        <v>195</v>
      </c>
      <c r="D66" s="28" t="s">
        <v>196</v>
      </c>
      <c r="E66" s="39"/>
      <c r="F66" s="39"/>
      <c r="G66" s="39"/>
      <c r="H66" s="39"/>
      <c r="I66" s="39"/>
      <c r="J66" s="40"/>
      <c r="K66" s="59" t="s">
        <v>179</v>
      </c>
      <c r="L66" s="23" t="s">
        <v>118</v>
      </c>
      <c r="M66" s="18">
        <v>1</v>
      </c>
      <c r="N66" s="37"/>
      <c r="O66" s="36">
        <v>1</v>
      </c>
    </row>
    <row r="67" spans="2:15" ht="16.5" customHeight="1" x14ac:dyDescent="0.3">
      <c r="B67" s="47">
        <v>64</v>
      </c>
      <c r="C67" s="28" t="s">
        <v>197</v>
      </c>
      <c r="D67" s="28" t="s">
        <v>198</v>
      </c>
      <c r="E67" s="39"/>
      <c r="F67" s="39"/>
      <c r="G67" s="39"/>
      <c r="H67" s="39"/>
      <c r="I67" s="39"/>
      <c r="J67" s="40"/>
      <c r="K67" s="59" t="s">
        <v>179</v>
      </c>
      <c r="L67" s="23" t="s">
        <v>118</v>
      </c>
      <c r="M67" s="18">
        <v>1</v>
      </c>
      <c r="N67" s="37"/>
      <c r="O67" s="36">
        <v>1</v>
      </c>
    </row>
    <row r="68" spans="2:15" ht="16.5" customHeight="1" x14ac:dyDescent="0.3">
      <c r="B68" s="47">
        <v>65</v>
      </c>
      <c r="C68" s="28" t="s">
        <v>200</v>
      </c>
      <c r="D68" s="28" t="s">
        <v>201</v>
      </c>
      <c r="E68" s="39"/>
      <c r="F68" s="39"/>
      <c r="G68" s="39"/>
      <c r="H68" s="39"/>
      <c r="I68" s="39"/>
      <c r="J68" s="40"/>
      <c r="K68" s="56" t="s">
        <v>179</v>
      </c>
      <c r="L68" s="23" t="s">
        <v>118</v>
      </c>
      <c r="M68" s="18">
        <v>1</v>
      </c>
      <c r="N68" s="37"/>
      <c r="O68" s="36">
        <v>1</v>
      </c>
    </row>
    <row r="69" spans="2:15" ht="16.5" customHeight="1" x14ac:dyDescent="0.3">
      <c r="B69" s="47">
        <v>66</v>
      </c>
      <c r="C69" s="28" t="s">
        <v>199</v>
      </c>
      <c r="D69" s="28" t="s">
        <v>202</v>
      </c>
      <c r="E69" s="39"/>
      <c r="F69" s="39"/>
      <c r="G69" s="39"/>
      <c r="H69" s="39"/>
      <c r="I69" s="39"/>
      <c r="J69" s="40"/>
      <c r="K69" s="56" t="s">
        <v>179</v>
      </c>
      <c r="L69" s="23" t="s">
        <v>118</v>
      </c>
      <c r="M69" s="18">
        <v>1</v>
      </c>
      <c r="N69" s="37"/>
      <c r="O69" s="36">
        <v>1</v>
      </c>
    </row>
    <row r="70" spans="2:15" ht="16.5" customHeight="1" x14ac:dyDescent="0.3">
      <c r="B70" s="85">
        <v>67</v>
      </c>
      <c r="C70" s="26" t="s">
        <v>210</v>
      </c>
      <c r="D70" s="89"/>
      <c r="E70" s="4"/>
      <c r="F70" s="4"/>
      <c r="G70" s="4"/>
      <c r="H70" s="4"/>
      <c r="I70" s="4"/>
      <c r="J70" s="14"/>
      <c r="K70" s="56" t="s">
        <v>179</v>
      </c>
      <c r="L70" s="21" t="s">
        <v>120</v>
      </c>
      <c r="M70" s="18">
        <v>1</v>
      </c>
      <c r="N70" s="37" t="s">
        <v>206</v>
      </c>
      <c r="O70" s="36">
        <v>2</v>
      </c>
    </row>
    <row r="71" spans="2:15" ht="15.75" customHeight="1" x14ac:dyDescent="0.3">
      <c r="B71" s="85">
        <v>68</v>
      </c>
      <c r="C71" s="63" t="s">
        <v>194</v>
      </c>
      <c r="D71" s="89"/>
      <c r="E71" s="4"/>
      <c r="F71" s="4"/>
      <c r="G71" s="4"/>
      <c r="H71" s="4"/>
      <c r="I71" s="4"/>
      <c r="J71" s="14"/>
      <c r="K71" s="56" t="s">
        <v>179</v>
      </c>
      <c r="L71" s="22" t="s">
        <v>117</v>
      </c>
      <c r="M71" s="18">
        <v>1</v>
      </c>
      <c r="N71" s="34" t="s">
        <v>204</v>
      </c>
      <c r="O71" s="36">
        <v>0</v>
      </c>
    </row>
    <row r="72" spans="2:15" ht="15.75" customHeight="1" x14ac:dyDescent="0.3">
      <c r="B72" s="47">
        <v>69</v>
      </c>
      <c r="C72" s="63" t="s">
        <v>146</v>
      </c>
      <c r="D72" s="27" t="s">
        <v>203</v>
      </c>
      <c r="E72" s="4">
        <v>-0.21787842511648819</v>
      </c>
      <c r="F72" s="4">
        <v>-0.30194709321832358</v>
      </c>
      <c r="G72" s="4">
        <v>-0.2293675714239499</v>
      </c>
      <c r="H72" s="4">
        <v>-0.21975121379024321</v>
      </c>
      <c r="I72" s="4">
        <v>-0.51591645040250322</v>
      </c>
      <c r="J72" s="14">
        <v>0.29827645025695321</v>
      </c>
      <c r="K72" s="56" t="s">
        <v>114</v>
      </c>
      <c r="L72" s="22" t="s">
        <v>117</v>
      </c>
      <c r="M72" s="18">
        <v>1</v>
      </c>
      <c r="N72" s="34"/>
      <c r="O72" s="36">
        <v>1</v>
      </c>
    </row>
    <row r="73" spans="2:15" ht="15.75" customHeight="1" x14ac:dyDescent="0.3">
      <c r="B73" s="85">
        <v>70</v>
      </c>
      <c r="C73" s="26" t="s">
        <v>205</v>
      </c>
      <c r="D73" s="89"/>
      <c r="E73" s="4"/>
      <c r="F73" s="4"/>
      <c r="G73" s="4"/>
      <c r="H73" s="4"/>
      <c r="I73" s="4"/>
      <c r="J73" s="14"/>
      <c r="K73" s="56" t="s">
        <v>179</v>
      </c>
      <c r="L73" s="21" t="s">
        <v>120</v>
      </c>
      <c r="M73" s="18">
        <v>1</v>
      </c>
      <c r="N73" s="34" t="s">
        <v>208</v>
      </c>
      <c r="O73" s="36">
        <v>0</v>
      </c>
    </row>
    <row r="74" spans="2:15" ht="15.75" customHeight="1" x14ac:dyDescent="0.3">
      <c r="B74" s="85">
        <v>71</v>
      </c>
      <c r="C74" s="27" t="s">
        <v>207</v>
      </c>
      <c r="D74" s="89"/>
      <c r="E74" s="4"/>
      <c r="F74" s="4"/>
      <c r="G74" s="4"/>
      <c r="H74" s="4"/>
      <c r="I74" s="4"/>
      <c r="J74" s="14"/>
      <c r="K74" s="56" t="s">
        <v>179</v>
      </c>
      <c r="L74" s="22" t="s">
        <v>117</v>
      </c>
      <c r="M74" s="18">
        <v>1</v>
      </c>
      <c r="N74" s="34" t="s">
        <v>209</v>
      </c>
      <c r="O74" s="36">
        <v>0</v>
      </c>
    </row>
    <row r="75" spans="2:15" ht="15.75" customHeight="1" x14ac:dyDescent="0.3">
      <c r="B75" s="47"/>
      <c r="C75" s="38"/>
      <c r="D75" s="38"/>
      <c r="E75" s="39"/>
      <c r="F75" s="39"/>
      <c r="G75" s="39"/>
      <c r="H75" s="39"/>
      <c r="I75" s="39"/>
      <c r="J75" s="40"/>
      <c r="K75" s="56"/>
      <c r="L75" s="25"/>
      <c r="M75" s="18"/>
      <c r="N75" s="37"/>
      <c r="O75" s="36"/>
    </row>
    <row r="76" spans="2:15" ht="15.75" customHeight="1" x14ac:dyDescent="0.3">
      <c r="B76" s="29"/>
      <c r="C76" s="38"/>
      <c r="D76" s="38"/>
      <c r="E76" s="39"/>
      <c r="F76" s="39"/>
      <c r="G76" s="39"/>
      <c r="H76" s="39"/>
      <c r="I76" s="39"/>
      <c r="J76" s="40"/>
      <c r="K76" s="59"/>
      <c r="L76" s="25"/>
      <c r="M76" s="18"/>
      <c r="N76" s="37"/>
      <c r="O76" s="36"/>
    </row>
    <row r="77" spans="2:15" ht="16.5" customHeight="1" x14ac:dyDescent="0.3">
      <c r="B77" s="73"/>
      <c r="C77" s="74" t="s">
        <v>188</v>
      </c>
      <c r="D77" s="74" t="s">
        <v>187</v>
      </c>
      <c r="E77" s="75"/>
      <c r="F77" s="75"/>
      <c r="G77" s="75"/>
      <c r="H77" s="75"/>
      <c r="I77" s="75"/>
      <c r="J77" s="76"/>
      <c r="K77" s="77" t="s">
        <v>179</v>
      </c>
      <c r="L77" s="78" t="s">
        <v>117</v>
      </c>
      <c r="M77" s="79">
        <v>1</v>
      </c>
      <c r="N77" s="80"/>
      <c r="O77" s="81"/>
    </row>
    <row r="78" spans="2:15" ht="15.75" customHeight="1" x14ac:dyDescent="0.3">
      <c r="B78" s="29"/>
      <c r="C78" s="10" t="s">
        <v>191</v>
      </c>
      <c r="D78" s="10"/>
      <c r="E78" s="4">
        <v>-0.34939636140557362</v>
      </c>
      <c r="F78" s="4">
        <v>-0.25743057994348351</v>
      </c>
      <c r="G78" s="4">
        <v>0.32624019826329048</v>
      </c>
      <c r="H78" s="4">
        <v>-0.4939690981109035</v>
      </c>
      <c r="I78" s="4">
        <v>-0.74011823114312736</v>
      </c>
      <c r="J78" s="14">
        <v>0.36551732767478667</v>
      </c>
      <c r="K78" s="56" t="s">
        <v>114</v>
      </c>
      <c r="L78" s="5"/>
      <c r="M78" s="18"/>
      <c r="N78" s="37" t="s">
        <v>139</v>
      </c>
      <c r="O78" s="36"/>
    </row>
    <row r="79" spans="2:15" ht="15.75" customHeight="1" x14ac:dyDescent="0.3">
      <c r="B79" s="29"/>
      <c r="C79" s="8" t="s">
        <v>192</v>
      </c>
      <c r="D79" s="8"/>
      <c r="E79" s="4">
        <v>5.225282288627911E-3</v>
      </c>
      <c r="F79" s="4">
        <v>4.9413855643389473E-2</v>
      </c>
      <c r="G79" s="4">
        <v>0.1403118345532505</v>
      </c>
      <c r="H79" s="4">
        <v>-0.38800407263256409</v>
      </c>
      <c r="I79" s="4">
        <v>0.3934144662081494</v>
      </c>
      <c r="J79" s="14">
        <v>-6.3081454019501382E-2</v>
      </c>
      <c r="K79" s="56" t="s">
        <v>114</v>
      </c>
      <c r="L79" s="25" t="s">
        <v>117</v>
      </c>
      <c r="M79" s="18"/>
      <c r="N79" s="37" t="s">
        <v>138</v>
      </c>
      <c r="O79" s="36"/>
    </row>
    <row r="80" spans="2:15" ht="15.75" customHeight="1" x14ac:dyDescent="0.3">
      <c r="B80" s="29"/>
      <c r="C80" s="10" t="s">
        <v>193</v>
      </c>
      <c r="D80" s="10"/>
      <c r="E80" s="4">
        <v>-5.2661268353089097E-2</v>
      </c>
      <c r="F80" s="4">
        <v>-0.24271912141161561</v>
      </c>
      <c r="G80" s="4">
        <v>-7.4703161228098711E-2</v>
      </c>
      <c r="H80" s="4">
        <v>-0.30327004295276261</v>
      </c>
      <c r="I80" s="4">
        <v>-0.37509587283261558</v>
      </c>
      <c r="J80" s="14">
        <v>0.28584269986742461</v>
      </c>
      <c r="K80" s="56" t="s">
        <v>114</v>
      </c>
      <c r="L80" s="25" t="s">
        <v>117</v>
      </c>
      <c r="M80" s="18"/>
      <c r="N80" s="33"/>
      <c r="O80" s="36"/>
    </row>
    <row r="81" spans="2:15" ht="15.75" customHeight="1" x14ac:dyDescent="0.3">
      <c r="B81" s="29"/>
      <c r="C81" s="8" t="s">
        <v>7</v>
      </c>
      <c r="D81" s="8"/>
      <c r="E81" s="4">
        <v>6.5675171812870137E-2</v>
      </c>
      <c r="F81" s="4">
        <v>8.4763717055644477E-2</v>
      </c>
      <c r="G81" s="4">
        <v>5.9989144582390699E-2</v>
      </c>
      <c r="H81" s="4">
        <v>-0.27624296077443361</v>
      </c>
      <c r="I81" s="4">
        <v>0.39659021969109498</v>
      </c>
      <c r="J81" s="14">
        <v>1.125113722710358E-2</v>
      </c>
      <c r="K81" s="56" t="s">
        <v>114</v>
      </c>
      <c r="L81" s="25" t="s">
        <v>120</v>
      </c>
      <c r="M81" s="18"/>
      <c r="N81" s="33"/>
      <c r="O81" s="36"/>
    </row>
    <row r="82" spans="2:15" ht="15.75" customHeight="1" x14ac:dyDescent="0.3">
      <c r="B82" s="29"/>
      <c r="C82" s="8" t="s">
        <v>10</v>
      </c>
      <c r="D82" s="8"/>
      <c r="E82" s="4">
        <v>-1.7008194464088331E-2</v>
      </c>
      <c r="F82" s="4">
        <v>-0.29046184540073539</v>
      </c>
      <c r="G82" s="4">
        <v>2.1940183305669561E-2</v>
      </c>
      <c r="H82" s="4">
        <v>-0.28189959009913662</v>
      </c>
      <c r="I82" s="4">
        <v>-6.1345960218637328E-2</v>
      </c>
      <c r="J82" s="14">
        <v>0.28867096444023821</v>
      </c>
      <c r="K82" s="56" t="s">
        <v>114</v>
      </c>
      <c r="L82" s="25" t="s">
        <v>117</v>
      </c>
      <c r="M82" s="18"/>
      <c r="N82" s="33"/>
      <c r="O82" s="36"/>
    </row>
    <row r="83" spans="2:15" ht="15.75" customHeight="1" x14ac:dyDescent="0.3">
      <c r="B83" s="29"/>
      <c r="C83" s="8" t="s">
        <v>12</v>
      </c>
      <c r="D83" s="8"/>
      <c r="E83" s="4">
        <v>-0.10520611868175379</v>
      </c>
      <c r="F83" s="4">
        <v>-0.21360724924355151</v>
      </c>
      <c r="G83" s="4">
        <v>-0.176733905263493</v>
      </c>
      <c r="H83" s="4">
        <v>-0.30107881734625452</v>
      </c>
      <c r="I83" s="4">
        <v>-0.27634709566354382</v>
      </c>
      <c r="J83" s="14">
        <v>0.30996067602267391</v>
      </c>
      <c r="K83" s="56" t="s">
        <v>114</v>
      </c>
      <c r="L83" s="25" t="s">
        <v>117</v>
      </c>
      <c r="M83" s="18"/>
      <c r="N83" s="33"/>
      <c r="O83" s="36"/>
    </row>
    <row r="84" spans="2:15" ht="15.75" customHeight="1" x14ac:dyDescent="0.3">
      <c r="B84" s="29"/>
      <c r="C84" s="10" t="s">
        <v>146</v>
      </c>
      <c r="D84" s="10"/>
      <c r="E84" s="4">
        <v>-0.21787842511648819</v>
      </c>
      <c r="F84" s="4">
        <v>-0.30194709321832358</v>
      </c>
      <c r="G84" s="4">
        <v>-0.2293675714239499</v>
      </c>
      <c r="H84" s="4">
        <v>-0.21975121379024321</v>
      </c>
      <c r="I84" s="4">
        <v>-0.51591645040250322</v>
      </c>
      <c r="J84" s="14">
        <v>0.29827645025695321</v>
      </c>
      <c r="K84" s="56" t="s">
        <v>114</v>
      </c>
      <c r="L84" s="25" t="s">
        <v>117</v>
      </c>
      <c r="M84" s="18"/>
      <c r="N84" s="33"/>
      <c r="O84" s="36"/>
    </row>
    <row r="85" spans="2:15" ht="15.75" customHeight="1" x14ac:dyDescent="0.3">
      <c r="B85" s="29"/>
      <c r="C85" s="8" t="s">
        <v>13</v>
      </c>
      <c r="D85" s="8"/>
      <c r="E85" s="4">
        <v>-3.4914300217084741E-2</v>
      </c>
      <c r="F85" s="4">
        <v>-0.34818005660074203</v>
      </c>
      <c r="G85" s="4">
        <v>-0.123086667903765</v>
      </c>
      <c r="H85" s="4">
        <v>-0.17264574096735971</v>
      </c>
      <c r="I85" s="4">
        <v>0.34452457837336598</v>
      </c>
      <c r="J85" s="14">
        <v>0.31132261729668648</v>
      </c>
      <c r="K85" s="56" t="s">
        <v>114</v>
      </c>
      <c r="L85" s="25" t="s">
        <v>117</v>
      </c>
      <c r="M85" s="18"/>
      <c r="N85" s="33"/>
      <c r="O85" s="36"/>
    </row>
    <row r="86" spans="2:15" ht="15.75" customHeight="1" x14ac:dyDescent="0.3">
      <c r="B86" s="29"/>
      <c r="C86" s="8" t="s">
        <v>15</v>
      </c>
      <c r="D86" s="8"/>
      <c r="E86" s="4">
        <v>-4.0177684959964563E-3</v>
      </c>
      <c r="F86" s="4">
        <v>2.701682361606277E-3</v>
      </c>
      <c r="G86" s="4">
        <v>2.2804720371774709E-2</v>
      </c>
      <c r="H86" s="4">
        <v>-1.0928252896446971E-3</v>
      </c>
      <c r="I86" s="4">
        <v>-9.5759597191306736E-2</v>
      </c>
      <c r="J86" s="14">
        <v>-0.13567856066912459</v>
      </c>
      <c r="K86" s="56" t="s">
        <v>114</v>
      </c>
      <c r="L86" s="25" t="s">
        <v>120</v>
      </c>
      <c r="M86" s="18"/>
      <c r="N86" s="33"/>
      <c r="O86" s="36"/>
    </row>
    <row r="87" spans="2:15" ht="15.75" customHeight="1" x14ac:dyDescent="0.3">
      <c r="B87" s="29"/>
      <c r="C87" s="8" t="s">
        <v>16</v>
      </c>
      <c r="D87" s="8"/>
      <c r="E87" s="4">
        <v>0.21283177360007469</v>
      </c>
      <c r="F87" s="4">
        <v>0.1587273723099405</v>
      </c>
      <c r="G87" s="4">
        <v>-3.9906742067754498E-2</v>
      </c>
      <c r="H87" s="4">
        <v>0.21880527247329179</v>
      </c>
      <c r="I87" s="4">
        <v>3.2804534433563071E-2</v>
      </c>
      <c r="J87" s="14">
        <v>0.5716461105593722</v>
      </c>
      <c r="K87" s="56" t="s">
        <v>114</v>
      </c>
      <c r="L87" s="25" t="s">
        <v>120</v>
      </c>
      <c r="M87" s="18"/>
      <c r="N87" s="33"/>
      <c r="O87" s="36"/>
    </row>
    <row r="88" spans="2:15" ht="15.75" customHeight="1" x14ac:dyDescent="0.3">
      <c r="B88" s="29"/>
      <c r="C88" s="8" t="s">
        <v>18</v>
      </c>
      <c r="D88" s="8"/>
      <c r="E88" s="4">
        <v>-7.9846325057607526E-2</v>
      </c>
      <c r="F88" s="4">
        <v>-0.30194709152805699</v>
      </c>
      <c r="G88" s="4">
        <v>-0.22936756973214931</v>
      </c>
      <c r="H88" s="4">
        <v>0.14899988670524561</v>
      </c>
      <c r="I88" s="4">
        <v>-0.29309082135316022</v>
      </c>
      <c r="J88" s="14">
        <v>0.29827645256446711</v>
      </c>
      <c r="K88" s="56" t="s">
        <v>114</v>
      </c>
      <c r="L88" s="25" t="s">
        <v>117</v>
      </c>
      <c r="M88" s="18"/>
      <c r="N88" s="33"/>
      <c r="O88" s="36"/>
    </row>
    <row r="89" spans="2:15" ht="15.75" customHeight="1" x14ac:dyDescent="0.3">
      <c r="B89" s="29"/>
      <c r="C89" s="8" t="s">
        <v>19</v>
      </c>
      <c r="D89" s="8"/>
      <c r="E89" s="4">
        <v>0.19401127944447469</v>
      </c>
      <c r="F89" s="4">
        <v>-3.9494913222970537E-2</v>
      </c>
      <c r="G89" s="4">
        <v>1.9944050252299401E-2</v>
      </c>
      <c r="H89" s="4">
        <v>6.0976897391371992E-2</v>
      </c>
      <c r="I89" s="4">
        <v>0.56551971259887279</v>
      </c>
      <c r="J89" s="14">
        <v>0.39698623075349021</v>
      </c>
      <c r="K89" s="56" t="s">
        <v>114</v>
      </c>
      <c r="L89" s="25" t="s">
        <v>120</v>
      </c>
      <c r="M89" s="18"/>
      <c r="N89" s="33"/>
      <c r="O89" s="36"/>
    </row>
    <row r="90" spans="2:15" ht="15.75" customHeight="1" x14ac:dyDescent="0.3">
      <c r="B90" s="29"/>
      <c r="C90" s="10" t="s">
        <v>20</v>
      </c>
      <c r="D90" s="10"/>
      <c r="E90" s="4">
        <v>0.29533111881304941</v>
      </c>
      <c r="F90" s="4">
        <v>0.2424870209471901</v>
      </c>
      <c r="G90" s="4">
        <v>0.2295030083528716</v>
      </c>
      <c r="H90" s="4">
        <v>-0.1793189637331194</v>
      </c>
      <c r="I90" s="4">
        <v>0.67244250847721565</v>
      </c>
      <c r="J90" s="14">
        <v>0.31567004528741932</v>
      </c>
      <c r="K90" s="56" t="s">
        <v>114</v>
      </c>
      <c r="L90" s="25" t="s">
        <v>120</v>
      </c>
      <c r="M90" s="18"/>
      <c r="N90" s="33"/>
      <c r="O90" s="36"/>
    </row>
    <row r="91" spans="2:15" ht="15.75" customHeight="1" x14ac:dyDescent="0.3">
      <c r="B91" s="29"/>
      <c r="C91" s="8" t="s">
        <v>21</v>
      </c>
      <c r="D91" s="8"/>
      <c r="E91" s="4">
        <v>-5.8297686682227859E-2</v>
      </c>
      <c r="F91" s="4">
        <v>-1.8336240452148149E-2</v>
      </c>
      <c r="G91" s="4">
        <v>0.14630798978624851</v>
      </c>
      <c r="H91" s="4">
        <v>-0.2048211795125596</v>
      </c>
      <c r="I91" s="4">
        <v>3.0023800207901359E-2</v>
      </c>
      <c r="J91" s="14">
        <v>-7.7136866646367357E-17</v>
      </c>
      <c r="K91" s="56" t="s">
        <v>114</v>
      </c>
      <c r="L91" s="25" t="s">
        <v>117</v>
      </c>
      <c r="M91" s="18"/>
      <c r="N91" s="33"/>
      <c r="O91" s="36"/>
    </row>
    <row r="92" spans="2:15" ht="15.75" customHeight="1" x14ac:dyDescent="0.3">
      <c r="B92" s="29"/>
      <c r="C92" s="8" t="s">
        <v>22</v>
      </c>
      <c r="D92" s="8"/>
      <c r="E92" s="4">
        <v>5.1893002671587647E-2</v>
      </c>
      <c r="F92" s="4">
        <v>-0.23710858563658849</v>
      </c>
      <c r="G92" s="4">
        <v>-6.1591632612298601E-2</v>
      </c>
      <c r="H92" s="4">
        <v>3.1435866427367898E-2</v>
      </c>
      <c r="I92" s="4">
        <v>-0.15235920920001991</v>
      </c>
      <c r="J92" s="14">
        <v>0.28619217167084449</v>
      </c>
      <c r="K92" s="56" t="s">
        <v>114</v>
      </c>
      <c r="L92" s="25" t="s">
        <v>117</v>
      </c>
      <c r="M92" s="18"/>
      <c r="N92" s="33"/>
      <c r="O92" s="36"/>
    </row>
    <row r="93" spans="2:15" ht="15.75" customHeight="1" x14ac:dyDescent="0.3">
      <c r="B93" s="29"/>
      <c r="C93" s="8" t="s">
        <v>23</v>
      </c>
      <c r="D93" s="8"/>
      <c r="E93" s="4">
        <v>0.1037093111303328</v>
      </c>
      <c r="F93" s="4">
        <v>-4.1018561552455611E-2</v>
      </c>
      <c r="G93" s="4">
        <v>0.13344171951400541</v>
      </c>
      <c r="H93" s="4">
        <v>0.26640258069527067</v>
      </c>
      <c r="I93" s="4">
        <v>9.8120752734544028E-2</v>
      </c>
      <c r="J93" s="14">
        <v>2.3032682283081508E-2</v>
      </c>
      <c r="K93" s="56" t="s">
        <v>114</v>
      </c>
      <c r="L93" s="25" t="s">
        <v>117</v>
      </c>
      <c r="M93" s="18"/>
      <c r="N93" s="33"/>
      <c r="O93" s="36"/>
    </row>
    <row r="94" spans="2:15" ht="15.75" customHeight="1" x14ac:dyDescent="0.3">
      <c r="B94" s="29"/>
      <c r="C94" s="8" t="s">
        <v>24</v>
      </c>
      <c r="D94" s="8"/>
      <c r="E94" s="4">
        <v>4.2209913049678E-2</v>
      </c>
      <c r="F94" s="4">
        <v>-0.24280942237358649</v>
      </c>
      <c r="G94" s="4">
        <v>-7.4770011867687461E-2</v>
      </c>
      <c r="H94" s="4">
        <v>4.7731161355743283E-2</v>
      </c>
      <c r="I94" s="4">
        <v>-0.2175865458991092</v>
      </c>
      <c r="J94" s="14">
        <v>0.28394187835064899</v>
      </c>
      <c r="K94" s="56" t="s">
        <v>114</v>
      </c>
      <c r="L94" s="25" t="s">
        <v>117</v>
      </c>
      <c r="M94" s="18"/>
      <c r="N94" s="33"/>
      <c r="O94" s="36"/>
    </row>
    <row r="95" spans="2:15" ht="15.75" customHeight="1" x14ac:dyDescent="0.3">
      <c r="B95" s="29"/>
      <c r="C95" s="8" t="s">
        <v>25</v>
      </c>
      <c r="D95" s="8"/>
      <c r="E95" s="4">
        <v>0.18805369923745691</v>
      </c>
      <c r="F95" s="4">
        <v>4.6960551868476239E-2</v>
      </c>
      <c r="G95" s="4">
        <v>-1.0853338514612921E-2</v>
      </c>
      <c r="H95" s="4">
        <v>0.16014773919262529</v>
      </c>
      <c r="I95" s="4">
        <v>0.27235368078777572</v>
      </c>
      <c r="J95" s="14">
        <v>0.32672364170567941</v>
      </c>
      <c r="K95" s="56" t="s">
        <v>114</v>
      </c>
      <c r="L95" s="25" t="s">
        <v>120</v>
      </c>
      <c r="M95" s="18"/>
      <c r="N95" s="33"/>
      <c r="O95" s="36"/>
    </row>
    <row r="96" spans="2:15" ht="15.75" customHeight="1" x14ac:dyDescent="0.3">
      <c r="B96" s="29"/>
      <c r="C96" s="8" t="s">
        <v>27</v>
      </c>
      <c r="D96" s="8"/>
      <c r="E96" s="4">
        <v>-0.32231158946681809</v>
      </c>
      <c r="F96" s="4">
        <v>-0.36360810996811682</v>
      </c>
      <c r="G96" s="4">
        <v>-5.132874843234829E-2</v>
      </c>
      <c r="H96" s="4">
        <v>-0.61855792606622118</v>
      </c>
      <c r="I96" s="4">
        <v>-0.37609444856231938</v>
      </c>
      <c r="J96" s="14">
        <v>-1.9762720957182661E-2</v>
      </c>
      <c r="K96" s="56" t="s">
        <v>114</v>
      </c>
      <c r="L96" s="25"/>
      <c r="M96" s="18"/>
      <c r="N96" s="33"/>
      <c r="O96" s="36"/>
    </row>
    <row r="97" spans="2:15" ht="15.75" customHeight="1" x14ac:dyDescent="0.3">
      <c r="B97" s="29"/>
      <c r="C97" s="8" t="s">
        <v>29</v>
      </c>
      <c r="D97" s="8"/>
      <c r="E97" s="4">
        <v>0.49092332805741512</v>
      </c>
      <c r="F97" s="4">
        <v>0.75613648637727493</v>
      </c>
      <c r="G97" s="4">
        <v>0.51635438884880036</v>
      </c>
      <c r="H97" s="4">
        <v>0.70845268443655696</v>
      </c>
      <c r="I97" s="4">
        <v>0.46942592244163012</v>
      </c>
      <c r="J97" s="14">
        <v>0.30552785939939292</v>
      </c>
      <c r="K97" s="56" t="s">
        <v>114</v>
      </c>
      <c r="L97" s="25" t="s">
        <v>118</v>
      </c>
      <c r="M97" s="18"/>
      <c r="N97" s="33"/>
      <c r="O97" s="36"/>
    </row>
    <row r="98" spans="2:15" ht="15.75" customHeight="1" x14ac:dyDescent="0.3">
      <c r="B98" s="29"/>
      <c r="C98" s="10" t="s">
        <v>28</v>
      </c>
      <c r="D98" s="10"/>
      <c r="E98" s="4">
        <v>-0.1170870667406106</v>
      </c>
      <c r="F98" s="4">
        <v>-0.24697919833093021</v>
      </c>
      <c r="G98" s="4">
        <v>-4.6003727990298678E-2</v>
      </c>
      <c r="H98" s="4">
        <v>-0.39239231782892292</v>
      </c>
      <c r="I98" s="4">
        <v>-0.27117205304400338</v>
      </c>
      <c r="J98" s="14">
        <v>0.29330055119572251</v>
      </c>
      <c r="K98" s="56" t="s">
        <v>114</v>
      </c>
      <c r="L98" s="25" t="s">
        <v>117</v>
      </c>
      <c r="M98" s="18"/>
      <c r="N98" s="33"/>
      <c r="O98" s="36"/>
    </row>
    <row r="99" spans="2:15" ht="15.75" customHeight="1" x14ac:dyDescent="0.3">
      <c r="B99" s="29"/>
      <c r="C99" s="8" t="s">
        <v>30</v>
      </c>
      <c r="D99" s="8"/>
      <c r="E99" s="4">
        <v>5.4331464103925788E-2</v>
      </c>
      <c r="F99" s="4">
        <v>-0.7651064670147546</v>
      </c>
      <c r="G99" s="4">
        <v>-0.37238957799921601</v>
      </c>
      <c r="H99" s="4">
        <v>-0.15380923560888851</v>
      </c>
      <c r="I99" s="4">
        <v>0.65392407759552251</v>
      </c>
      <c r="J99" s="14">
        <v>-4.4530222519553617E-2</v>
      </c>
      <c r="K99" s="56" t="s">
        <v>114</v>
      </c>
      <c r="L99" s="25"/>
      <c r="M99" s="18"/>
      <c r="N99" s="33"/>
      <c r="O99" s="36"/>
    </row>
    <row r="100" spans="2:15" ht="15.75" customHeight="1" x14ac:dyDescent="0.3">
      <c r="B100" s="29"/>
      <c r="C100" s="8" t="s">
        <v>31</v>
      </c>
      <c r="D100" s="8"/>
      <c r="E100" s="4">
        <v>5.4268064256750181E-2</v>
      </c>
      <c r="F100" s="4">
        <v>-0.76511235489030027</v>
      </c>
      <c r="G100" s="4">
        <v>-0.37240977608280629</v>
      </c>
      <c r="H100" s="4">
        <v>-0.15376922879571589</v>
      </c>
      <c r="I100" s="4">
        <v>0.65395659299610587</v>
      </c>
      <c r="J100" s="14">
        <v>-4.4603498227003748E-2</v>
      </c>
      <c r="K100" s="56" t="s">
        <v>114</v>
      </c>
      <c r="L100" s="25"/>
      <c r="M100" s="18"/>
      <c r="N100" s="33"/>
      <c r="O100" s="36"/>
    </row>
    <row r="101" spans="2:15" ht="15.75" customHeight="1" x14ac:dyDescent="0.3">
      <c r="B101" s="29"/>
      <c r="C101" s="10" t="s">
        <v>32</v>
      </c>
      <c r="D101" s="10"/>
      <c r="E101" s="4">
        <v>-8.2901276424641401E-2</v>
      </c>
      <c r="F101" s="4">
        <v>-0.23513989119353851</v>
      </c>
      <c r="G101" s="4">
        <v>-0.1068721619936274</v>
      </c>
      <c r="H101" s="4">
        <v>-0.13024350014778849</v>
      </c>
      <c r="I101" s="4">
        <v>-0.60734051803262679</v>
      </c>
      <c r="J101" s="14">
        <v>0.56602537452286372</v>
      </c>
      <c r="K101" s="56" t="s">
        <v>114</v>
      </c>
      <c r="L101" s="25" t="s">
        <v>117</v>
      </c>
      <c r="M101" s="18"/>
      <c r="N101" s="33"/>
      <c r="O101" s="36"/>
    </row>
    <row r="102" spans="2:15" ht="15.75" customHeight="1" x14ac:dyDescent="0.3">
      <c r="B102" s="29"/>
      <c r="C102" s="10" t="s">
        <v>36</v>
      </c>
      <c r="D102" s="10"/>
      <c r="E102" s="4">
        <v>-0.1075000782547306</v>
      </c>
      <c r="F102" s="4">
        <v>-0.29517380791140052</v>
      </c>
      <c r="G102" s="4">
        <v>-0.12555375583246359</v>
      </c>
      <c r="H102" s="4">
        <v>-0.12642442426360179</v>
      </c>
      <c r="I102" s="4">
        <v>0.1527131275204702</v>
      </c>
      <c r="J102" s="14">
        <v>-0.2396372955463478</v>
      </c>
      <c r="K102" s="56" t="s">
        <v>114</v>
      </c>
      <c r="L102" s="25"/>
      <c r="M102" s="18"/>
      <c r="N102" s="33"/>
      <c r="O102" s="36"/>
    </row>
    <row r="103" spans="2:15" ht="15.75" customHeight="1" x14ac:dyDescent="0.3">
      <c r="B103" s="29"/>
      <c r="C103" s="10" t="s">
        <v>37</v>
      </c>
      <c r="D103" s="10"/>
      <c r="E103" s="4">
        <v>-0.13036380847479401</v>
      </c>
      <c r="F103" s="4">
        <v>-0.1996939033545207</v>
      </c>
      <c r="G103" s="4">
        <v>-7.6027631723485034E-2</v>
      </c>
      <c r="H103" s="4">
        <v>-5.9798639581673307E-2</v>
      </c>
      <c r="I103" s="4">
        <v>1.2857080448671719E-2</v>
      </c>
      <c r="J103" s="14">
        <v>-0.27038114979547528</v>
      </c>
      <c r="K103" s="56" t="s">
        <v>114</v>
      </c>
      <c r="L103" s="25" t="s">
        <v>117</v>
      </c>
      <c r="M103" s="18"/>
      <c r="N103" s="33"/>
      <c r="O103" s="36"/>
    </row>
    <row r="104" spans="2:15" ht="15.75" customHeight="1" x14ac:dyDescent="0.3">
      <c r="B104" s="29"/>
      <c r="C104" s="10" t="s">
        <v>148</v>
      </c>
      <c r="D104" s="10"/>
      <c r="E104" s="4">
        <v>8.59675590855878E-2</v>
      </c>
      <c r="F104" s="4">
        <v>0.1035456075532851</v>
      </c>
      <c r="G104" s="4">
        <v>0.2379016196597537</v>
      </c>
      <c r="H104" s="4">
        <v>-0.52822576261016163</v>
      </c>
      <c r="I104" s="4">
        <v>0.51042669138076513</v>
      </c>
      <c r="J104" s="14">
        <v>2.6634608490280511E-2</v>
      </c>
      <c r="K104" s="56" t="s">
        <v>114</v>
      </c>
      <c r="L104" s="25" t="s">
        <v>117</v>
      </c>
      <c r="M104" s="18"/>
      <c r="N104" s="33" t="s">
        <v>119</v>
      </c>
      <c r="O104" s="36"/>
    </row>
    <row r="105" spans="2:15" ht="15.75" customHeight="1" x14ac:dyDescent="0.3">
      <c r="B105" s="29"/>
      <c r="C105" s="10" t="s">
        <v>38</v>
      </c>
      <c r="D105" s="10"/>
      <c r="E105" s="4">
        <v>-0.1199018830478854</v>
      </c>
      <c r="F105" s="4">
        <v>0.27117875761991961</v>
      </c>
      <c r="G105" s="4">
        <v>0.16362186206946691</v>
      </c>
      <c r="H105" s="4">
        <v>-0.52461493280012894</v>
      </c>
      <c r="I105" s="4">
        <v>-0.17638508423378241</v>
      </c>
      <c r="J105" s="14">
        <v>-2.8033609143634521E-3</v>
      </c>
      <c r="K105" s="56" t="s">
        <v>114</v>
      </c>
      <c r="L105" s="25" t="s">
        <v>117</v>
      </c>
      <c r="M105" s="18"/>
      <c r="N105" s="33"/>
      <c r="O105" s="36"/>
    </row>
    <row r="106" spans="2:15" ht="15.75" customHeight="1" x14ac:dyDescent="0.3">
      <c r="B106" s="29"/>
      <c r="C106" s="8" t="s">
        <v>39</v>
      </c>
      <c r="D106" s="8"/>
      <c r="E106" s="4">
        <v>-5.8103744520280803E-2</v>
      </c>
      <c r="F106" s="4">
        <v>-1.8125157982191741E-2</v>
      </c>
      <c r="G106" s="4">
        <v>0.14631368931123909</v>
      </c>
      <c r="H106" s="4">
        <v>-0.2038019111510716</v>
      </c>
      <c r="I106" s="4">
        <v>2.9033728058264211E-2</v>
      </c>
      <c r="J106" s="14">
        <v>-7.7136866646367357E-17</v>
      </c>
      <c r="K106" s="56" t="s">
        <v>114</v>
      </c>
      <c r="L106" s="25" t="s">
        <v>117</v>
      </c>
      <c r="M106" s="18"/>
      <c r="N106" s="33"/>
      <c r="O106" s="36"/>
    </row>
    <row r="107" spans="2:15" ht="15.75" customHeight="1" x14ac:dyDescent="0.3">
      <c r="B107" s="29"/>
      <c r="C107" s="8" t="s">
        <v>40</v>
      </c>
      <c r="D107" s="8"/>
      <c r="E107" s="4">
        <v>-4.4142102618585768E-2</v>
      </c>
      <c r="F107" s="4">
        <v>-0.2370159901734181</v>
      </c>
      <c r="G107" s="4">
        <v>-6.1505046174467247E-2</v>
      </c>
      <c r="H107" s="4">
        <v>-0.31415731473565628</v>
      </c>
      <c r="I107" s="4">
        <v>-0.34744145793634629</v>
      </c>
      <c r="J107" s="14">
        <v>0.2849616753862883</v>
      </c>
      <c r="K107" s="56" t="s">
        <v>114</v>
      </c>
      <c r="L107" s="25" t="s">
        <v>117</v>
      </c>
      <c r="M107" s="18"/>
      <c r="N107" s="33"/>
      <c r="O107" s="36"/>
    </row>
    <row r="108" spans="2:15" ht="15.75" customHeight="1" x14ac:dyDescent="0.3">
      <c r="B108" s="29"/>
      <c r="C108" s="8" t="s">
        <v>41</v>
      </c>
      <c r="D108" s="8"/>
      <c r="E108" s="4">
        <v>0.1038633323643208</v>
      </c>
      <c r="F108" s="4">
        <v>-4.0962860865100141E-2</v>
      </c>
      <c r="G108" s="4">
        <v>0.1335111681545233</v>
      </c>
      <c r="H108" s="4">
        <v>0.26588917525369798</v>
      </c>
      <c r="I108" s="4">
        <v>9.9731342950741542E-2</v>
      </c>
      <c r="J108" s="14">
        <v>2.3032682283081481E-2</v>
      </c>
      <c r="K108" s="56" t="s">
        <v>114</v>
      </c>
      <c r="L108" s="25" t="s">
        <v>117</v>
      </c>
      <c r="M108" s="18"/>
      <c r="N108" s="33" t="s">
        <v>125</v>
      </c>
      <c r="O108" s="36"/>
    </row>
    <row r="109" spans="2:15" ht="15.75" customHeight="1" x14ac:dyDescent="0.3">
      <c r="B109" s="29"/>
      <c r="C109" s="8" t="s">
        <v>42</v>
      </c>
      <c r="D109" s="8"/>
      <c r="E109" s="4">
        <v>-4.7178971384650922E-2</v>
      </c>
      <c r="F109" s="4">
        <v>-0.24272025136501801</v>
      </c>
      <c r="G109" s="4">
        <v>-7.470429283231135E-2</v>
      </c>
      <c r="H109" s="4">
        <v>-0.30327024442276762</v>
      </c>
      <c r="I109" s="4">
        <v>-0.36436299642828612</v>
      </c>
      <c r="J109" s="14">
        <v>0.2858743075182088</v>
      </c>
      <c r="K109" s="56" t="s">
        <v>114</v>
      </c>
      <c r="L109" s="25" t="s">
        <v>117</v>
      </c>
      <c r="M109" s="18"/>
      <c r="N109" s="33"/>
      <c r="O109" s="36"/>
    </row>
    <row r="110" spans="2:15" ht="15.75" customHeight="1" x14ac:dyDescent="0.3">
      <c r="B110" s="29"/>
      <c r="C110" s="8" t="s">
        <v>45</v>
      </c>
      <c r="D110" s="8"/>
      <c r="E110" s="4">
        <v>-0.4240329280191707</v>
      </c>
      <c r="F110" s="4">
        <v>-0.75621072447026338</v>
      </c>
      <c r="G110" s="4">
        <v>-0.56939348327184414</v>
      </c>
      <c r="H110" s="4">
        <v>-0.2019942792548711</v>
      </c>
      <c r="I110" s="4">
        <v>-0.42188586353043589</v>
      </c>
      <c r="J110" s="14">
        <v>-0.24829640384841209</v>
      </c>
      <c r="K110" s="56" t="s">
        <v>114</v>
      </c>
      <c r="L110" s="25"/>
      <c r="M110" s="18"/>
      <c r="N110" s="33" t="s">
        <v>128</v>
      </c>
      <c r="O110" s="36"/>
    </row>
    <row r="111" spans="2:15" ht="15.75" customHeight="1" x14ac:dyDescent="0.3">
      <c r="B111" s="29"/>
      <c r="C111" s="8" t="s">
        <v>46</v>
      </c>
      <c r="D111" s="8"/>
      <c r="E111" s="4">
        <v>-0.54260621677250087</v>
      </c>
      <c r="F111" s="4">
        <v>-0.76510646902006085</v>
      </c>
      <c r="G111" s="4">
        <v>-0.3723896715756046</v>
      </c>
      <c r="H111" s="4">
        <v>-0.49531963723252709</v>
      </c>
      <c r="I111" s="4">
        <v>-0.72731885304198496</v>
      </c>
      <c r="J111" s="14">
        <v>-4.4527305878547738E-2</v>
      </c>
      <c r="K111" s="56" t="s">
        <v>114</v>
      </c>
      <c r="L111" s="25"/>
      <c r="M111" s="18"/>
      <c r="N111" s="33"/>
      <c r="O111" s="36"/>
    </row>
    <row r="112" spans="2:15" ht="15.75" customHeight="1" x14ac:dyDescent="0.3">
      <c r="B112" s="29"/>
      <c r="C112" s="8" t="s">
        <v>48</v>
      </c>
      <c r="D112" s="8"/>
      <c r="E112" s="4">
        <v>-8.0276237960902108E-2</v>
      </c>
      <c r="F112" s="4">
        <v>-0.130212840127194</v>
      </c>
      <c r="G112" s="4">
        <v>4.7857581230977532E-2</v>
      </c>
      <c r="H112" s="4">
        <v>-7.1381605525601636E-3</v>
      </c>
      <c r="I112" s="4">
        <v>-1.537459121545671E-2</v>
      </c>
      <c r="J112" s="14">
        <v>-0.30342501571095892</v>
      </c>
      <c r="K112" s="56" t="s">
        <v>114</v>
      </c>
      <c r="L112" s="25" t="s">
        <v>120</v>
      </c>
      <c r="M112" s="18"/>
      <c r="N112" s="33" t="s">
        <v>129</v>
      </c>
      <c r="O112" s="36"/>
    </row>
    <row r="113" spans="2:15" ht="15.75" customHeight="1" x14ac:dyDescent="0.3">
      <c r="B113" s="29"/>
      <c r="C113" s="8" t="s">
        <v>49</v>
      </c>
      <c r="D113" s="8"/>
      <c r="E113" s="4">
        <v>-0.20994163942371949</v>
      </c>
      <c r="F113" s="4">
        <v>-0.7258777690765682</v>
      </c>
      <c r="G113" s="4">
        <v>-0.45493568652225852</v>
      </c>
      <c r="H113" s="4">
        <v>-0.20797190467662149</v>
      </c>
      <c r="I113" s="4">
        <v>8.3857931428772597E-2</v>
      </c>
      <c r="J113" s="14">
        <v>0.22733135806625079</v>
      </c>
      <c r="K113" s="56" t="s">
        <v>114</v>
      </c>
      <c r="L113" s="25" t="s">
        <v>120</v>
      </c>
      <c r="M113" s="18"/>
      <c r="N113" s="33"/>
      <c r="O113" s="36"/>
    </row>
    <row r="114" spans="2:15" ht="15.75" customHeight="1" x14ac:dyDescent="0.3">
      <c r="B114" s="29"/>
      <c r="C114" s="10" t="s">
        <v>57</v>
      </c>
      <c r="D114" s="10"/>
      <c r="E114" s="4">
        <v>-0.25655699414823752</v>
      </c>
      <c r="F114" s="4">
        <v>-0.53223847898864363</v>
      </c>
      <c r="G114" s="4">
        <v>-5.9146592747840128E-2</v>
      </c>
      <c r="H114" s="4">
        <v>-0.51474748765748735</v>
      </c>
      <c r="I114" s="4">
        <v>-0.1990905426248552</v>
      </c>
      <c r="J114" s="14">
        <v>0.14667939581222919</v>
      </c>
      <c r="K114" s="56" t="s">
        <v>114</v>
      </c>
      <c r="L114" s="25" t="s">
        <v>118</v>
      </c>
      <c r="M114" s="18"/>
      <c r="N114" s="33"/>
      <c r="O114" s="36"/>
    </row>
    <row r="115" spans="2:15" ht="15.75" customHeight="1" x14ac:dyDescent="0.3">
      <c r="B115" s="29"/>
      <c r="C115" s="8" t="s">
        <v>60</v>
      </c>
      <c r="D115" s="8"/>
      <c r="E115" s="4">
        <v>-0.16129084192514909</v>
      </c>
      <c r="F115" s="4">
        <v>-0.6238504752530516</v>
      </c>
      <c r="G115" s="4">
        <v>-0.39055597167517009</v>
      </c>
      <c r="H115" s="4">
        <v>-0.70912862684945599</v>
      </c>
      <c r="I115" s="4">
        <v>0.5926411382954454</v>
      </c>
      <c r="J115" s="14">
        <v>-0.3054080522165053</v>
      </c>
      <c r="K115" s="56" t="s">
        <v>114</v>
      </c>
      <c r="L115" s="25"/>
      <c r="M115" s="18"/>
      <c r="N115" s="33"/>
      <c r="O115" s="36"/>
    </row>
    <row r="116" spans="2:15" ht="15.75" customHeight="1" x14ac:dyDescent="0.3">
      <c r="B116" s="29"/>
      <c r="C116" s="8" t="s">
        <v>62</v>
      </c>
      <c r="D116" s="8"/>
      <c r="E116" s="4">
        <v>-0.21402969778554701</v>
      </c>
      <c r="F116" s="4">
        <v>-0.29621970177103218</v>
      </c>
      <c r="G116" s="4">
        <v>-0.23487644856038761</v>
      </c>
      <c r="H116" s="4">
        <v>-0.2046026640302476</v>
      </c>
      <c r="I116" s="4">
        <v>-0.50946119514351407</v>
      </c>
      <c r="J116" s="14">
        <v>0.2974364941464841</v>
      </c>
      <c r="K116" s="56" t="s">
        <v>114</v>
      </c>
      <c r="L116" s="25" t="s">
        <v>117</v>
      </c>
      <c r="M116" s="18"/>
      <c r="N116" s="33"/>
      <c r="O116" s="36"/>
    </row>
    <row r="117" spans="2:15" ht="15.75" customHeight="1" x14ac:dyDescent="0.3">
      <c r="B117" s="29"/>
      <c r="C117" s="8" t="s">
        <v>63</v>
      </c>
      <c r="D117" s="8"/>
      <c r="E117" s="4">
        <v>-0.21357093602191729</v>
      </c>
      <c r="F117" s="4">
        <v>-0.29621969762378442</v>
      </c>
      <c r="G117" s="4">
        <v>-0.23487596007255609</v>
      </c>
      <c r="H117" s="4">
        <v>-0.20458958182982351</v>
      </c>
      <c r="I117" s="4">
        <v>-0.50865444723461317</v>
      </c>
      <c r="J117" s="14">
        <v>0.29747177318856421</v>
      </c>
      <c r="K117" s="56" t="s">
        <v>114</v>
      </c>
      <c r="L117" s="25" t="s">
        <v>117</v>
      </c>
      <c r="M117" s="18"/>
      <c r="N117" s="33" t="s">
        <v>135</v>
      </c>
      <c r="O117" s="36"/>
    </row>
    <row r="118" spans="2:15" ht="15.75" customHeight="1" x14ac:dyDescent="0.3">
      <c r="B118" s="29"/>
      <c r="C118" s="8" t="s">
        <v>65</v>
      </c>
      <c r="D118" s="8"/>
      <c r="E118" s="4">
        <v>-0.16126149646858709</v>
      </c>
      <c r="F118" s="4">
        <v>-0.26891059361345809</v>
      </c>
      <c r="G118" s="4">
        <v>-9.0171158660391063E-2</v>
      </c>
      <c r="H118" s="4">
        <v>-8.9940769526024339E-2</v>
      </c>
      <c r="I118" s="4">
        <v>-0.3641413352457849</v>
      </c>
      <c r="J118" s="14">
        <v>0.1766596726076175</v>
      </c>
      <c r="K118" s="56" t="s">
        <v>114</v>
      </c>
      <c r="L118" s="25"/>
      <c r="M118" s="18"/>
      <c r="N118" s="33" t="s">
        <v>122</v>
      </c>
      <c r="O118" s="36"/>
    </row>
    <row r="119" spans="2:15" ht="15.75" customHeight="1" x14ac:dyDescent="0.3">
      <c r="B119" s="29"/>
      <c r="C119" s="10" t="s">
        <v>67</v>
      </c>
      <c r="D119" s="10"/>
      <c r="E119" s="4">
        <v>0.34772706862570452</v>
      </c>
      <c r="F119" s="4">
        <v>0.67278955283904418</v>
      </c>
      <c r="G119" s="4">
        <v>0.54075064801192729</v>
      </c>
      <c r="H119" s="4">
        <v>0.12531526156648221</v>
      </c>
      <c r="I119" s="4">
        <v>0.47893069322990062</v>
      </c>
      <c r="J119" s="14">
        <v>0.26793844892408819</v>
      </c>
      <c r="K119" s="56" t="s">
        <v>114</v>
      </c>
      <c r="L119" s="25" t="s">
        <v>118</v>
      </c>
      <c r="M119" s="18"/>
      <c r="N119" s="33"/>
      <c r="O119" s="36"/>
    </row>
    <row r="120" spans="2:15" ht="15.75" customHeight="1" x14ac:dyDescent="0.3">
      <c r="B120" s="29"/>
      <c r="C120" s="8" t="s">
        <v>68</v>
      </c>
      <c r="D120" s="8"/>
      <c r="E120" s="4">
        <v>-6.4845415916579144E-3</v>
      </c>
      <c r="F120" s="4">
        <v>4.7086218609094219E-2</v>
      </c>
      <c r="G120" s="4">
        <v>-1.254598482142456E-2</v>
      </c>
      <c r="H120" s="4">
        <v>0.4755830590311374</v>
      </c>
      <c r="I120" s="4">
        <v>-1.781135586659803E-2</v>
      </c>
      <c r="J120" s="14">
        <v>-0.1678573102556471</v>
      </c>
      <c r="K120" s="56" t="s">
        <v>114</v>
      </c>
      <c r="L120" s="25" t="s">
        <v>120</v>
      </c>
      <c r="M120" s="18"/>
      <c r="N120" s="33" t="s">
        <v>127</v>
      </c>
      <c r="O120" s="36"/>
    </row>
    <row r="121" spans="2:15" ht="15.75" customHeight="1" x14ac:dyDescent="0.3">
      <c r="B121" s="29"/>
      <c r="C121" s="8" t="s">
        <v>69</v>
      </c>
      <c r="D121" s="8"/>
      <c r="E121" s="4">
        <v>-5.0488465488876047E-2</v>
      </c>
      <c r="F121" s="4">
        <v>-0.1993348219927919</v>
      </c>
      <c r="G121" s="4">
        <v>0.2948669588623512</v>
      </c>
      <c r="H121" s="4">
        <v>-4.8412951438566443E-2</v>
      </c>
      <c r="I121" s="4">
        <v>0.13295970691091619</v>
      </c>
      <c r="J121" s="14">
        <v>0.29890739988056769</v>
      </c>
      <c r="K121" s="56" t="s">
        <v>114</v>
      </c>
      <c r="L121" s="25" t="s">
        <v>120</v>
      </c>
      <c r="M121" s="18"/>
      <c r="N121" s="33"/>
      <c r="O121" s="36"/>
    </row>
    <row r="122" spans="2:15" ht="15.75" customHeight="1" x14ac:dyDescent="0.3">
      <c r="B122" s="29"/>
      <c r="C122" s="8" t="s">
        <v>71</v>
      </c>
      <c r="D122" s="8"/>
      <c r="E122" s="4">
        <v>0.22413181030104951</v>
      </c>
      <c r="F122" s="4">
        <v>4.6960551868476239E-2</v>
      </c>
      <c r="G122" s="4">
        <v>-1.0853338514612921E-2</v>
      </c>
      <c r="H122" s="4">
        <v>6.102599083569657E-2</v>
      </c>
      <c r="I122" s="4">
        <v>0.52187513789515128</v>
      </c>
      <c r="J122" s="14">
        <v>0.3267238862374659</v>
      </c>
      <c r="K122" s="56" t="s">
        <v>114</v>
      </c>
      <c r="L122" s="25" t="s">
        <v>120</v>
      </c>
      <c r="M122" s="18"/>
      <c r="N122" s="33" t="s">
        <v>131</v>
      </c>
      <c r="O122" s="36"/>
    </row>
    <row r="123" spans="2:15" ht="15.75" customHeight="1" x14ac:dyDescent="0.3">
      <c r="B123" s="29"/>
      <c r="C123" s="10" t="s">
        <v>72</v>
      </c>
      <c r="D123" s="10"/>
      <c r="E123" s="4">
        <v>0.18368703188927629</v>
      </c>
      <c r="F123" s="4">
        <v>-0.20491332068352819</v>
      </c>
      <c r="G123" s="4">
        <v>0.21217244352927089</v>
      </c>
      <c r="H123" s="4">
        <v>-0.36006099446639578</v>
      </c>
      <c r="I123" s="4">
        <v>0.68903788851774683</v>
      </c>
      <c r="J123" s="14">
        <v>0.31015360528210278</v>
      </c>
      <c r="K123" s="56" t="s">
        <v>114</v>
      </c>
      <c r="L123" s="25" t="s">
        <v>120</v>
      </c>
      <c r="M123" s="18"/>
      <c r="N123" s="33"/>
      <c r="O123" s="36"/>
    </row>
    <row r="124" spans="2:15" ht="15.75" customHeight="1" x14ac:dyDescent="0.3">
      <c r="B124" s="29"/>
      <c r="C124" s="8" t="s">
        <v>73</v>
      </c>
      <c r="D124" s="8"/>
      <c r="E124" s="4">
        <v>0.1122434867345356</v>
      </c>
      <c r="F124" s="4">
        <v>-2.2382240707353691E-2</v>
      </c>
      <c r="G124" s="4">
        <v>-0.1861850577548608</v>
      </c>
      <c r="H124" s="4">
        <v>0.28474938624372609</v>
      </c>
      <c r="I124" s="4">
        <v>-0.25913550689493647</v>
      </c>
      <c r="J124" s="14">
        <v>0.28727369705311012</v>
      </c>
      <c r="K124" s="56" t="s">
        <v>114</v>
      </c>
      <c r="L124" s="25" t="s">
        <v>117</v>
      </c>
      <c r="M124" s="18"/>
      <c r="O124" s="36"/>
    </row>
    <row r="125" spans="2:15" ht="15.75" customHeight="1" x14ac:dyDescent="0.3">
      <c r="B125" s="29"/>
      <c r="C125" s="8" t="s">
        <v>74</v>
      </c>
      <c r="D125" s="8"/>
      <c r="E125" s="4">
        <v>-0.18355228530363851</v>
      </c>
      <c r="F125" s="4">
        <v>-0.31602982945105351</v>
      </c>
      <c r="G125" s="4">
        <v>-0.2236060733651859</v>
      </c>
      <c r="H125" s="4">
        <v>-0.2175298785234194</v>
      </c>
      <c r="I125" s="4">
        <v>-0.40161577171961732</v>
      </c>
      <c r="J125" s="14">
        <v>0.30844459301788918</v>
      </c>
      <c r="K125" s="56" t="s">
        <v>114</v>
      </c>
      <c r="L125" s="25" t="s">
        <v>117</v>
      </c>
      <c r="M125" s="18"/>
      <c r="N125" s="33" t="s">
        <v>134</v>
      </c>
      <c r="O125" s="36"/>
    </row>
    <row r="126" spans="2:15" ht="15.75" customHeight="1" x14ac:dyDescent="0.3">
      <c r="B126" s="29"/>
      <c r="C126" s="8" t="s">
        <v>77</v>
      </c>
      <c r="D126" s="8"/>
      <c r="E126" s="4">
        <v>4.1458435104657243E-2</v>
      </c>
      <c r="F126" s="4">
        <v>1.2319520766514909E-2</v>
      </c>
      <c r="G126" s="4">
        <v>5.7861142638155443E-2</v>
      </c>
      <c r="H126" s="4">
        <v>0.29353097814951851</v>
      </c>
      <c r="I126" s="4">
        <v>5.2032756659276168E-2</v>
      </c>
      <c r="J126" s="14">
        <v>-0.19007511297739901</v>
      </c>
      <c r="K126" s="56" t="s">
        <v>114</v>
      </c>
      <c r="L126" s="25" t="s">
        <v>120</v>
      </c>
      <c r="M126" s="18"/>
      <c r="N126" s="33" t="s">
        <v>136</v>
      </c>
      <c r="O126" s="36"/>
    </row>
    <row r="127" spans="2:15" ht="15.75" customHeight="1" x14ac:dyDescent="0.3">
      <c r="B127" s="29"/>
      <c r="C127" s="8" t="s">
        <v>78</v>
      </c>
      <c r="D127" s="8"/>
      <c r="E127" s="4">
        <v>0.1204292087943974</v>
      </c>
      <c r="F127" s="4">
        <v>0.1338211051111026</v>
      </c>
      <c r="G127" s="4">
        <v>-3.6263713572050993E-2</v>
      </c>
      <c r="H127" s="4">
        <v>-0.17473875071708639</v>
      </c>
      <c r="I127" s="4">
        <v>0.27699216073489252</v>
      </c>
      <c r="J127" s="14">
        <v>0.33340332972638842</v>
      </c>
      <c r="K127" s="56" t="s">
        <v>114</v>
      </c>
      <c r="L127" s="25" t="s">
        <v>120</v>
      </c>
      <c r="M127" s="18"/>
      <c r="N127" s="33" t="s">
        <v>130</v>
      </c>
      <c r="O127" s="36"/>
    </row>
    <row r="128" spans="2:15" ht="15.75" customHeight="1" x14ac:dyDescent="0.3">
      <c r="B128" s="29"/>
      <c r="C128" s="10" t="s">
        <v>80</v>
      </c>
      <c r="D128" s="10"/>
      <c r="E128" s="4">
        <v>-9.8588178209167904E-2</v>
      </c>
      <c r="F128" s="4">
        <v>-0.21360724888893101</v>
      </c>
      <c r="G128" s="4">
        <v>-0.17673390511872319</v>
      </c>
      <c r="H128" s="4">
        <v>-0.36691031013383091</v>
      </c>
      <c r="I128" s="4">
        <v>-0.21609112736677821</v>
      </c>
      <c r="J128" s="14">
        <v>0.30996067402123267</v>
      </c>
      <c r="K128" s="56" t="s">
        <v>114</v>
      </c>
      <c r="L128" s="25" t="s">
        <v>117</v>
      </c>
      <c r="M128" s="18"/>
      <c r="N128" s="33" t="s">
        <v>132</v>
      </c>
      <c r="O128" s="36"/>
    </row>
    <row r="129" spans="2:15" ht="15.75" customHeight="1" x14ac:dyDescent="0.3">
      <c r="B129" s="29"/>
      <c r="C129" s="10" t="s">
        <v>84</v>
      </c>
      <c r="D129" s="10"/>
      <c r="E129" s="4">
        <v>-3.6715270223135983E-2</v>
      </c>
      <c r="F129" s="4">
        <v>-0.72677536855059344</v>
      </c>
      <c r="G129" s="4">
        <v>-0.24346989466028621</v>
      </c>
      <c r="H129" s="4">
        <v>-0.58160061266728547</v>
      </c>
      <c r="I129" s="4">
        <v>0.7379035852713246</v>
      </c>
      <c r="J129" s="14">
        <v>6.9678506203873253E-2</v>
      </c>
      <c r="K129" s="56" t="s">
        <v>114</v>
      </c>
      <c r="L129" s="25" t="s">
        <v>118</v>
      </c>
      <c r="M129" s="18"/>
      <c r="N129" s="33"/>
      <c r="O129" s="36"/>
    </row>
    <row r="130" spans="2:15" ht="15.75" customHeight="1" x14ac:dyDescent="0.3">
      <c r="B130" s="29"/>
      <c r="C130" s="8" t="s">
        <v>90</v>
      </c>
      <c r="D130" s="8"/>
      <c r="E130" s="4">
        <v>0.32119827634049403</v>
      </c>
      <c r="F130" s="4">
        <v>-0.29593389578828377</v>
      </c>
      <c r="G130" s="4">
        <v>0.42793553140654988</v>
      </c>
      <c r="H130" s="4">
        <v>0.66612541071241604</v>
      </c>
      <c r="I130" s="4">
        <v>0.70094810549329389</v>
      </c>
      <c r="J130" s="14">
        <v>9.3057433714142088E-2</v>
      </c>
      <c r="K130" s="56" t="s">
        <v>114</v>
      </c>
      <c r="L130" s="25" t="s">
        <v>124</v>
      </c>
      <c r="M130" s="18"/>
      <c r="N130" s="33"/>
      <c r="O130" s="36"/>
    </row>
    <row r="131" spans="2:15" ht="15.75" customHeight="1" x14ac:dyDescent="0.3">
      <c r="B131" s="29"/>
      <c r="C131" s="8" t="s">
        <v>92</v>
      </c>
      <c r="D131" s="8"/>
      <c r="E131" s="4">
        <v>-1.914106571376941E-2</v>
      </c>
      <c r="F131" s="4">
        <v>-0.76510644857425136</v>
      </c>
      <c r="G131" s="4">
        <v>-0.37238954679148989</v>
      </c>
      <c r="H131" s="4">
        <v>-0.23058482512287479</v>
      </c>
      <c r="I131" s="4">
        <v>0.62848361636468464</v>
      </c>
      <c r="J131" s="14">
        <v>-4.4529037519806337E-2</v>
      </c>
      <c r="K131" s="56" t="s">
        <v>114</v>
      </c>
      <c r="L131" s="25" t="s">
        <v>124</v>
      </c>
      <c r="M131" s="18"/>
      <c r="N131" s="33"/>
      <c r="O131" s="36"/>
    </row>
    <row r="132" spans="2:15" ht="15.75" customHeight="1" x14ac:dyDescent="0.3">
      <c r="B132" s="29"/>
      <c r="C132" s="8" t="s">
        <v>93</v>
      </c>
      <c r="D132" s="8"/>
      <c r="E132" s="4">
        <v>-0.63018348062820273</v>
      </c>
      <c r="F132" s="4">
        <v>-0.76242061403338934</v>
      </c>
      <c r="G132" s="4">
        <v>-0.46824282176098159</v>
      </c>
      <c r="H132" s="4">
        <v>-0.6709872475442894</v>
      </c>
      <c r="I132" s="4">
        <v>-0.75466279760955357</v>
      </c>
      <c r="J132" s="14">
        <v>-0.41155475915089462</v>
      </c>
      <c r="K132" s="56" t="s">
        <v>114</v>
      </c>
      <c r="L132" s="25" t="s">
        <v>118</v>
      </c>
      <c r="M132" s="18"/>
      <c r="N132" s="33" t="s">
        <v>123</v>
      </c>
      <c r="O132" s="36"/>
    </row>
    <row r="133" spans="2:15" ht="15.75" customHeight="1" x14ac:dyDescent="0.3">
      <c r="B133" s="29"/>
      <c r="C133" s="8" t="s">
        <v>94</v>
      </c>
      <c r="D133" s="8"/>
      <c r="E133" s="4">
        <v>-0.25316500911591588</v>
      </c>
      <c r="F133" s="4">
        <v>0.19313286879603339</v>
      </c>
      <c r="G133" s="4">
        <v>-0.1350133140802198</v>
      </c>
      <c r="H133" s="4">
        <v>-0.64489435424346353</v>
      </c>
      <c r="I133" s="4">
        <v>-0.72245146658859116</v>
      </c>
      <c r="J133" s="14">
        <v>-2.259224403058722E-3</v>
      </c>
      <c r="K133" s="56" t="s">
        <v>114</v>
      </c>
      <c r="L133" s="25"/>
      <c r="M133" s="18"/>
      <c r="N133" s="33" t="s">
        <v>123</v>
      </c>
      <c r="O133" s="36"/>
    </row>
    <row r="134" spans="2:15" ht="15.75" customHeight="1" x14ac:dyDescent="0.3">
      <c r="B134" s="29"/>
      <c r="C134" s="10" t="s">
        <v>95</v>
      </c>
      <c r="D134" s="10"/>
      <c r="E134" s="4">
        <v>-0.62570985038604876</v>
      </c>
      <c r="F134" s="4">
        <v>-0.76636692639177939</v>
      </c>
      <c r="G134" s="4">
        <v>-0.50634702286067146</v>
      </c>
      <c r="H134" s="4">
        <v>-0.66016396929703247</v>
      </c>
      <c r="I134" s="4">
        <v>-0.73409316587792572</v>
      </c>
      <c r="J134" s="14">
        <v>-0.41955375960686853</v>
      </c>
      <c r="K134" s="56" t="s">
        <v>114</v>
      </c>
      <c r="L134" s="25" t="s">
        <v>118</v>
      </c>
      <c r="M134" s="18"/>
      <c r="N134" s="33"/>
      <c r="O134" s="36"/>
    </row>
    <row r="135" spans="2:15" ht="15.75" customHeight="1" x14ac:dyDescent="0.3">
      <c r="B135" s="29"/>
      <c r="C135" s="8" t="s">
        <v>96</v>
      </c>
      <c r="D135" s="8"/>
      <c r="E135" s="4">
        <v>-0.62358587333350535</v>
      </c>
      <c r="F135" s="4">
        <v>-0.77121541363797963</v>
      </c>
      <c r="G135" s="4">
        <v>-0.51356227720867764</v>
      </c>
      <c r="H135" s="4">
        <v>-0.66072239554443057</v>
      </c>
      <c r="I135" s="4">
        <v>-0.73347330259325982</v>
      </c>
      <c r="J135" s="14">
        <v>-0.42587593543920449</v>
      </c>
      <c r="K135" s="56" t="s">
        <v>114</v>
      </c>
      <c r="L135" s="25"/>
      <c r="M135" s="18"/>
      <c r="N135" s="33"/>
      <c r="O135" s="36"/>
    </row>
    <row r="136" spans="2:15" ht="15.75" customHeight="1" x14ac:dyDescent="0.3">
      <c r="B136" s="29"/>
      <c r="C136" s="10" t="s">
        <v>99</v>
      </c>
      <c r="D136" s="10"/>
      <c r="E136" s="4">
        <v>0.1178288076556718</v>
      </c>
      <c r="F136" s="4">
        <v>0.21755877896254891</v>
      </c>
      <c r="G136" s="4">
        <v>0.1183026348764355</v>
      </c>
      <c r="H136" s="4">
        <v>9.52869075315603E-3</v>
      </c>
      <c r="I136" s="4">
        <v>-0.3422898035033457</v>
      </c>
      <c r="J136" s="14">
        <v>0.2934135686591901</v>
      </c>
      <c r="K136" s="56" t="s">
        <v>114</v>
      </c>
      <c r="L136" s="25" t="s">
        <v>117</v>
      </c>
      <c r="M136" s="18"/>
      <c r="N136" s="33"/>
      <c r="O136" s="36"/>
    </row>
    <row r="137" spans="2:15" ht="15.75" customHeight="1" x14ac:dyDescent="0.3">
      <c r="B137" s="29"/>
      <c r="C137" s="10" t="s">
        <v>100</v>
      </c>
      <c r="D137" s="10"/>
      <c r="E137" s="4">
        <v>0.1323776564880258</v>
      </c>
      <c r="F137" s="4">
        <v>-0.43392361467480428</v>
      </c>
      <c r="G137" s="4">
        <v>1.2112322243484561E-2</v>
      </c>
      <c r="H137" s="4">
        <v>0.429993643656502</v>
      </c>
      <c r="I137" s="4">
        <v>0.66526070732369047</v>
      </c>
      <c r="J137" s="14">
        <v>0.16575227591113151</v>
      </c>
      <c r="K137" s="56" t="s">
        <v>114</v>
      </c>
      <c r="L137" s="25" t="s">
        <v>118</v>
      </c>
      <c r="M137" s="18"/>
      <c r="N137" s="33"/>
      <c r="O137" s="36"/>
    </row>
    <row r="138" spans="2:15" ht="15.75" customHeight="1" x14ac:dyDescent="0.3">
      <c r="B138" s="29"/>
      <c r="C138" s="8" t="s">
        <v>102</v>
      </c>
      <c r="D138" s="8"/>
      <c r="E138" s="4">
        <v>-0.10071144299127389</v>
      </c>
      <c r="F138" s="4">
        <v>9.9227196656328634E-2</v>
      </c>
      <c r="G138" s="4">
        <v>-0.118178385218138</v>
      </c>
      <c r="H138" s="4">
        <v>0.2022461068337022</v>
      </c>
      <c r="I138" s="4">
        <v>-0.6950272910336015</v>
      </c>
      <c r="J138" s="14">
        <v>-0.20355468849713099</v>
      </c>
      <c r="K138" s="56" t="s">
        <v>114</v>
      </c>
      <c r="L138" s="25" t="s">
        <v>124</v>
      </c>
      <c r="M138" s="18"/>
      <c r="N138" s="33" t="s">
        <v>126</v>
      </c>
      <c r="O138" s="36"/>
    </row>
    <row r="139" spans="2:15" ht="15.75" customHeight="1" x14ac:dyDescent="0.3">
      <c r="B139" s="29"/>
      <c r="C139" s="10" t="s">
        <v>103</v>
      </c>
      <c r="D139" s="10"/>
      <c r="E139" s="4">
        <v>5.5825807543216859E-2</v>
      </c>
      <c r="F139" s="4">
        <v>-1.2603538595339039E-2</v>
      </c>
      <c r="G139" s="4">
        <v>2.1614292737569762E-3</v>
      </c>
      <c r="H139" s="4">
        <v>-0.2098224878339276</v>
      </c>
      <c r="I139" s="4">
        <v>0.44130518389394208</v>
      </c>
      <c r="J139" s="14">
        <v>9.6238154662222547E-2</v>
      </c>
      <c r="K139" s="56" t="s">
        <v>114</v>
      </c>
      <c r="L139" s="25" t="s">
        <v>117</v>
      </c>
      <c r="M139" s="18"/>
      <c r="N139" s="33" t="s">
        <v>133</v>
      </c>
      <c r="O139" s="36"/>
    </row>
    <row r="140" spans="2:15" ht="15.75" customHeight="1" x14ac:dyDescent="0.3">
      <c r="B140" s="29"/>
      <c r="C140" s="10" t="s">
        <v>104</v>
      </c>
      <c r="D140" s="10"/>
      <c r="E140" s="4">
        <v>-0.47039125825159461</v>
      </c>
      <c r="F140" s="4">
        <v>-0.66406550269793796</v>
      </c>
      <c r="G140" s="4">
        <v>-0.44966795622941053</v>
      </c>
      <c r="H140" s="4">
        <v>-0.63105979273797386</v>
      </c>
      <c r="I140" s="4">
        <v>-0.59560972199315598</v>
      </c>
      <c r="J140" s="14">
        <v>-0.43504641746400302</v>
      </c>
      <c r="K140" s="56" t="s">
        <v>114</v>
      </c>
      <c r="L140" s="25"/>
      <c r="M140" s="18"/>
      <c r="N140" s="33"/>
      <c r="O140" s="36"/>
    </row>
    <row r="141" spans="2:15" ht="15.75" customHeight="1" x14ac:dyDescent="0.3">
      <c r="B141" s="29"/>
      <c r="C141" s="8" t="s">
        <v>106</v>
      </c>
      <c r="D141" s="8"/>
      <c r="E141" s="4">
        <v>-0.10392848778828551</v>
      </c>
      <c r="F141" s="4">
        <v>-0.26891059361345809</v>
      </c>
      <c r="G141" s="4">
        <v>-9.0171158660391035E-2</v>
      </c>
      <c r="H141" s="4">
        <v>-9.3067058644746015E-2</v>
      </c>
      <c r="I141" s="4">
        <v>-0.13726555416723379</v>
      </c>
      <c r="J141" s="14">
        <v>0.16839366662971869</v>
      </c>
      <c r="K141" s="56" t="s">
        <v>114</v>
      </c>
      <c r="L141" s="5"/>
      <c r="M141" s="18"/>
      <c r="N141" s="33"/>
      <c r="O141" s="36"/>
    </row>
    <row r="142" spans="2:15" ht="15.75" customHeight="1" thickBot="1" x14ac:dyDescent="0.35">
      <c r="B142" s="29"/>
      <c r="C142" s="10" t="s">
        <v>108</v>
      </c>
      <c r="D142" s="10"/>
      <c r="E142" s="4">
        <v>-1.123956280043489E-2</v>
      </c>
      <c r="F142" s="4">
        <v>-7.5121853140478007E-2</v>
      </c>
      <c r="G142" s="4">
        <v>-4.8859676584302937E-2</v>
      </c>
      <c r="H142" s="4">
        <v>-0.38695681300114132</v>
      </c>
      <c r="I142" s="4">
        <v>-6.7348814240097366E-2</v>
      </c>
      <c r="J142" s="14">
        <v>0.35529422775576458</v>
      </c>
      <c r="K142" s="60" t="s">
        <v>114</v>
      </c>
      <c r="L142" s="19" t="s">
        <v>117</v>
      </c>
      <c r="M142" s="20"/>
      <c r="N142" s="33" t="s">
        <v>137</v>
      </c>
      <c r="O142" s="36"/>
    </row>
    <row r="143" spans="2:15" ht="15.75" customHeight="1" thickTop="1" x14ac:dyDescent="0.3"/>
  </sheetData>
  <autoFilter ref="A16:O75"/>
  <sortState ref="B3:N142">
    <sortCondition ref="K4:K142"/>
    <sortCondition descending="1" ref="M4:M142"/>
    <sortCondition ref="C4:C142" customList="EBITDA2(천원),EBITDA2마진율(비율),EBITDA2증가율(YoY)(연도),EPS(지배Adj.)(원/주),EPS증가율(YoY)(비율),당기순이익(천원),순이익률(비율),순이익증가율(YoY)(연도),매출액(천원),매출원가(천원),매출총이익(천원),매출총이익률(비율),매출액증가율(YoY)(연도),영업이익(천원),영업이익률(비율),영업이익증가율(YoY)(연도)"/>
    <sortCondition ref="L4:L142" customList="성장성,수익성,안정성,활동성"/>
  </sortState>
  <phoneticPr fontId="4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3550A4B34E64394C727737533C194" ma:contentTypeVersion="15" ma:contentTypeDescription="Create a new document." ma:contentTypeScope="" ma:versionID="aa96a5b951e17fbca0f341bbf4c650fc">
  <xsd:schema xmlns:xsd="http://www.w3.org/2001/XMLSchema" xmlns:xs="http://www.w3.org/2001/XMLSchema" xmlns:p="http://schemas.microsoft.com/office/2006/metadata/properties" xmlns:ns2="1dab0fa1-e5b6-4222-ba21-f1435e309cfd" xmlns:ns3="d5d10362-09cf-47ed-9ad0-89f2f10d7998" targetNamespace="http://schemas.microsoft.com/office/2006/metadata/properties" ma:root="true" ma:fieldsID="d484aee13a7b818c178e442661dfaf98" ns2:_="" ns3:_="">
    <xsd:import namespace="1dab0fa1-e5b6-4222-ba21-f1435e309cfd"/>
    <xsd:import namespace="d5d10362-09cf-47ed-9ad0-89f2f10d79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b0fa1-e5b6-4222-ba21-f1435e309c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5702a04-5a8d-4e22-8fc9-754da5c84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10362-09cf-47ed-9ad0-89f2f10d79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09989dc-10e0-4ff6-8b56-34c6b5f198d8}" ma:internalName="TaxCatchAll" ma:showField="CatchAllData" ma:web="d5d10362-09cf-47ed-9ad0-89f2f10d79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d10362-09cf-47ed-9ad0-89f2f10d7998" xsi:nil="true"/>
    <lcf76f155ced4ddcb4097134ff3c332f xmlns="1dab0fa1-e5b6-4222-ba21-f1435e309cf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0DFD39-A13C-4064-B665-5CF1F22A60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b0fa1-e5b6-4222-ba21-f1435e309cfd"/>
    <ds:schemaRef ds:uri="d5d10362-09cf-47ed-9ad0-89f2f10d79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4710BB-66C3-413D-93F7-2D855CDA7960}">
  <ds:schemaRefs>
    <ds:schemaRef ds:uri="http://purl.org/dc/terms/"/>
    <ds:schemaRef ds:uri="d5d10362-09cf-47ed-9ad0-89f2f10d799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dab0fa1-e5b6-4222-ba21-f1435e309cf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DD00425-B165-4469-B40A-ACBFC9FD4B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desc</vt:lpstr>
      <vt:lpstr>Index</vt:lpstr>
      <vt:lpstr>pivot</vt:lpstr>
      <vt:lpstr>Index (0712)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사용자</cp:lastModifiedBy>
  <dcterms:created xsi:type="dcterms:W3CDTF">2022-06-07T09:15:03Z</dcterms:created>
  <dcterms:modified xsi:type="dcterms:W3CDTF">2022-07-28T08:00:58Z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0x010100C253550A4B34E64394C727737533C194</vt:lpwstr>
  </property>
  <property fmtid="{D5CDD505-2E9C-101B-9397-08002B2CF9AE}" pid="3" name="MediaServiceImageTags">
    <vt:lpwstr/>
  </property>
</Properties>
</file>