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kz-qandy-qantar\analysis\"/>
    </mc:Choice>
  </mc:AlternateContent>
  <xr:revisionPtr revIDLastSave="0" documentId="13_ncr:1_{D167CF2F-D4EA-4D82-A6E4-AB48DFB2B0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G3" i="1"/>
  <c r="F3" i="1"/>
</calcChain>
</file>

<file path=xl/sharedStrings.xml><?xml version="1.0" encoding="utf-8"?>
<sst xmlns="http://schemas.openxmlformats.org/spreadsheetml/2006/main" count="34" uniqueCount="32">
  <si>
    <t>year</t>
  </si>
  <si>
    <t>month</t>
  </si>
  <si>
    <t>yearmonth</t>
  </si>
  <si>
    <t>c1_count</t>
  </si>
  <si>
    <t>c2_count</t>
  </si>
  <si>
    <t>c1_k1freq</t>
  </si>
  <si>
    <t>c2_k1freq</t>
  </si>
  <si>
    <t>c1_k2freq</t>
  </si>
  <si>
    <t>c2_k2freq</t>
  </si>
  <si>
    <t>2022.1</t>
  </si>
  <si>
    <t>2022.2</t>
  </si>
  <si>
    <t>2022.3</t>
  </si>
  <si>
    <t>2022.4</t>
  </si>
  <si>
    <t>2022.5</t>
  </si>
  <si>
    <t>2022.6</t>
  </si>
  <si>
    <t>2022.7</t>
  </si>
  <si>
    <t>2022.8</t>
  </si>
  <si>
    <t>2022.9</t>
  </si>
  <si>
    <t>2022.10</t>
  </si>
  <si>
    <t>2022.11</t>
  </si>
  <si>
    <t>2022.12</t>
  </si>
  <si>
    <t>2023.1</t>
  </si>
  <si>
    <t>2023.2</t>
  </si>
  <si>
    <t>2023.3</t>
  </si>
  <si>
    <t>2023.4</t>
  </si>
  <si>
    <t>2023.5</t>
  </si>
  <si>
    <t>c1_logcount</t>
  </si>
  <si>
    <t>c2_logcount</t>
  </si>
  <si>
    <t>Cluster 1 Keywords</t>
  </si>
  <si>
    <t>Cluster 2 Keywords</t>
  </si>
  <si>
    <t>Cluster 1 Outlets</t>
  </si>
  <si>
    <t>Cluster 2 Outlets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</si>
</sst>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Counts of Cluster 1 and Cluster 2 Articles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Cluster 1 Outlets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Sheet1!$C$3:$C$19</c:f>
              <c:strCache>
                <c:ptCount val="17"/>
                <c:pt idx="0">
                  <c:v>2022.1</c:v>
                </c:pt>
                <c:pt idx="1">
                  <c:v>2022.2</c:v>
                </c:pt>
                <c:pt idx="2">
                  <c:v>2022.3</c:v>
                </c:pt>
                <c:pt idx="3">
                  <c:v>2022.4</c:v>
                </c:pt>
                <c:pt idx="4">
                  <c:v>2022.5</c:v>
                </c:pt>
                <c:pt idx="5">
                  <c:v>2022.6</c:v>
                </c:pt>
                <c:pt idx="6">
                  <c:v>2022.7</c:v>
                </c:pt>
                <c:pt idx="7">
                  <c:v>2022.8</c:v>
                </c:pt>
                <c:pt idx="8">
                  <c:v>2022.9</c:v>
                </c:pt>
                <c:pt idx="9">
                  <c:v>2022.10</c:v>
                </c:pt>
                <c:pt idx="10">
                  <c:v>2022.11</c:v>
                </c:pt>
                <c:pt idx="11">
                  <c:v>2022.12</c:v>
                </c:pt>
                <c:pt idx="12">
                  <c:v>2023.1</c:v>
                </c:pt>
                <c:pt idx="13">
                  <c:v>2023.2</c:v>
                </c:pt>
                <c:pt idx="14">
                  <c:v>2023.3</c:v>
                </c:pt>
                <c:pt idx="15">
                  <c:v>2023.4</c:v>
                </c:pt>
                <c:pt idx="16">
                  <c:v>2023.5</c:v>
                </c:pt>
              </c:strCache>
            </c:strRef>
          </c:cat>
          <c:val>
            <c:numRef>
              <c:f>Sheet1!$F$3:$F$19</c:f>
              <c:numCache>
                <c:formatCode>General</c:formatCode>
                <c:ptCount val="17"/>
                <c:pt idx="0">
                  <c:v>2.0374264979406238</c:v>
                </c:pt>
                <c:pt idx="1">
                  <c:v>1.6127838567197355</c:v>
                </c:pt>
                <c:pt idx="2">
                  <c:v>1.4471580313422192</c:v>
                </c:pt>
                <c:pt idx="3">
                  <c:v>0.90308998699194354</c:v>
                </c:pt>
                <c:pt idx="4">
                  <c:v>0.6020599913279624</c:v>
                </c:pt>
                <c:pt idx="5">
                  <c:v>1.1760912590556813</c:v>
                </c:pt>
                <c:pt idx="6">
                  <c:v>0.6020599913279624</c:v>
                </c:pt>
                <c:pt idx="7">
                  <c:v>0</c:v>
                </c:pt>
                <c:pt idx="8">
                  <c:v>1.0413926851582251</c:v>
                </c:pt>
                <c:pt idx="9">
                  <c:v>0.69897000433601886</c:v>
                </c:pt>
                <c:pt idx="10">
                  <c:v>0.90308998699194354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</c:v>
                </c:pt>
                <c:pt idx="14">
                  <c:v>0.3010299956639812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A-4A32-9D61-7EC09650381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Cluster 2 Outlets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Sheet1!$C$3:$C$19</c:f>
              <c:strCache>
                <c:ptCount val="17"/>
                <c:pt idx="0">
                  <c:v>2022.1</c:v>
                </c:pt>
                <c:pt idx="1">
                  <c:v>2022.2</c:v>
                </c:pt>
                <c:pt idx="2">
                  <c:v>2022.3</c:v>
                </c:pt>
                <c:pt idx="3">
                  <c:v>2022.4</c:v>
                </c:pt>
                <c:pt idx="4">
                  <c:v>2022.5</c:v>
                </c:pt>
                <c:pt idx="5">
                  <c:v>2022.6</c:v>
                </c:pt>
                <c:pt idx="6">
                  <c:v>2022.7</c:v>
                </c:pt>
                <c:pt idx="7">
                  <c:v>2022.8</c:v>
                </c:pt>
                <c:pt idx="8">
                  <c:v>2022.9</c:v>
                </c:pt>
                <c:pt idx="9">
                  <c:v>2022.10</c:v>
                </c:pt>
                <c:pt idx="10">
                  <c:v>2022.11</c:v>
                </c:pt>
                <c:pt idx="11">
                  <c:v>2022.12</c:v>
                </c:pt>
                <c:pt idx="12">
                  <c:v>2023.1</c:v>
                </c:pt>
                <c:pt idx="13">
                  <c:v>2023.2</c:v>
                </c:pt>
                <c:pt idx="14">
                  <c:v>2023.3</c:v>
                </c:pt>
                <c:pt idx="15">
                  <c:v>2023.4</c:v>
                </c:pt>
                <c:pt idx="16">
                  <c:v>2023.5</c:v>
                </c:pt>
              </c:strCache>
            </c:strRef>
          </c:cat>
          <c:val>
            <c:numRef>
              <c:f>Sheet1!$G$3:$G$19</c:f>
              <c:numCache>
                <c:formatCode>General</c:formatCode>
                <c:ptCount val="17"/>
                <c:pt idx="0">
                  <c:v>2.2833012287035497</c:v>
                </c:pt>
                <c:pt idx="1">
                  <c:v>1.6020599913279623</c:v>
                </c:pt>
                <c:pt idx="2">
                  <c:v>1.3617278360175928</c:v>
                </c:pt>
                <c:pt idx="3">
                  <c:v>0.77815125038364363</c:v>
                </c:pt>
                <c:pt idx="4">
                  <c:v>0.47712125471966244</c:v>
                </c:pt>
                <c:pt idx="5">
                  <c:v>0.95424250943932487</c:v>
                </c:pt>
                <c:pt idx="6">
                  <c:v>0.6020599913279624</c:v>
                </c:pt>
                <c:pt idx="7">
                  <c:v>0.90308998699194354</c:v>
                </c:pt>
                <c:pt idx="8">
                  <c:v>0.3010299956639812</c:v>
                </c:pt>
                <c:pt idx="9">
                  <c:v>0.69897000433601886</c:v>
                </c:pt>
                <c:pt idx="10">
                  <c:v>0.6020599913279624</c:v>
                </c:pt>
                <c:pt idx="11">
                  <c:v>0.95424250943932487</c:v>
                </c:pt>
                <c:pt idx="12">
                  <c:v>1.255272505103306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0.3010299956639812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A-4A32-9D61-7EC09650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193760"/>
        <c:axId val="1383180864"/>
      </c:lineChart>
      <c:catAx>
        <c:axId val="13831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80864"/>
        <c:crosses val="autoZero"/>
        <c:auto val="1"/>
        <c:lblAlgn val="ctr"/>
        <c:lblOffset val="100"/>
        <c:noMultiLvlLbl val="0"/>
      </c:catAx>
      <c:valAx>
        <c:axId val="13831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 Keyword</a:t>
            </a:r>
            <a:r>
              <a:rPr lang="en-US" baseline="0"/>
              <a:t>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Cluster 1 Keywords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Sheet1!$C$3:$C$19</c:f>
              <c:strCache>
                <c:ptCount val="17"/>
                <c:pt idx="0">
                  <c:v>2022.1</c:v>
                </c:pt>
                <c:pt idx="1">
                  <c:v>2022.2</c:v>
                </c:pt>
                <c:pt idx="2">
                  <c:v>2022.3</c:v>
                </c:pt>
                <c:pt idx="3">
                  <c:v>2022.4</c:v>
                </c:pt>
                <c:pt idx="4">
                  <c:v>2022.5</c:v>
                </c:pt>
                <c:pt idx="5">
                  <c:v>2022.6</c:v>
                </c:pt>
                <c:pt idx="6">
                  <c:v>2022.7</c:v>
                </c:pt>
                <c:pt idx="7">
                  <c:v>2022.8</c:v>
                </c:pt>
                <c:pt idx="8">
                  <c:v>2022.9</c:v>
                </c:pt>
                <c:pt idx="9">
                  <c:v>2022.10</c:v>
                </c:pt>
                <c:pt idx="10">
                  <c:v>2022.11</c:v>
                </c:pt>
                <c:pt idx="11">
                  <c:v>2022.12</c:v>
                </c:pt>
                <c:pt idx="12">
                  <c:v>2023.1</c:v>
                </c:pt>
                <c:pt idx="13">
                  <c:v>2023.2</c:v>
                </c:pt>
                <c:pt idx="14">
                  <c:v>2023.3</c:v>
                </c:pt>
                <c:pt idx="15">
                  <c:v>2023.4</c:v>
                </c:pt>
                <c:pt idx="16">
                  <c:v>2023.5</c:v>
                </c:pt>
              </c:strCache>
            </c:strRef>
          </c:cat>
          <c:val>
            <c:numRef>
              <c:f>Sheet1!$H$3:$H$19</c:f>
              <c:numCache>
                <c:formatCode>General</c:formatCode>
                <c:ptCount val="17"/>
                <c:pt idx="0">
                  <c:v>1.3611111111111109</c:v>
                </c:pt>
                <c:pt idx="1">
                  <c:v>2.0499999999999998</c:v>
                </c:pt>
                <c:pt idx="2">
                  <c:v>1.074074074074074</c:v>
                </c:pt>
                <c:pt idx="3">
                  <c:v>2.8571428571428572</c:v>
                </c:pt>
                <c:pt idx="4">
                  <c:v>2</c:v>
                </c:pt>
                <c:pt idx="5">
                  <c:v>3.5</c:v>
                </c:pt>
                <c:pt idx="6">
                  <c:v>2.333333333333333</c:v>
                </c:pt>
                <c:pt idx="7">
                  <c:v>0</c:v>
                </c:pt>
                <c:pt idx="8">
                  <c:v>5.5</c:v>
                </c:pt>
                <c:pt idx="9">
                  <c:v>4.75</c:v>
                </c:pt>
                <c:pt idx="10">
                  <c:v>4.7142857142857144</c:v>
                </c:pt>
                <c:pt idx="11">
                  <c:v>1.5</c:v>
                </c:pt>
                <c:pt idx="12">
                  <c:v>1.75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B-40F9-A479-1982DA023575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Cluster 2 Keywords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Sheet1!$C$3:$C$19</c:f>
              <c:strCache>
                <c:ptCount val="17"/>
                <c:pt idx="0">
                  <c:v>2022.1</c:v>
                </c:pt>
                <c:pt idx="1">
                  <c:v>2022.2</c:v>
                </c:pt>
                <c:pt idx="2">
                  <c:v>2022.3</c:v>
                </c:pt>
                <c:pt idx="3">
                  <c:v>2022.4</c:v>
                </c:pt>
                <c:pt idx="4">
                  <c:v>2022.5</c:v>
                </c:pt>
                <c:pt idx="5">
                  <c:v>2022.6</c:v>
                </c:pt>
                <c:pt idx="6">
                  <c:v>2022.7</c:v>
                </c:pt>
                <c:pt idx="7">
                  <c:v>2022.8</c:v>
                </c:pt>
                <c:pt idx="8">
                  <c:v>2022.9</c:v>
                </c:pt>
                <c:pt idx="9">
                  <c:v>2022.10</c:v>
                </c:pt>
                <c:pt idx="10">
                  <c:v>2022.11</c:v>
                </c:pt>
                <c:pt idx="11">
                  <c:v>2022.12</c:v>
                </c:pt>
                <c:pt idx="12">
                  <c:v>2023.1</c:v>
                </c:pt>
                <c:pt idx="13">
                  <c:v>2023.2</c:v>
                </c:pt>
                <c:pt idx="14">
                  <c:v>2023.3</c:v>
                </c:pt>
                <c:pt idx="15">
                  <c:v>2023.4</c:v>
                </c:pt>
                <c:pt idx="16">
                  <c:v>2023.5</c:v>
                </c:pt>
              </c:strCache>
            </c:strRef>
          </c:cat>
          <c:val>
            <c:numRef>
              <c:f>Sheet1!$J$3:$J$19</c:f>
              <c:numCache>
                <c:formatCode>General</c:formatCode>
                <c:ptCount val="17"/>
                <c:pt idx="0">
                  <c:v>0.2407407407407407</c:v>
                </c:pt>
                <c:pt idx="1">
                  <c:v>0.15</c:v>
                </c:pt>
                <c:pt idx="2">
                  <c:v>0</c:v>
                </c:pt>
                <c:pt idx="3">
                  <c:v>0.2857142857142857</c:v>
                </c:pt>
                <c:pt idx="4">
                  <c:v>0</c:v>
                </c:pt>
                <c:pt idx="5">
                  <c:v>0.2142857142857143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B-40F9-A479-1982DA02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101616"/>
        <c:axId val="1483109520"/>
      </c:lineChart>
      <c:catAx>
        <c:axId val="14831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9520"/>
        <c:crosses val="autoZero"/>
        <c:auto val="1"/>
        <c:lblAlgn val="ctr"/>
        <c:lblOffset val="100"/>
        <c:noMultiLvlLbl val="0"/>
      </c:catAx>
      <c:valAx>
        <c:axId val="1483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 Keyword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Cluster 1 Keywords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Sheet1!$C$3:$C$19</c:f>
              <c:strCache>
                <c:ptCount val="17"/>
                <c:pt idx="0">
                  <c:v>2022.1</c:v>
                </c:pt>
                <c:pt idx="1">
                  <c:v>2022.2</c:v>
                </c:pt>
                <c:pt idx="2">
                  <c:v>2022.3</c:v>
                </c:pt>
                <c:pt idx="3">
                  <c:v>2022.4</c:v>
                </c:pt>
                <c:pt idx="4">
                  <c:v>2022.5</c:v>
                </c:pt>
                <c:pt idx="5">
                  <c:v>2022.6</c:v>
                </c:pt>
                <c:pt idx="6">
                  <c:v>2022.7</c:v>
                </c:pt>
                <c:pt idx="7">
                  <c:v>2022.8</c:v>
                </c:pt>
                <c:pt idx="8">
                  <c:v>2022.9</c:v>
                </c:pt>
                <c:pt idx="9">
                  <c:v>2022.10</c:v>
                </c:pt>
                <c:pt idx="10">
                  <c:v>2022.11</c:v>
                </c:pt>
                <c:pt idx="11">
                  <c:v>2022.12</c:v>
                </c:pt>
                <c:pt idx="12">
                  <c:v>2023.1</c:v>
                </c:pt>
                <c:pt idx="13">
                  <c:v>2023.2</c:v>
                </c:pt>
                <c:pt idx="14">
                  <c:v>2023.3</c:v>
                </c:pt>
                <c:pt idx="15">
                  <c:v>2023.4</c:v>
                </c:pt>
                <c:pt idx="16">
                  <c:v>2023.5</c:v>
                </c:pt>
              </c:strCache>
            </c:strRef>
          </c:cat>
          <c:val>
            <c:numRef>
              <c:f>Sheet1!$I$3:$I$19</c:f>
              <c:numCache>
                <c:formatCode>General</c:formatCode>
                <c:ptCount val="17"/>
                <c:pt idx="0">
                  <c:v>0.8534031413612565</c:v>
                </c:pt>
                <c:pt idx="1">
                  <c:v>1.128205128205128</c:v>
                </c:pt>
                <c:pt idx="2">
                  <c:v>2.1818181818181821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2</c:v>
                </c:pt>
                <c:pt idx="7">
                  <c:v>1.428571428571429</c:v>
                </c:pt>
                <c:pt idx="8">
                  <c:v>0</c:v>
                </c:pt>
                <c:pt idx="9">
                  <c:v>0</c:v>
                </c:pt>
                <c:pt idx="10">
                  <c:v>2.333333333333333</c:v>
                </c:pt>
                <c:pt idx="11">
                  <c:v>2.25</c:v>
                </c:pt>
                <c:pt idx="12">
                  <c:v>1.470588235294118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6-47C7-A06F-F7668E790FE9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Cluster 2 Keywords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Sheet1!$C$3:$C$19</c:f>
              <c:strCache>
                <c:ptCount val="17"/>
                <c:pt idx="0">
                  <c:v>2022.1</c:v>
                </c:pt>
                <c:pt idx="1">
                  <c:v>2022.2</c:v>
                </c:pt>
                <c:pt idx="2">
                  <c:v>2022.3</c:v>
                </c:pt>
                <c:pt idx="3">
                  <c:v>2022.4</c:v>
                </c:pt>
                <c:pt idx="4">
                  <c:v>2022.5</c:v>
                </c:pt>
                <c:pt idx="5">
                  <c:v>2022.6</c:v>
                </c:pt>
                <c:pt idx="6">
                  <c:v>2022.7</c:v>
                </c:pt>
                <c:pt idx="7">
                  <c:v>2022.8</c:v>
                </c:pt>
                <c:pt idx="8">
                  <c:v>2022.9</c:v>
                </c:pt>
                <c:pt idx="9">
                  <c:v>2022.10</c:v>
                </c:pt>
                <c:pt idx="10">
                  <c:v>2022.11</c:v>
                </c:pt>
                <c:pt idx="11">
                  <c:v>2022.12</c:v>
                </c:pt>
                <c:pt idx="12">
                  <c:v>2023.1</c:v>
                </c:pt>
                <c:pt idx="13">
                  <c:v>2023.2</c:v>
                </c:pt>
                <c:pt idx="14">
                  <c:v>2023.3</c:v>
                </c:pt>
                <c:pt idx="15">
                  <c:v>2023.4</c:v>
                </c:pt>
                <c:pt idx="16">
                  <c:v>2023.5</c:v>
                </c:pt>
              </c:strCache>
            </c:strRef>
          </c:cat>
          <c:val>
            <c:numRef>
              <c:f>Sheet1!$K$3:$K$19</c:f>
              <c:numCache>
                <c:formatCode>General</c:formatCode>
                <c:ptCount val="17"/>
                <c:pt idx="0">
                  <c:v>0.76439790575916233</c:v>
                </c:pt>
                <c:pt idx="1">
                  <c:v>0.1025641025641026</c:v>
                </c:pt>
                <c:pt idx="2">
                  <c:v>0.31818181818181818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0.125</c:v>
                </c:pt>
                <c:pt idx="12">
                  <c:v>0.70588235294117652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6-47C7-A06F-F7668E790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589232"/>
        <c:axId val="1626579248"/>
      </c:lineChart>
      <c:catAx>
        <c:axId val="16265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79248"/>
        <c:crosses val="autoZero"/>
        <c:auto val="1"/>
        <c:lblAlgn val="ctr"/>
        <c:lblOffset val="100"/>
        <c:noMultiLvlLbl val="0"/>
      </c:catAx>
      <c:valAx>
        <c:axId val="16265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25802</xdr:colOff>
      <xdr:row>20</xdr:row>
      <xdr:rowOff>140935</xdr:rowOff>
    </xdr:from>
    <xdr:to>
      <xdr:col>11</xdr:col>
      <xdr:colOff>318131</xdr:colOff>
      <xdr:row>37</xdr:row>
      <xdr:rowOff>137761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FCC9AE-F57E-40FF-8664-CAFBEF29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344461</xdr:colOff>
      <xdr:row>4</xdr:row>
      <xdr:rowOff>147914</xdr:rowOff>
    </xdr:from>
    <xdr:to>
      <xdr:col>11</xdr:col>
      <xdr:colOff>338666</xdr:colOff>
      <xdr:row>19</xdr:row>
      <xdr:rowOff>163789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E5413C-579F-4154-A1F4-FEE5B503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324556</xdr:colOff>
      <xdr:row>1</xdr:row>
      <xdr:rowOff>105201</xdr:rowOff>
    </xdr:from>
    <xdr:to>
      <xdr:col>19</xdr:col>
      <xdr:colOff>436538</xdr:colOff>
      <xdr:row>16</xdr:row>
      <xdr:rowOff>112889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488247-D445-4589-AFEA-BEC54BCA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90" zoomScaleNormal="90" workbookViewId="0">
      <selection activeCell="S20" sqref="S20"/>
    </sheetView>
  </sheetViews>
  <sheetFormatPr defaultRowHeight="14.5" x14ac:dyDescent="0.35"/>
  <sheetData>
    <row r="1" spans="1:11" x14ac:dyDescent="0.35">
      <c r="F1" s="1" t="s">
        <v>26</v>
      </c>
      <c r="G1" s="1" t="s">
        <v>27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30</v>
      </c>
      <c r="G2" s="1" t="s">
        <v>31</v>
      </c>
      <c r="H2" s="1" t="s">
        <v>28</v>
      </c>
      <c r="I2" s="1" t="s">
        <v>28</v>
      </c>
      <c r="J2" s="1" t="s">
        <v>29</v>
      </c>
      <c r="K2" s="1" t="s">
        <v>29</v>
      </c>
    </row>
    <row r="3" spans="1:11" x14ac:dyDescent="0.35">
      <c r="A3">
        <v>2022</v>
      </c>
      <c r="B3">
        <v>1</v>
      </c>
      <c r="C3" t="s">
        <v>9</v>
      </c>
      <c r="D3">
        <v>108</v>
      </c>
      <c r="E3">
        <v>191</v>
      </c>
      <c r="F3">
        <f>LOG(D3+1)</f>
        <v>2.0374264979406238</v>
      </c>
      <c r="G3">
        <f>LOG(E3+1)</f>
        <v>2.2833012287035497</v>
      </c>
      <c r="H3">
        <v>1.3611111111111109</v>
      </c>
      <c r="I3">
        <v>0.8534031413612565</v>
      </c>
      <c r="J3">
        <v>0.2407407407407407</v>
      </c>
      <c r="K3">
        <v>0.76439790575916233</v>
      </c>
    </row>
    <row r="4" spans="1:11" x14ac:dyDescent="0.35">
      <c r="A4">
        <v>2022</v>
      </c>
      <c r="B4">
        <v>2</v>
      </c>
      <c r="C4" t="s">
        <v>10</v>
      </c>
      <c r="D4">
        <v>40</v>
      </c>
      <c r="E4">
        <v>39</v>
      </c>
      <c r="F4">
        <f t="shared" ref="F4:F19" si="0">LOG(D4+1)</f>
        <v>1.6127838567197355</v>
      </c>
      <c r="G4">
        <f t="shared" ref="G4:G19" si="1">LOG(E4+1)</f>
        <v>1.6020599913279623</v>
      </c>
      <c r="H4">
        <v>2.0499999999999998</v>
      </c>
      <c r="I4">
        <v>1.128205128205128</v>
      </c>
      <c r="J4">
        <v>0.15</v>
      </c>
      <c r="K4">
        <v>0.1025641025641026</v>
      </c>
    </row>
    <row r="5" spans="1:11" x14ac:dyDescent="0.35">
      <c r="A5">
        <v>2022</v>
      </c>
      <c r="B5">
        <v>3</v>
      </c>
      <c r="C5" t="s">
        <v>11</v>
      </c>
      <c r="D5">
        <v>27</v>
      </c>
      <c r="E5">
        <v>22</v>
      </c>
      <c r="F5">
        <f t="shared" si="0"/>
        <v>1.4471580313422192</v>
      </c>
      <c r="G5">
        <f t="shared" si="1"/>
        <v>1.3617278360175928</v>
      </c>
      <c r="H5">
        <v>1.074074074074074</v>
      </c>
      <c r="I5">
        <v>2.1818181818181821</v>
      </c>
      <c r="J5">
        <v>0</v>
      </c>
      <c r="K5">
        <v>0.31818181818181818</v>
      </c>
    </row>
    <row r="6" spans="1:11" x14ac:dyDescent="0.35">
      <c r="A6">
        <v>2022</v>
      </c>
      <c r="B6">
        <v>4</v>
      </c>
      <c r="C6" t="s">
        <v>12</v>
      </c>
      <c r="D6">
        <v>7</v>
      </c>
      <c r="E6">
        <v>5</v>
      </c>
      <c r="F6">
        <f t="shared" si="0"/>
        <v>0.90308998699194354</v>
      </c>
      <c r="G6">
        <f t="shared" si="1"/>
        <v>0.77815125038364363</v>
      </c>
      <c r="H6">
        <v>2.8571428571428572</v>
      </c>
      <c r="I6">
        <v>0</v>
      </c>
      <c r="J6">
        <v>0.2857142857142857</v>
      </c>
      <c r="K6">
        <v>0</v>
      </c>
    </row>
    <row r="7" spans="1:11" x14ac:dyDescent="0.35">
      <c r="A7">
        <v>2022</v>
      </c>
      <c r="B7">
        <v>5</v>
      </c>
      <c r="C7" t="s">
        <v>13</v>
      </c>
      <c r="D7">
        <v>3</v>
      </c>
      <c r="E7">
        <v>2</v>
      </c>
      <c r="F7">
        <f t="shared" si="0"/>
        <v>0.6020599913279624</v>
      </c>
      <c r="G7">
        <f t="shared" si="1"/>
        <v>0.47712125471966244</v>
      </c>
      <c r="H7">
        <v>2</v>
      </c>
      <c r="I7">
        <v>0</v>
      </c>
      <c r="J7">
        <v>0</v>
      </c>
      <c r="K7">
        <v>0</v>
      </c>
    </row>
    <row r="8" spans="1:11" x14ac:dyDescent="0.35">
      <c r="A8">
        <v>2022</v>
      </c>
      <c r="B8">
        <v>6</v>
      </c>
      <c r="C8" t="s">
        <v>14</v>
      </c>
      <c r="D8">
        <v>14</v>
      </c>
      <c r="E8">
        <v>8</v>
      </c>
      <c r="F8">
        <f t="shared" si="0"/>
        <v>1.1760912590556813</v>
      </c>
      <c r="G8">
        <f t="shared" si="1"/>
        <v>0.95424250943932487</v>
      </c>
      <c r="H8">
        <v>3.5</v>
      </c>
      <c r="I8">
        <v>0.75</v>
      </c>
      <c r="J8">
        <v>0.2142857142857143</v>
      </c>
      <c r="K8">
        <v>0</v>
      </c>
    </row>
    <row r="9" spans="1:11" x14ac:dyDescent="0.35">
      <c r="A9">
        <v>2022</v>
      </c>
      <c r="B9">
        <v>7</v>
      </c>
      <c r="C9" t="s">
        <v>15</v>
      </c>
      <c r="D9">
        <v>3</v>
      </c>
      <c r="E9">
        <v>3</v>
      </c>
      <c r="F9">
        <f t="shared" si="0"/>
        <v>0.6020599913279624</v>
      </c>
      <c r="G9">
        <f t="shared" si="1"/>
        <v>0.6020599913279624</v>
      </c>
      <c r="H9">
        <v>2.333333333333333</v>
      </c>
      <c r="I9">
        <v>2</v>
      </c>
      <c r="J9">
        <v>0</v>
      </c>
      <c r="K9">
        <v>0</v>
      </c>
    </row>
    <row r="10" spans="1:11" x14ac:dyDescent="0.35">
      <c r="A10">
        <v>2022</v>
      </c>
      <c r="B10">
        <v>8</v>
      </c>
      <c r="C10" t="s">
        <v>16</v>
      </c>
      <c r="D10">
        <v>0</v>
      </c>
      <c r="E10">
        <v>7</v>
      </c>
      <c r="F10">
        <f t="shared" si="0"/>
        <v>0</v>
      </c>
      <c r="G10">
        <f t="shared" si="1"/>
        <v>0.90308998699194354</v>
      </c>
      <c r="H10">
        <v>0</v>
      </c>
      <c r="I10">
        <v>1.428571428571429</v>
      </c>
      <c r="J10">
        <v>0</v>
      </c>
      <c r="K10">
        <v>0</v>
      </c>
    </row>
    <row r="11" spans="1:11" x14ac:dyDescent="0.35">
      <c r="A11">
        <v>2022</v>
      </c>
      <c r="B11">
        <v>9</v>
      </c>
      <c r="C11" t="s">
        <v>17</v>
      </c>
      <c r="D11">
        <v>10</v>
      </c>
      <c r="E11">
        <v>1</v>
      </c>
      <c r="F11">
        <f t="shared" si="0"/>
        <v>1.0413926851582251</v>
      </c>
      <c r="G11">
        <f t="shared" si="1"/>
        <v>0.3010299956639812</v>
      </c>
      <c r="H11">
        <v>5.5</v>
      </c>
      <c r="I11">
        <v>0</v>
      </c>
      <c r="J11">
        <v>0</v>
      </c>
      <c r="K11">
        <v>0</v>
      </c>
    </row>
    <row r="12" spans="1:11" x14ac:dyDescent="0.35">
      <c r="A12">
        <v>2022</v>
      </c>
      <c r="B12">
        <v>10</v>
      </c>
      <c r="C12" t="s">
        <v>18</v>
      </c>
      <c r="D12">
        <v>4</v>
      </c>
      <c r="E12">
        <v>4</v>
      </c>
      <c r="F12">
        <f t="shared" si="0"/>
        <v>0.69897000433601886</v>
      </c>
      <c r="G12">
        <f t="shared" si="1"/>
        <v>0.69897000433601886</v>
      </c>
      <c r="H12">
        <v>4.75</v>
      </c>
      <c r="I12">
        <v>0</v>
      </c>
      <c r="J12">
        <v>0</v>
      </c>
      <c r="K12">
        <v>0</v>
      </c>
    </row>
    <row r="13" spans="1:11" x14ac:dyDescent="0.35">
      <c r="A13">
        <v>2022</v>
      </c>
      <c r="B13">
        <v>11</v>
      </c>
      <c r="C13" t="s">
        <v>19</v>
      </c>
      <c r="D13">
        <v>7</v>
      </c>
      <c r="E13">
        <v>3</v>
      </c>
      <c r="F13">
        <f t="shared" si="0"/>
        <v>0.90308998699194354</v>
      </c>
      <c r="G13">
        <f t="shared" si="1"/>
        <v>0.6020599913279624</v>
      </c>
      <c r="H13">
        <v>4.7142857142857144</v>
      </c>
      <c r="I13">
        <v>2.333333333333333</v>
      </c>
      <c r="J13">
        <v>0</v>
      </c>
      <c r="K13">
        <v>0</v>
      </c>
    </row>
    <row r="14" spans="1:11" x14ac:dyDescent="0.35">
      <c r="A14">
        <v>2022</v>
      </c>
      <c r="B14">
        <v>12</v>
      </c>
      <c r="C14" t="s">
        <v>20</v>
      </c>
      <c r="D14">
        <v>4</v>
      </c>
      <c r="E14">
        <v>8</v>
      </c>
      <c r="F14">
        <f t="shared" si="0"/>
        <v>0.69897000433601886</v>
      </c>
      <c r="G14">
        <f t="shared" si="1"/>
        <v>0.95424250943932487</v>
      </c>
      <c r="H14">
        <v>1.5</v>
      </c>
      <c r="I14">
        <v>2.25</v>
      </c>
      <c r="J14">
        <v>0</v>
      </c>
      <c r="K14">
        <v>0.125</v>
      </c>
    </row>
    <row r="15" spans="1:11" x14ac:dyDescent="0.35">
      <c r="A15">
        <v>2023</v>
      </c>
      <c r="B15">
        <v>1</v>
      </c>
      <c r="C15" t="s">
        <v>21</v>
      </c>
      <c r="D15">
        <v>4</v>
      </c>
      <c r="E15">
        <v>17</v>
      </c>
      <c r="F15">
        <f t="shared" si="0"/>
        <v>0.69897000433601886</v>
      </c>
      <c r="G15">
        <f t="shared" si="1"/>
        <v>1.255272505103306</v>
      </c>
      <c r="H15">
        <v>1.75</v>
      </c>
      <c r="I15">
        <v>1.470588235294118</v>
      </c>
      <c r="J15">
        <v>0</v>
      </c>
      <c r="K15">
        <v>0.70588235294117652</v>
      </c>
    </row>
    <row r="16" spans="1:11" x14ac:dyDescent="0.35">
      <c r="A16">
        <v>2023</v>
      </c>
      <c r="B16">
        <v>2</v>
      </c>
      <c r="C16" t="s">
        <v>22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2023</v>
      </c>
      <c r="B17">
        <v>3</v>
      </c>
      <c r="C17" t="s">
        <v>23</v>
      </c>
      <c r="D17">
        <v>1</v>
      </c>
      <c r="E17">
        <v>0</v>
      </c>
      <c r="F17">
        <f t="shared" si="0"/>
        <v>0.3010299956639812</v>
      </c>
      <c r="G17">
        <f t="shared" si="1"/>
        <v>0</v>
      </c>
      <c r="H17">
        <v>10</v>
      </c>
      <c r="I17">
        <v>0</v>
      </c>
      <c r="J17">
        <v>0</v>
      </c>
      <c r="K17">
        <v>0</v>
      </c>
    </row>
    <row r="18" spans="1:11" x14ac:dyDescent="0.35">
      <c r="A18">
        <v>2023</v>
      </c>
      <c r="B18">
        <v>4</v>
      </c>
      <c r="C18" t="s">
        <v>24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2023</v>
      </c>
      <c r="B19">
        <v>5</v>
      </c>
      <c r="C19" t="s">
        <v>25</v>
      </c>
      <c r="D19">
        <v>0</v>
      </c>
      <c r="E19">
        <v>1</v>
      </c>
      <c r="F19">
        <f t="shared" si="0"/>
        <v>0</v>
      </c>
      <c r="G19">
        <f t="shared" si="1"/>
        <v>0.3010299956639812</v>
      </c>
      <c r="H19">
        <v>0</v>
      </c>
      <c r="I19">
        <v>0</v>
      </c>
      <c r="J19">
        <v>0</v>
      </c>
      <c r="K1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2024-04-19T17:26:44Z</dcterms:created>
  <dcterms:modified xsi:type="dcterms:W3CDTF">2024-04-19T20:03:22Z</dcterms:modified>
</cp:coreProperties>
</file>