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4\OneDrive-CAU\4-1\멀티코어\Multicore_programming\practice\Project4_Lab\"/>
    </mc:Choice>
  </mc:AlternateContent>
  <xr:revisionPtr revIDLastSave="0" documentId="8_{D587E371-17E6-4B77-90FC-A8372BFCE7FC}" xr6:coauthVersionLast="47" xr6:coauthVersionMax="47" xr10:uidLastSave="{00000000-0000-0000-0000-000000000000}"/>
  <bookViews>
    <workbookView xWindow="-120" yWindow="-120" windowWidth="29040" windowHeight="15720" xr2:uid="{93055E3C-4686-4817-BDA0-816C3C6950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K14" i="1"/>
  <c r="K15" i="1"/>
  <c r="K13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<sst xmlns="http://schemas.openxmlformats.org/spreadsheetml/2006/main" count="34" uniqueCount="12">
  <si>
    <t>OpenMP(1 thread)</t>
    <phoneticPr fontId="4" type="noConversion"/>
  </si>
  <si>
    <t>OpenMP(2 threads)</t>
    <phoneticPr fontId="4" type="noConversion"/>
  </si>
  <si>
    <t>OpenMP(4 threads)</t>
    <phoneticPr fontId="4" type="noConversion"/>
  </si>
  <si>
    <t>OpenMP(8 threads)</t>
    <phoneticPr fontId="4" type="noConversion"/>
  </si>
  <si>
    <t>OpenMP(12 threads)</t>
    <phoneticPr fontId="4" type="noConversion"/>
  </si>
  <si>
    <t>OpenMP(16 threads)</t>
    <phoneticPr fontId="4" type="noConversion"/>
  </si>
  <si>
    <t>CUDA</t>
    <phoneticPr fontId="4" type="noConversion"/>
  </si>
  <si>
    <t>Execute 1</t>
    <phoneticPr fontId="4" type="noConversion"/>
  </si>
  <si>
    <t>Execute 2</t>
    <phoneticPr fontId="4" type="noConversion"/>
  </si>
  <si>
    <t>Execute 3</t>
    <phoneticPr fontId="4" type="noConversion"/>
  </si>
  <si>
    <t>Average(ms)</t>
    <phoneticPr fontId="4" type="noConversion"/>
  </si>
  <si>
    <t>Original code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</si>
</sst>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" fillId="3" borderId="3" applyNumberFormat="0" applyFont="0" applyAlignment="0" applyProtection="0">
      <alignment vertical="center"/>
    </xf>
  </cellStyleXfs>
  <cellXfs count="5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3" borderId="3" xfId="3" applyFont="1">
      <alignment vertical="center"/>
    </xf>
    <xf numFmtId="0" fontId="3" fillId="2" borderId="2" xfId="2">
      <alignment vertical="center"/>
    </xf>
    <xf numFmtId="0" fontId="2" fillId="0" borderId="1" xfId="1">
      <alignment vertical="center"/>
    </xf>
  </cellXfs>
  <cellStyles count="4">
    <cellStyle name="메모" xfId="3" builtinId="10"/>
    <cellStyle name="제목 3" xfId="1" builtinId="18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Execution</a:t>
            </a:r>
            <a:r>
              <a:rPr lang="en-US" altLang="ko-KR" baseline="0"/>
              <a:t> time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Sheet1!$J$7</c:f>
              <c:strCache>
                <c:ptCount val="1"/>
                <c:pt idx="0">
                  <c:v>Execute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Sheet1!$K$6:$R$6</c:f>
              <c:strCache>
                <c:ptCount val="8"/>
                <c:pt idx="0">
                  <c:v>Original code</c:v>
                </c:pt>
                <c:pt idx="1">
                  <c:v>OpenMP(1 thread)</c:v>
                </c:pt>
                <c:pt idx="2">
                  <c:v>OpenMP(2 threads)</c:v>
                </c:pt>
                <c:pt idx="3">
                  <c:v>OpenMP(4 threads)</c:v>
                </c:pt>
                <c:pt idx="4">
                  <c:v>OpenMP(8 threads)</c:v>
                </c:pt>
                <c:pt idx="5">
                  <c:v>OpenMP(12 threads)</c:v>
                </c:pt>
                <c:pt idx="6">
                  <c:v>OpenMP(16 threads)</c:v>
                </c:pt>
                <c:pt idx="7">
                  <c:v>CUDA</c:v>
                </c:pt>
              </c:strCache>
            </c:strRef>
          </c:cat>
          <c:val>
            <c:numRef>
              <c:f>Sheet1!$K$7:$R$7</c:f>
              <c:numCache>
                <c:formatCode>General</c:formatCode>
                <c:ptCount val="8"/>
                <c:pt idx="0">
                  <c:v>1547</c:v>
                </c:pt>
                <c:pt idx="1">
                  <c:v>2140</c:v>
                </c:pt>
                <c:pt idx="2">
                  <c:v>1476</c:v>
                </c:pt>
                <c:pt idx="3">
                  <c:v>1086</c:v>
                </c:pt>
                <c:pt idx="4">
                  <c:v>699</c:v>
                </c:pt>
                <c:pt idx="5">
                  <c:v>599</c:v>
                </c:pt>
                <c:pt idx="6">
                  <c:v>542</c:v>
                </c:pt>
                <c:pt idx="7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6-45EB-8990-CA66DBEB60C0}"/>
            </c:ext>
          </c:extLst>
        </c:ser>
        <c:ser>
          <c:idx val="1"/>
          <c:order val="1"/>
          <c:tx>
            <c:strRef>
              <c:f>Sheet1!$J$8</c:f>
              <c:strCache>
                <c:ptCount val="1"/>
                <c:pt idx="0">
                  <c:v>Execute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Sheet1!$K$6:$R$6</c:f>
              <c:strCache>
                <c:ptCount val="8"/>
                <c:pt idx="0">
                  <c:v>Original code</c:v>
                </c:pt>
                <c:pt idx="1">
                  <c:v>OpenMP(1 thread)</c:v>
                </c:pt>
                <c:pt idx="2">
                  <c:v>OpenMP(2 threads)</c:v>
                </c:pt>
                <c:pt idx="3">
                  <c:v>OpenMP(4 threads)</c:v>
                </c:pt>
                <c:pt idx="4">
                  <c:v>OpenMP(8 threads)</c:v>
                </c:pt>
                <c:pt idx="5">
                  <c:v>OpenMP(12 threads)</c:v>
                </c:pt>
                <c:pt idx="6">
                  <c:v>OpenMP(16 threads)</c:v>
                </c:pt>
                <c:pt idx="7">
                  <c:v>CUDA</c:v>
                </c:pt>
              </c:strCache>
            </c:strRef>
          </c:cat>
          <c:val>
            <c:numRef>
              <c:f>Sheet1!$K$8:$R$8</c:f>
              <c:numCache>
                <c:formatCode>General</c:formatCode>
                <c:ptCount val="8"/>
                <c:pt idx="0">
                  <c:v>1835</c:v>
                </c:pt>
                <c:pt idx="1">
                  <c:v>1816</c:v>
                </c:pt>
                <c:pt idx="2">
                  <c:v>1652</c:v>
                </c:pt>
                <c:pt idx="3">
                  <c:v>789</c:v>
                </c:pt>
                <c:pt idx="4">
                  <c:v>587</c:v>
                </c:pt>
                <c:pt idx="5">
                  <c:v>542</c:v>
                </c:pt>
                <c:pt idx="6">
                  <c:v>555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6-45EB-8990-CA66DBEB60C0}"/>
            </c:ext>
          </c:extLst>
        </c:ser>
        <c:ser>
          <c:idx val="2"/>
          <c:order val="2"/>
          <c:tx>
            <c:strRef>
              <c:f>Sheet1!$J$9</c:f>
              <c:strCache>
                <c:ptCount val="1"/>
                <c:pt idx="0">
                  <c:v>Execute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Sheet1!$K$6:$R$6</c:f>
              <c:strCache>
                <c:ptCount val="8"/>
                <c:pt idx="0">
                  <c:v>Original code</c:v>
                </c:pt>
                <c:pt idx="1">
                  <c:v>OpenMP(1 thread)</c:v>
                </c:pt>
                <c:pt idx="2">
                  <c:v>OpenMP(2 threads)</c:v>
                </c:pt>
                <c:pt idx="3">
                  <c:v>OpenMP(4 threads)</c:v>
                </c:pt>
                <c:pt idx="4">
                  <c:v>OpenMP(8 threads)</c:v>
                </c:pt>
                <c:pt idx="5">
                  <c:v>OpenMP(12 threads)</c:v>
                </c:pt>
                <c:pt idx="6">
                  <c:v>OpenMP(16 threads)</c:v>
                </c:pt>
                <c:pt idx="7">
                  <c:v>CUDA</c:v>
                </c:pt>
              </c:strCache>
            </c:strRef>
          </c:cat>
          <c:val>
            <c:numRef>
              <c:f>Sheet1!$K$9:$R$9</c:f>
              <c:numCache>
                <c:formatCode>General</c:formatCode>
                <c:ptCount val="8"/>
                <c:pt idx="0">
                  <c:v>1424</c:v>
                </c:pt>
                <c:pt idx="1">
                  <c:v>2419</c:v>
                </c:pt>
                <c:pt idx="2">
                  <c:v>1262</c:v>
                </c:pt>
                <c:pt idx="3">
                  <c:v>1009</c:v>
                </c:pt>
                <c:pt idx="4">
                  <c:v>633</c:v>
                </c:pt>
                <c:pt idx="5">
                  <c:v>549</c:v>
                </c:pt>
                <c:pt idx="6">
                  <c:v>530</c:v>
                </c:pt>
                <c:pt idx="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6-45EB-8990-CA66DBEB6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880543"/>
        <c:axId val="1202118383"/>
      </c:lineChart>
      <c:catAx>
        <c:axId val="119588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2118383"/>
        <c:crosses val="autoZero"/>
        <c:auto val="1"/>
        <c:lblAlgn val="ctr"/>
        <c:lblOffset val="100"/>
        <c:noMultiLvlLbl val="0"/>
      </c:catAx>
      <c:valAx>
        <c:axId val="12021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8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12</xdr:row>
      <xdr:rowOff>128587</xdr:rowOff>
    </xdr:from>
    <xdr:to>
      <xdr:col>7</xdr:col>
      <xdr:colOff>219075</xdr:colOff>
      <xdr:row>25</xdr:row>
      <xdr:rowOff>147637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3646FB-23DC-D067-89A5-2B0FC2A5E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92F-B7EB-4B50-AC6E-6231578D013A}">
  <dimension ref="A2:R19"/>
  <sheetViews>
    <sheetView tabSelected="1" workbookViewId="0">
      <selection activeCell="R15" sqref="R15"/>
    </sheetView>
  </sheetViews>
  <sheetFormatPr defaultRowHeight="16.5" x14ac:dyDescent="0.3"/>
  <cols>
    <col min="1" max="1" width="20.125" customWidth="1"/>
    <col min="5" max="5" width="9" customWidth="1"/>
  </cols>
  <sheetData>
    <row r="2" spans="1:18" x14ac:dyDescent="0.3">
      <c r="B2" s="2" t="s">
        <v>7</v>
      </c>
      <c r="C2" s="2" t="s">
        <v>8</v>
      </c>
      <c r="D2" s="2" t="s">
        <v>9</v>
      </c>
      <c r="E2" s="2" t="s">
        <v>10</v>
      </c>
    </row>
    <row r="3" spans="1:18" ht="17.25" thickBot="1" x14ac:dyDescent="0.35">
      <c r="A3" s="3" t="s">
        <v>11</v>
      </c>
      <c r="B3">
        <v>1547</v>
      </c>
      <c r="C3">
        <v>1835</v>
      </c>
      <c r="D3">
        <v>1424</v>
      </c>
      <c r="E3" s="4">
        <f>AVERAGE(B3:D3)</f>
        <v>1602</v>
      </c>
    </row>
    <row r="4" spans="1:18" ht="17.25" thickBot="1" x14ac:dyDescent="0.35">
      <c r="A4" s="3" t="s">
        <v>0</v>
      </c>
      <c r="B4">
        <v>2140</v>
      </c>
      <c r="C4">
        <v>1816</v>
      </c>
      <c r="D4">
        <v>2419</v>
      </c>
      <c r="E4" s="4">
        <f t="shared" ref="E4:E10" si="0">AVERAGE(B4:D4)</f>
        <v>2125</v>
      </c>
    </row>
    <row r="5" spans="1:18" ht="17.25" thickBot="1" x14ac:dyDescent="0.35">
      <c r="A5" s="3" t="s">
        <v>1</v>
      </c>
      <c r="B5">
        <v>1476</v>
      </c>
      <c r="C5">
        <v>1652</v>
      </c>
      <c r="D5">
        <v>1262</v>
      </c>
      <c r="E5" s="4">
        <f t="shared" si="0"/>
        <v>1463.3333333333333</v>
      </c>
    </row>
    <row r="6" spans="1:18" ht="17.25" thickBot="1" x14ac:dyDescent="0.35">
      <c r="A6" s="3" t="s">
        <v>2</v>
      </c>
      <c r="B6">
        <v>1086</v>
      </c>
      <c r="C6">
        <v>789</v>
      </c>
      <c r="D6">
        <v>1009</v>
      </c>
      <c r="E6" s="4">
        <f t="shared" si="0"/>
        <v>961.33333333333337</v>
      </c>
      <c r="K6" s="3" t="s">
        <v>11</v>
      </c>
      <c r="L6" s="3" t="s">
        <v>0</v>
      </c>
      <c r="M6" s="3" t="s">
        <v>1</v>
      </c>
      <c r="N6" s="3" t="s">
        <v>2</v>
      </c>
      <c r="O6" s="3" t="s">
        <v>3</v>
      </c>
      <c r="P6" s="3" t="s">
        <v>4</v>
      </c>
      <c r="Q6" s="3" t="s">
        <v>5</v>
      </c>
      <c r="R6" s="3" t="s">
        <v>6</v>
      </c>
    </row>
    <row r="7" spans="1:18" ht="17.25" thickBot="1" x14ac:dyDescent="0.35">
      <c r="A7" s="3" t="s">
        <v>3</v>
      </c>
      <c r="B7">
        <v>699</v>
      </c>
      <c r="C7">
        <v>587</v>
      </c>
      <c r="D7">
        <v>633</v>
      </c>
      <c r="E7" s="4">
        <f t="shared" si="0"/>
        <v>639.66666666666663</v>
      </c>
      <c r="J7" s="2" t="s">
        <v>7</v>
      </c>
      <c r="K7">
        <v>1547</v>
      </c>
      <c r="L7">
        <v>2140</v>
      </c>
      <c r="M7">
        <v>1476</v>
      </c>
      <c r="N7">
        <v>1086</v>
      </c>
      <c r="O7">
        <v>699</v>
      </c>
      <c r="P7">
        <v>599</v>
      </c>
      <c r="Q7">
        <v>542</v>
      </c>
      <c r="R7">
        <v>3.6999999999999998E-2</v>
      </c>
    </row>
    <row r="8" spans="1:18" ht="17.25" thickBot="1" x14ac:dyDescent="0.35">
      <c r="A8" s="3" t="s">
        <v>4</v>
      </c>
      <c r="B8">
        <v>599</v>
      </c>
      <c r="C8">
        <v>542</v>
      </c>
      <c r="D8">
        <v>549</v>
      </c>
      <c r="E8" s="4">
        <f t="shared" si="0"/>
        <v>563.33333333333337</v>
      </c>
      <c r="J8" s="2" t="s">
        <v>8</v>
      </c>
      <c r="K8">
        <v>1835</v>
      </c>
      <c r="L8">
        <v>1816</v>
      </c>
      <c r="M8">
        <v>1652</v>
      </c>
      <c r="N8">
        <v>789</v>
      </c>
      <c r="O8">
        <v>587</v>
      </c>
      <c r="P8">
        <v>542</v>
      </c>
      <c r="Q8">
        <v>555</v>
      </c>
      <c r="R8" s="1">
        <v>2.1999999999999999E-2</v>
      </c>
    </row>
    <row r="9" spans="1:18" ht="17.25" thickBot="1" x14ac:dyDescent="0.35">
      <c r="A9" s="3" t="s">
        <v>5</v>
      </c>
      <c r="B9">
        <v>542</v>
      </c>
      <c r="C9">
        <v>555</v>
      </c>
      <c r="D9">
        <v>530</v>
      </c>
      <c r="E9" s="4">
        <f t="shared" si="0"/>
        <v>542.33333333333337</v>
      </c>
      <c r="J9" s="2" t="s">
        <v>9</v>
      </c>
      <c r="K9">
        <v>1424</v>
      </c>
      <c r="L9">
        <v>2419</v>
      </c>
      <c r="M9">
        <v>1262</v>
      </c>
      <c r="N9">
        <v>1009</v>
      </c>
      <c r="O9">
        <v>633</v>
      </c>
      <c r="P9">
        <v>549</v>
      </c>
      <c r="Q9">
        <v>530</v>
      </c>
      <c r="R9">
        <v>0.02</v>
      </c>
    </row>
    <row r="10" spans="1:18" ht="17.25" thickBot="1" x14ac:dyDescent="0.35">
      <c r="A10" s="3" t="s">
        <v>6</v>
      </c>
      <c r="B10">
        <v>3.6999999999999998E-2</v>
      </c>
      <c r="C10" s="1">
        <v>2.1999999999999999E-2</v>
      </c>
      <c r="D10">
        <v>0.02</v>
      </c>
      <c r="E10" s="4">
        <f t="shared" si="0"/>
        <v>2.6333333333333334E-2</v>
      </c>
    </row>
    <row r="12" spans="1:18" x14ac:dyDescent="0.3">
      <c r="A12" s="3"/>
      <c r="K12" s="3" t="s">
        <v>11</v>
      </c>
      <c r="L12" s="3" t="s">
        <v>0</v>
      </c>
      <c r="M12" s="3" t="s">
        <v>1</v>
      </c>
      <c r="N12" s="3" t="s">
        <v>2</v>
      </c>
      <c r="O12" s="3" t="s">
        <v>3</v>
      </c>
      <c r="P12" s="3" t="s">
        <v>4</v>
      </c>
      <c r="Q12" s="3" t="s">
        <v>5</v>
      </c>
      <c r="R12" s="3" t="s">
        <v>6</v>
      </c>
    </row>
    <row r="13" spans="1:18" x14ac:dyDescent="0.3">
      <c r="A13" s="3"/>
      <c r="J13" s="2" t="s">
        <v>7</v>
      </c>
      <c r="K13">
        <f>1/K7</f>
        <v>6.4641241111829345E-4</v>
      </c>
      <c r="L13">
        <f t="shared" ref="L13:R13" si="1">1/L7</f>
        <v>4.6728971962616824E-4</v>
      </c>
      <c r="M13">
        <f t="shared" si="1"/>
        <v>6.7750677506775068E-4</v>
      </c>
      <c r="N13">
        <f t="shared" si="1"/>
        <v>9.2081031307550648E-4</v>
      </c>
      <c r="O13">
        <f t="shared" si="1"/>
        <v>1.4306151645207439E-3</v>
      </c>
      <c r="P13">
        <f t="shared" si="1"/>
        <v>1.6694490818030051E-3</v>
      </c>
      <c r="Q13">
        <f t="shared" si="1"/>
        <v>1.8450184501845018E-3</v>
      </c>
      <c r="R13">
        <f t="shared" si="1"/>
        <v>27.027027027027028</v>
      </c>
    </row>
    <row r="14" spans="1:18" x14ac:dyDescent="0.3">
      <c r="A14" s="3"/>
      <c r="J14" s="2" t="s">
        <v>8</v>
      </c>
      <c r="K14">
        <f t="shared" ref="K14:R15" si="2">1/K8</f>
        <v>5.4495912806539512E-4</v>
      </c>
      <c r="L14">
        <f t="shared" si="2"/>
        <v>5.506607929515419E-4</v>
      </c>
      <c r="M14">
        <f t="shared" si="2"/>
        <v>6.0532687651331722E-4</v>
      </c>
      <c r="N14">
        <f t="shared" si="2"/>
        <v>1.2674271229404308E-3</v>
      </c>
      <c r="O14">
        <f t="shared" si="2"/>
        <v>1.7035775127768314E-3</v>
      </c>
      <c r="P14">
        <f t="shared" si="2"/>
        <v>1.8450184501845018E-3</v>
      </c>
      <c r="Q14">
        <f t="shared" si="2"/>
        <v>1.8018018018018018E-3</v>
      </c>
      <c r="R14">
        <f t="shared" si="2"/>
        <v>45.45454545454546</v>
      </c>
    </row>
    <row r="15" spans="1:18" x14ac:dyDescent="0.3">
      <c r="A15" s="3"/>
      <c r="J15" s="2" t="s">
        <v>9</v>
      </c>
      <c r="K15">
        <f t="shared" si="2"/>
        <v>7.0224719101123594E-4</v>
      </c>
      <c r="L15">
        <f t="shared" si="2"/>
        <v>4.1339396444811904E-4</v>
      </c>
      <c r="M15">
        <f t="shared" si="2"/>
        <v>7.9239302694136295E-4</v>
      </c>
      <c r="N15">
        <f t="shared" si="2"/>
        <v>9.9108027750247768E-4</v>
      </c>
      <c r="O15">
        <f t="shared" si="2"/>
        <v>1.5797788309636651E-3</v>
      </c>
      <c r="P15">
        <f t="shared" si="2"/>
        <v>1.8214936247723133E-3</v>
      </c>
      <c r="Q15">
        <f t="shared" si="2"/>
        <v>1.8867924528301887E-3</v>
      </c>
      <c r="R15">
        <f t="shared" si="2"/>
        <v>50</v>
      </c>
    </row>
    <row r="16" spans="1:18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박소은</dc:creator>
  <cp:lastModifiedBy>박소은</cp:lastModifiedBy>
  <dcterms:created xsi:type="dcterms:W3CDTF">2023-06-08T17:01:55Z</dcterms:created>
  <dcterms:modified xsi:type="dcterms:W3CDTF">2023-06-08T17:38:19Z</dcterms:modified>
</cp:coreProperties>
</file>