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-khan030/Documents/1000-Manuscripts/S-Manuscript-Hotspring-3-Variants-Kitty/2023-June-July-arc-wgs-analyses-KH/"/>
    </mc:Choice>
  </mc:AlternateContent>
  <xr:revisionPtr revIDLastSave="0" documentId="13_ncr:1_{D4DBBC50-6AAB-A442-B33E-6F5E50173397}" xr6:coauthVersionLast="47" xr6:coauthVersionMax="47" xr10:uidLastSave="{00000000-0000-0000-0000-000000000000}"/>
  <bookViews>
    <workbookView xWindow="2460" yWindow="2720" windowWidth="45440" windowHeight="26700" xr2:uid="{44ACD28C-9F87-F349-ADB7-7B8660AE3AC8}"/>
  </bookViews>
  <sheets>
    <sheet name="all bins" sheetId="5" r:id="rId1"/>
    <sheet name="Samples" sheetId="8" r:id="rId2"/>
    <sheet name="OG5402A" sheetId="10" r:id="rId3"/>
    <sheet name="OG5402B" sheetId="11" r:id="rId4"/>
    <sheet name="WGSMethodOrig" sheetId="9" r:id="rId5"/>
  </sheets>
  <definedNames>
    <definedName name="_xlnm._FilterDatabase" localSheetId="0" hidden="1">'all bins'!$B$1:$AG$304</definedName>
    <definedName name="_xlnm._FilterDatabase" localSheetId="1" hidden="1">Samples!$A$1:$Q$26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8" l="1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9" i="8"/>
  <c r="Q9" i="8"/>
</calcChain>
</file>

<file path=xl/sharedStrings.xml><?xml version="1.0" encoding="utf-8"?>
<sst xmlns="http://schemas.openxmlformats.org/spreadsheetml/2006/main" count="6869" uniqueCount="2312">
  <si>
    <t>d__Archaea;p__Aenigmatarchaeota;c__Aenigmatarchaeia;o__CG10238-14;f__EX4484-224;g__;s__</t>
  </si>
  <si>
    <t>MX1.90</t>
  </si>
  <si>
    <t>d__Archaea;p__Hadarchaeota;c__Hadarchaeia;o__Hadarchaeales;f__DTKF01;g__DTKF01;s__</t>
  </si>
  <si>
    <t>MX3.65</t>
  </si>
  <si>
    <t>d__Archaea;p__Hadarchaeota;c__Hadarchaeia;o__Hadarchaeales;f__WYZ-LMO6;g__WYZ-LMO6;s__</t>
  </si>
  <si>
    <t>MX1.64</t>
  </si>
  <si>
    <t>d__Archaea;p__Micrarchaeota;c__Micrarchaeia;o__Anstonellales;f__Bilamarchaeaceae;g__DTNT01;s__</t>
  </si>
  <si>
    <t>MX1.13</t>
  </si>
  <si>
    <t>d__Archaea;p__Micrarchaeota;c__Micrarchaeia;o__Anstonellales;f__Bilamarchaeaceae;g__JAHJBR01;s__</t>
  </si>
  <si>
    <t>MX2.41</t>
  </si>
  <si>
    <t>d__Archaea;p__Micrarchaeota;c__Micrarchaeia;o__CABMEP01;f__CABMEP01;g__DTQF01;s__</t>
  </si>
  <si>
    <t>MX3.86</t>
  </si>
  <si>
    <t>d__Archaea;p__Micrarchaeota;c__Micrarchaeia;o__CAILAH01;f__CAILAH01;g__;s__</t>
  </si>
  <si>
    <t>MX10.27</t>
  </si>
  <si>
    <t>d__Archaea;p__Micrarchaeota;c__Micrarchaeia;o__Micrarchaeales;f__Micrarchaeaceae;g__;s__</t>
  </si>
  <si>
    <t>MX17.31</t>
  </si>
  <si>
    <t>MX18.25</t>
  </si>
  <si>
    <t>MX4.10</t>
  </si>
  <si>
    <t>MX7.13</t>
  </si>
  <si>
    <t>MX7.17</t>
  </si>
  <si>
    <t>MX7.18</t>
  </si>
  <si>
    <t>MX7.31</t>
  </si>
  <si>
    <t>MX8.31</t>
  </si>
  <si>
    <t>MX4.45</t>
  </si>
  <si>
    <t>d__Archaea;p__Micrarchaeota;c__Micrarchaeia;o__Micrarchaeales;f__Micrarchaeaceae;g__Mancarchaeum;s__</t>
  </si>
  <si>
    <t>MX7.39</t>
  </si>
  <si>
    <t>d__Archaea;p__Micrarchaeota;c__Micrarchaeia;o__Micrarchaeales;f__Micrarchaeaceae;g__Micrarchaeum_A;s__</t>
  </si>
  <si>
    <t>MX2.40</t>
  </si>
  <si>
    <t>d__Archaea;p__Micrarchaeota;c__Micrarchaeia;o__Norongarragalinales;f__DTNV01;g__DTNV01;s__</t>
  </si>
  <si>
    <t>MX2.53</t>
  </si>
  <si>
    <t>d__Archaea;p__Nanoarchaeota;c__Nanoarchaeia;o__Pacearchaeales;f__GW2011-AR1;g__RBG-13-33-26;s__</t>
  </si>
  <si>
    <t>d__Archaea;p__Nanoarchaeota;c__Nanoarchaeia;o__Parvarchaeales;f__Parvarchaeaceae;g__Parvarchaeum;s__</t>
  </si>
  <si>
    <t>MX7.0</t>
  </si>
  <si>
    <t>d__Archaea;p__Thermoplasmatota;c__Thermoplasmata;o__ARK-15;f__ARK-15;g__;s__</t>
  </si>
  <si>
    <t>MX10.3</t>
  </si>
  <si>
    <t>MX12.3</t>
  </si>
  <si>
    <t>MX13.10</t>
  </si>
  <si>
    <t>MX14.12</t>
  </si>
  <si>
    <t>MX15.2</t>
  </si>
  <si>
    <t>MX16.15</t>
  </si>
  <si>
    <t>MX18.10</t>
  </si>
  <si>
    <t>MX2.58</t>
  </si>
  <si>
    <t>MX4.25</t>
  </si>
  <si>
    <t>MX7.21</t>
  </si>
  <si>
    <t>MX10.21</t>
  </si>
  <si>
    <t>d__Archaea;p__Thermoplasmatota;c__Thermoplasmata;o__Thermoplasmatales;f__GCA-001856825;g__;s__</t>
  </si>
  <si>
    <t>MX11.15</t>
  </si>
  <si>
    <t>MX13.15</t>
  </si>
  <si>
    <t>MX16.27</t>
  </si>
  <si>
    <t>MX7.001</t>
  </si>
  <si>
    <t>d__Archaea;p__Thermoplasmatota;c__Thermoplasmata;o__Thermoplasmatales;f__GCA-001856825;g__GCA-001856825;s__</t>
  </si>
  <si>
    <t>d__Archaea;p__Thermoplasmatota;c__Thermoplasmata;o__Thermoplasmatales;f__Thermoplasmataceae;g__;s__</t>
  </si>
  <si>
    <t>MX4.2</t>
  </si>
  <si>
    <t>MX8.12</t>
  </si>
  <si>
    <t>MX7.38</t>
  </si>
  <si>
    <t>d__Archaea;p__Thermoplasmatota;c__Thermoplasmata;o__Thermoplasmatales;f__Thermoplasmataceae;g__UBA509;s__</t>
  </si>
  <si>
    <t>MX8.7</t>
  </si>
  <si>
    <t>d__Archaea;p__Thermoproteota;c__Bathyarchaeia;o__40CM-2-53-6;f__;g__;s__</t>
  </si>
  <si>
    <t>MX1.62</t>
  </si>
  <si>
    <t>d__Archaea;p__Thermoproteota;c__Bathyarchaeia;o__40CM-2-53-6;f__DTDX01;g__DTDX01;s__</t>
  </si>
  <si>
    <t>MX3.4</t>
  </si>
  <si>
    <t>d__Archaea;p__Thermoproteota;c__Bathyarchaeia;o__B26-1;f__UBA233;g__;s__</t>
  </si>
  <si>
    <t>MX3.33</t>
  </si>
  <si>
    <t>MX3.24</t>
  </si>
  <si>
    <t>d__Archaea;p__Thermoproteota;c__Bathyarchaeia;o__B26-1;f__UBA233;g__JAGTQI01;s__</t>
  </si>
  <si>
    <t>d__Archaea;p__Thermoproteota;c__Bathyarchaeia;o__B26-1;f__UBA233;g__WUQU01;s__</t>
  </si>
  <si>
    <t>MX1.49</t>
  </si>
  <si>
    <t>d__Archaea;p__Thermoproteota;c__EX4484-205;o__EX4484-205;f__JAAOZO01;g__JAAOZO01;s__</t>
  </si>
  <si>
    <t>MX2.36</t>
  </si>
  <si>
    <t>MX3.25</t>
  </si>
  <si>
    <t>MX3.1</t>
  </si>
  <si>
    <t>d__Archaea;p__Thermoproteota;c__EX4484-205;o__EX4484-205;f__JAAOZP01;g__JAAOZP01;s__</t>
  </si>
  <si>
    <t>MX3.79</t>
  </si>
  <si>
    <t>d__Archaea;p__Thermoproteota;c__Korarchaeia;o__Korarchaeales;f__Korarchaeaceae;g__Korarchaeum;s__Korarchaeum sp003344655</t>
  </si>
  <si>
    <t>MX1.10</t>
  </si>
  <si>
    <t>d__Archaea;p__Thermoproteota;c__Korarchaeia;o__Korarchaeales;f__Korarchaeaceae;g__Methanodesulfokores;s__</t>
  </si>
  <si>
    <t>MX2.61</t>
  </si>
  <si>
    <t>d__Archaea;p__Thermoproteota;c__Methanomethylicia;o__B29-G17;f__DSZF01;g__DSZF01;s__</t>
  </si>
  <si>
    <t>MX1.94</t>
  </si>
  <si>
    <t>d__Archaea;p__Thermoproteota;c__Methanomethylicia;o__Methanomethylicales;f__Methanomethylicaceae;g__Methanosuratus;s__</t>
  </si>
  <si>
    <t>MX3.41</t>
  </si>
  <si>
    <t>d__Archaea;p__Thermoproteota;c__Methanomethylicia;o__Methanomethylicales;f__Methanomethylicaceae;g__WYZ-LMO10;s__</t>
  </si>
  <si>
    <t>MX3.78</t>
  </si>
  <si>
    <t>d__Archaea;p__Thermoproteota;c__Nitrososphaeria_A;o__Caldarchaeales;f__HR02;g__DTDI01;s__</t>
  </si>
  <si>
    <t>MX10.1</t>
  </si>
  <si>
    <t>d__Archaea;p__Thermoproteota;c__Nitrososphaeria;o__Conexivisphaerales;f__UBA164;g__;s__</t>
  </si>
  <si>
    <t>MX11.13</t>
  </si>
  <si>
    <t>MX12.33</t>
  </si>
  <si>
    <t>MX13.33</t>
  </si>
  <si>
    <t>MX14.8</t>
  </si>
  <si>
    <t>MX16.11</t>
  </si>
  <si>
    <t>MX17.3</t>
  </si>
  <si>
    <t>MX8.16</t>
  </si>
  <si>
    <t>d__Archaea;p__Thermoproteota;c__Nitrososphaeria;o__JACIWG01;f__JACIWG01;g__JACIWG01;s__</t>
  </si>
  <si>
    <t>MX3.64</t>
  </si>
  <si>
    <t>MX3.016</t>
  </si>
  <si>
    <t>d__Archaea;p__Thermoproteota;c__Nitrososphaeria;o__Nitrososphaerales;f__JAAOZN01;g__JAAOZN01;s__</t>
  </si>
  <si>
    <t>MX3.42</t>
  </si>
  <si>
    <t>d__Archaea;p__Thermoproteota;c__Thermoproteia;o__Gearchaeales;f__WAQG01;g__;s__</t>
  </si>
  <si>
    <t>MX17.39</t>
  </si>
  <si>
    <t>d__Archaea;p__Thermoproteota;c__Thermoproteia;o__Marsarchaeales;f__UBA168;g__UBA168;s__UBA168 sp002507085</t>
  </si>
  <si>
    <t>MX18.11</t>
  </si>
  <si>
    <t>MX7.41</t>
  </si>
  <si>
    <t>d__Archaea;p__Thermoproteota;c__Thermoproteia;o__Sulfolobales;f__Desulfurococcaceae;g__Desulfurococcus;s__</t>
  </si>
  <si>
    <t>MX1.77</t>
  </si>
  <si>
    <t>d__Archaea;p__Thermoproteota;c__Thermoproteia;o__Sulfolobales;f__Fervidicoccaceae;g__ARK-14;s__</t>
  </si>
  <si>
    <t>MX5.2</t>
  </si>
  <si>
    <t>MX2.24</t>
  </si>
  <si>
    <t>d__Archaea;p__Thermoproteota;c__Thermoproteia;o__Sulfolobales;f__Ignisphaeraceae;g__;s__</t>
  </si>
  <si>
    <t>MX3.48</t>
  </si>
  <si>
    <t>d__Archaea;p__Thermoproteota;c__Thermoproteia;o__Sulfolobales;f__NBVN01;g__Zestosphaera;s__Zestosphaera tikiterensis</t>
  </si>
  <si>
    <t>MX1.60</t>
  </si>
  <si>
    <t>d__Archaea;p__Thermoproteota;c__Thermoproteia;o__Thermofilales;f__Thermofilaceae;g__Infirmifilum;s__Infirmifilum sp002855745</t>
  </si>
  <si>
    <t>MX2.38</t>
  </si>
  <si>
    <t>MX3.5</t>
  </si>
  <si>
    <t>MX5.68</t>
  </si>
  <si>
    <t>MX1.004</t>
  </si>
  <si>
    <t>d__Bacteria;p__Desulfobacterota;c__Thermodesulfobacteria;o__Thermodesulfobacteriales;f__Thermodesulfobacteriaceae;g__Caldimicrobium;s__</t>
  </si>
  <si>
    <t>d__Bacteria;p__Campylobacterota;c__Desulfurellia;o__Desulfurellales;f__Desulfurellaceae;g__;s__</t>
  </si>
  <si>
    <t>d__Bacteria;p__WOR-3;c__Hydrothermia;o__UBA1063;f__UBA1063;g__;s__</t>
  </si>
  <si>
    <t>d__Bacteria;p__Thermotogota;c__Thermotogae;o__Thermotogales;f__DSM-5069;g__Pseudothermotoga_B;s__</t>
  </si>
  <si>
    <t>d__Bacteria;p__Patescibacteria;c__Paceibacteria;o__Paceibacterales;f__GBS-2;g__DTKT01;s__</t>
  </si>
  <si>
    <t>d__Bacteria;p__Spirochaetota;c__Brevinematia;o__Brevinematales;f__JABLXN01;g__;s__</t>
  </si>
  <si>
    <t>MX1.14</t>
  </si>
  <si>
    <t>d__Bacteria;p__Acidobacteriota;c__Acidobacteriae;o__Bryobacterales;f__Bryobacteraceae;g__;s__</t>
  </si>
  <si>
    <t>d__Bacteria;p__Ratteibacteria;c__UBA8468;o__B48-G9;f__JAFGKM01;g__;s__</t>
  </si>
  <si>
    <t>MX1.17</t>
  </si>
  <si>
    <t>d__Bacteria;p__Hydrogenedentota;c__Hydrogenedentia;o__Hydrogenedentiales;f__Hydrogenedentaceae;g__Hydrogenedens;s__</t>
  </si>
  <si>
    <t>MX1.19</t>
  </si>
  <si>
    <t>d__Bacteria;p__Myxococcota;c__SpSt-1050;o__SpSt-1050;f__SpSt-1050;g__SpSt-1050;s__</t>
  </si>
  <si>
    <t>MX1.24</t>
  </si>
  <si>
    <t>d__Bacteria;p__Bipolaricaulota;c__Bipolaricaulia;o__Bipolaricaulales;f__Bipolaricaulaceae;g__DTER01;s__</t>
  </si>
  <si>
    <t>MX1.25</t>
  </si>
  <si>
    <t>d__Bacteria;p__Thermotogota;c__Thermotogae;o__Thermotogales;f__Fervidobacteriaceae;g__Fervidobacterium;s__Fervidobacterium pennivorans_A</t>
  </si>
  <si>
    <t>MX1.26</t>
  </si>
  <si>
    <t>d__Bacteria;p__Sumerlaeota;c__Sumerlaeia;o__Sumerlaeales;f__Sumerlaeaceae;g__DRVG01;s__</t>
  </si>
  <si>
    <t>d__Bacteria;p__Caldisericota;c__Caldisericia;o__Caldisericales;f__Caldisericaceae;g__;s__</t>
  </si>
  <si>
    <t>MX1.30</t>
  </si>
  <si>
    <t>d__Bacteria;p__Bacteroidota;c__Kapabacteria;o__Kapabacteriales;f__UBA2268;g__Naka2016;s__</t>
  </si>
  <si>
    <t>d__Bacteria;p__Patescibacteria;c__Paceibacteria;o__Paceibacterales;f__JAHIOY01;g__;s__</t>
  </si>
  <si>
    <t>d__Bacteria;p__Acidobacteriota;c__Aminicenantia;o__Aminicenantales;f__Saccharicenantaceae;g__Saccharicenans;s__</t>
  </si>
  <si>
    <t>MX1.33</t>
  </si>
  <si>
    <t>d__Bacteria;p__Chloroflexota;c__Anaerolineae;o__B4-G1;f__DUEL01;g__SpSt-77;s__</t>
  </si>
  <si>
    <t>MX1.38</t>
  </si>
  <si>
    <t>d__Bacteria;p__DUMJ01;c__DUMJ01;o__DUMJ01;f__DUMJ01;g__DUMJ01;s__</t>
  </si>
  <si>
    <t>MX1.39</t>
  </si>
  <si>
    <t>d__Bacteria;p__Desulfobacterota;c__Syntrophia;o__Syntrophales;f__DTLK01;g__DTLK01;s__</t>
  </si>
  <si>
    <t>d__Bacteria;p__Patescibacteria;c__Paceibacteria;o__UBA6257;f__HR35;g__;s__</t>
  </si>
  <si>
    <t>MX1.40</t>
  </si>
  <si>
    <t>d__Bacteria;p__Patescibacteria;c__Paceibacteria;o__UBA6257;f__UBA6257;g__JAAZNP01;s__</t>
  </si>
  <si>
    <t>MX1.41</t>
  </si>
  <si>
    <t>d__Bacteria;p__Armatimonadota;c__HRBIN16;o__HRBIN16;f__HRBIN16;g__HRBIN16;s__</t>
  </si>
  <si>
    <t>MX1.43</t>
  </si>
  <si>
    <t>d__Bacteria;p__Patescibacteria;c__Paceibacteria;o__UBA6257;f__;g__;s__</t>
  </si>
  <si>
    <t>MX1.44</t>
  </si>
  <si>
    <t>d__Bacteria;p__Desulfobacterota;c__Syntrophobacteria;o__Syntrophobacterales;f__Thermodesulforhabdaceae;g__;s__</t>
  </si>
  <si>
    <t>MX1.46</t>
  </si>
  <si>
    <t>d__Bacteria;p__UBP14;c__UBA6098;o__DTLL01;f__DTLL01;g__;s__</t>
  </si>
  <si>
    <t>d__Bacteria;p__Desulfobacterota;c__Thermodesulfobacteria;o__Thermodesulfobacteriales;f__Thermodesulfobacteriaceae;g__Thermodesulfobacterium;s__</t>
  </si>
  <si>
    <t>MX1.52</t>
  </si>
  <si>
    <t>d__Bacteria;p__Nitrospirota;c__Thermodesulfovibrionia;o__Thermodesulfovibrionales;f__Thermodesulfovibrionaceae;g__Thermodesulfovibrio;s__</t>
  </si>
  <si>
    <t>d__Bacteria;p__Elusimicrobiota;c__Elusimicrobia;o__Elusimicrobiales;f__UBA9959;g__0-14-0-20-51-18;s__</t>
  </si>
  <si>
    <t>MX1.57</t>
  </si>
  <si>
    <t>d__Bacteria;p__Aquificota;c__Aquificae;o__Hydrogenothermales;f__Hydrogenothermaceae;g__;s__</t>
  </si>
  <si>
    <t>MX1.6</t>
  </si>
  <si>
    <t>d__Bacteria;p__JACIXR01;c__JACIXR01;o__JACIXR01;f__JACIXR01;g__JACIXR01;s__</t>
  </si>
  <si>
    <t>MX1.63</t>
  </si>
  <si>
    <t>d__Bacteria;p__Dictyoglomota;c__Dictyoglomia;o__Dictyoglomales;f__Dictyoglomaceae;g__NZ13-RE01;s__NZ13-RE01 sp002878375</t>
  </si>
  <si>
    <t>MX1.65</t>
  </si>
  <si>
    <t>d__Bacteria;p__Desulfobacterota_G;c__Syntrophorhabdia;o__Syntrophorhabdales;f__Syntrophorhabdaceae;g__UBA8905;s__</t>
  </si>
  <si>
    <t>MX1.66</t>
  </si>
  <si>
    <t>d__Bacteria;p__Patescibacteria;c__Paceibacteria;o__UBA6257;f__JAAZHW01;g__;s__</t>
  </si>
  <si>
    <t>MX1.70</t>
  </si>
  <si>
    <t>d__Bacteria;p__Caldisericota;c__Caldisericia;o__B22-G15;f__B22-G15;g__JAAYUH01;s__</t>
  </si>
  <si>
    <t>MX1.75</t>
  </si>
  <si>
    <t>d__Bacteria;p__WOR-3;c__Hydrothermia;o__LBFQ01;f__DTMN01;g__DTMN01;s__</t>
  </si>
  <si>
    <t>MX1.8</t>
  </si>
  <si>
    <t>MX1.93</t>
  </si>
  <si>
    <t>d__Bacteria;p__Caldisericota;c__;o__;f__;g__;s__</t>
  </si>
  <si>
    <t>MX1.95</t>
  </si>
  <si>
    <t>d__Bacteria;p__Desulfobacterota_D;c__;o__;f__;g__;s__</t>
  </si>
  <si>
    <t>d__Bacteria;p__Proteobacteria;c__Gammaproteobacteria;o__Acidithiobacillales;f__Acidithiobacillaceae;g__UBA2486;s__UBA2486 sp002341825</t>
  </si>
  <si>
    <t>MX10.19</t>
  </si>
  <si>
    <t>d__Bacteria;p__Proteobacteria;c__Gammaproteobacteria;o__Burkholderiales;f__Burkholderiaceae;g__Thiomonas;s__</t>
  </si>
  <si>
    <t>MX10.20</t>
  </si>
  <si>
    <t>d__Bacteria;p__Thermotogota;c__Thermotogae;o__Mesoaciditogales;f__Mesoaciditogaceae;g__Athalassotoga;s__</t>
  </si>
  <si>
    <t>MX10.28</t>
  </si>
  <si>
    <t>d__Bacteria;p__Campylobacterota;c__Desulfurellia;o__Desulfurellales;f__Desulfurellaceae;g__Desulfurella;s__</t>
  </si>
  <si>
    <t>d__Bacteria;p__Acidobacteriota;c__Acidobacteriae;o__Acidobacteriales;f__Acidobacteriaceae;g__Terracidiphilus;s__</t>
  </si>
  <si>
    <t>MX11.002</t>
  </si>
  <si>
    <t>MX11.1</t>
  </si>
  <si>
    <t>MX11.14</t>
  </si>
  <si>
    <t>MX12.13</t>
  </si>
  <si>
    <t>MX12.25</t>
  </si>
  <si>
    <t>MX12.30</t>
  </si>
  <si>
    <t>MX13.11</t>
  </si>
  <si>
    <t>d__Bacteria;p__Aquificota;c__Aquificae;o__Aquificales;f__Hydrogenobaculaceae;g__Hydrogenobaculum;s__</t>
  </si>
  <si>
    <t>MX13.16</t>
  </si>
  <si>
    <t>MX13.8</t>
  </si>
  <si>
    <t>MX13.9</t>
  </si>
  <si>
    <t>MX14.002</t>
  </si>
  <si>
    <t>MX14.004</t>
  </si>
  <si>
    <t>MX14.24</t>
  </si>
  <si>
    <t>MX15.13</t>
  </si>
  <si>
    <t>MX16.33</t>
  </si>
  <si>
    <t>MX16.4</t>
  </si>
  <si>
    <t>MX17.27</t>
  </si>
  <si>
    <t>MX18.3</t>
  </si>
  <si>
    <t>MX18.7</t>
  </si>
  <si>
    <t>MX2.012</t>
  </si>
  <si>
    <t>MX2.1</t>
  </si>
  <si>
    <t>d__Bacteria;p__Patescibacteria;c__Paceibacteria;o__UBA6257;f__2-01-FULL-56-20;g__CAJAQL01;s__</t>
  </si>
  <si>
    <t>MX2.11</t>
  </si>
  <si>
    <t>d__Bacteria;p__Bacteroidota;c__Ignavibacteria;o__Ignavibacteriales;f__Melioribacteraceae;g__XYB12-FULL-38-5;s__</t>
  </si>
  <si>
    <t>MX2.17</t>
  </si>
  <si>
    <t>d__Bacteria;p__Patescibacteria;c__Paceibacteria;o__UBA6257;f__GWB1-50-10;g__;s__</t>
  </si>
  <si>
    <t>d__Bacteria;p__Armatimonadota;c__Chthonomonadetes;o__Chthonomonadales;f__CAJBBX01;g__;s__</t>
  </si>
  <si>
    <t>MX2.27</t>
  </si>
  <si>
    <t>d__Bacteria;p__Proteobacteria;c__Gammaproteobacteria;o__Halothiobacillales;f__Halothiobacillaceae;g__28-57-27;s__</t>
  </si>
  <si>
    <t>MX2.29</t>
  </si>
  <si>
    <t>d__Bacteria;p__Acidobacteriota;c__UBA4820;o__UBA4820;f__DSQY01;g__;s__</t>
  </si>
  <si>
    <t>MX2.31</t>
  </si>
  <si>
    <t>d__Bacteria;p__Desulfobacterota;c__Dissulfuribacteria;o__Dissulfuribacterales;f__UBA5754;g__;s__</t>
  </si>
  <si>
    <t>MX2.32</t>
  </si>
  <si>
    <t>d__Bacteria;p__Patescibacteria;c__Paceibacteria;o__UBA6257;f__02-FULL-45-10c;g__VMGU01;s__</t>
  </si>
  <si>
    <t>MX2.35</t>
  </si>
  <si>
    <t>MX2.4</t>
  </si>
  <si>
    <t>d__Bacteria;p__Patescibacteria;c__Paceibacteria;o__UBA9983_A;f__XYD1-FULL-46-19;g__;s__</t>
  </si>
  <si>
    <t>MX2.43</t>
  </si>
  <si>
    <t>MX2.54</t>
  </si>
  <si>
    <t>d__Bacteria;p__Bacteroidota;c__Kryptonia;o__Kryptoniales;f__;g__;s__</t>
  </si>
  <si>
    <t>MX2.56</t>
  </si>
  <si>
    <t>d__Bacteria;p__Spirochaetota;c__Spirochaetia;o__Treponematales;f__UBA8932;g__Rectinema;s__</t>
  </si>
  <si>
    <t>d__Bacteria;p__Campylobacterota;c__Campylobacteria;o__Campylobacterales;f__UBA6016;g__UBA6016;s__</t>
  </si>
  <si>
    <t>MX2.6</t>
  </si>
  <si>
    <t>d__Bacteria;p__Proteobacteria;c__Gammaproteobacteria;o__Burkholderiales;f__Burkholderiaceae;g__Tibeticola;s__Tibeticola sp013693755</t>
  </si>
  <si>
    <t>MX2.65</t>
  </si>
  <si>
    <t>d__Bacteria;p__Campylobacterota;c__Campylobacteria;o__Campylobacterales;f__UBA6016;g__;s__</t>
  </si>
  <si>
    <t>d__Bacteria;p__Bacteroidota;c__Bacteroidia;o__Bacteroidales;f__Paludibacteraceae;g__Paludibacter;s__</t>
  </si>
  <si>
    <t>MX2.7</t>
  </si>
  <si>
    <t>MX2.75</t>
  </si>
  <si>
    <t>MX2.84</t>
  </si>
  <si>
    <t>d__Bacteria;p__Bacteroidota;c__Chlorobia;o__Chlorobiales;f__Chlorobiaceae;g__Chlorobaculum;s__Chlorobaculum tepidum</t>
  </si>
  <si>
    <t>MX2.88</t>
  </si>
  <si>
    <t>MX2.9</t>
  </si>
  <si>
    <t>MX2.96</t>
  </si>
  <si>
    <t>d__Bacteria;p__Bacteroidota;c__Kapabacteria;o__Kapabacteriales;f__UBA2268;g__GWF2-33-9;s__</t>
  </si>
  <si>
    <t>MX3.012</t>
  </si>
  <si>
    <t>d__Bacteria;p__Myxococcota;c__UBA9042;o__DTJE01;f__DTJE01;g__;s__</t>
  </si>
  <si>
    <t>MX3.013</t>
  </si>
  <si>
    <t>MX3.10</t>
  </si>
  <si>
    <t>MX3.14</t>
  </si>
  <si>
    <t>d__Bacteria;p__Atribacterota;c__Atribacteria;o__Atribacterales;f__Caldatribacteriaceae;g__Caldatribacterium;s__</t>
  </si>
  <si>
    <t>MX3.17</t>
  </si>
  <si>
    <t>MX3.18</t>
  </si>
  <si>
    <t>d__Bacteria;p__Patescibacteria;c__Paceibacteria;o__Paceibacterales;f__GBS-2;g__;s__</t>
  </si>
  <si>
    <t>MX3.28</t>
  </si>
  <si>
    <t>MX3.30</t>
  </si>
  <si>
    <t>MX3.32</t>
  </si>
  <si>
    <t>d__Bacteria;p__Desulfobacterota;c__Syntrophobacteria;o__Syntrophobacterales;f__Thermodesulforhabdaceae;g__Thermodesulforhabdus;s__</t>
  </si>
  <si>
    <t>MX3.34</t>
  </si>
  <si>
    <t>d__Bacteria;p__Acidobacteriota;c__Acidobacteriae;o__Bryobacterales;f__Bryobacteraceae;g__DRWS01;s__</t>
  </si>
  <si>
    <t>MX3.37</t>
  </si>
  <si>
    <t>MX3.39</t>
  </si>
  <si>
    <t>MX3.43</t>
  </si>
  <si>
    <t>MX3.46</t>
  </si>
  <si>
    <t>MX3.51</t>
  </si>
  <si>
    <t>MX3.52</t>
  </si>
  <si>
    <t>MX3.55</t>
  </si>
  <si>
    <t>MX3.68</t>
  </si>
  <si>
    <t>d__Bacteria;p__DRYD01;c__DRYD01;o__DRYD01;f__;g__;s__</t>
  </si>
  <si>
    <t>MX3.97</t>
  </si>
  <si>
    <t>d__Bacteria;p__Desulfobacterota_G;c__Syntrophorhabdia;o__Syntrophorhabdales;f__;g__;s__</t>
  </si>
  <si>
    <t>d__Bacteria;p__Proteobacteria;c__Gammaproteobacteria;o__Acidithiobacillales;f__Acidithiobacillaceae;g__;s__</t>
  </si>
  <si>
    <t>MX4.1</t>
  </si>
  <si>
    <t>d__Bacteria;p__Proteobacteria;c__Gammaproteobacteria;o__Acidithiobacillales;f__Acidithiobacillaceae;g__Acidithiobacillus_A;s__Acidithiobacillus_A caldus</t>
  </si>
  <si>
    <t>MX4.14</t>
  </si>
  <si>
    <t>MX4.15</t>
  </si>
  <si>
    <t>MX4.4</t>
  </si>
  <si>
    <t>MX4.43</t>
  </si>
  <si>
    <t>d__Bacteria;p__Thermotogota;c__Thermotogae;o__Mesoaciditogales;f__Mesoaciditogaceae;g__DTPE01;s__</t>
  </si>
  <si>
    <t>MX4.5</t>
  </si>
  <si>
    <t>MX5.015</t>
  </si>
  <si>
    <t>d__Bacteria;p__Cyanobacteria;c__Vampirovibrionia;o__Obscuribacterales;f__Obscuribacteraceae;g__Obscuribacter;s__Obscuribacter phosphatis</t>
  </si>
  <si>
    <t>MX5.10</t>
  </si>
  <si>
    <t>d__Bacteria;p__Patescibacteria;c__JAEDAM01;o__Absconditabacterales;f__X112;g__UBA5124;s__</t>
  </si>
  <si>
    <t>MX5.19</t>
  </si>
  <si>
    <t>MX5.22</t>
  </si>
  <si>
    <t>MX5.28</t>
  </si>
  <si>
    <t>MX5.33</t>
  </si>
  <si>
    <t>MX5.35</t>
  </si>
  <si>
    <t>d__Bacteria;p__Firmicutes;c__Bacilli;o__DSM-22653;f__DSM-22653;g__Brockia;s__</t>
  </si>
  <si>
    <t>MX5.36</t>
  </si>
  <si>
    <t>d__Bacteria;p__Patescibacteria;c__ABY1;o__JAGPKW01;f__JAGPKW01;g__JAGPKW01;s__</t>
  </si>
  <si>
    <t>MX5.41</t>
  </si>
  <si>
    <t>MX5.42</t>
  </si>
  <si>
    <t>d__Bacteria;p__Spirochaetota;c__Spirochaetia;o__Treponematales;f__Termitinemataceae;g__;s__</t>
  </si>
  <si>
    <t>MX5.43</t>
  </si>
  <si>
    <t>d__Bacteria;p__Proteobacteria;c__Gammaproteobacteria;o__Burkholderiales;f__Thiobacillaceae;g__Thiobacillus;s__</t>
  </si>
  <si>
    <t>MX5.46</t>
  </si>
  <si>
    <t>d__Bacteria;p__Bacteroidota;c__Bacteroidia;o__Chitinophagales;f__Chitinophagaceae;g__Hydrotalea;s__</t>
  </si>
  <si>
    <t>MX5.58</t>
  </si>
  <si>
    <t>MX5.62</t>
  </si>
  <si>
    <t>d__Bacteria;p__Bacteroidota;c__Bacteroidia;o__Bacteroidales;f__GWA2-32-17;g__Ch61;s__</t>
  </si>
  <si>
    <t>MX5.66</t>
  </si>
  <si>
    <t>MX5.7</t>
  </si>
  <si>
    <t>MX5.76</t>
  </si>
  <si>
    <t>MX5.77</t>
  </si>
  <si>
    <t>d__Bacteria;p__Proteobacteria;c__Gammaproteobacteria;o__Xanthomonadales;f__Xanthomonadaceae;g__Thermomonas;s__</t>
  </si>
  <si>
    <t>MX5.8</t>
  </si>
  <si>
    <t>MX5.80</t>
  </si>
  <si>
    <t>d__Bacteria;p__Patescibacteria;c__JAEDAM01;o__BD1-5;f__UBA6164;g__;s__</t>
  </si>
  <si>
    <t>d__Bacteria;p__Elusimicrobiota;c__Elusimicrobia;o__Elusimicrobiales;f__UBA9959;g__JAAYVI01;s__</t>
  </si>
  <si>
    <t>MX5.83</t>
  </si>
  <si>
    <t>d__Bacteria;p__Spirochaetota;c__Spirochaetia;o__Treponematales;f__UBA8932;g__;s__</t>
  </si>
  <si>
    <t>MX7.007</t>
  </si>
  <si>
    <t>d__Bacteria;p__Nitrospirota_A;c__Leptospirillia;o__Leptospirillales;f__Leptospirillaceae;g__UBA4572;s__</t>
  </si>
  <si>
    <t>MX7.12</t>
  </si>
  <si>
    <t>MX7.15</t>
  </si>
  <si>
    <t>MX7.27</t>
  </si>
  <si>
    <t>d__Bacteria;p__SZUA-79;c__SZUA-79;o__Acidulodesulfobacterales;f__SZUA-79;g__;s__</t>
  </si>
  <si>
    <t>MX7.29</t>
  </si>
  <si>
    <t>d__Bacteria;p__Proteobacteria;c__Alphaproteobacteria;o__Acetobacterales;f__Acetobacteraceae;g__Acidibrevibacterium;s__</t>
  </si>
  <si>
    <t>MX7.30</t>
  </si>
  <si>
    <t>d__Bacteria;p__Cyanobacteria;c__Cyanobacteriia;o__;f__;g__;s__</t>
  </si>
  <si>
    <t>MX7.33</t>
  </si>
  <si>
    <t>MX7.42</t>
  </si>
  <si>
    <t>MX7.7</t>
  </si>
  <si>
    <t>MX7.9</t>
  </si>
  <si>
    <t>MX8.002</t>
  </si>
  <si>
    <t>MX8.17</t>
  </si>
  <si>
    <t>MX8.18</t>
  </si>
  <si>
    <t>MX8.3</t>
  </si>
  <si>
    <t>MX9.1</t>
  </si>
  <si>
    <t>MX9.2</t>
  </si>
  <si>
    <t>MX9.37</t>
  </si>
  <si>
    <t>domain</t>
  </si>
  <si>
    <t>phylum</t>
  </si>
  <si>
    <t>class</t>
  </si>
  <si>
    <t>order</t>
  </si>
  <si>
    <t>family</t>
  </si>
  <si>
    <t>genus</t>
  </si>
  <si>
    <t>species</t>
  </si>
  <si>
    <t>Desulfobacterota</t>
  </si>
  <si>
    <t>Thermodesulfobacteria</t>
  </si>
  <si>
    <t>Thermodesulfobacteriales</t>
  </si>
  <si>
    <t>Thermodesulfobacteriaceae</t>
  </si>
  <si>
    <t>Caldimicrobium</t>
  </si>
  <si>
    <t>Campylobacterota</t>
  </si>
  <si>
    <t>Desulfurellia</t>
  </si>
  <si>
    <t>Desulfurellales</t>
  </si>
  <si>
    <t>Desulfurellaceae</t>
  </si>
  <si>
    <t>WOR-3</t>
  </si>
  <si>
    <t>Hydrothermia</t>
  </si>
  <si>
    <t>UBA1063</t>
  </si>
  <si>
    <t>Thermotogota</t>
  </si>
  <si>
    <t>Thermotogae</t>
  </si>
  <si>
    <t>Thermotogales</t>
  </si>
  <si>
    <t>DSM-5069</t>
  </si>
  <si>
    <t>Pseudothermotoga_B</t>
  </si>
  <si>
    <t>Patescibacteria</t>
  </si>
  <si>
    <t>Paceibacteria</t>
  </si>
  <si>
    <t>Paceibacterales</t>
  </si>
  <si>
    <t>GBS-2</t>
  </si>
  <si>
    <t>DTKT01</t>
  </si>
  <si>
    <t>Aenigmatarchaeota</t>
  </si>
  <si>
    <t>Aenigmatarchaeia</t>
  </si>
  <si>
    <t>CG10238-14</t>
  </si>
  <si>
    <t>EX4484-224</t>
  </si>
  <si>
    <t>Thermoproteota</t>
  </si>
  <si>
    <t>Bathyarchaeia</t>
  </si>
  <si>
    <t>40CM-2-53-6</t>
  </si>
  <si>
    <t>Korarchaeia</t>
  </si>
  <si>
    <t>Korarchaeales</t>
  </si>
  <si>
    <t>Korarchaeaceae</t>
  </si>
  <si>
    <t>Methanodesulfokores</t>
  </si>
  <si>
    <t>Spirochaetota</t>
  </si>
  <si>
    <t>Brevinematia</t>
  </si>
  <si>
    <t>Brevinematales</t>
  </si>
  <si>
    <t>JABLXN01</t>
  </si>
  <si>
    <t>Micrarchaeota</t>
  </si>
  <si>
    <t>Micrarchaeia</t>
  </si>
  <si>
    <t>Anstonellales</t>
  </si>
  <si>
    <t>Bilamarchaeaceae</t>
  </si>
  <si>
    <t>JAHJBR01</t>
  </si>
  <si>
    <t>Acidobacteriota</t>
  </si>
  <si>
    <t>Acidobacteriae</t>
  </si>
  <si>
    <t>Bryobacterales</t>
  </si>
  <si>
    <t>Bryobacteraceae</t>
  </si>
  <si>
    <t>Ratteibacteria</t>
  </si>
  <si>
    <t>UBA8468</t>
  </si>
  <si>
    <t>B48-G9</t>
  </si>
  <si>
    <t>JAFGKM01</t>
  </si>
  <si>
    <t>Hydrogenedentota</t>
  </si>
  <si>
    <t>Hydrogenedentia</t>
  </si>
  <si>
    <t>Hydrogenedentiales</t>
  </si>
  <si>
    <t>Hydrogenedentaceae</t>
  </si>
  <si>
    <t>Hydrogenedens</t>
  </si>
  <si>
    <t>Myxococcota</t>
  </si>
  <si>
    <t>SpSt-1050</t>
  </si>
  <si>
    <t>Bipolaricaulota</t>
  </si>
  <si>
    <t>Bipolaricaulia</t>
  </si>
  <si>
    <t>Bipolaricaulales</t>
  </si>
  <si>
    <t>Bipolaricaulaceae</t>
  </si>
  <si>
    <t>DTER01</t>
  </si>
  <si>
    <t>Fervidobacteriaceae</t>
  </si>
  <si>
    <t>Fervidobacterium</t>
  </si>
  <si>
    <t>Sumerlaeota</t>
  </si>
  <si>
    <t>Sumerlaeia</t>
  </si>
  <si>
    <t>Sumerlaeales</t>
  </si>
  <si>
    <t>Sumerlaeaceae</t>
  </si>
  <si>
    <t>DRVG01</t>
  </si>
  <si>
    <t>Caldisericota</t>
  </si>
  <si>
    <t>Caldisericia</t>
  </si>
  <si>
    <t>Caldisericales</t>
  </si>
  <si>
    <t>Caldisericaceae</t>
  </si>
  <si>
    <t>B26-1</t>
  </si>
  <si>
    <t>UBA233</t>
  </si>
  <si>
    <t>Bacteroidota</t>
  </si>
  <si>
    <t>Kapabacteria</t>
  </si>
  <si>
    <t>Kapabacteriales</t>
  </si>
  <si>
    <t>UBA2268</t>
  </si>
  <si>
    <t>Naka2016</t>
  </si>
  <si>
    <t>Nitrososphaeria</t>
  </si>
  <si>
    <t>JACIWG01</t>
  </si>
  <si>
    <t>JAHIOY01</t>
  </si>
  <si>
    <t>Aminicenantia</t>
  </si>
  <si>
    <t>Aminicenantales</t>
  </si>
  <si>
    <t>Saccharicenantaceae</t>
  </si>
  <si>
    <t>Saccharicenans</t>
  </si>
  <si>
    <t>Chloroflexota</t>
  </si>
  <si>
    <t>Anaerolineae</t>
  </si>
  <si>
    <t>B4-G1</t>
  </si>
  <si>
    <t>DUEL01</t>
  </si>
  <si>
    <t>SpSt-77</t>
  </si>
  <si>
    <t>DUMJ01</t>
  </si>
  <si>
    <t>Syntrophia</t>
  </si>
  <si>
    <t>Syntrophales</t>
  </si>
  <si>
    <t>DTLK01</t>
  </si>
  <si>
    <t>UBA6257</t>
  </si>
  <si>
    <t>HR35</t>
  </si>
  <si>
    <t>JAAZNP01</t>
  </si>
  <si>
    <t>Armatimonadota</t>
  </si>
  <si>
    <t>HRBIN16</t>
  </si>
  <si>
    <t>Syntrophobacteria</t>
  </si>
  <si>
    <t>Syntrophobacterales</t>
  </si>
  <si>
    <t>Thermodesulforhabdaceae</t>
  </si>
  <si>
    <t>UBP14</t>
  </si>
  <si>
    <t>UBA6098</t>
  </si>
  <si>
    <t>DTLL01</t>
  </si>
  <si>
    <t>EX4484-205</t>
  </si>
  <si>
    <t>JAAOZO01</t>
  </si>
  <si>
    <t>Thermodesulfobacterium</t>
  </si>
  <si>
    <t>Nitrospirota</t>
  </si>
  <si>
    <t>Thermodesulfovibrionia</t>
  </si>
  <si>
    <t>Thermodesulfovibrionales</t>
  </si>
  <si>
    <t>Thermodesulfovibrionaceae</t>
  </si>
  <si>
    <t>Thermodesulfovibrio</t>
  </si>
  <si>
    <t>Elusimicrobiota</t>
  </si>
  <si>
    <t>Elusimicrobia</t>
  </si>
  <si>
    <t>Elusimicrobiales</t>
  </si>
  <si>
    <t>UBA9959</t>
  </si>
  <si>
    <t>0-14-0-20-51-18</t>
  </si>
  <si>
    <t>Aquificota</t>
  </si>
  <si>
    <t>Aquificae</t>
  </si>
  <si>
    <t>Hydrogenothermales</t>
  </si>
  <si>
    <t>Hydrogenothermaceae</t>
  </si>
  <si>
    <t>JACIXR01</t>
  </si>
  <si>
    <t>Thermoproteia</t>
  </si>
  <si>
    <t>Thermofilales</t>
  </si>
  <si>
    <t>Thermofilaceae</t>
  </si>
  <si>
    <t>Infirmifilum</t>
  </si>
  <si>
    <t>DTDX01</t>
  </si>
  <si>
    <t>Dictyoglomota</t>
  </si>
  <si>
    <t>Dictyoglomia</t>
  </si>
  <si>
    <t>Dictyoglomales</t>
  </si>
  <si>
    <t>Dictyoglomaceae</t>
  </si>
  <si>
    <t>NZ13-RE01</t>
  </si>
  <si>
    <t>DTNT01</t>
  </si>
  <si>
    <t>Desulfobacterota_G</t>
  </si>
  <si>
    <t>Syntrophorhabdia</t>
  </si>
  <si>
    <t>Syntrophorhabdales</t>
  </si>
  <si>
    <t>Syntrophorhabdaceae</t>
  </si>
  <si>
    <t>UBA8905</t>
  </si>
  <si>
    <t>JAAZHW01</t>
  </si>
  <si>
    <t>B22-G15</t>
  </si>
  <si>
    <t>JAAYUH01</t>
  </si>
  <si>
    <t>LBFQ01</t>
  </si>
  <si>
    <t>DTMN01</t>
  </si>
  <si>
    <t>Sulfolobales</t>
  </si>
  <si>
    <t>Fervidicoccaceae</t>
  </si>
  <si>
    <t>ARK-14</t>
  </si>
  <si>
    <t>Hadarchaeota</t>
  </si>
  <si>
    <t>Hadarchaeia</t>
  </si>
  <si>
    <t>Hadarchaeales</t>
  </si>
  <si>
    <t>DTKF01</t>
  </si>
  <si>
    <t>Methanomethylicia</t>
  </si>
  <si>
    <t>Methanomethylicales</t>
  </si>
  <si>
    <t>Methanomethylicaceae</t>
  </si>
  <si>
    <t>Methanosuratus</t>
  </si>
  <si>
    <t>Desulfobacterota_D</t>
  </si>
  <si>
    <t>Thermoplasmatota</t>
  </si>
  <si>
    <t>Thermoplasmata</t>
  </si>
  <si>
    <t>ARK-15</t>
  </si>
  <si>
    <t>Proteobacteria</t>
  </si>
  <si>
    <t>Gammaproteobacteria</t>
  </si>
  <si>
    <t>Acidithiobacillales</t>
  </si>
  <si>
    <t>Acidithiobacillaceae</t>
  </si>
  <si>
    <t>UBA2486</t>
  </si>
  <si>
    <t>Conexivisphaerales</t>
  </si>
  <si>
    <t>UBA164</t>
  </si>
  <si>
    <t>Nanoarchaeota</t>
  </si>
  <si>
    <t>Nanoarchaeia</t>
  </si>
  <si>
    <t>Parvarchaeales</t>
  </si>
  <si>
    <t>Parvarchaeaceae</t>
  </si>
  <si>
    <t>Parvarchaeum</t>
  </si>
  <si>
    <t>Burkholderiales</t>
  </si>
  <si>
    <t>Burkholderiaceae</t>
  </si>
  <si>
    <t>Thiomonas</t>
  </si>
  <si>
    <t>Mesoaciditogales</t>
  </si>
  <si>
    <t>Mesoaciditogaceae</t>
  </si>
  <si>
    <t>Athalassotoga</t>
  </si>
  <si>
    <t>Thermoplasmatales</t>
  </si>
  <si>
    <t>GCA-001856825</t>
  </si>
  <si>
    <t>Micrarchaeales</t>
  </si>
  <si>
    <t>Micrarchaeaceae</t>
  </si>
  <si>
    <t>Desulfurella</t>
  </si>
  <si>
    <t>Acidobacteriales</t>
  </si>
  <si>
    <t>Acidobacteriaceae</t>
  </si>
  <si>
    <t>Terracidiphilus</t>
  </si>
  <si>
    <t>Aquificales</t>
  </si>
  <si>
    <t>Hydrogenobaculaceae</t>
  </si>
  <si>
    <t>Hydrogenobaculum</t>
  </si>
  <si>
    <t>Marsarchaeales</t>
  </si>
  <si>
    <t>UBA168</t>
  </si>
  <si>
    <t>2-01-FULL-56-20</t>
  </si>
  <si>
    <t>CAJAQL01</t>
  </si>
  <si>
    <t>Ignavibacteria</t>
  </si>
  <si>
    <t>Ignavibacteriales</t>
  </si>
  <si>
    <t>Melioribacteraceae</t>
  </si>
  <si>
    <t>XYB12-FULL-38-5</t>
  </si>
  <si>
    <t>GWB1-50-10</t>
  </si>
  <si>
    <t>Chthonomonadetes</t>
  </si>
  <si>
    <t>Chthonomonadales</t>
  </si>
  <si>
    <t>CAJBBX01</t>
  </si>
  <si>
    <t>Ignisphaeraceae</t>
  </si>
  <si>
    <t>Halothiobacillales</t>
  </si>
  <si>
    <t>Halothiobacillaceae</t>
  </si>
  <si>
    <t>28-57-27</t>
  </si>
  <si>
    <t>UBA4820</t>
  </si>
  <si>
    <t>DSQY01</t>
  </si>
  <si>
    <t>Dissulfuribacteria</t>
  </si>
  <si>
    <t>Dissulfuribacterales</t>
  </si>
  <si>
    <t>UBA5754</t>
  </si>
  <si>
    <t>02-FULL-45-10c</t>
  </si>
  <si>
    <t>VMGU01</t>
  </si>
  <si>
    <t>UBA9983_A</t>
  </si>
  <si>
    <t>XYD1-FULL-46-19</t>
  </si>
  <si>
    <t>Norongarragalinales</t>
  </si>
  <si>
    <t>DTNV01</t>
  </si>
  <si>
    <t>CABMEP01</t>
  </si>
  <si>
    <t>DTQF01</t>
  </si>
  <si>
    <t>Pacearchaeales</t>
  </si>
  <si>
    <t>GW2011-AR1</t>
  </si>
  <si>
    <t>RBG-13-33-26</t>
  </si>
  <si>
    <t>Kryptonia</t>
  </si>
  <si>
    <t>Kryptoniales</t>
  </si>
  <si>
    <t>Spirochaetia</t>
  </si>
  <si>
    <t>Treponematales</t>
  </si>
  <si>
    <t>UBA8932</t>
  </si>
  <si>
    <t>Rectinema</t>
  </si>
  <si>
    <t>Campylobacteria</t>
  </si>
  <si>
    <t>Campylobacterales</t>
  </si>
  <si>
    <t>UBA6016</t>
  </si>
  <si>
    <t>Tibeticola</t>
  </si>
  <si>
    <t>Bacteroidia</t>
  </si>
  <si>
    <t>Bacteroidales</t>
  </si>
  <si>
    <t>Paludibacteraceae</t>
  </si>
  <si>
    <t>Paludibacter</t>
  </si>
  <si>
    <t>Chlorobia</t>
  </si>
  <si>
    <t>Chlorobiales</t>
  </si>
  <si>
    <t>Chlorobiaceae</t>
  </si>
  <si>
    <t>Chlorobaculum</t>
  </si>
  <si>
    <t>GWF2-33-9</t>
  </si>
  <si>
    <t>UBA9042</t>
  </si>
  <si>
    <t>DTJE01</t>
  </si>
  <si>
    <t>Nitrososphaerales</t>
  </si>
  <si>
    <t>JAAOZN01</t>
  </si>
  <si>
    <t>JAAOZP01</t>
  </si>
  <si>
    <t>Atribacterota</t>
  </si>
  <si>
    <t>Atribacteria</t>
  </si>
  <si>
    <t>Atribacterales</t>
  </si>
  <si>
    <t>Caldatribacteriaceae</t>
  </si>
  <si>
    <t>Caldatribacterium</t>
  </si>
  <si>
    <t>JAGTQI01</t>
  </si>
  <si>
    <t>Thermodesulforhabdus</t>
  </si>
  <si>
    <t>DRWS01</t>
  </si>
  <si>
    <t>WYZ-LMO10</t>
  </si>
  <si>
    <t>Gearchaeales</t>
  </si>
  <si>
    <t>WAQG01</t>
  </si>
  <si>
    <t>WUQU01</t>
  </si>
  <si>
    <t>NBVN01</t>
  </si>
  <si>
    <t>Zestosphaera</t>
  </si>
  <si>
    <t>WYZ-LMO6</t>
  </si>
  <si>
    <t>B29-G17</t>
  </si>
  <si>
    <t>DSZF01</t>
  </si>
  <si>
    <t>DRYD01</t>
  </si>
  <si>
    <t>Nitrososphaeria_A</t>
  </si>
  <si>
    <t>Caldarchaeales</t>
  </si>
  <si>
    <t>HR02</t>
  </si>
  <si>
    <t>DTDI01</t>
  </si>
  <si>
    <t>Korarchaeum</t>
  </si>
  <si>
    <t>CAILAH01</t>
  </si>
  <si>
    <t>Acidithiobacillus_A</t>
  </si>
  <si>
    <t>Thermoplasmataceae</t>
  </si>
  <si>
    <t>DTPE01</t>
  </si>
  <si>
    <t>Mancarchaeum</t>
  </si>
  <si>
    <t>Cyanobacteria</t>
  </si>
  <si>
    <t>Vampirovibrionia</t>
  </si>
  <si>
    <t>Obscuribacterales</t>
  </si>
  <si>
    <t>Obscuribacteraceae</t>
  </si>
  <si>
    <t>Obscuribacter</t>
  </si>
  <si>
    <t>Desulfurococcaceae</t>
  </si>
  <si>
    <t>Desulfurococcus</t>
  </si>
  <si>
    <t>JAEDAM01</t>
  </si>
  <si>
    <t>Absconditabacterales</t>
  </si>
  <si>
    <t>X112</t>
  </si>
  <si>
    <t>UBA5124</t>
  </si>
  <si>
    <t>Firmicutes</t>
  </si>
  <si>
    <t>Bacilli</t>
  </si>
  <si>
    <t>DSM-22653</t>
  </si>
  <si>
    <t>Brockia</t>
  </si>
  <si>
    <t>ABY1</t>
  </si>
  <si>
    <t>JAGPKW01</t>
  </si>
  <si>
    <t>Termitinemataceae</t>
  </si>
  <si>
    <t>Thiobacillaceae</t>
  </si>
  <si>
    <t>Thiobacillus</t>
  </si>
  <si>
    <t>Chitinophagales</t>
  </si>
  <si>
    <t>Chitinophagaceae</t>
  </si>
  <si>
    <t>Hydrotalea</t>
  </si>
  <si>
    <t>GWA2-32-17</t>
  </si>
  <si>
    <t>Ch61</t>
  </si>
  <si>
    <t>Xanthomonadales</t>
  </si>
  <si>
    <t>Xanthomonadaceae</t>
  </si>
  <si>
    <t>Thermomonas</t>
  </si>
  <si>
    <t>BD1-5</t>
  </si>
  <si>
    <t>UBA6164</t>
  </si>
  <si>
    <t>JAAYVI01</t>
  </si>
  <si>
    <t>Nitrospirota_A</t>
  </si>
  <si>
    <t>Leptospirillia</t>
  </si>
  <si>
    <t>Leptospirillales</t>
  </si>
  <si>
    <t>Leptospirillaceae</t>
  </si>
  <si>
    <t>UBA4572</t>
  </si>
  <si>
    <t>SZUA-79</t>
  </si>
  <si>
    <t>Acidulodesulfobacterales</t>
  </si>
  <si>
    <t>Alphaproteobacteria</t>
  </si>
  <si>
    <t>Acetobacterales</t>
  </si>
  <si>
    <t>Acetobacteraceae</t>
  </si>
  <si>
    <t>Acidibrevibacterium</t>
  </si>
  <si>
    <t>Cyanobacteriia</t>
  </si>
  <si>
    <t>UBA509</t>
  </si>
  <si>
    <t>Micrarchaeum_A</t>
  </si>
  <si>
    <t>maxbin.MX10.bin.txt.002_sub.contigs.fa</t>
  </si>
  <si>
    <t>maxbin.MX10.bin.txt.004_sub.contigs.fa</t>
  </si>
  <si>
    <t>maxbin.MX11.bin.txt.002.contigs.fa</t>
  </si>
  <si>
    <t>maxbin.MX12.bin.txt.001_sub.contigs.fa</t>
  </si>
  <si>
    <t>maxbin.MX14.bin.txt.002.contigs.fa</t>
  </si>
  <si>
    <t>maxbin.MX14.bin.txt.004.contigs.fa</t>
  </si>
  <si>
    <t>maxbin.MX16.bin.txt.003_sub.contigs.fa</t>
  </si>
  <si>
    <t>maxbin.MX1.bin.txt.004.contigs.fa</t>
  </si>
  <si>
    <t>maxbin.MX1.bin.txt.005_sub.contigs.fa</t>
  </si>
  <si>
    <t>maxbin.MX1.bin.txt.006_sub.contigs.fa</t>
  </si>
  <si>
    <t>maxbin.MX1.bin.txt.010_sub.contigs.fa</t>
  </si>
  <si>
    <t>maxbin.MX1.bin.txt.030_sub.contigs.fa</t>
  </si>
  <si>
    <t>maxbin.MX1.bin.txt.044_sub.contigs.fa</t>
  </si>
  <si>
    <t>maxbin.MX1.bin.txt.046_sub.contigs.fa</t>
  </si>
  <si>
    <t>maxbin.MX2.bin.txt.012.contigs.fa</t>
  </si>
  <si>
    <t>maxbin.MX2.bin.txt.045_sub.contigs.fa</t>
  </si>
  <si>
    <t>maxbin.MX3.bin.txt.003_sub.contigs.fa</t>
  </si>
  <si>
    <t>maxbin.MX3.bin.txt.012.contigs.fa</t>
  </si>
  <si>
    <t>maxbin.MX3.bin.txt.013.contigs.fa</t>
  </si>
  <si>
    <t>maxbin.MX3.bin.txt.016.contigs.fa</t>
  </si>
  <si>
    <t>maxbin.MX3.bin.txt.026_sub.contigs.fa</t>
  </si>
  <si>
    <t>maxbin.MX4.bin.txt.002_sub.contigs.fa</t>
  </si>
  <si>
    <t>maxbin.MX5.bin.txt.015.contigs.fa</t>
  </si>
  <si>
    <t>maxbin.MX5.bin.txt.018_sub.contigs.fa</t>
  </si>
  <si>
    <t>maxbin.MX5.bin.txt.027_sub.contigs.fa</t>
  </si>
  <si>
    <t>maxbin.MX5.bin.txt.031_sub.contigs.fa</t>
  </si>
  <si>
    <t>maxbin.MX7.bin.txt.001.contigs.fa</t>
  </si>
  <si>
    <t>maxbin.MX7.bin.txt.007.contigs.fa</t>
  </si>
  <si>
    <t>maxbin.MX7.bin.txt.014_sub.contigs.fa</t>
  </si>
  <si>
    <t>maxbin.MX8.bin.txt.002.contigs.fa</t>
  </si>
  <si>
    <t>MX10.19.contigs.fa</t>
  </si>
  <si>
    <t>MX10.1.contigs.fa</t>
  </si>
  <si>
    <t>MX10.20.contigs.fa</t>
  </si>
  <si>
    <t>MX10.21.contigs.fa</t>
  </si>
  <si>
    <t>MX10.27.contigs.fa</t>
  </si>
  <si>
    <t>MX10.28.contigs.fa</t>
  </si>
  <si>
    <t>MX10.30_sub.contigs.fa</t>
  </si>
  <si>
    <t>MX10.40_sub.contigs.fa</t>
  </si>
  <si>
    <t>MX10.bin.11_sub.contigs.fa</t>
  </si>
  <si>
    <t>MX10.bin.3.contigs.fa</t>
  </si>
  <si>
    <t>MX1.10.contigs.fa</t>
  </si>
  <si>
    <t>MX11.13.contigs.fa</t>
  </si>
  <si>
    <t>MX11.14.contigs.fa</t>
  </si>
  <si>
    <t>MX1.11_sub.contigs.fa</t>
  </si>
  <si>
    <t>MX1.17.contigs.fa</t>
  </si>
  <si>
    <t>MX11.bin.10_sub.contigs.fa</t>
  </si>
  <si>
    <t>MX11.bin.15.contigs.fa</t>
  </si>
  <si>
    <t>MX11.bin.1.contigs.fa</t>
  </si>
  <si>
    <t>MX11.bin.8_sub.contigs.fa</t>
  </si>
  <si>
    <t>MX12.13.contigs.fa</t>
  </si>
  <si>
    <t>MX12.16_sub.contigs.fa</t>
  </si>
  <si>
    <t>MX12.25.contigs.fa</t>
  </si>
  <si>
    <t>MX12.30.contigs.fa</t>
  </si>
  <si>
    <t>MX12.33.contigs.fa</t>
  </si>
  <si>
    <t>MX1.24.contigs.fa</t>
  </si>
  <si>
    <t>MX1.26.contigs.fa</t>
  </si>
  <si>
    <t>MX1.28_sub.contigs.fa</t>
  </si>
  <si>
    <t>MX12.bin.3.contigs.fa</t>
  </si>
  <si>
    <t>MX1.30_sub.contigs.fa</t>
  </si>
  <si>
    <t>MX13.12_sub.contigs.fa</t>
  </si>
  <si>
    <t>MX1.32_sub.contigs.fa</t>
  </si>
  <si>
    <t>MX13.33.contigs.fa</t>
  </si>
  <si>
    <t>MX13.39_sub.contigs.fa</t>
  </si>
  <si>
    <t>MX1.39.contigs.fa</t>
  </si>
  <si>
    <t>MX13.bin.10.contigs.fa</t>
  </si>
  <si>
    <t>MX13.bin.11.contigs.fa</t>
  </si>
  <si>
    <t>MX13.bin.15.contigs.fa</t>
  </si>
  <si>
    <t>MX13.bin.16.contigs.fa</t>
  </si>
  <si>
    <t>MX13.bin.8.contigs.fa</t>
  </si>
  <si>
    <t>MX13.bin.9.contigs.fa</t>
  </si>
  <si>
    <t>MX14.12.contigs.fa</t>
  </si>
  <si>
    <t>MX1.41.contigs.fa</t>
  </si>
  <si>
    <t>MX14.22_sub.contigs.fa</t>
  </si>
  <si>
    <t>MX14.24.contigs.fa</t>
  </si>
  <si>
    <t>MX14.36_sub.contigs.fa</t>
  </si>
  <si>
    <t>MX1.43.contigs.fa</t>
  </si>
  <si>
    <t>MX1.44.contigs.fa</t>
  </si>
  <si>
    <t>MX1.46.contigs.fa</t>
  </si>
  <si>
    <t>MX1.49_sub.contigs.fa</t>
  </si>
  <si>
    <t>MX14.bin.12.contigs.fa</t>
  </si>
  <si>
    <t>MX14.bin.8.contigs.fa</t>
  </si>
  <si>
    <t>MX15.13.contigs.fa</t>
  </si>
  <si>
    <t>MX1.52_sub.contigs.fa</t>
  </si>
  <si>
    <t>MX1.57.contigs.fa</t>
  </si>
  <si>
    <t>MX15.bin.2.contigs.fa</t>
  </si>
  <si>
    <t>MX15.bin.4_sub.contigs.fa</t>
  </si>
  <si>
    <t>MX1.60.contigs.fa</t>
  </si>
  <si>
    <t>MX16.11.contigs.fa</t>
  </si>
  <si>
    <t>MX16.15.contigs.fa</t>
  </si>
  <si>
    <t>MX16.27.contigs.fa</t>
  </si>
  <si>
    <t>MX1.62.contigs.fa</t>
  </si>
  <si>
    <t>MX16.33.contigs.fa</t>
  </si>
  <si>
    <t>MX1.63.contigs.fa</t>
  </si>
  <si>
    <t>MX1.66.contigs.fa</t>
  </si>
  <si>
    <t>MX16.bin.4.contigs.fa</t>
  </si>
  <si>
    <t>MX1.70.contigs.fa</t>
  </si>
  <si>
    <t>MX17.27.contigs.fa</t>
  </si>
  <si>
    <t>MX17.31.contigs.fa</t>
  </si>
  <si>
    <t>MX17.39.contigs.fa</t>
  </si>
  <si>
    <t>MX1.75.contigs.fa</t>
  </si>
  <si>
    <t>MX1.77.contigs.fa</t>
  </si>
  <si>
    <t>MX17.bin.3.contigs.fa</t>
  </si>
  <si>
    <t>MX18.11.contigs.fa</t>
  </si>
  <si>
    <t>MX18.25.contigs.fa</t>
  </si>
  <si>
    <t>MX18.3.contigs.fa</t>
  </si>
  <si>
    <t>MX18.7.contigs.fa</t>
  </si>
  <si>
    <t>MX18.bin.10.contigs.fa</t>
  </si>
  <si>
    <t>MX1.90.contigs.fa</t>
  </si>
  <si>
    <t>MX1.93.contigs.fa</t>
  </si>
  <si>
    <t>MX1.94.contigs.fa</t>
  </si>
  <si>
    <t>MX1.95.contigs.fa</t>
  </si>
  <si>
    <t>MX1.bin.13.contigs.fa</t>
  </si>
  <si>
    <t>MX1.bin.14.contigs.fa</t>
  </si>
  <si>
    <t>MX1.bin.15_sub.contigs.fa</t>
  </si>
  <si>
    <t>MX1.bin.19.contigs.fa</t>
  </si>
  <si>
    <t>MX1.bin.25.contigs.fa</t>
  </si>
  <si>
    <t>MX1.bin.2_sub.contigs.fa</t>
  </si>
  <si>
    <t>MX1.bin.30.contigs.fa</t>
  </si>
  <si>
    <t>MX1.bin.31_sub.contigs.fa</t>
  </si>
  <si>
    <t>MX1.bin.33.contigs.fa</t>
  </si>
  <si>
    <t>MX1.bin.38.contigs.fa</t>
  </si>
  <si>
    <t>MX1.bin.39_sub.contigs.fa</t>
  </si>
  <si>
    <t>MX1.bin.40.contigs.fa</t>
  </si>
  <si>
    <t>MX1.bin.49.contigs.fa</t>
  </si>
  <si>
    <t>MX1.bin.52.contigs.fa</t>
  </si>
  <si>
    <t>MX1.bin.63.contigs.fa</t>
  </si>
  <si>
    <t>MX1.bin.64.contigs.fa</t>
  </si>
  <si>
    <t>MX1.bin.65.contigs.fa</t>
  </si>
  <si>
    <t>MX1.bin.66.contigs.fa</t>
  </si>
  <si>
    <t>MX1.bin.6.contigs.fa</t>
  </si>
  <si>
    <t>MX1.bin.8.contigs.fa</t>
  </si>
  <si>
    <t>MX2.15_sub.contigs.fa</t>
  </si>
  <si>
    <t>MX2.16_sub.contigs.fa</t>
  </si>
  <si>
    <t>MX2.1.contigs.fa</t>
  </si>
  <si>
    <t>MX2.31.contigs.fa</t>
  </si>
  <si>
    <t>MX2.32.contigs.fa</t>
  </si>
  <si>
    <t>MX2.34_sub.contigs.fa</t>
  </si>
  <si>
    <t>MX2.36.contigs.fa</t>
  </si>
  <si>
    <t>MX2.38.contigs.fa</t>
  </si>
  <si>
    <t>MX2.40.contigs.fa</t>
  </si>
  <si>
    <t>MX2.41.contigs.fa</t>
  </si>
  <si>
    <t>MX2.43.contigs.fa</t>
  </si>
  <si>
    <t>MX2.53.contigs.fa</t>
  </si>
  <si>
    <t>MX2.58.contigs.fa</t>
  </si>
  <si>
    <t>MX2.59_sub.contigs.fa</t>
  </si>
  <si>
    <t>MX2.5_sub.contigs.fa</t>
  </si>
  <si>
    <t>MX2.61.contigs.fa</t>
  </si>
  <si>
    <t>MX2.6.contigs.fa</t>
  </si>
  <si>
    <t>MX2.72_sub.contigs.fa</t>
  </si>
  <si>
    <t>MX2.75.contigs.fa</t>
  </si>
  <si>
    <t>MX2.7.contigs.fa</t>
  </si>
  <si>
    <t>MX2.84.contigs.fa</t>
  </si>
  <si>
    <t>MX2.88.contigs.fa</t>
  </si>
  <si>
    <t>MX2.96.contigs.fa</t>
  </si>
  <si>
    <t>MX2.bin.11.contigs.fa</t>
  </si>
  <si>
    <t>MX2.bin.17.contigs.fa</t>
  </si>
  <si>
    <t>MX2.bin.19_sub.contigs.fa</t>
  </si>
  <si>
    <t>MX2.bin.1.contigs.fa</t>
  </si>
  <si>
    <t>MX2.bin.24.contigs.fa</t>
  </si>
  <si>
    <t>MX2.bin.27.contigs.fa</t>
  </si>
  <si>
    <t>MX2.bin.29.contigs.fa</t>
  </si>
  <si>
    <t>MX2.bin.35.contigs.fa</t>
  </si>
  <si>
    <t>MX2.bin.40.contigs.fa</t>
  </si>
  <si>
    <t>MX2.bin.43_sub.contigs.fa</t>
  </si>
  <si>
    <t>MX2.bin.47_sub.contigs.fa</t>
  </si>
  <si>
    <t>MX2.bin.4.contigs.fa</t>
  </si>
  <si>
    <t>MX2.bin.54.contigs.fa</t>
  </si>
  <si>
    <t>MX2.bin.56.contigs.fa</t>
  </si>
  <si>
    <t>MX2.bin.58.contigs.fa</t>
  </si>
  <si>
    <t>MX2.bin.65.contigs.fa</t>
  </si>
  <si>
    <t>MX2.bin.66_sub.contigs.fa</t>
  </si>
  <si>
    <t>MX2.bin.9.contigs.fa</t>
  </si>
  <si>
    <t>MX3.15_sub.contigs.fa</t>
  </si>
  <si>
    <t>MX3.17.contigs.fa</t>
  </si>
  <si>
    <t>MX3.1.contigs.fa</t>
  </si>
  <si>
    <t>MX3.22_sub.contigs.fa</t>
  </si>
  <si>
    <t>MX3.24_sub.contigs.fa</t>
  </si>
  <si>
    <t>MX3.31_sub.contigs.fa</t>
  </si>
  <si>
    <t>MX3.41.contigs.fa</t>
  </si>
  <si>
    <t>MX3.42.contigs.fa</t>
  </si>
  <si>
    <t>MX3.51.contigs.fa</t>
  </si>
  <si>
    <t>MX3.52.contigs.fa</t>
  </si>
  <si>
    <t>MX3.55.contigs.fa</t>
  </si>
  <si>
    <t>MX3.57_sub.contigs.fa</t>
  </si>
  <si>
    <t>MX3.5.contigs.fa</t>
  </si>
  <si>
    <t>MX3.64.contigs.fa</t>
  </si>
  <si>
    <t>MX3.67_sub.contigs.fa</t>
  </si>
  <si>
    <t>MX3.68.contigs.fa</t>
  </si>
  <si>
    <t>MX3.78.contigs.fa</t>
  </si>
  <si>
    <t>MX3.79.contigs.fa</t>
  </si>
  <si>
    <t>MX3.84_sub.contigs.fa</t>
  </si>
  <si>
    <t>MX3.86.contigs.fa</t>
  </si>
  <si>
    <t>MX3.97.contigs.fa</t>
  </si>
  <si>
    <t>MX3.bin.10.contigs.fa</t>
  </si>
  <si>
    <t>MX3.bin.14.contigs.fa</t>
  </si>
  <si>
    <t>MX3.bin.18.contigs.fa</t>
  </si>
  <si>
    <t>MX3.bin.24.contigs.fa</t>
  </si>
  <si>
    <t>MX3.bin.25.contigs.fa</t>
  </si>
  <si>
    <t>MX3.bin.28.contigs.fa</t>
  </si>
  <si>
    <t>MX3.bin.30.contigs.fa</t>
  </si>
  <si>
    <t>MX3.bin.32.contigs.fa</t>
  </si>
  <si>
    <t>MX3.bin.33.contigs.fa</t>
  </si>
  <si>
    <t>MX3.bin.34.contigs.fa</t>
  </si>
  <si>
    <t>MX3.bin.35_sub.contigs.fa</t>
  </si>
  <si>
    <t>MX3.bin.37.contigs.fa</t>
  </si>
  <si>
    <t>MX3.bin.39.contigs.fa</t>
  </si>
  <si>
    <t>MX3.bin.40_sub.contigs.fa</t>
  </si>
  <si>
    <t>MX3.bin.41.contigs.fa</t>
  </si>
  <si>
    <t>MX3.bin.42.contigs.fa</t>
  </si>
  <si>
    <t>MX3.bin.43.contigs.fa</t>
  </si>
  <si>
    <t>MX3.bin.44_sub.contigs.fa</t>
  </si>
  <si>
    <t>MX3.bin.46.contigs.fa</t>
  </si>
  <si>
    <t>MX3.bin.48.contigs.fa</t>
  </si>
  <si>
    <t>MX3.bin.4.contigs.fa</t>
  </si>
  <si>
    <t>MX3.bin.55.contigs.fa</t>
  </si>
  <si>
    <t>MX3.bin.65.contigs.fa</t>
  </si>
  <si>
    <t>MX4.18_sub.contigs.fa</t>
  </si>
  <si>
    <t>MX4.1.contigs.fa</t>
  </si>
  <si>
    <t>MX4.2.contigs.fa</t>
  </si>
  <si>
    <t>MX4.43.contigs.fa</t>
  </si>
  <si>
    <t>MX4.45.contigs.fa</t>
  </si>
  <si>
    <t>MX4.bin.10.contigs.fa</t>
  </si>
  <si>
    <t>MX4.bin.14.contigs.fa</t>
  </si>
  <si>
    <t>MX4.bin.15.contigs.fa</t>
  </si>
  <si>
    <t>MX4.bin.1_sub.contigs.fa</t>
  </si>
  <si>
    <t>MX4.bin.25.contigs.fa</t>
  </si>
  <si>
    <t>MX4.bin.2.contigs.fa</t>
  </si>
  <si>
    <t>MX4.bin.4.contigs.fa</t>
  </si>
  <si>
    <t>MX4.bin.5.contigs.fa</t>
  </si>
  <si>
    <t>MX5.19.contigs.fa</t>
  </si>
  <si>
    <t>MX5.22.contigs.fa</t>
  </si>
  <si>
    <t>MX5.2.contigs.fa</t>
  </si>
  <si>
    <t>MX5.33.contigs.fa</t>
  </si>
  <si>
    <t>MX5.35.contigs.fa</t>
  </si>
  <si>
    <t>MX5.36.contigs.fa</t>
  </si>
  <si>
    <t>MX5.3_sub.contigs.fa</t>
  </si>
  <si>
    <t>MX5.43.contigs.fa</t>
  </si>
  <si>
    <t>MX5.46.contigs.fa</t>
  </si>
  <si>
    <t>MX5.58.contigs.fa</t>
  </si>
  <si>
    <t>MX5.60_sub.contigs.fa</t>
  </si>
  <si>
    <t>MX5.62.contigs.fa</t>
  </si>
  <si>
    <t>MX5.66.contigs.fa</t>
  </si>
  <si>
    <t>MX5.70_sub.contigs.fa</t>
  </si>
  <si>
    <t>MX5.76.contigs.fa</t>
  </si>
  <si>
    <t>MX5.77.contigs.fa</t>
  </si>
  <si>
    <t>MX5.7.contigs.fa</t>
  </si>
  <si>
    <t>MX5.80.contigs.fa</t>
  </si>
  <si>
    <t>MX5.81_sub.contigs.fa</t>
  </si>
  <si>
    <t>MX5.83.contigs.fa</t>
  </si>
  <si>
    <t>MX5.87_sub.contigs.fa</t>
  </si>
  <si>
    <t>MX5.8.contigs.fa</t>
  </si>
  <si>
    <t>MX5.bin.10.contigs.fa</t>
  </si>
  <si>
    <t>MX5.bin.14_sub.contigs.fa</t>
  </si>
  <si>
    <t>MX5.bin.22.contigs.fa</t>
  </si>
  <si>
    <t>MX5.bin.28.contigs.fa</t>
  </si>
  <si>
    <t>MX5.bin.33.contigs.fa</t>
  </si>
  <si>
    <t>MX5.bin.36.contigs.fa</t>
  </si>
  <si>
    <t>MX5.bin.41.contigs.fa</t>
  </si>
  <si>
    <t>MX5.bin.42.contigs.fa</t>
  </si>
  <si>
    <t>MX5.bin.43_sub.contigs.fa</t>
  </si>
  <si>
    <t>MX5.bin.48_sub.contigs.fa</t>
  </si>
  <si>
    <t>MX5.bin.54_sub.contigs.fa</t>
  </si>
  <si>
    <t>MX5.bin.68.contigs.fa</t>
  </si>
  <si>
    <t>MX7.0.contigs.fa</t>
  </si>
  <si>
    <t>MX7.12.contigs.fa</t>
  </si>
  <si>
    <t>MX7.18.contigs.fa</t>
  </si>
  <si>
    <t>MX7.31.contigs.fa</t>
  </si>
  <si>
    <t>MX7.33.contigs.fa</t>
  </si>
  <si>
    <t>MX7.38.contigs.fa</t>
  </si>
  <si>
    <t>MX7.39_sub.contigs.fa</t>
  </si>
  <si>
    <t>MX7.47_sub.contigs.fa</t>
  </si>
  <si>
    <t>MX7.54_sub.contigs.fa</t>
  </si>
  <si>
    <t>MX7.59_sub.contigs.fa</t>
  </si>
  <si>
    <t>MX7.bin.12.contigs.fa</t>
  </si>
  <si>
    <t>MX7.bin.13.contigs.fa</t>
  </si>
  <si>
    <t>MX7.bin.15.contigs.fa</t>
  </si>
  <si>
    <t>MX7.bin.17.contigs.fa</t>
  </si>
  <si>
    <t>MX7.bin.18.contigs.fa</t>
  </si>
  <si>
    <t>MX7.bin.21.contigs.fa</t>
  </si>
  <si>
    <t>MX7.bin.27.contigs.fa</t>
  </si>
  <si>
    <t>MX7.bin.29.contigs.fa</t>
  </si>
  <si>
    <t>MX7.bin.30.contigs.fa</t>
  </si>
  <si>
    <t>MX7.bin.39.contigs.fa</t>
  </si>
  <si>
    <t>MX7.bin.41.contigs.fa</t>
  </si>
  <si>
    <t>MX7.bin.42.contigs.fa</t>
  </si>
  <si>
    <t>MX7.bin.7.contigs.fa</t>
  </si>
  <si>
    <t>MX7.bin.9.contigs.fa</t>
  </si>
  <si>
    <t>MX8.12.contigs.fa</t>
  </si>
  <si>
    <t>MX8.18.contigs.fa</t>
  </si>
  <si>
    <t>MX8.1_sub.contigs.fa</t>
  </si>
  <si>
    <t>MX8.31.contigs.fa</t>
  </si>
  <si>
    <t>MX8.32_sub.contigs.fa</t>
  </si>
  <si>
    <t>MX8.38_sub.contigs.fa</t>
  </si>
  <si>
    <t>MX8.bin.16.contigs.fa</t>
  </si>
  <si>
    <t>MX8.bin.17.contigs.fa</t>
  </si>
  <si>
    <t>MX8.bin.19_sub.contigs.fa</t>
  </si>
  <si>
    <t>MX8.bin.3.contigs.fa</t>
  </si>
  <si>
    <t>MX8.bin.7.contigs.fa</t>
  </si>
  <si>
    <t>MX9.29_sub.contigs.fa</t>
  </si>
  <si>
    <t>MX9.37.contigs.fa</t>
  </si>
  <si>
    <t>MX9.bin.1.contigs.fa</t>
  </si>
  <si>
    <t>MX9.bin.2.contigs.fa</t>
  </si>
  <si>
    <t>MX9.bin.6_sub.contigs.fa</t>
  </si>
  <si>
    <t>dastool_bins</t>
  </si>
  <si>
    <t>maxbin</t>
  </si>
  <si>
    <t>bin?</t>
  </si>
  <si>
    <t>?</t>
  </si>
  <si>
    <t>MX1</t>
  </si>
  <si>
    <t>MX10</t>
  </si>
  <si>
    <t>MX11</t>
  </si>
  <si>
    <t>MX12</t>
  </si>
  <si>
    <t>MX14</t>
  </si>
  <si>
    <t>MX16</t>
  </si>
  <si>
    <t>MX2</t>
  </si>
  <si>
    <t>MX3</t>
  </si>
  <si>
    <t>MX4</t>
  </si>
  <si>
    <t>MX5</t>
  </si>
  <si>
    <t>MX7</t>
  </si>
  <si>
    <t>MX8</t>
  </si>
  <si>
    <t>MX13</t>
  </si>
  <si>
    <t>MX15</t>
  </si>
  <si>
    <t>MX17</t>
  </si>
  <si>
    <t>MX18</t>
  </si>
  <si>
    <t>MX9</t>
  </si>
  <si>
    <t>MX1.11_sub.contigs</t>
  </si>
  <si>
    <t>MX1.17.contigs</t>
  </si>
  <si>
    <t>MX1.24.contigs</t>
  </si>
  <si>
    <t>MX1.26.contigs</t>
  </si>
  <si>
    <t>MX1.28_sub.contigs</t>
  </si>
  <si>
    <t>MX1.32_sub.contigs</t>
  </si>
  <si>
    <t>MX1.39.contigs</t>
  </si>
  <si>
    <t>MX1.41.contigs</t>
  </si>
  <si>
    <t>MX1.43.contigs</t>
  </si>
  <si>
    <t>MX1.44.contigs</t>
  </si>
  <si>
    <t>MX1.46.contigs</t>
  </si>
  <si>
    <t>MX1.49_sub.contigs</t>
  </si>
  <si>
    <t>MX1.52_sub.contigs</t>
  </si>
  <si>
    <t>MX1.57.contigs</t>
  </si>
  <si>
    <t>MX1.66.contigs</t>
  </si>
  <si>
    <t>d__Bacteria;p__Spirochaetota;c__UBA4802;o__UBA4802;f__UB4802;g__;s__</t>
  </si>
  <si>
    <t>MX1.70.contigs</t>
  </si>
  <si>
    <t>MX1.75.contigs</t>
  </si>
  <si>
    <t>MX1.93.contigs</t>
  </si>
  <si>
    <t>MX1.95.contigs</t>
  </si>
  <si>
    <t>MX1.bin.14.contigs</t>
  </si>
  <si>
    <t>MX1.bin.15_sub.contigs</t>
  </si>
  <si>
    <t>MX1.bin.19.contigs</t>
  </si>
  <si>
    <t>MX1.bin.25.contigs</t>
  </si>
  <si>
    <t>MX1.bin.30.contigs</t>
  </si>
  <si>
    <t>MX1.bin.31_sub.contigs</t>
  </si>
  <si>
    <t>MX1.bin.33.contigs</t>
  </si>
  <si>
    <t>MX1.bin.38.contigs</t>
  </si>
  <si>
    <t>MX1.bin.39_sub.contigs</t>
  </si>
  <si>
    <t>MX1.bin.40.contigs</t>
  </si>
  <si>
    <t>MX1.bin.52.contigs</t>
  </si>
  <si>
    <t>MX1.bin.6.contigs</t>
  </si>
  <si>
    <t>MX1.bin.63.contigs</t>
  </si>
  <si>
    <t>MX1.bin.65.contigs</t>
  </si>
  <si>
    <t>MX1.bin.66.contigs</t>
  </si>
  <si>
    <t>MX1.bin.8.contigs</t>
  </si>
  <si>
    <t>MX10.19.contigs</t>
  </si>
  <si>
    <t>MX10.20.contigs</t>
  </si>
  <si>
    <t>MX10.28.contigs</t>
  </si>
  <si>
    <t>MX10.40_sub.contigs</t>
  </si>
  <si>
    <t>MX11.14.contigs</t>
  </si>
  <si>
    <t>MX11.bin.1.contigs</t>
  </si>
  <si>
    <t>MX11.bin.8_sub.contigs</t>
  </si>
  <si>
    <t>MX12.13.contigs</t>
  </si>
  <si>
    <t>MX12.25.contigs</t>
  </si>
  <si>
    <t>MX12.30.contigs</t>
  </si>
  <si>
    <t>MX13.12_sub.contigs</t>
  </si>
  <si>
    <t>MX13.39_sub.contigs</t>
  </si>
  <si>
    <t>MX13.bin.11.contigs</t>
  </si>
  <si>
    <t>MX13.bin.16.contigs</t>
  </si>
  <si>
    <t>MX13.bin.8.contigs</t>
  </si>
  <si>
    <t>MX13.bin.9.contigs</t>
  </si>
  <si>
    <t>MX14.12.contigs</t>
  </si>
  <si>
    <t>MX14.22_sub.contigs</t>
  </si>
  <si>
    <t>MX14.24.contigs</t>
  </si>
  <si>
    <t>MX15.13.contigs</t>
  </si>
  <si>
    <t>MX16.33.contigs</t>
  </si>
  <si>
    <t>MX16.bin.4.contigs</t>
  </si>
  <si>
    <t>MX17.27.contigs</t>
  </si>
  <si>
    <t>MX18.3.contigs</t>
  </si>
  <si>
    <t>MX18.7.contigs</t>
  </si>
  <si>
    <t>MX2.1.contigs</t>
  </si>
  <si>
    <t>MX2.15_sub.contigs</t>
  </si>
  <si>
    <t>MX2.16_sub.contigs</t>
  </si>
  <si>
    <t>MX2.31.contigs</t>
  </si>
  <si>
    <t>MX2.32.contigs</t>
  </si>
  <si>
    <t>MX2.34_sub.contigs</t>
  </si>
  <si>
    <t>MX2.40.contigs</t>
  </si>
  <si>
    <t>d__Bacteria;p__Chloroflexota;c__Anaerolineae;o__Anaerolineales;f__UBA4823;g__UBA4823;s__</t>
  </si>
  <si>
    <t>MX2.43.contigs</t>
  </si>
  <si>
    <t>MX2.58.contigs</t>
  </si>
  <si>
    <t>MX2.59_sub.contigs</t>
  </si>
  <si>
    <t>MX2.5_sub.contigs</t>
  </si>
  <si>
    <t>MX2.6.contigs</t>
  </si>
  <si>
    <t>MX2.7.contigs</t>
  </si>
  <si>
    <t>MX2.75.contigs</t>
  </si>
  <si>
    <t>MX2.84.contigs</t>
  </si>
  <si>
    <t>MX2.88.contigs</t>
  </si>
  <si>
    <t>MX2.96.contigs</t>
  </si>
  <si>
    <t>MX2.bin.1.contigs</t>
  </si>
  <si>
    <t>MX2.bin.11.contigs</t>
  </si>
  <si>
    <t>MX2.bin.17.contigs</t>
  </si>
  <si>
    <t>MX2.bin.19_sub.contigs</t>
  </si>
  <si>
    <t>MX2.bin.27.contigs</t>
  </si>
  <si>
    <t>MX2.bin.29.contigs</t>
  </si>
  <si>
    <t>MX2.bin.35.contigs</t>
  </si>
  <si>
    <t>MX2.bin.4.contigs</t>
  </si>
  <si>
    <t>MX2.bin.43_sub.contigs</t>
  </si>
  <si>
    <t>MX2.bin.47_sub.contigs</t>
  </si>
  <si>
    <t>MX2.bin.54.contigs</t>
  </si>
  <si>
    <t>MX2.bin.56.contigs</t>
  </si>
  <si>
    <t>MX2.bin.65.contigs</t>
  </si>
  <si>
    <t>MX2.bin.66_sub.contigs</t>
  </si>
  <si>
    <t>MX2.bin.9.contigs</t>
  </si>
  <si>
    <t>MX3.15_sub.contigs</t>
  </si>
  <si>
    <t>MX3.17.contigs</t>
  </si>
  <si>
    <t>MX3.22_sub.contigs</t>
  </si>
  <si>
    <t>MX3.51.contigs</t>
  </si>
  <si>
    <t>MX3.52.contigs</t>
  </si>
  <si>
    <t>MX3.57_sub.contigs</t>
  </si>
  <si>
    <t>MX3.68.contigs</t>
  </si>
  <si>
    <t>MX3.97.contigs</t>
  </si>
  <si>
    <t>MX3.bin.10.contigs</t>
  </si>
  <si>
    <t>MX3.bin.14.contigs</t>
  </si>
  <si>
    <t>MX3.bin.18.contigs</t>
  </si>
  <si>
    <t>MX3.bin.28.contigs</t>
  </si>
  <si>
    <t>MX3.bin.30.contigs</t>
  </si>
  <si>
    <t>MX3.bin.32.contigs</t>
  </si>
  <si>
    <t>MX3.bin.34.contigs</t>
  </si>
  <si>
    <t>MX3.bin.35_sub.contigs</t>
  </si>
  <si>
    <t>MX3.bin.37.contigs</t>
  </si>
  <si>
    <t>MX3.bin.39.contigs</t>
  </si>
  <si>
    <t>MX3.bin.40_sub.contigs</t>
  </si>
  <si>
    <t>MX3.bin.43.contigs</t>
  </si>
  <si>
    <t>MX3.bin.46.contigs</t>
  </si>
  <si>
    <t>MX3.bin.55.contigs</t>
  </si>
  <si>
    <t>MX4.1.contigs</t>
  </si>
  <si>
    <t>MX4.43.contigs</t>
  </si>
  <si>
    <t>MX4.bin.14.contigs</t>
  </si>
  <si>
    <t>MX4.bin.15.contigs</t>
  </si>
  <si>
    <t>MX4.bin.4.contigs</t>
  </si>
  <si>
    <t>MX4.bin.5.contigs</t>
  </si>
  <si>
    <t>MX5.19.contigs</t>
  </si>
  <si>
    <t>MX5.22.contigs</t>
  </si>
  <si>
    <t>MX5.35.contigs</t>
  </si>
  <si>
    <t>MX5.3_sub.contigs</t>
  </si>
  <si>
    <t>MX5.43.contigs</t>
  </si>
  <si>
    <t>MX5.46.contigs</t>
  </si>
  <si>
    <t>MX5.58.contigs</t>
  </si>
  <si>
    <t>MX5.60_sub.contigs</t>
  </si>
  <si>
    <t>MX5.62.contigs</t>
  </si>
  <si>
    <t>MX5.66.contigs</t>
  </si>
  <si>
    <t>MX5.7.contigs</t>
  </si>
  <si>
    <t>MX5.70_sub.contigs</t>
  </si>
  <si>
    <t>MX5.76.contigs</t>
  </si>
  <si>
    <t>MX5.77.contigs</t>
  </si>
  <si>
    <t>MX5.8.contigs</t>
  </si>
  <si>
    <t>MX5.80.contigs</t>
  </si>
  <si>
    <t>MX5.81_sub.contigs</t>
  </si>
  <si>
    <t>MX5.83.contigs</t>
  </si>
  <si>
    <t>MX5.87_sub.contigs</t>
  </si>
  <si>
    <t>MX5.bin.10.contigs</t>
  </si>
  <si>
    <t>MX5.bin.14_sub.contigs</t>
  </si>
  <si>
    <t>MX5.bin.22.contigs</t>
  </si>
  <si>
    <t>MX5.bin.28.contigs</t>
  </si>
  <si>
    <t>MX5.bin.33.contigs</t>
  </si>
  <si>
    <t>MX5.bin.36.contigs</t>
  </si>
  <si>
    <t>MX5.bin.41.contigs</t>
  </si>
  <si>
    <t>MX5.bin.42.contigs</t>
  </si>
  <si>
    <t>MX5.bin.48_sub.contigs</t>
  </si>
  <si>
    <t>MX5.bin.54_sub.contigs</t>
  </si>
  <si>
    <t>MX7.12.contigs</t>
  </si>
  <si>
    <t>MX7.18.contigs</t>
  </si>
  <si>
    <t>d__Bacteria;p__Actinobacteriota;c__Acidimicrobiia;o__Acidimicrobiales;f__Acidimicrobiaceae;g__Acidimicrobium;s__Acidimicrobium ferrooxidans</t>
  </si>
  <si>
    <t>MX7.33.contigs</t>
  </si>
  <si>
    <t>MX7.47_sub.contigs</t>
  </si>
  <si>
    <t>MX7.54_sub.contigs</t>
  </si>
  <si>
    <t>MX7.bin.12.contigs</t>
  </si>
  <si>
    <t>MX7.bin.15.contigs</t>
  </si>
  <si>
    <t>MX7.bin.27.contigs</t>
  </si>
  <si>
    <t>MX7.bin.29.contigs</t>
  </si>
  <si>
    <t>MX7.bin.30.contigs</t>
  </si>
  <si>
    <t>MX7.bin.42.contigs</t>
  </si>
  <si>
    <t>MX7.bin.7.contigs</t>
  </si>
  <si>
    <t>MX7.bin.9.contigs</t>
  </si>
  <si>
    <t>MX8.18.contigs</t>
  </si>
  <si>
    <t>MX8.38_sub.contigs</t>
  </si>
  <si>
    <t>MX8.bin.17.contigs</t>
  </si>
  <si>
    <t>MX8.bin.3.contigs</t>
  </si>
  <si>
    <t>MX9.37.contigs</t>
  </si>
  <si>
    <t>MX9.bin.1.contigs</t>
  </si>
  <si>
    <t>MX9.bin.2.contigs</t>
  </si>
  <si>
    <t>maxbin.MX1.bin.txt.004.contigs</t>
  </si>
  <si>
    <t>maxbin.MX1.bin.txt.005_sub.contigs</t>
  </si>
  <si>
    <t>maxbin.MX1.bin.txt.006_sub.contigs</t>
  </si>
  <si>
    <t>maxbin.MX1.bin.txt.010_sub.contigs</t>
  </si>
  <si>
    <t>maxbin.MX1.bin.txt.030_sub.contigs</t>
  </si>
  <si>
    <t>maxbin.MX10.bin.txt.004_sub.contigs</t>
  </si>
  <si>
    <t>maxbin.MX11.bin.txt.002.contigs</t>
  </si>
  <si>
    <t>maxbin.MX14.bin.txt.002.contigs</t>
  </si>
  <si>
    <t>maxbin.MX14.bin.txt.004.contigs</t>
  </si>
  <si>
    <t>maxbin.MX2.bin.txt.012.contigs</t>
  </si>
  <si>
    <t>maxbin.MX3.bin.txt.003_sub.contigs</t>
  </si>
  <si>
    <t>maxbin.MX3.bin.txt.012.contigs</t>
  </si>
  <si>
    <t>maxbin.MX3.bin.txt.013.contigs</t>
  </si>
  <si>
    <t>maxbin.MX3.bin.txt.026_sub.contigs</t>
  </si>
  <si>
    <t>maxbin.MX4.bin.txt.002_sub.contigs</t>
  </si>
  <si>
    <t>maxbin.MX5.bin.txt.015.contigs</t>
  </si>
  <si>
    <t>maxbin.MX5.bin.txt.018_sub.contigs</t>
  </si>
  <si>
    <t>maxbin.MX5.bin.txt.031_sub.contigs</t>
  </si>
  <si>
    <t>maxbin.MX7.bin.txt.007.contigs</t>
  </si>
  <si>
    <t>maxbin.MX8.bin.txt.002.contigs</t>
  </si>
  <si>
    <t>MX1.10.contigs</t>
  </si>
  <si>
    <t>MX1.30_sub.contigs</t>
  </si>
  <si>
    <t>MX1.60.contigs</t>
  </si>
  <si>
    <t>MX1.62.contigs</t>
  </si>
  <si>
    <t>MX1.63.contigs</t>
  </si>
  <si>
    <t>MX1.77.contigs</t>
  </si>
  <si>
    <t>MX1.90.contigs</t>
  </si>
  <si>
    <t>MX1.94.contigs</t>
  </si>
  <si>
    <t>MX1.bin.13.contigs</t>
  </si>
  <si>
    <t>MX1.bin.2_sub.contigs</t>
  </si>
  <si>
    <t>MX1.bin.49.contigs</t>
  </si>
  <si>
    <t>MX1.bin.64.contigs</t>
  </si>
  <si>
    <t>MX10.1.contigs</t>
  </si>
  <si>
    <t>MX10.21.contigs</t>
  </si>
  <si>
    <t>MX10.27.contigs</t>
  </si>
  <si>
    <t>MX10.30_sub.contigs</t>
  </si>
  <si>
    <t>MX10.bin.11_sub.contigs</t>
  </si>
  <si>
    <t>MX10.bin.3.contigs</t>
  </si>
  <si>
    <t>MX11.13.contigs</t>
  </si>
  <si>
    <t>MX11.bin.10_sub.contigs</t>
  </si>
  <si>
    <t>MX11.bin.15.contigs</t>
  </si>
  <si>
    <t>MX12.16_sub.contigs</t>
  </si>
  <si>
    <t>MX12.33.contigs</t>
  </si>
  <si>
    <t>MX12.bin.3.contigs</t>
  </si>
  <si>
    <t>MX13.33.contigs</t>
  </si>
  <si>
    <t>MX13.bin.10.contigs</t>
  </si>
  <si>
    <t>MX13.bin.15.contigs</t>
  </si>
  <si>
    <t>MX14.36_sub.contigs</t>
  </si>
  <si>
    <t>MX14.bin.12.contigs</t>
  </si>
  <si>
    <t>MX14.bin.8.contigs</t>
  </si>
  <si>
    <t>MX15.bin.2.contigs</t>
  </si>
  <si>
    <t>MX15.bin.4_sub.contigs</t>
  </si>
  <si>
    <t>MX16.11.contigs</t>
  </si>
  <si>
    <t>MX16.15.contigs</t>
  </si>
  <si>
    <t>MX16.27.contigs</t>
  </si>
  <si>
    <t>MX17.31.contigs</t>
  </si>
  <si>
    <t>MX17.39.contigs</t>
  </si>
  <si>
    <t>MX17.bin.3.contigs</t>
  </si>
  <si>
    <t>MX18.11.contigs</t>
  </si>
  <si>
    <t>MX18.25.contigs</t>
  </si>
  <si>
    <t>MX18.bin.10.contigs</t>
  </si>
  <si>
    <t>MX2.36.contigs</t>
  </si>
  <si>
    <t>MX2.38.contigs</t>
  </si>
  <si>
    <t>MX2.41.contigs</t>
  </si>
  <si>
    <t>MX2.53.contigs</t>
  </si>
  <si>
    <t>MX2.61.contigs</t>
  </si>
  <si>
    <t>MX2.72_sub.contigs</t>
  </si>
  <si>
    <t>MX2.bin.24.contigs</t>
  </si>
  <si>
    <t>MX2.bin.40.contigs</t>
  </si>
  <si>
    <t>MX2.bin.58.contigs</t>
  </si>
  <si>
    <t>MX3.1.contigs</t>
  </si>
  <si>
    <t>MX3.24_sub.contigs</t>
  </si>
  <si>
    <t>MX3.31_sub.contigs</t>
  </si>
  <si>
    <t>MX3.41.contigs</t>
  </si>
  <si>
    <t>d__Archaea;p__Thermoproteota;c__Nitrososphaeria_A;o__Caldarchaeales;f__NZ13-MGT;g__NZ13-MG1;s__NZ13-MG1 sp003056285</t>
  </si>
  <si>
    <t>MX3.42.contigs</t>
  </si>
  <si>
    <t>MX3.5.contigs</t>
  </si>
  <si>
    <t>MX3.55.contigs</t>
  </si>
  <si>
    <t>d__Archaea;p__Micrarchaeota;c__Micrarchaeia;o__DTNL01;f__;g__;s__</t>
  </si>
  <si>
    <t>MX3.64.contigs</t>
  </si>
  <si>
    <t>MX3.67_sub.contigs</t>
  </si>
  <si>
    <t>MX3.78.contigs</t>
  </si>
  <si>
    <t>MX3.79.contigs</t>
  </si>
  <si>
    <t>MX3.84_sub.contigs</t>
  </si>
  <si>
    <t>MX3.86.contigs</t>
  </si>
  <si>
    <t>MX3.bin.24.contigs</t>
  </si>
  <si>
    <t>MX3.bin.25.contigs</t>
  </si>
  <si>
    <t>MX3.bin.33.contigs</t>
  </si>
  <si>
    <t>MX3.bin.4.contigs</t>
  </si>
  <si>
    <t>MX3.bin.41.contigs</t>
  </si>
  <si>
    <t>MX3.bin.42.contigs</t>
  </si>
  <si>
    <t>MX3.bin.44_sub.contigs</t>
  </si>
  <si>
    <t>MX3.bin.48.contigs</t>
  </si>
  <si>
    <t>MX3.bin.65.contigs</t>
  </si>
  <si>
    <t>MX4.18_sub.contigs</t>
  </si>
  <si>
    <t>MX4.2.contigs</t>
  </si>
  <si>
    <t>MX4.45.contigs</t>
  </si>
  <si>
    <t>MX4.bin.10.contigs</t>
  </si>
  <si>
    <t>MX4.bin.1_sub.contigs</t>
  </si>
  <si>
    <t>MX4.bin.2.contigs</t>
  </si>
  <si>
    <t>MX4.bin.25.contigs</t>
  </si>
  <si>
    <t>MX5.2.contigs</t>
  </si>
  <si>
    <t>MX5.33.contigs</t>
  </si>
  <si>
    <t>MX5.36.contigs</t>
  </si>
  <si>
    <t>MX5.bin.43_sub.contigs</t>
  </si>
  <si>
    <t>MX5.bin.68.contigs</t>
  </si>
  <si>
    <t>MX7.0.contigs</t>
  </si>
  <si>
    <t>MX7.31.contigs</t>
  </si>
  <si>
    <t>MX7.38.contigs</t>
  </si>
  <si>
    <t>MX7.39_sub.contigs</t>
  </si>
  <si>
    <t>MX7.59_sub.contigs</t>
  </si>
  <si>
    <t>MX7.bin.13.contigs</t>
  </si>
  <si>
    <t>MX7.bin.17.contigs</t>
  </si>
  <si>
    <t>MX7.bin.18.contigs</t>
  </si>
  <si>
    <t>MX7.bin.21.contigs</t>
  </si>
  <si>
    <t>MX7.bin.39.contigs</t>
  </si>
  <si>
    <t>MX7.bin.41.contigs</t>
  </si>
  <si>
    <t>MX8.12.contigs</t>
  </si>
  <si>
    <t>MX8.1_sub.contigs</t>
  </si>
  <si>
    <t>MX8.31.contigs</t>
  </si>
  <si>
    <t>MX8.32_sub.contigs</t>
  </si>
  <si>
    <t>MX8.bin.16.contigs</t>
  </si>
  <si>
    <t>MX8.bin.19_sub.contigs</t>
  </si>
  <si>
    <t>MX8.bin.7.contigs</t>
  </si>
  <si>
    <t>MX9.29_sub.contigs</t>
  </si>
  <si>
    <t>MX9.bin.6_sub.contigs</t>
  </si>
  <si>
    <t>maxbin.MX1.bin.txt.044_sub.contigs</t>
  </si>
  <si>
    <t>maxbin.MX1.bin.txt.046_sub.contigs</t>
  </si>
  <si>
    <t>maxbin.MX10.bin.txt.002_sub.contigs</t>
  </si>
  <si>
    <t>maxbin.MX12.bin.txt.001_sub.contigs</t>
  </si>
  <si>
    <t>maxbin.MX16.bin.txt.003_sub.contigs</t>
  </si>
  <si>
    <t>maxbin.MX2.bin.txt.045_sub.contigs</t>
  </si>
  <si>
    <t>maxbin.MX3.bin.txt.016.contigs</t>
  </si>
  <si>
    <t>maxbin.MX5.bin.txt.027_sub.contigs</t>
  </si>
  <si>
    <t>maxbin.MX7.bin.txt.001.contigs</t>
  </si>
  <si>
    <t>maxbin.MX7.bin.txt.014_sub.contigs</t>
  </si>
  <si>
    <t>Bacteria</t>
  </si>
  <si>
    <t>Archaea</t>
  </si>
  <si>
    <t>UBA4802</t>
  </si>
  <si>
    <t>UB4802</t>
  </si>
  <si>
    <t>Anaerolineales</t>
  </si>
  <si>
    <t>UBA4823</t>
  </si>
  <si>
    <t>NZ13-MGT</t>
  </si>
  <si>
    <t>NZ13-MG1</t>
  </si>
  <si>
    <t>DTNL01</t>
  </si>
  <si>
    <t>Actinobacteriota</t>
  </si>
  <si>
    <t>Acidimicrobiia</t>
  </si>
  <si>
    <t>Acidimicrobiales</t>
  </si>
  <si>
    <t>Acidimicrobiaceae</t>
  </si>
  <si>
    <t>Acidimicrobium</t>
  </si>
  <si>
    <t>reject</t>
  </si>
  <si>
    <t>keep</t>
  </si>
  <si>
    <t>MX10.40</t>
  </si>
  <si>
    <t>MX2.5</t>
  </si>
  <si>
    <t>MX1.32</t>
  </si>
  <si>
    <t>MX1.044</t>
  </si>
  <si>
    <t>MX2.19</t>
  </si>
  <si>
    <t>MX3.026</t>
  </si>
  <si>
    <t>MX2.66</t>
  </si>
  <si>
    <t>MX2.15</t>
  </si>
  <si>
    <t>MX3.22</t>
  </si>
  <si>
    <t>MX3.57</t>
  </si>
  <si>
    <t>MX1.28</t>
  </si>
  <si>
    <t>MX5.018</t>
  </si>
  <si>
    <t>MX2.16</t>
  </si>
  <si>
    <t>MX1.005</t>
  </si>
  <si>
    <t>MX2.59</t>
  </si>
  <si>
    <t>MX5.54</t>
  </si>
  <si>
    <t>MX13.12</t>
  </si>
  <si>
    <t>MX5.60</t>
  </si>
  <si>
    <t>MX3.003</t>
  </si>
  <si>
    <t>MX3.35</t>
  </si>
  <si>
    <t>MX3.40</t>
  </si>
  <si>
    <t>MX5.81</t>
  </si>
  <si>
    <t>MX10.30</t>
  </si>
  <si>
    <t>MX10.11</t>
  </si>
  <si>
    <t>MX3.15</t>
  </si>
  <si>
    <t>MX5.3</t>
  </si>
  <si>
    <t>MX5.14</t>
  </si>
  <si>
    <t>MX1.030</t>
  </si>
  <si>
    <t>MX1.31</t>
  </si>
  <si>
    <t>MX5.031</t>
  </si>
  <si>
    <t>MX11.8</t>
  </si>
  <si>
    <t>MX4.002</t>
  </si>
  <si>
    <t>MX5.48</t>
  </si>
  <si>
    <t>MX5.70</t>
  </si>
  <si>
    <t>MX2.34</t>
  </si>
  <si>
    <t>MX8.38</t>
  </si>
  <si>
    <t>MX7.47</t>
  </si>
  <si>
    <t>MX10.004</t>
  </si>
  <si>
    <t>MX7.54</t>
  </si>
  <si>
    <t>MX14.22</t>
  </si>
  <si>
    <t>MX2.47</t>
  </si>
  <si>
    <t>MX1.15</t>
  </si>
  <si>
    <t>MX1.11</t>
  </si>
  <si>
    <t>MX5.87</t>
  </si>
  <si>
    <t>MX8.32</t>
  </si>
  <si>
    <t>MX3.84</t>
  </si>
  <si>
    <t>MX7.59</t>
  </si>
  <si>
    <t>MX11.10</t>
  </si>
  <si>
    <t>MX12.16</t>
  </si>
  <si>
    <t>MX8.1</t>
  </si>
  <si>
    <t>MX14.36</t>
  </si>
  <si>
    <t>MX9.29</t>
  </si>
  <si>
    <t>MX4.18</t>
  </si>
  <si>
    <t>MX12.001</t>
  </si>
  <si>
    <t>MX2.72</t>
  </si>
  <si>
    <t>MX10.002</t>
  </si>
  <si>
    <t>MX16.003</t>
  </si>
  <si>
    <t>MX8.19</t>
  </si>
  <si>
    <t>MX7.014</t>
  </si>
  <si>
    <t>MX15.4</t>
  </si>
  <si>
    <t>MX1.2</t>
  </si>
  <si>
    <t>MX3.31</t>
  </si>
  <si>
    <t>MX3.67</t>
  </si>
  <si>
    <t>MX9.6</t>
  </si>
  <si>
    <t>MX1.046</t>
  </si>
  <si>
    <t>MX3.44</t>
  </si>
  <si>
    <t>MX5.027</t>
  </si>
  <si>
    <t>MX2.045</t>
  </si>
  <si>
    <t>MX1.010</t>
  </si>
  <si>
    <t>MX13.39</t>
  </si>
  <si>
    <t>MX1.006</t>
  </si>
  <si>
    <t>Acidobacteriota_1_MX10.40</t>
  </si>
  <si>
    <t>Acidobacteriota_2_MX3.34</t>
  </si>
  <si>
    <t>Acidobacteriota_3_MX2.5</t>
  </si>
  <si>
    <t>Acidobacteriota_4_MX1.14</t>
  </si>
  <si>
    <t>Acidobacteriota_5_MX1.8</t>
  </si>
  <si>
    <t>Acidobacteriota_6_MX3.46</t>
  </si>
  <si>
    <t>Acidobacteriota_7_MX2.29</t>
  </si>
  <si>
    <t>Actinobacteriota_1_MX7.18</t>
  </si>
  <si>
    <t>Aquificota_1_MX13.11</t>
  </si>
  <si>
    <t>Aquificota_2_MX8.3</t>
  </si>
  <si>
    <t>Aquificota_3_MX7.12</t>
  </si>
  <si>
    <t>Aquificota_4_MX3.52</t>
  </si>
  <si>
    <t>Aquificota_5_MX2.7</t>
  </si>
  <si>
    <t>Aquificota_6_MX5.19</t>
  </si>
  <si>
    <t>Aquificota_7_MX1.57</t>
  </si>
  <si>
    <t>Armatimonadota_1_MX2.19</t>
  </si>
  <si>
    <t>Armatimonadota_2_MX3.026</t>
  </si>
  <si>
    <t>Armatimonadota_3_MX1.41</t>
  </si>
  <si>
    <t>Atribacterota_1_MX3.14</t>
  </si>
  <si>
    <t>Bacteroidota_1_MX2.1</t>
  </si>
  <si>
    <t>Bacteroidota_2_MX5.62</t>
  </si>
  <si>
    <t>Bacteroidota_3_MX2.66</t>
  </si>
  <si>
    <t>Bacteroidota_4_MX5.41</t>
  </si>
  <si>
    <t>Bacteroidota_5_MX5.46</t>
  </si>
  <si>
    <t>Bacteroidota_6_MX2.84</t>
  </si>
  <si>
    <t>Bacteroidota_7_MX5.66</t>
  </si>
  <si>
    <t>Bacteroidota_8_MX3.013</t>
  </si>
  <si>
    <t>Bacteroidota_9_MX1.30</t>
  </si>
  <si>
    <t>Bacteroidota_10_MX2.54</t>
  </si>
  <si>
    <t>Bipolaricaulota_1_MX1.24</t>
  </si>
  <si>
    <t>Bipolaricaulota_2_MX3.30</t>
  </si>
  <si>
    <t>Caldisericota_1_MX1.70</t>
  </si>
  <si>
    <t>Caldisericota_2_MX5.28</t>
  </si>
  <si>
    <t>Caldisericota_3_MX3.22</t>
  </si>
  <si>
    <t>Caldisericota_4_MX2.35</t>
  </si>
  <si>
    <t>Campylobacterota_1_MX5.22</t>
  </si>
  <si>
    <t>Campylobacterota_2_MX5.018</t>
  </si>
  <si>
    <t>Campylobacterota_3_MX2.65</t>
  </si>
  <si>
    <t>Campylobacterota_4_MX8.18</t>
  </si>
  <si>
    <t>Campylobacterota_5_MX2.16</t>
  </si>
  <si>
    <t>Campylobacterota_6_MX7.9</t>
  </si>
  <si>
    <t>Campylobacterota_7_MX1.005</t>
  </si>
  <si>
    <t>Chloroflexota_1_MX1.33</t>
  </si>
  <si>
    <t>Chloroflexota_2_MX3.003</t>
  </si>
  <si>
    <t>Cyanobacteria_1_MX5.015</t>
  </si>
  <si>
    <t>Desulfobacterota_1_MX2.43</t>
  </si>
  <si>
    <t>Desulfobacterota_2_MX2.31</t>
  </si>
  <si>
    <t>Desulfobacterota_3_MX1.39</t>
  </si>
  <si>
    <t>Desulfobacterota_4_MX3.32</t>
  </si>
  <si>
    <t>Desulfobacterota_5_MX1.44</t>
  </si>
  <si>
    <t>Desulfobacterota_6_MX3.28</t>
  </si>
  <si>
    <t>Desulfobacterota_7_MX5.22</t>
  </si>
  <si>
    <t>Desulfobacterota_8_MX3.35</t>
  </si>
  <si>
    <t>Desulfobacterota_9_MX1.004</t>
  </si>
  <si>
    <t>Desulfobacterota_10_MX1.49</t>
  </si>
  <si>
    <t>Desulfobacterota_11_MX3.37</t>
  </si>
  <si>
    <t>Desulfobacterota_D_1_MX2.9</t>
  </si>
  <si>
    <t>Desulfobacterota_D_2_MX1.95</t>
  </si>
  <si>
    <t>Desulfobacterota_D_3_MX13.8</t>
  </si>
  <si>
    <t>Desulfobacterota_G_1_MX1.65</t>
  </si>
  <si>
    <t>Desulfobacterota_G_2_MX3.97</t>
  </si>
  <si>
    <t>Dictyoglomota_1_MX5.36</t>
  </si>
  <si>
    <t>Dictyoglomota_2_MX1.63</t>
  </si>
  <si>
    <t>Dictyoglomota_3_MX3.40</t>
  </si>
  <si>
    <t>DUMJ01_1_MX1.38</t>
  </si>
  <si>
    <t>DUMJ01_2_MX3.51</t>
  </si>
  <si>
    <t>Elusimicrobiota_1_MX5.81</t>
  </si>
  <si>
    <t>Firmicutes_1_MX5.35</t>
  </si>
  <si>
    <t>Hadarchaeota_1_MX1.90</t>
  </si>
  <si>
    <t>Hadarchaeota_2_MX3.65</t>
  </si>
  <si>
    <t>Hydrogenedentota_1_MX1.17</t>
  </si>
  <si>
    <t>JACIXR01_1_MX3.43</t>
  </si>
  <si>
    <t>JACIXR01_2_MX1.6</t>
  </si>
  <si>
    <t>Micrarchaeota_1_MX1.64</t>
  </si>
  <si>
    <t>Micrarchaeota_2_MX4.45</t>
  </si>
  <si>
    <t>Micrarchaeota_3_MX18.25</t>
  </si>
  <si>
    <t>Micrarchaeota_4_MX7.13</t>
  </si>
  <si>
    <t>Micrarchaeota_5_MX7.31</t>
  </si>
  <si>
    <t>Myxococcota_1_MX1.19</t>
  </si>
  <si>
    <t>Myxococcota_2_MX3.012</t>
  </si>
  <si>
    <t>Nanoarchaeota_1_MX7.0</t>
  </si>
  <si>
    <t>Nitrospirota_1_MX3.15</t>
  </si>
  <si>
    <t>Nitrospirota_2_MX1.52</t>
  </si>
  <si>
    <t>Nitrospirota_A_1_MX7.007</t>
  </si>
  <si>
    <t>Patescibacteria_1_MX2.17</t>
  </si>
  <si>
    <t>Patescibacteria_2_MX1.66</t>
  </si>
  <si>
    <t>Proteobacteria_1_MX7.29</t>
  </si>
  <si>
    <t>Proteobacteria_2_MX2.58</t>
  </si>
  <si>
    <t>Proteobacteria_3_MX4.1</t>
  </si>
  <si>
    <t>Proteobacteria_4_MX7.33</t>
  </si>
  <si>
    <t>Proteobacteria_5_MX12.25</t>
  </si>
  <si>
    <t>Proteobacteria_6_MX14.004</t>
  </si>
  <si>
    <t>Proteobacteria_7_MX13.9</t>
  </si>
  <si>
    <t>Proteobacteria_8_MX11.8</t>
  </si>
  <si>
    <t>Proteobacteria_9_MX4.002</t>
  </si>
  <si>
    <t>Proteobacteria_10_MX9.1</t>
  </si>
  <si>
    <t>Proteobacteria_11_MX7.42</t>
  </si>
  <si>
    <t>Proteobacteria_12_MX5.76</t>
  </si>
  <si>
    <t>Proteobacteria_13_MX8.002</t>
  </si>
  <si>
    <t>Proteobacteria_14_MX14.002</t>
  </si>
  <si>
    <t>Proteobacteria_15_MX5.48</t>
  </si>
  <si>
    <t>Proteobacteria_16_MX5.70</t>
  </si>
  <si>
    <t>Proteobacteria_17_MX2.34</t>
  </si>
  <si>
    <t>Proteobacteria_18_MX8.38</t>
  </si>
  <si>
    <t>Proteobacteria_19_MX11.002</t>
  </si>
  <si>
    <t>Proteobacteria_20_MX10.19</t>
  </si>
  <si>
    <t>Proteobacteria_21_MX7.7</t>
  </si>
  <si>
    <t>Proteobacteria_22_MX13.16</t>
  </si>
  <si>
    <t>Proteobacteria_23_MX5.8</t>
  </si>
  <si>
    <t>Proteobacteria_24_MX5.43</t>
  </si>
  <si>
    <t>Proteobacteria_25_MX5.33</t>
  </si>
  <si>
    <t>Proteobacteria_26_MX2.27</t>
  </si>
  <si>
    <t>Proteobacteria_27_MX5.7</t>
  </si>
  <si>
    <t>Spirochaetota_1_MX1.11</t>
  </si>
  <si>
    <t>Spirochaetota_2_MX5.42</t>
  </si>
  <si>
    <t>Spirochaetota_3_MX5.58</t>
  </si>
  <si>
    <t>Spirochaetota_4_MX2.88</t>
  </si>
  <si>
    <t>Spirochaetota_5_MX2.56</t>
  </si>
  <si>
    <t>Spirochaetota_6_MX1.66</t>
  </si>
  <si>
    <t>SZUA-79_1_MX7.27</t>
  </si>
  <si>
    <t>Thermoplasmatota_1_MX7.21</t>
  </si>
  <si>
    <t>Thermoplasmatota_2_MX8.32</t>
  </si>
  <si>
    <t>Thermoplasmatota_3_MX18.10</t>
  </si>
  <si>
    <t>Thermoplasmatota_4_MX3.84</t>
  </si>
  <si>
    <t>Thermoplasmatota_5_MX13.10</t>
  </si>
  <si>
    <t>Thermoplasmatota_6_MX7.59</t>
  </si>
  <si>
    <t>Thermoplasmatota_7_MX11.10</t>
  </si>
  <si>
    <t>Thermoplasmatota_8_MX12.3</t>
  </si>
  <si>
    <t>Thermoplasmatota_9_MX16.15</t>
  </si>
  <si>
    <t>Thermoplasmatota_10_MX15.2</t>
  </si>
  <si>
    <t>Thermoplasmatota_11_MX4.25</t>
  </si>
  <si>
    <t>Thermoplasmatota_12_MX10.3</t>
  </si>
  <si>
    <t>Thermoplasmatota_13_MX14.12</t>
  </si>
  <si>
    <t>Thermoplasmatota_14_MX16.27</t>
  </si>
  <si>
    <t>Thermoplasmatota_15_MX12.16</t>
  </si>
  <si>
    <t>Thermoplasmatota_16_MX8.1</t>
  </si>
  <si>
    <t>Thermoplasmatota_17_MX10.21</t>
  </si>
  <si>
    <t>Thermoplasmatota_18_MX13.15</t>
  </si>
  <si>
    <t>Thermoplasmatota_19_MX11.15</t>
  </si>
  <si>
    <t>Thermoplasmatota_20_MX14.36</t>
  </si>
  <si>
    <t>Thermoplasmatota_21_MX8.7</t>
  </si>
  <si>
    <t>Thermoplasmatota_22_MX9.29</t>
  </si>
  <si>
    <t>Thermoplasmatota_23_MX4.2</t>
  </si>
  <si>
    <t>Thermoplasmatota_24_MX4.18</t>
  </si>
  <si>
    <t>Thermoplasmatota_25_MX8.12</t>
  </si>
  <si>
    <t>Thermoproteota_1_MX1.62</t>
  </si>
  <si>
    <t>Thermoproteota_2_MX3.42</t>
  </si>
  <si>
    <t>Thermoproteota_3_MX3.24</t>
  </si>
  <si>
    <t>Thermoproteota_4_MX1.2</t>
  </si>
  <si>
    <t>Thermoproteota_5_MX3.33</t>
  </si>
  <si>
    <t>Thermoproteota_6_MX1.49</t>
  </si>
  <si>
    <t>Thermoproteota_7_MX3.25</t>
  </si>
  <si>
    <t>Thermoproteota_8_MX3.1</t>
  </si>
  <si>
    <t>Thermoproteota_9_MX3.31</t>
  </si>
  <si>
    <t>Thermoproteota_10_MX1.10</t>
  </si>
  <si>
    <t>Thermoproteota_11_MX5.33</t>
  </si>
  <si>
    <t>Thermoproteota_12_MX3.67</t>
  </si>
  <si>
    <t>Thermoproteota_13_MX1.94</t>
  </si>
  <si>
    <t>Thermoproteota_14_MX3.41</t>
  </si>
  <si>
    <t>Thermoproteota_15_MX7.39</t>
  </si>
  <si>
    <t>Thermoproteota_16_MX9.6</t>
  </si>
  <si>
    <t>Thermoproteota_17_MX8.16</t>
  </si>
  <si>
    <t>Thermoproteota_18_MX13.33</t>
  </si>
  <si>
    <t>Thermoproteota_19_MX16.11</t>
  </si>
  <si>
    <t>Thermoproteota_20_MX11.13</t>
  </si>
  <si>
    <t>Thermoproteota_21_MX10.1</t>
  </si>
  <si>
    <t>Thermoproteota_22_MX1.30</t>
  </si>
  <si>
    <t>Thermoproteota_23_MX3.64</t>
  </si>
  <si>
    <t>Thermoproteota_24_MX3.016</t>
  </si>
  <si>
    <t>Thermoproteota_25_MX3.78</t>
  </si>
  <si>
    <t>Thermoproteota_26_MX3.41</t>
  </si>
  <si>
    <t>Thermoproteota_27_MX3.42</t>
  </si>
  <si>
    <t>Thermoproteota_28_MX17.39</t>
  </si>
  <si>
    <t>Thermoproteota_29_MX18.11</t>
  </si>
  <si>
    <t>Thermoproteota_30_MX4.2</t>
  </si>
  <si>
    <t>Thermoproteota_31_MX7.41</t>
  </si>
  <si>
    <t>Thermoproteota_32_MX5.2</t>
  </si>
  <si>
    <t>Thermoproteota_33_MX3.24</t>
  </si>
  <si>
    <t>Thermoproteota_34_MX2.24</t>
  </si>
  <si>
    <t>Thermoproteota_35_MX3.48</t>
  </si>
  <si>
    <t>Thermoproteota_36_MX1.63</t>
  </si>
  <si>
    <t>Thermoproteota_37_MX1.60</t>
  </si>
  <si>
    <t>Thermoproteota_38_MX2.38</t>
  </si>
  <si>
    <t>Thermotogota_1_MX18.7</t>
  </si>
  <si>
    <t>Thermotogota_2_MX2.11</t>
  </si>
  <si>
    <t>Thermotogota_3_MX10.20</t>
  </si>
  <si>
    <t>Thermotogota_4_MX4.15</t>
  </si>
  <si>
    <t>Thermotogota_5_MX7.15</t>
  </si>
  <si>
    <t>Thermotogota_6_MX8.17</t>
  </si>
  <si>
    <t>Thermotogota_7_MX9.37</t>
  </si>
  <si>
    <t>Thermotogota_8_MX4.43</t>
  </si>
  <si>
    <t>Thermotogota_9_MX7.12</t>
  </si>
  <si>
    <t>Thermotogota_10_MX1.010</t>
  </si>
  <si>
    <t>Thermotogota_11_MX1.25</t>
  </si>
  <si>
    <t>UBP14_1_MX1.46</t>
  </si>
  <si>
    <t>UBP14_2_MX3.39</t>
  </si>
  <si>
    <t>WOR-3_1_MX1.006</t>
  </si>
  <si>
    <t>WOR-3_2_MX3.10</t>
  </si>
  <si>
    <t>reject_Acidobacteriota_8_MX1.32</t>
  </si>
  <si>
    <t>reject_Aenigmatarchaeota_1_MX1.044</t>
  </si>
  <si>
    <t>reject_Aquificota_8_MX9.2</t>
  </si>
  <si>
    <t>reject_Bacteroidota_11_MX5.83</t>
  </si>
  <si>
    <t>reject_Bacteroidota_12_MX2.15</t>
  </si>
  <si>
    <t>reject_Bacteroidota_13_MX2.96</t>
  </si>
  <si>
    <t>reject_Caldisericota_5_MX3.57</t>
  </si>
  <si>
    <t>reject_Caldisericota_6_MX1.28</t>
  </si>
  <si>
    <t>reject_Caldisericota_7_MX2.75</t>
  </si>
  <si>
    <t>reject_Caldisericota_8_MX1.93</t>
  </si>
  <si>
    <t>reject_Campylobacterota_8_MX2.59</t>
  </si>
  <si>
    <t>reject_Campylobacterota_9_MX5.54</t>
  </si>
  <si>
    <t>reject_Campylobacterota_10_MX16.33</t>
  </si>
  <si>
    <t>reject_Campylobacterota_11_MX14.12</t>
  </si>
  <si>
    <t>reject_Campylobacterota_12_MX4.4</t>
  </si>
  <si>
    <t>reject_Campylobacterota_13_MX10.28</t>
  </si>
  <si>
    <t>reject_Campylobacterota_14_MX12.13</t>
  </si>
  <si>
    <t>reject_Campylobacterota_15_MX13.12</t>
  </si>
  <si>
    <t>reject_Campylobacterota_16_MX5.60</t>
  </si>
  <si>
    <t>reject_Campylobacterota_17_MX11.14</t>
  </si>
  <si>
    <t>reject_Campylobacterota_18_MX18.3</t>
  </si>
  <si>
    <t>reject_Chloroflexota_3_MX2.40</t>
  </si>
  <si>
    <t>reject_Cyanobacteria_2_MX7.30</t>
  </si>
  <si>
    <t>reject_DRYD01_1_MX3.68</t>
  </si>
  <si>
    <t>reject_Elusimicrobiota_2_MX1.52</t>
  </si>
  <si>
    <t>reject_Micrarchaeota_6_MX1.13</t>
  </si>
  <si>
    <t>reject_Micrarchaeota_7_MX2.41</t>
  </si>
  <si>
    <t>reject_Micrarchaeota_8_MX3.86</t>
  </si>
  <si>
    <t>reject_Micrarchaeota_9_MX3.55</t>
  </si>
  <si>
    <t>reject_Micrarchaeota_10_MX7.39</t>
  </si>
  <si>
    <t>reject_Micrarchaeota_11_MX17.31</t>
  </si>
  <si>
    <t>reject_Micrarchaeota_12_MX10.27</t>
  </si>
  <si>
    <t>reject_Micrarchaeota_13_MX8.31</t>
  </si>
  <si>
    <t>reject_Micrarchaeota_14_MX10.30</t>
  </si>
  <si>
    <t>reject_Micrarchaeota_15_MX7.17</t>
  </si>
  <si>
    <t>reject_Micrarchaeota_16_MX7.18</t>
  </si>
  <si>
    <t>reject_Micrarchaeota_17_MX4.10</t>
  </si>
  <si>
    <t>reject_Micrarchaeota_18_MX2.40</t>
  </si>
  <si>
    <t>reject_Nanoarchaeota_2_MX2.53</t>
  </si>
  <si>
    <t>reject_Nanoarchaeota_3_MX10.11</t>
  </si>
  <si>
    <t>reject_Patescibacteria_3_MX5.3</t>
  </si>
  <si>
    <t>reject_Patescibacteria_4_MX5.14</t>
  </si>
  <si>
    <t>reject_Patescibacteria_5_MX5.80</t>
  </si>
  <si>
    <t>reject_Patescibacteria_6_MX1.030</t>
  </si>
  <si>
    <t>reject_Patescibacteria_7_MX3.18</t>
  </si>
  <si>
    <t>reject_Patescibacteria_8_MX1.31</t>
  </si>
  <si>
    <t>reject_Patescibacteria_9_MX2.32</t>
  </si>
  <si>
    <t>reject_Patescibacteria_10_MX2.1</t>
  </si>
  <si>
    <t>reject_Patescibacteria_11_MX1.39</t>
  </si>
  <si>
    <t>reject_Patescibacteria_12_MX3.55</t>
  </si>
  <si>
    <t>reject_Patescibacteria_13_MX2.43</t>
  </si>
  <si>
    <t>reject_Patescibacteria_14_MX2.012</t>
  </si>
  <si>
    <t>reject_Patescibacteria_15_MX1.40</t>
  </si>
  <si>
    <t>reject_Patescibacteria_16_MX5.031</t>
  </si>
  <si>
    <t>reject_Patescibacteria_17_MX1.43</t>
  </si>
  <si>
    <t>reject_Patescibacteria_18_MX2.4</t>
  </si>
  <si>
    <t>reject_Patescibacteria_19_MX5.10</t>
  </si>
  <si>
    <t>reject_Proteobacteria_28_MX7.47</t>
  </si>
  <si>
    <t>reject_Proteobacteria_29_MX10.004</t>
  </si>
  <si>
    <t>reject_Proteobacteria_30_MX4.14</t>
  </si>
  <si>
    <t>reject_Proteobacteria_31_MX7.54</t>
  </si>
  <si>
    <t>reject_Proteobacteria_32_MX14.22</t>
  </si>
  <si>
    <t>reject_Proteobacteria_33_MX2.47</t>
  </si>
  <si>
    <t>reject_Proteobacteria_34_MX2.6</t>
  </si>
  <si>
    <t>reject_Proteobacteria_35_MX5.77</t>
  </si>
  <si>
    <t>reject_Ratteibacteria_1_MX3.17</t>
  </si>
  <si>
    <t>reject_Ratteibacteria_2_MX1.15</t>
  </si>
  <si>
    <t>reject_Spirochaetota_7_MX5.87</t>
  </si>
  <si>
    <t>reject_Sumerlaeota_1_MX1.26</t>
  </si>
  <si>
    <t>reject_Thermoplasmatota_26_MX2.58</t>
  </si>
  <si>
    <t>reject_Thermoplasmatota_27_MX12.001</t>
  </si>
  <si>
    <t>reject_Thermoplasmatota_28_MX2.72</t>
  </si>
  <si>
    <t>reject_Thermoplasmatota_29_MX10.002</t>
  </si>
  <si>
    <t>reject_Thermoplasmatota_30_MX16.003</t>
  </si>
  <si>
    <t>reject_Thermoplasmatota_31_MX8.19</t>
  </si>
  <si>
    <t>reject_Thermoplasmatota_32_MX7.014</t>
  </si>
  <si>
    <t>reject_Thermoplasmatota_33_MX4.1</t>
  </si>
  <si>
    <t>reject_Thermoplasmatota_34_MX7.001</t>
  </si>
  <si>
    <t>reject_Thermoplasmatota_35_MX15.4</t>
  </si>
  <si>
    <t>reject_Thermoplasmatota_36_MX7.38</t>
  </si>
  <si>
    <t>reject_Thermoproteota_39_MX3.4</t>
  </si>
  <si>
    <t>reject_Thermoproteota_40_MX1.046</t>
  </si>
  <si>
    <t>reject_Thermoproteota_41_MX3.44</t>
  </si>
  <si>
    <t>reject_Thermoproteota_42_MX5.43</t>
  </si>
  <si>
    <t>reject_Thermoproteota_43_MX2.36</t>
  </si>
  <si>
    <t>reject_Thermoproteota_44_MX3.79</t>
  </si>
  <si>
    <t>reject_Thermoproteota_45_MX2.61</t>
  </si>
  <si>
    <t>reject_Thermoproteota_46_MX14.8</t>
  </si>
  <si>
    <t>reject_Thermoproteota_47_MX17.3</t>
  </si>
  <si>
    <t>reject_Thermoproteota_48_MX12.33</t>
  </si>
  <si>
    <t>reject_Thermoproteota_49_MX5.027</t>
  </si>
  <si>
    <t>reject_Thermoproteota_50_MX1.77</t>
  </si>
  <si>
    <t>reject_Thermoproteota_51_MX2.045</t>
  </si>
  <si>
    <t>reject_Thermoproteota_52_MX5.36</t>
  </si>
  <si>
    <t>reject_Thermoproteota_53_MX3.5</t>
  </si>
  <si>
    <t>reject_Thermoproteota_54_MX5.68</t>
  </si>
  <si>
    <t>reject_Thermotogota_12_MX14.24</t>
  </si>
  <si>
    <t>reject_Thermotogota_13_MX17.27</t>
  </si>
  <si>
    <t>reject_Thermotogota_14_MX4.5</t>
  </si>
  <si>
    <t>reject_Thermotogota_15_MX12.30</t>
  </si>
  <si>
    <t>reject_Thermotogota_16_MX15.13</t>
  </si>
  <si>
    <t>reject_Thermotogota_17_MX13.39</t>
  </si>
  <si>
    <t>reject_Thermotogota_18_MX16.4</t>
  </si>
  <si>
    <t>reject_Thermotogota_19_MX11.1</t>
  </si>
  <si>
    <t>reject_WOR-3_3_MX1.75</t>
  </si>
  <si>
    <t>Analysis</t>
  </si>
  <si>
    <t>Amplicon and metagenomic</t>
  </si>
  <si>
    <t>Sample</t>
  </si>
  <si>
    <t>R2</t>
  </si>
  <si>
    <t>R5</t>
  </si>
  <si>
    <t>R8</t>
  </si>
  <si>
    <t>R11</t>
  </si>
  <si>
    <t>TC1</t>
  </si>
  <si>
    <t>TC6</t>
  </si>
  <si>
    <t>TC7</t>
  </si>
  <si>
    <t>TD2</t>
  </si>
  <si>
    <t>TD6</t>
  </si>
  <si>
    <t>WA3</t>
  </si>
  <si>
    <t>WA13</t>
  </si>
  <si>
    <t>WA14</t>
  </si>
  <si>
    <t>WA15</t>
  </si>
  <si>
    <t>WA17</t>
  </si>
  <si>
    <t>WA18</t>
  </si>
  <si>
    <t>WA19</t>
  </si>
  <si>
    <t>WA20</t>
  </si>
  <si>
    <t>WA21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</si>
  <si>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Water chemistry defined by main ions present: ASB = Acid-Sulphate Bicarbonate, ASC = Acid-Sulphate Chloride, ASSC = Acid-Sulphate Sodium Chloride. Water chemistry classification was from Dobson (2018), Camp (2019), Schinteie et al., (2007) and 1000springs project (http://1000springs.org.nz/)</t>
    </r>
  </si>
  <si>
    <t>Spatial replicate</t>
  </si>
  <si>
    <t>Temperature</t>
  </si>
  <si>
    <t>pH</t>
  </si>
  <si>
    <r>
      <t>Water Chemistry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</si>
  <si>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ASC</t>
  </si>
  <si>
    <t>ASB</t>
  </si>
  <si>
    <t>ASSC</t>
  </si>
  <si>
    <t>OGF lib ID</t>
  </si>
  <si>
    <t>OGF Sample ID</t>
  </si>
  <si>
    <t>Sample name</t>
  </si>
  <si>
    <t>Lib type</t>
  </si>
  <si>
    <t>Ave. Fragment size (bp)</t>
  </si>
  <si>
    <t>5402-01-25-01</t>
  </si>
  <si>
    <t>5402-01</t>
  </si>
  <si>
    <t>Takara Thruplex DNA-seq 96D</t>
  </si>
  <si>
    <t>5402-02-25-01</t>
  </si>
  <si>
    <t>5402-02</t>
  </si>
  <si>
    <t>5402-03-25-01</t>
  </si>
  <si>
    <t>5402-03</t>
  </si>
  <si>
    <t>5402-04-25-01</t>
  </si>
  <si>
    <t>5402-04</t>
  </si>
  <si>
    <t>5402-05-25-01</t>
  </si>
  <si>
    <t>5402-05</t>
  </si>
  <si>
    <t>5402-06-25-01</t>
  </si>
  <si>
    <t>5402-06</t>
  </si>
  <si>
    <t>RT2</t>
  </si>
  <si>
    <t>5402-07-25-01</t>
  </si>
  <si>
    <t>5402-07</t>
  </si>
  <si>
    <t>RT5</t>
  </si>
  <si>
    <t>5402-09-25-01</t>
  </si>
  <si>
    <t>5402-09</t>
  </si>
  <si>
    <t>RT11</t>
  </si>
  <si>
    <t>5402-19-25-01</t>
  </si>
  <si>
    <t>5402-19</t>
  </si>
  <si>
    <t>RT-8-new</t>
  </si>
  <si>
    <t>Project</t>
  </si>
  <si>
    <t>ARC</t>
  </si>
  <si>
    <t>4369-01-48-1</t>
  </si>
  <si>
    <t>4369-01</t>
  </si>
  <si>
    <t>TIK21-1</t>
  </si>
  <si>
    <t>Illumina TruSeq Nano DNA 550 bp UD index</t>
  </si>
  <si>
    <t>4369-02-48-1</t>
  </si>
  <si>
    <t>4369-02</t>
  </si>
  <si>
    <t>TIK22-1</t>
  </si>
  <si>
    <t>4369-03-48-1</t>
  </si>
  <si>
    <t>4369-03</t>
  </si>
  <si>
    <t>PA2 NEW</t>
  </si>
  <si>
    <t>4369-04-48-1</t>
  </si>
  <si>
    <t>4369-04</t>
  </si>
  <si>
    <t>TKP21 NEW</t>
  </si>
  <si>
    <t>4369-05-48-1</t>
  </si>
  <si>
    <t>4369-05</t>
  </si>
  <si>
    <t>RF2-GW-July18</t>
  </si>
  <si>
    <t>4369-06-48-1</t>
  </si>
  <si>
    <t>4369-06</t>
  </si>
  <si>
    <t>RF3-GW-July18</t>
  </si>
  <si>
    <t>4369-07-48-1</t>
  </si>
  <si>
    <t>4369-07</t>
  </si>
  <si>
    <t>N3-GW-July18</t>
  </si>
  <si>
    <t>Spicule</t>
  </si>
  <si>
    <t>-</t>
  </si>
  <si>
    <t>5402-10-25-01</t>
  </si>
  <si>
    <t>5402-10</t>
  </si>
  <si>
    <t>WA13-1</t>
  </si>
  <si>
    <t>5402-11-25-01</t>
  </si>
  <si>
    <t>5402-11</t>
  </si>
  <si>
    <t>WA14-2</t>
  </si>
  <si>
    <t>5402-14-25-01</t>
  </si>
  <si>
    <t>5402-14</t>
  </si>
  <si>
    <t>WA17-2</t>
  </si>
  <si>
    <t>5402-15-25-01</t>
  </si>
  <si>
    <t>5402-15</t>
  </si>
  <si>
    <t>WA18-2</t>
  </si>
  <si>
    <t>5402-16-25-01</t>
  </si>
  <si>
    <t>5402-16</t>
  </si>
  <si>
    <t>WA19-2</t>
  </si>
  <si>
    <t>5402-17-25-01</t>
  </si>
  <si>
    <t>5402-17</t>
  </si>
  <si>
    <t>WA20-2</t>
  </si>
  <si>
    <t>5402-18-25-01</t>
  </si>
  <si>
    <t>5402-18</t>
  </si>
  <si>
    <t>WA3-2-1</t>
  </si>
  <si>
    <t>5402-20-25-01</t>
  </si>
  <si>
    <t>5402-20</t>
  </si>
  <si>
    <t>WA15-2-new-2 (5402-12-new)</t>
  </si>
  <si>
    <t>5402-21-25-01</t>
  </si>
  <si>
    <t>5402-21</t>
  </si>
  <si>
    <t>WA21-2-new-2 (5402-13-new)</t>
  </si>
  <si>
    <t>A</t>
  </si>
  <si>
    <t>B</t>
  </si>
  <si>
    <t>OGF Run (first or supplement sequence submission)</t>
  </si>
  <si>
    <t>Interim Sample ID</t>
  </si>
  <si>
    <t>Rename</t>
  </si>
  <si>
    <t>Metagenomic sequence processing and genome assembly</t>
  </si>
  <si>
    <r>
      <t>Quality filtering and trimming of raw metagenomic sequences were undertaken using Sickle (version 1.33) with a minimum quality score threshold of 30 and a minimum retained read length of 80bp, and FastQC version 0.11.9 was used to check quality [</t>
    </r>
    <r>
      <rPr>
        <sz val="12"/>
        <color rgb="FF0000FF"/>
        <rFont val="AdvTT86d47313"/>
      </rPr>
      <t>34</t>
    </r>
    <r>
      <rPr>
        <sz val="12"/>
        <color rgb="FF111111"/>
        <rFont val="AdvTT86d47313"/>
      </rPr>
      <t xml:space="preserve">, </t>
    </r>
    <r>
      <rPr>
        <sz val="12"/>
        <color rgb="FF0000FF"/>
        <rFont val="AdvTT86d47313"/>
      </rPr>
      <t>35</t>
    </r>
    <r>
      <rPr>
        <sz val="12"/>
        <color rgb="FF111111"/>
        <rFont val="AdvTT86d47313"/>
      </rPr>
      <t>]. After trimming 86.5</t>
    </r>
    <r>
      <rPr>
        <sz val="12"/>
        <color rgb="FF111111"/>
        <rFont val="AdvTT86d47313+20"/>
      </rPr>
      <t>–</t>
    </r>
    <r>
      <rPr>
        <sz val="12"/>
        <color rgb="FF111111"/>
        <rFont val="AdvTT86d47313"/>
      </rPr>
      <t xml:space="preserve">92.2% of reads per sample were retained. Paired-end trimmed reads from each sample were then assembled separately using SPAdes version 3.11.1 with </t>
    </r>
    <r>
      <rPr>
        <sz val="12"/>
        <color rgb="FF111111"/>
        <rFont val="AdvTT86d47313+20"/>
      </rPr>
      <t xml:space="preserve">– </t>
    </r>
    <r>
      <rPr>
        <sz val="12"/>
        <color rgb="FF111111"/>
        <rFont val="AdvTT86d47313"/>
      </rPr>
      <t>meta -m 900 -t 16 -k 41,61,81,101,127 parameters [</t>
    </r>
    <r>
      <rPr>
        <sz val="12"/>
        <color rgb="FF0000FF"/>
        <rFont val="AdvTT86d47313"/>
      </rPr>
      <t>36</t>
    </r>
    <r>
      <rPr>
        <sz val="12"/>
        <color rgb="FF111111"/>
        <rFont val="AdvTT86d47313"/>
      </rPr>
      <t>]. To determine differential coverage for genome binning, reads were mapped to contigs using Bowtie version 1.2.0 with the following parameters: --phred33-quals -n 1 -l 111 --minins 100 --maxins 600 --best [</t>
    </r>
    <r>
      <rPr>
        <sz val="12"/>
        <color rgb="FF0000FF"/>
        <rFont val="AdvTT86d47313"/>
      </rPr>
      <t>37</t>
    </r>
    <r>
      <rPr>
        <sz val="12"/>
        <color rgb="FF111111"/>
        <rFont val="AdvTT86d47313"/>
      </rPr>
      <t xml:space="preserve">]. </t>
    </r>
  </si>
  <si>
    <t>HFM5LBCX3-5402-01-25-01_S1_L001_R1_001.fastq.gz</t>
  </si>
  <si>
    <t>HFM5LBCX3-5402-01-25-01_S1_L001_R2_001.fastq.gz</t>
  </si>
  <si>
    <t>HFM5LBCX3-5402-01-25-01_S1_L002_R1_001.fastq.gz</t>
  </si>
  <si>
    <t>HFM5LBCX3-5402-01-25-01_S1_L002_R2_001.fastq.gz</t>
  </si>
  <si>
    <t>HFM5LBCX3-5402-02-25-01_S2_L001_R1_001.fastq.gz</t>
  </si>
  <si>
    <t>HFM5LBCX3-5402-02-25-01_S2_L001_R2_001.fastq.gz</t>
  </si>
  <si>
    <t>HFM5LBCX3-5402-02-25-01_S2_L002_R1_001.fastq.gz</t>
  </si>
  <si>
    <t>HFM5LBCX3-5402-02-25-01_S2_L002_R2_001.fastq.gz</t>
  </si>
  <si>
    <t>HFM5LBCX3-5402-03-25-01_S3_L001_R1_001.fastq.gz</t>
  </si>
  <si>
    <t>HFM5LBCX3-5402-03-25-01_S3_L001_R2_001.fastq.gz</t>
  </si>
  <si>
    <t>HFM5LBCX3-5402-03-25-01_S3_L002_R1_001.fastq.gz</t>
  </si>
  <si>
    <t>HFM5LBCX3-5402-03-25-01_S3_L002_R2_001.fastq.gz</t>
  </si>
  <si>
    <t>HFM5LBCX3-5402-04-25-01_S4_L001_R1_001.fastq.gz</t>
  </si>
  <si>
    <t>HFM5LBCX3-5402-04-25-01_S4_L001_R2_001.fastq.gz</t>
  </si>
  <si>
    <t>HFM5LBCX3-5402-04-25-01_S4_L002_R1_001.fastq.gz</t>
  </si>
  <si>
    <t>HFM5LBCX3-5402-04-25-01_S4_L002_R2_001.fastq.gz</t>
  </si>
  <si>
    <t>HFM5LBCX3-5402-05-25-01_S5_L001_R1_001.fastq.gz</t>
  </si>
  <si>
    <t>HFM5LBCX3-5402-05-25-01_S5_L001_R2_001.fastq.gz</t>
  </si>
  <si>
    <t>HFM5LBCX3-5402-05-25-01_S5_L002_R1_001.fastq.gz</t>
  </si>
  <si>
    <t>HFM5LBCX3-5402-05-25-01_S5_L002_R2_001.fastq.gz</t>
  </si>
  <si>
    <t>HFM5LBCX3-5402-06-25-01_S6_L001_R1_001.fastq.gz</t>
  </si>
  <si>
    <t>HFM5LBCX3-5402-06-25-01_S6_L001_R2_001.fastq.gz</t>
  </si>
  <si>
    <t>HFM5LBCX3-5402-06-25-01_S6_L002_R1_001.fastq.gz</t>
  </si>
  <si>
    <t>HFM5LBCX3-5402-06-25-01_S6_L002_R2_001.fastq.gz</t>
  </si>
  <si>
    <t>HFM5LBCX3-5402-07-25-01_S7_L001_R1_001.fastq.gz</t>
  </si>
  <si>
    <t>HFM5LBCX3-5402-07-25-01_S7_L001_R2_001.fastq.gz</t>
  </si>
  <si>
    <t>HFM5LBCX3-5402-07-25-01_S7_L002_R1_001.fastq.gz</t>
  </si>
  <si>
    <t>HFM5LBCX3-5402-07-25-01_S7_L002_R2_001.fastq.gz</t>
  </si>
  <si>
    <t>HFM5LBCX3-5402-09-25-01_S9_L001_R1_001.fastq.gz</t>
  </si>
  <si>
    <t>HFM5LBCX3-5402-09-25-01_S9_L001_R2_001.fastq.gz</t>
  </si>
  <si>
    <t>HFM5LBCX3-5402-09-25-01_S9_L002_R1_001.fastq.gz</t>
  </si>
  <si>
    <t>HFM5LBCX3-5402-09-25-01_S9_L002_R2_001.fastq.gz</t>
  </si>
  <si>
    <t>HFM5LBCX3-5402-19-25-01_S8_L001_R1_001.fastq.gz</t>
  </si>
  <si>
    <t>HFM5LBCX3-5402-19-25-01_S8_L001_R2_001.fastq.gz</t>
  </si>
  <si>
    <t>HFM5LBCX3-5402-19-25-01_S8_L002_R1_001.fastq.gz</t>
  </si>
  <si>
    <t>HFM5LBCX3-5402-19-25-01_S8_L002_R2_001.fastq.gz</t>
  </si>
  <si>
    <t>HFMF5BCX3-5402-01-25-01_S1_L001_R1_001.fastq.gz</t>
  </si>
  <si>
    <t>HFMF5BCX3-5402-01-25-01_S1_L001_R2_001.fastq.gz</t>
  </si>
  <si>
    <t>HFMF5BCX3-5402-01-25-01_S1_L002_R1_001.fastq.gz</t>
  </si>
  <si>
    <t>HFMF5BCX3-5402-01-25-01_S1_L002_R2_001.fastq.gz</t>
  </si>
  <si>
    <t>HFMF5BCX3-5402-02-25-01_S2_L001_R1_001.fastq.gz</t>
  </si>
  <si>
    <t>HFMF5BCX3-5402-02-25-01_S2_L001_R2_001.fastq.gz</t>
  </si>
  <si>
    <t>HFMF5BCX3-5402-02-25-01_S2_L002_R1_001.fastq.gz</t>
  </si>
  <si>
    <t>HFMF5BCX3-5402-02-25-01_S2_L002_R2_001.fastq.gz</t>
  </si>
  <si>
    <t>HFMF5BCX3-5402-03-25-01_S3_L001_R1_001.fastq.gz</t>
  </si>
  <si>
    <t>HFMF5BCX3-5402-03-25-01_S3_L001_R2_001.fastq.gz</t>
  </si>
  <si>
    <t>HFMF5BCX3-5402-03-25-01_S3_L002_R1_001.fastq.gz</t>
  </si>
  <si>
    <t>HFMF5BCX3-5402-03-25-01_S3_L002_R2_001.fastq.gz</t>
  </si>
  <si>
    <t>HFMF5BCX3-5402-04-25-01_S4_L001_R1_001.fastq.gz</t>
  </si>
  <si>
    <t>HFMF5BCX3-5402-04-25-01_S4_L001_R2_001.fastq.gz</t>
  </si>
  <si>
    <t>HFMF5BCX3-5402-04-25-01_S4_L002_R1_001.fastq.gz</t>
  </si>
  <si>
    <t>HFMF5BCX3-5402-04-25-01_S4_L002_R2_001.fastq.gz</t>
  </si>
  <si>
    <t>HFMF5BCX3-5402-05-25-01_S5_L001_R1_001.fastq.gz</t>
  </si>
  <si>
    <t>HFMF5BCX3-5402-05-25-01_S5_L001_R2_001.fastq.gz</t>
  </si>
  <si>
    <t>HFMF5BCX3-5402-05-25-01_S5_L002_R1_001.fastq.gz</t>
  </si>
  <si>
    <t>HFMF5BCX3-5402-05-25-01_S5_L002_R2_001.fastq.gz</t>
  </si>
  <si>
    <t>HFMF5BCX3-5402-06-25-01_S6_L001_R1_001.fastq.gz</t>
  </si>
  <si>
    <t>HFMF5BCX3-5402-06-25-01_S6_L001_R2_001.fastq.gz</t>
  </si>
  <si>
    <t>HFMF5BCX3-5402-06-25-01_S6_L002_R1_001.fastq.gz</t>
  </si>
  <si>
    <t>HFMF5BCX3-5402-06-25-01_S6_L002_R2_001.fastq.gz</t>
  </si>
  <si>
    <t>HFMF5BCX3-5402-07-25-01_S7_L001_R1_001.fastq.gz</t>
  </si>
  <si>
    <t>HFMF5BCX3-5402-07-25-01_S7_L001_R2_001.fastq.gz</t>
  </si>
  <si>
    <t>HFMF5BCX3-5402-07-25-01_S7_L002_R1_001.fastq.gz</t>
  </si>
  <si>
    <t>HFMF5BCX3-5402-07-25-01_S7_L002_R2_001.fastq.gz</t>
  </si>
  <si>
    <t>HFMF5BCX3-5402-09-25-01_S9_L001_R1_001.fastq.gz</t>
  </si>
  <si>
    <t>HFMF5BCX3-5402-09-25-01_S9_L001_R2_001.fastq.gz</t>
  </si>
  <si>
    <t>HFMF5BCX3-5402-09-25-01_S9_L002_R1_001.fastq.gz</t>
  </si>
  <si>
    <t>HFMF5BCX3-5402-09-25-01_S9_L002_R2_001.fastq.gz</t>
  </si>
  <si>
    <t>HFMF5BCX3-5402-19-25-01_S8_L001_R1_001.fastq.gz</t>
  </si>
  <si>
    <t>HFMF5BCX3-5402-19-25-01_S8_L001_R2_001.fastq.gz</t>
  </si>
  <si>
    <t>HFMF5BCX3-5402-19-25-01_S8_L002_R1_001.fastq.gz</t>
  </si>
  <si>
    <t>HFMF5BCX3-5402-19-25-01_S8_L002_R2_001.fastq.gz</t>
  </si>
  <si>
    <t>S8</t>
  </si>
  <si>
    <t>S1</t>
  </si>
  <si>
    <t>S2</t>
  </si>
  <si>
    <t>S3</t>
  </si>
  <si>
    <t>S4</t>
  </si>
  <si>
    <t>S5</t>
  </si>
  <si>
    <t>S6</t>
  </si>
  <si>
    <t>S7</t>
  </si>
  <si>
    <t>S9</t>
  </si>
  <si>
    <t>OG5402B_fastq/CE501ANXX-5402-10-25-01_S66_L005_R1_001.fastq.gz</t>
  </si>
  <si>
    <t>OG5402B_fastq/CE501ANXX-5402-16-25-01_S72_L007_R1_001.fastq.gz</t>
  </si>
  <si>
    <t>OG5402B_fastq/CE501ANXX-5402-10-25-01_S66_L005_R2_001.fastq.gz</t>
  </si>
  <si>
    <t>OG5402B_fastq/CE501ANXX-5402-16-25-01_S72_L007_R2_001.fastq.gz</t>
  </si>
  <si>
    <t>OG5402B_fastq/CE501ANXX-5402-10-25-01_S66_L006_R1_001.fastq.gz</t>
  </si>
  <si>
    <t>OG5402B_fastq/CE501ANXX-5402-16-25-01_S72_L008_R1_001.fastq.gz</t>
  </si>
  <si>
    <t>OG5402B_fastq/CE501ANXX-5402-10-25-01_S66_L006_R2_001.fastq.gz</t>
  </si>
  <si>
    <t>OG5402B_fastq/CE501ANXX-5402-16-25-01_S72_L008_R2_001.fastq.gz</t>
  </si>
  <si>
    <t>OG5402B_fastq/CE501ANXX-5402-10-25-01_S66_L007_R1_001.fastq.gz</t>
  </si>
  <si>
    <t>OG5402B_fastq/CE501ANXX-5402-17-25-01_S73_L005_R1_001.fastq.gz</t>
  </si>
  <si>
    <t>OG5402B_fastq/CE501ANXX-5402-10-25-01_S66_L007_R2_001.fastq.gz</t>
  </si>
  <si>
    <t>OG5402B_fastq/CE501ANXX-5402-17-25-01_S73_L005_R2_001.fastq.gz</t>
  </si>
  <si>
    <t>OG5402B_fastq/CE501ANXX-5402-10-25-01_S66_L008_R1_001.fastq.gz</t>
  </si>
  <si>
    <t>OG5402B_fastq/CE501ANXX-5402-17-25-01_S73_L006_R1_001.fastq.gz</t>
  </si>
  <si>
    <t>OG5402B_fastq/CE501ANXX-5402-10-25-01_S66_L008_R2_001.fastq.gz</t>
  </si>
  <si>
    <t>OG5402B_fastq/CE501ANXX-5402-17-25-01_S73_L006_R2_001.fastq.gz</t>
  </si>
  <si>
    <t>OG5402B_fastq/CE501ANXX-5402-11-25-01_S67_L005_R1_001.fastq.gz</t>
  </si>
  <si>
    <t>OG5402B_fastq/CE501ANXX-5402-17-25-01_S73_L007_R1_001.fastq.gz</t>
  </si>
  <si>
    <t>OG5402B_fastq/CE501ANXX-5402-11-25-01_S67_L005_R2_001.fastq.gz</t>
  </si>
  <si>
    <t>OG5402B_fastq/CE501ANXX-5402-17-25-01_S73_L007_R2_001.fastq.gz</t>
  </si>
  <si>
    <t>OG5402B_fastq/CE501ANXX-5402-11-25-01_S67_L006_R1_001.fastq.gz</t>
  </si>
  <si>
    <t>OG5402B_fastq/CE501ANXX-5402-17-25-01_S73_L008_R1_001.fastq.gz</t>
  </si>
  <si>
    <t>OG5402B_fastq/CE501ANXX-5402-11-25-01_S67_L006_R2_001.fastq.gz</t>
  </si>
  <si>
    <t>OG5402B_fastq/CE501ANXX-5402-17-25-01_S73_L008_R2_001.fastq.gz</t>
  </si>
  <si>
    <t>OG5402B_fastq/CE501ANXX-5402-11-25-01_S67_L007_R1_001.fastq.gz</t>
  </si>
  <si>
    <t>OG5402B_fastq/CE501ANXX-5402-18-25-01_S74_L005_R1_001.fastq.gz</t>
  </si>
  <si>
    <t>OG5402B_fastq/CE501ANXX-5402-11-25-01_S67_L007_R2_001.fastq.gz</t>
  </si>
  <si>
    <t>OG5402B_fastq/CE501ANXX-5402-18-25-01_S74_L005_R2_001.fastq.gz</t>
  </si>
  <si>
    <t>OG5402B_fastq/CE501ANXX-5402-11-25-01_S67_L008_R1_001.fastq.gz</t>
  </si>
  <si>
    <t>OG5402B_fastq/CE501ANXX-5402-18-25-01_S74_L006_R1_001.fastq.gz</t>
  </si>
  <si>
    <t>OG5402B_fastq/CE501ANXX-5402-11-25-01_S67_L008_R2_001.fastq.gz</t>
  </si>
  <si>
    <t>OG5402B_fastq/CE501ANXX-5402-18-25-01_S74_L006_R2_001.fastq.gz</t>
  </si>
  <si>
    <t>OG5402B_fastq/CE501ANXX-5402-14-25-01_S70_L005_R1_001.fastq.gz</t>
  </si>
  <si>
    <t>OG5402B_fastq/CE501ANXX-5402-18-25-01_S74_L007_R1_001.fastq.gz</t>
  </si>
  <si>
    <t>OG5402B_fastq/CE501ANXX-5402-14-25-01_S70_L005_R2_001.fastq.gz</t>
  </si>
  <si>
    <t>OG5402B_fastq/CE501ANXX-5402-18-25-01_S74_L007_R2_001.fastq.gz</t>
  </si>
  <si>
    <t>OG5402B_fastq/CE501ANXX-5402-14-25-01_S70_L006_R1_001.fastq.gz</t>
  </si>
  <si>
    <t>OG5402B_fastq/CE501ANXX-5402-18-25-01_S74_L008_R1_001.fastq.gz</t>
  </si>
  <si>
    <t>OG5402B_fastq/CE501ANXX-5402-14-25-01_S70_L006_R2_001.fastq.gz</t>
  </si>
  <si>
    <t>OG5402B_fastq/CE501ANXX-5402-18-25-01_S74_L008_R2_001.fastq.gz</t>
  </si>
  <si>
    <t>OG5402B_fastq/CE501ANXX-5402-14-25-01_S70_L007_R1_001.fastq.gz</t>
  </si>
  <si>
    <t>OG5402B_fastq/CE501ANXX-5402-20-25-01_S68_L005_R1_001.fastq.gz</t>
  </si>
  <si>
    <t>OG5402B_fastq/CE501ANXX-5402-14-25-01_S70_L007_R2_001.fastq.gz</t>
  </si>
  <si>
    <t>OG5402B_fastq/CE501ANXX-5402-20-25-01_S68_L005_R2_001.fastq.gz</t>
  </si>
  <si>
    <t>OG5402B_fastq/CE501ANXX-5402-14-25-01_S70_L008_R1_001.fastq.gz</t>
  </si>
  <si>
    <t>OG5402B_fastq/CE501ANXX-5402-20-25-01_S68_L006_R1_001.fastq.gz</t>
  </si>
  <si>
    <t>OG5402B_fastq/CE501ANXX-5402-14-25-01_S70_L008_R2_001.fastq.gz</t>
  </si>
  <si>
    <t>OG5402B_fastq/CE501ANXX-5402-20-25-01_S68_L006_R2_001.fastq.gz</t>
  </si>
  <si>
    <t>OG5402B_fastq/CE501ANXX-5402-15-25-01_S71_L005_R1_001.fastq.gz</t>
  </si>
  <si>
    <t>OG5402B_fastq/CE501ANXX-5402-20-25-01_S68_L007_R1_001.fastq.gz</t>
  </si>
  <si>
    <t>OG5402B_fastq/CE501ANXX-5402-15-25-01_S71_L005_R2_001.fastq.gz</t>
  </si>
  <si>
    <t>OG5402B_fastq/CE501ANXX-5402-20-25-01_S68_L007_R2_001.fastq.gz</t>
  </si>
  <si>
    <t>OG5402B_fastq/CE501ANXX-5402-15-25-01_S71_L006_R1_001.fastq.gz</t>
  </si>
  <si>
    <t>OG5402B_fastq/CE501ANXX-5402-20-25-01_S68_L008_R1_001.fastq.gz</t>
  </si>
  <si>
    <t>OG5402B_fastq/CE501ANXX-5402-15-25-01_S71_L006_R2_001.fastq.gz</t>
  </si>
  <si>
    <t>OG5402B_fastq/CE501ANXX-5402-20-25-01_S68_L008_R2_001.fastq.gz</t>
  </si>
  <si>
    <t>OG5402B_fastq/CE501ANXX-5402-15-25-01_S71_L007_R1_001.fastq.gz</t>
  </si>
  <si>
    <t>OG5402B_fastq/CE501ANXX-5402-21-25-01_S69_L005_R1_001.fastq.gz</t>
  </si>
  <si>
    <t>OG5402B_fastq/CE501ANXX-5402-15-25-01_S71_L007_R2_001.fastq.gz</t>
  </si>
  <si>
    <t>OG5402B_fastq/CE501ANXX-5402-21-25-01_S69_L005_R2_001.fastq.gz</t>
  </si>
  <si>
    <t>OG5402B_fastq/CE501ANXX-5402-15-25-01_S71_L008_R1_001.fastq.gz</t>
  </si>
  <si>
    <t>OG5402B_fastq/CE501ANXX-5402-21-25-01_S69_L006_R1_001.fastq.gz</t>
  </si>
  <si>
    <t>OG5402B_fastq/CE501ANXX-5402-15-25-01_S71_L008_R2_001.fastq.gz</t>
  </si>
  <si>
    <t>OG5402B_fastq/CE501ANXX-5402-21-25-01_S69_L006_R2_001.fastq.gz</t>
  </si>
  <si>
    <t>OG5402B_fastq/CE501ANXX-5402-16-25-01_S72_L005_R1_001.fastq.gz</t>
  </si>
  <si>
    <t>OG5402B_fastq/CE501ANXX-5402-21-25-01_S69_L007_R1_001.fastq.gz</t>
  </si>
  <si>
    <t>OG5402B_fastq/CE501ANXX-5402-16-25-01_S72_L005_R2_001.fastq.gz</t>
  </si>
  <si>
    <t>OG5402B_fastq/CE501ANXX-5402-21-25-01_S69_L007_R2_001.fastq.gz</t>
  </si>
  <si>
    <t>OG5402B_fastq/CE501ANXX-5402-16-25-01_S72_L006_R1_001.fastq.gz</t>
  </si>
  <si>
    <t>OG5402B_fastq/CE501ANXX-5402-21-25-01_S69_L008_R1_001.fastq.gz</t>
  </si>
  <si>
    <t>OG5402B_fastq/CE501ANXX-5402-16-25-01_S72_L006_R2_001.fastq.gz</t>
  </si>
  <si>
    <t>OG5402B_fastq/CE501ANXX-5402-21-25-01_S69_L008_R2_001.fastq.gz</t>
  </si>
  <si>
    <t>S66</t>
  </si>
  <si>
    <t>S67</t>
  </si>
  <si>
    <t>S70</t>
  </si>
  <si>
    <t>S71</t>
  </si>
  <si>
    <t>S72</t>
  </si>
  <si>
    <t>S73</t>
  </si>
  <si>
    <t>S74</t>
  </si>
  <si>
    <t>S68</t>
  </si>
  <si>
    <t>S69</t>
  </si>
  <si>
    <t>ASV1</t>
  </si>
  <si>
    <t>ASV2</t>
  </si>
  <si>
    <t>ASV3</t>
  </si>
  <si>
    <t>NA</t>
  </si>
  <si>
    <t>ASV6</t>
  </si>
  <si>
    <t>ASV7</t>
  </si>
  <si>
    <t>Genome_size_bp</t>
  </si>
  <si>
    <t>GC_proportion</t>
  </si>
  <si>
    <t>Completeness%</t>
  </si>
  <si>
    <t>Contamination%</t>
  </si>
  <si>
    <t>Strain heterogeneity%</t>
  </si>
  <si>
    <t>Contamination%_excluding_strain_heterogeneity</t>
  </si>
  <si>
    <t>GTDB-tk classification</t>
  </si>
  <si>
    <t>Acidithiobacillus_A caldus</t>
  </si>
  <si>
    <t>UBA2486 sp002341825</t>
  </si>
  <si>
    <t>Fervidobacterium pennivorans_A</t>
  </si>
  <si>
    <t>Tibeticola sp013693755</t>
  </si>
  <si>
    <t>Acidimicrobium ferrooxidans</t>
  </si>
  <si>
    <t>Chlorobaculum tepidum</t>
  </si>
  <si>
    <t>Obscuribacter phosphatis</t>
  </si>
  <si>
    <t>NZ13-RE01 sp002878375</t>
  </si>
  <si>
    <t>NZ13-MG1 sp003056285</t>
  </si>
  <si>
    <t>UBA168 sp002507085</t>
  </si>
  <si>
    <t>Zestosphaera tikiterensis</t>
  </si>
  <si>
    <t>Infirmifilum sp002855745</t>
  </si>
  <si>
    <t>Korarchaeum sp003344655</t>
  </si>
  <si>
    <t>Binning_tool</t>
  </si>
  <si>
    <t>KeepORreject (&lt;75% completeness, &gt;5% contamination)</t>
  </si>
  <si>
    <t>Estimated_genome_size_bp=J2/((M2-N2)/100)</t>
  </si>
  <si>
    <t>Select</t>
  </si>
  <si>
    <t>yes</t>
  </si>
  <si>
    <t>no</t>
  </si>
  <si>
    <t>95%_ANI_cluster_reference</t>
  </si>
  <si>
    <t>98%_ANI_cluster_reference</t>
  </si>
  <si>
    <t>ASV_match_table_S5</t>
  </si>
  <si>
    <t>Sample_assembly_is_from_a</t>
  </si>
  <si>
    <t>Sample_temperature</t>
  </si>
  <si>
    <t>Sample_pH</t>
  </si>
  <si>
    <t>ASV_match_100%ID</t>
  </si>
  <si>
    <t>MX6</t>
  </si>
  <si>
    <t>Bin_order</t>
  </si>
  <si>
    <t>Bin_name_final</t>
  </si>
  <si>
    <t>TVZ.SD19.1</t>
  </si>
  <si>
    <t>TVZ.SD19.2</t>
  </si>
  <si>
    <t>TVZ.SD19.3</t>
  </si>
  <si>
    <t>TVZ.SD19.4</t>
  </si>
  <si>
    <t>TVZ.SD19.5</t>
  </si>
  <si>
    <t>TVZ.SD19.6</t>
  </si>
  <si>
    <t>TVZ.SD19.7</t>
  </si>
  <si>
    <t>TVZ.SD19.8</t>
  </si>
  <si>
    <t>TVZ.SD19.9</t>
  </si>
  <si>
    <t>TVZ.SD19.10</t>
  </si>
  <si>
    <t>TVZ.SD19.11</t>
  </si>
  <si>
    <t>TVZ.SD19.12</t>
  </si>
  <si>
    <t>TVZ.SD19.13</t>
  </si>
  <si>
    <t>TVZ.SD19.14</t>
  </si>
  <si>
    <t>TVZ.SD19.15</t>
  </si>
  <si>
    <t>TVZ.SD19.16</t>
  </si>
  <si>
    <t>TVZ.SD19.17</t>
  </si>
  <si>
    <t>TVZ.SD19.18</t>
  </si>
  <si>
    <t>TVZ.SD19.19</t>
  </si>
  <si>
    <t>TVZ.SD19.20</t>
  </si>
  <si>
    <t>TVZ.SD19.21</t>
  </si>
  <si>
    <t>TVZ.SD19.22</t>
  </si>
  <si>
    <t>TVZ.SD19.23</t>
  </si>
  <si>
    <t>TVZ.SD19.24</t>
  </si>
  <si>
    <t>TVZ.SD19.25</t>
  </si>
  <si>
    <t>TVZ.SD19.26</t>
  </si>
  <si>
    <t>TVZ.SD19.27</t>
  </si>
  <si>
    <t>TVZ.SD19.28</t>
  </si>
  <si>
    <t>TVZ.SD19.29</t>
  </si>
  <si>
    <t>TVZ.SD19.30</t>
  </si>
  <si>
    <t>TVZ.SD19.31</t>
  </si>
  <si>
    <t>TVZ.SD19.32</t>
  </si>
  <si>
    <t>TVZ.SD19.33</t>
  </si>
  <si>
    <t>TVZ.SD19.34</t>
  </si>
  <si>
    <t>TVZ.SD19.35</t>
  </si>
  <si>
    <t>TVZ.SD19.36</t>
  </si>
  <si>
    <t>TVZ.SD19.37</t>
  </si>
  <si>
    <t>TVZ.SD19.38</t>
  </si>
  <si>
    <t>TVZ.SD19.39</t>
  </si>
  <si>
    <t>TVZ.SD19.40</t>
  </si>
  <si>
    <t>TVZ.SD19.41</t>
  </si>
  <si>
    <t>TVZ.SD19.42</t>
  </si>
  <si>
    <t>TVZ.SD19.43</t>
  </si>
  <si>
    <t>TVZ.SD19.44</t>
  </si>
  <si>
    <t>TVZ.SD19.45</t>
  </si>
  <si>
    <t>TVZ.SD19.46</t>
  </si>
  <si>
    <t>TVZ.SD19.47</t>
  </si>
  <si>
    <t>TVZ.SD19.48</t>
  </si>
  <si>
    <t>TVZ.SD19.49</t>
  </si>
  <si>
    <t>TVZ.SD19.50</t>
  </si>
  <si>
    <t>TVZ.SD19.51</t>
  </si>
  <si>
    <t>TVZ.SD19.52</t>
  </si>
  <si>
    <t>TVZ.SD19.53</t>
  </si>
  <si>
    <t>TVZ.SD19.54</t>
  </si>
  <si>
    <t>TVZ.SD19.55</t>
  </si>
  <si>
    <t>TVZ.SD19.56</t>
  </si>
  <si>
    <t>TVZ.SD19.57</t>
  </si>
  <si>
    <t>TVZ.SD19.58</t>
  </si>
  <si>
    <t>TVZ.SD19.59</t>
  </si>
  <si>
    <t>TVZ.SD19.60</t>
  </si>
  <si>
    <t>TVZ.SD19.61</t>
  </si>
  <si>
    <t>TVZ.SD19.62</t>
  </si>
  <si>
    <t>TVZ.SD19.63</t>
  </si>
  <si>
    <t>TVZ.SD19.64</t>
  </si>
  <si>
    <t>TVZ.SD19.65</t>
  </si>
  <si>
    <t>TVZ.SD19.66</t>
  </si>
  <si>
    <t>TVZ.SD19.67</t>
  </si>
  <si>
    <t>TVZ.SD19.68</t>
  </si>
  <si>
    <t>TVZ.SD19.69</t>
  </si>
  <si>
    <t>TVZ.SD19.70</t>
  </si>
  <si>
    <t>TVZ.SD19.71</t>
  </si>
  <si>
    <t>TVZ.SD19.72</t>
  </si>
  <si>
    <t>TVZ.SD19.73</t>
  </si>
  <si>
    <t>TVZ.SD19.74</t>
  </si>
  <si>
    <t>TVZ.SD19.75</t>
  </si>
  <si>
    <t>TVZ.SD19.76</t>
  </si>
  <si>
    <t>TVZ.SD19.77</t>
  </si>
  <si>
    <t>TVZ.SD19.78</t>
  </si>
  <si>
    <t>TVZ.SD19.79</t>
  </si>
  <si>
    <t>TVZ.SD19.80</t>
  </si>
  <si>
    <t>TVZ.SD19.81</t>
  </si>
  <si>
    <t>TVZ.SD19.82</t>
  </si>
  <si>
    <t>TVZ.SD19.83</t>
  </si>
  <si>
    <t>TVZ.SD19.84</t>
  </si>
  <si>
    <t>TVZ.SD19.85</t>
  </si>
  <si>
    <t>TVZ.SD19.86</t>
  </si>
  <si>
    <t>TVZ.SD19.87</t>
  </si>
  <si>
    <t>TVZ.SD19.88</t>
  </si>
  <si>
    <t>TVZ.SD19.89</t>
  </si>
  <si>
    <t>TVZ.SD19.90</t>
  </si>
  <si>
    <t>TVZ.SD19.91</t>
  </si>
  <si>
    <t>TVZ.SD19.92</t>
  </si>
  <si>
    <t>TVZ.SD19.93</t>
  </si>
  <si>
    <t>TVZ.SD19.94</t>
  </si>
  <si>
    <t>TVZ.SD19.95</t>
  </si>
  <si>
    <t>TVZ.SD19.96</t>
  </si>
  <si>
    <t>TVZ.SD19.97</t>
  </si>
  <si>
    <t>TVZ.SD19.98</t>
  </si>
  <si>
    <t>TVZ.SD19.99</t>
  </si>
  <si>
    <t>TVZ.SD19.100</t>
  </si>
  <si>
    <t>TVZ.SD19.101</t>
  </si>
  <si>
    <t>TVZ.SD19.102</t>
  </si>
  <si>
    <t>TVZ.SD19.103</t>
  </si>
  <si>
    <t>TVZ.SD19.104</t>
  </si>
  <si>
    <t>TVZ.SD19.105</t>
  </si>
  <si>
    <t>TVZ.SD19.106</t>
  </si>
  <si>
    <t>TVZ.SD19.107</t>
  </si>
  <si>
    <t>TVZ.SD19.108</t>
  </si>
  <si>
    <t>TVZ.SD19.109</t>
  </si>
  <si>
    <t>TVZ.SD19.110</t>
  </si>
  <si>
    <t>TVZ.SD19.111</t>
  </si>
  <si>
    <t>TVZ.SD19.112</t>
  </si>
  <si>
    <t>TVZ.SD19.113</t>
  </si>
  <si>
    <t>TVZ.SD19.114</t>
  </si>
  <si>
    <t>TVZ.SD19.115</t>
  </si>
  <si>
    <t>TVZ.SD19.116</t>
  </si>
  <si>
    <t>TVZ.SD19.117</t>
  </si>
  <si>
    <t>TVZ.SD19.118</t>
  </si>
  <si>
    <t>TVZ.SD19.119</t>
  </si>
  <si>
    <t>TVZ.SD19.120</t>
  </si>
  <si>
    <t>TVZ.SD19.121</t>
  </si>
  <si>
    <t>TVZ.SD19.122</t>
  </si>
  <si>
    <t>TVZ.SD19.123</t>
  </si>
  <si>
    <t>TVZ.SD19.124</t>
  </si>
  <si>
    <t>TVZ.SD19.125</t>
  </si>
  <si>
    <t>TVZ.SD19.126</t>
  </si>
  <si>
    <t>TVZ.SD19.127</t>
  </si>
  <si>
    <t>TVZ.SD19.128</t>
  </si>
  <si>
    <t>TVZ.SD19.129</t>
  </si>
  <si>
    <t>TVZ.SD19.130</t>
  </si>
  <si>
    <t>TVZ.SD19.131</t>
  </si>
  <si>
    <t>TVZ.SD19.132</t>
  </si>
  <si>
    <t>TVZ.SD19.133</t>
  </si>
  <si>
    <t>TVZ.SD19.134</t>
  </si>
  <si>
    <t>TVZ.SD19.135</t>
  </si>
  <si>
    <t>TVZ.SD19.136</t>
  </si>
  <si>
    <t>TVZ.SD19.137</t>
  </si>
  <si>
    <t>TVZ.SD19.138</t>
  </si>
  <si>
    <t>TVZ.SD19.139</t>
  </si>
  <si>
    <t>TVZ.SD19.140</t>
  </si>
  <si>
    <t>TVZ.SD19.141</t>
  </si>
  <si>
    <t>TVZ.SD19.142</t>
  </si>
  <si>
    <t>TVZ.SD19.143</t>
  </si>
  <si>
    <t>TVZ.SD19.144</t>
  </si>
  <si>
    <t>TVZ.SD19.145</t>
  </si>
  <si>
    <t>TVZ.SD19.146</t>
  </si>
  <si>
    <t>TVZ.SD19.147</t>
  </si>
  <si>
    <t>TVZ.SD19.148</t>
  </si>
  <si>
    <t>TVZ.SD19.149</t>
  </si>
  <si>
    <t>TVZ.SD19.150</t>
  </si>
  <si>
    <t>TVZ.SD19.151</t>
  </si>
  <si>
    <t>TVZ.SD19.152</t>
  </si>
  <si>
    <t>TVZ.SD19.153</t>
  </si>
  <si>
    <t>TVZ.SD19.154</t>
  </si>
  <si>
    <t>TVZ.SD19.155</t>
  </si>
  <si>
    <t>TVZ.SD19.156</t>
  </si>
  <si>
    <t>TVZ.SD19.157</t>
  </si>
  <si>
    <t>TVZ.SD19.158</t>
  </si>
  <si>
    <t>TVZ.SD19.159</t>
  </si>
  <si>
    <t>TVZ.SD19.160</t>
  </si>
  <si>
    <t>TVZ.SD19.161</t>
  </si>
  <si>
    <t>TVZ.SD19.162</t>
  </si>
  <si>
    <t>TVZ.SD19.163</t>
  </si>
  <si>
    <t>TVZ.SD19.164</t>
  </si>
  <si>
    <t>TVZ.SD19.165</t>
  </si>
  <si>
    <t>TVZ.SD19.166</t>
  </si>
  <si>
    <t>TVZ.SD19.167</t>
  </si>
  <si>
    <t>TVZ.SD19.168</t>
  </si>
  <si>
    <t>TVZ.SD19.169</t>
  </si>
  <si>
    <t>TVZ.SD19.170</t>
  </si>
  <si>
    <t>TVZ.SD19.171</t>
  </si>
  <si>
    <t>TVZ.SD19.172</t>
  </si>
  <si>
    <t>TVZ.SD19.173</t>
  </si>
  <si>
    <t>TVZ.SD19.174</t>
  </si>
  <si>
    <t>TVZ.SD19.175</t>
  </si>
  <si>
    <t>TVZ.SD19.176</t>
  </si>
  <si>
    <t>TVZ.SD19.177</t>
  </si>
  <si>
    <t>TVZ.SD19.178</t>
  </si>
  <si>
    <t>TVZ.SD19.179</t>
  </si>
  <si>
    <t>TVZ.SD19.180</t>
  </si>
  <si>
    <t>TVZ.SD19.181</t>
  </si>
  <si>
    <t>TVZ.SD19.182</t>
  </si>
  <si>
    <t>TVZ.SD19.183</t>
  </si>
  <si>
    <t>TVZ.SD19.184</t>
  </si>
  <si>
    <t>TVZ.SD19.185</t>
  </si>
  <si>
    <t>TVZ.SD19.186</t>
  </si>
  <si>
    <t>TVZ.SD19.187</t>
  </si>
  <si>
    <t>TVZ.SD19.188</t>
  </si>
  <si>
    <t>TVZ.SD19.189</t>
  </si>
  <si>
    <t>TVZ.SD19.190</t>
  </si>
  <si>
    <t>TVZ.SD19.191</t>
  </si>
  <si>
    <t>TVZ.SD19.192</t>
  </si>
  <si>
    <t>TVZ.SD19.193</t>
  </si>
  <si>
    <t>TVZ.SD19.194</t>
  </si>
  <si>
    <t>TVZ.SD19.195</t>
  </si>
  <si>
    <t>TVZ.SD19.196</t>
  </si>
  <si>
    <t>TVZ.SD19.197</t>
  </si>
  <si>
    <t>TVZ.SD19.198</t>
  </si>
  <si>
    <t>TVZ.SD19.199</t>
  </si>
  <si>
    <t>TVZ.SD19.200</t>
  </si>
  <si>
    <t>TVZ.SD19.201</t>
  </si>
  <si>
    <t>TVZ.SD19.202</t>
  </si>
  <si>
    <t>TVZ.SD19.203</t>
  </si>
  <si>
    <t>TVZ.SD19.204</t>
  </si>
  <si>
    <t>TVZ.SD19.205</t>
  </si>
  <si>
    <t>TVZ.SD19.206</t>
  </si>
  <si>
    <t>TVZ.SD19.207</t>
  </si>
  <si>
    <t>TVZ.SD19.208</t>
  </si>
  <si>
    <t>TVZ.SD19.209</t>
  </si>
  <si>
    <t>TVZ.SD19.210</t>
  </si>
  <si>
    <t>TVZ.SD19.211</t>
  </si>
  <si>
    <t>TVZ.SD19.212</t>
  </si>
  <si>
    <t>TVZ.SD19.213</t>
  </si>
  <si>
    <t>TVZ.SD19.214</t>
  </si>
  <si>
    <t>TVZ.SD19.215</t>
  </si>
  <si>
    <t>TVZ.SD19.216</t>
  </si>
  <si>
    <t>TVZ.SD19.217</t>
  </si>
  <si>
    <t>TVZ.SD19.218</t>
  </si>
  <si>
    <t>TVZ.SD19.219</t>
  </si>
  <si>
    <t>TVZ.SD19.220</t>
  </si>
  <si>
    <t>TVZ.SD19.221</t>
  </si>
  <si>
    <t>TVZ.SD19.222</t>
  </si>
  <si>
    <t>TVZ.SD19.223</t>
  </si>
  <si>
    <t>TVZ.SD19.224</t>
  </si>
  <si>
    <t>TVZ.SD19.225</t>
  </si>
  <si>
    <t>TVZ.SD19.226</t>
  </si>
  <si>
    <t>TVZ.SD19.227</t>
  </si>
  <si>
    <t>TVZ.SD19.228</t>
  </si>
  <si>
    <t>TVZ.SD19.229</t>
  </si>
  <si>
    <t>TVZ.SD19.230</t>
  </si>
  <si>
    <t>TVZ.SD19.231</t>
  </si>
  <si>
    <t>TVZ.SD19.232</t>
  </si>
  <si>
    <t>TVZ.SD19.233</t>
  </si>
  <si>
    <t>TVZ.SD19.234</t>
  </si>
  <si>
    <t>TVZ.SD19.235</t>
  </si>
  <si>
    <t>TVZ.SD19.236</t>
  </si>
  <si>
    <t>TVZ.SD19.237</t>
  </si>
  <si>
    <t>TVZ.SD19.238</t>
  </si>
  <si>
    <t>TVZ.SD19.239</t>
  </si>
  <si>
    <t>TVZ.SD19.240</t>
  </si>
  <si>
    <t>TVZ.SD19.241</t>
  </si>
  <si>
    <t>TVZ.SD19.242</t>
  </si>
  <si>
    <t>TVZ.SD19.243</t>
  </si>
  <si>
    <t>TVZ.SD19.244</t>
  </si>
  <si>
    <t>TVZ.SD19.245</t>
  </si>
  <si>
    <t>TVZ.SD19.246</t>
  </si>
  <si>
    <t>TVZ.SD19.247</t>
  </si>
  <si>
    <t>TVZ.SD19.248</t>
  </si>
  <si>
    <t>TVZ.SD19.249</t>
  </si>
  <si>
    <t>TVZ.SD19.250</t>
  </si>
  <si>
    <t>TVZ.SD19.251</t>
  </si>
  <si>
    <t>TVZ.SD19.252</t>
  </si>
  <si>
    <t>TVZ.SD19.253</t>
  </si>
  <si>
    <t>TVZ.SD19.254</t>
  </si>
  <si>
    <t>TVZ.SD19.255</t>
  </si>
  <si>
    <t>TVZ.SD19.256</t>
  </si>
  <si>
    <t>TVZ.SD19.257</t>
  </si>
  <si>
    <t>TVZ.SD19.258</t>
  </si>
  <si>
    <t>TVZ.SD19.259</t>
  </si>
  <si>
    <t>TVZ.SD19.260</t>
  </si>
  <si>
    <t>TVZ.SD19.261</t>
  </si>
  <si>
    <t>TVZ.SD19.262</t>
  </si>
  <si>
    <t>TVZ.SD19.263</t>
  </si>
  <si>
    <t>TVZ.SD19.264</t>
  </si>
  <si>
    <t>TVZ.SD19.265</t>
  </si>
  <si>
    <t>TVZ.SD19.266</t>
  </si>
  <si>
    <t>TVZ.SD19.267</t>
  </si>
  <si>
    <t>TVZ.SD19.268</t>
  </si>
  <si>
    <t>TVZ.SD19.269</t>
  </si>
  <si>
    <t>TVZ.SD19.270</t>
  </si>
  <si>
    <t>TVZ.SD19.271</t>
  </si>
  <si>
    <t>TVZ.SD19.272</t>
  </si>
  <si>
    <t>TVZ.SD19.273</t>
  </si>
  <si>
    <t>TVZ.SD19.274</t>
  </si>
  <si>
    <t>TVZ.SD19.275</t>
  </si>
  <si>
    <t>TVZ.SD19.276</t>
  </si>
  <si>
    <t>TVZ.SD19.277</t>
  </si>
  <si>
    <t>TVZ.SD19.278</t>
  </si>
  <si>
    <t>TVZ.SD19.279</t>
  </si>
  <si>
    <t>TVZ.SD19.280</t>
  </si>
  <si>
    <t>TVZ.SD19.281</t>
  </si>
  <si>
    <t>TVZ.SD19.282</t>
  </si>
  <si>
    <t>TVZ.SD19.283</t>
  </si>
  <si>
    <t>TVZ.SD19.284</t>
  </si>
  <si>
    <t>TVZ.SD19.285</t>
  </si>
  <si>
    <t>TVZ.SD19.286</t>
  </si>
  <si>
    <t>TVZ.SD19.287</t>
  </si>
  <si>
    <t>TVZ.SD19.288</t>
  </si>
  <si>
    <t>TVZ.SD19.289</t>
  </si>
  <si>
    <t>TVZ.SD19.290</t>
  </si>
  <si>
    <t>TVZ.SD19.291</t>
  </si>
  <si>
    <t>TVZ.SD19.292</t>
  </si>
  <si>
    <t>TVZ.SD19.293</t>
  </si>
  <si>
    <t>TVZ.SD19.294</t>
  </si>
  <si>
    <t>TVZ.SD19.295</t>
  </si>
  <si>
    <t>TVZ.SD19.296</t>
  </si>
  <si>
    <t>TVZ.SD19.297</t>
  </si>
  <si>
    <t>TVZ.SD19.298</t>
  </si>
  <si>
    <t>TVZ.SD19.299</t>
  </si>
  <si>
    <t>TVZ.SD19.300</t>
  </si>
  <si>
    <t>TVZ.SD19.301</t>
  </si>
  <si>
    <t>TVZ.SD19.302</t>
  </si>
  <si>
    <t>TVZ.SD19.303</t>
  </si>
  <si>
    <t>16S_present</t>
  </si>
  <si>
    <t>Retired_bin_names (duplicated)</t>
  </si>
  <si>
    <t>Retired_phyla_number</t>
  </si>
  <si>
    <t>Retired_bin_number_sample_bin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</si>
</sst>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111111"/>
      <name val="AdvTT99c4c969"/>
    </font>
    <font>
      <sz val="12"/>
      <color rgb="FF111111"/>
      <name val="AdvTT86d47313"/>
    </font>
    <font>
      <sz val="12"/>
      <color rgb="FF0000FF"/>
      <name val="AdvTT86d47313"/>
    </font>
    <font>
      <sz val="12"/>
      <color rgb="FF111111"/>
      <name val="AdvTT86d47313+20"/>
    </font>
    <font>
      <sz val="11"/>
      <color rgb="FFFF0000"/>
      <name val="Menlo"/>
      <family val="2"/>
    </font>
    <font>
      <sz val="12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6" fillId="2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1" applyNumberFormat="1" applyFon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0" fillId="4" borderId="0" xfId="0" applyFont="1" applyFill="1"/>
    <xf numFmtId="2" fontId="0" fillId="0" borderId="0" xfId="0" applyNumberFormat="1" applyFont="1"/>
    <xf numFmtId="165" fontId="0" fillId="0" borderId="0" xfId="0" applyNumberFormat="1" applyFont="1"/>
    <xf numFmtId="0" fontId="13" fillId="0" borderId="0" xfId="0" applyFont="1"/>
    <xf numFmtId="0" fontId="14" fillId="0" borderId="0" xfId="0" applyFont="1"/>
    <xf numFmtId="0" fontId="14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3AA0-EAE7-B04D-A8D8-3F3FB0B5570B}">
  <dimension ref="A1:AG304"/>
  <sheetViews>
    <sheetView tabSelected="1" zoomScale="90" workbookViewId="0">
      <selection activeCell="I26" sqref="I26"/>
    </sheetView>
  </sheetViews>
  <sheetFormatPr baseColWidth="10" defaultRowHeight="16"/>
  <cols>
    <col min="1" max="1" width="16.33203125" style="23" customWidth="1"/>
    <col min="2" max="2" width="22.33203125" style="24" customWidth="1"/>
    <col min="3" max="3" width="25" style="24" customWidth="1"/>
    <col min="4" max="5" width="8" style="24" customWidth="1"/>
    <col min="6" max="7" width="8.5" style="24" customWidth="1"/>
    <col min="8" max="8" width="9.1640625" style="29" customWidth="1"/>
    <col min="9" max="9" width="6" style="29" customWidth="1"/>
    <col min="10" max="10" width="15.5" style="29" customWidth="1"/>
    <col min="11" max="11" width="11" style="24" customWidth="1"/>
    <col min="12" max="15" width="16.33203125" style="24" customWidth="1"/>
    <col min="16" max="16" width="11.6640625" style="24" customWidth="1"/>
    <col min="17" max="17" width="12.5" style="24" customWidth="1"/>
    <col min="18" max="18" width="13" style="24" customWidth="1"/>
    <col min="19" max="25" width="10.1640625" style="24" customWidth="1"/>
    <col min="26" max="26" width="48.33203125" style="24" customWidth="1"/>
    <col min="27" max="33" width="16.33203125" style="24" customWidth="1"/>
    <col min="34" max="16384" width="10.83203125" style="24"/>
  </cols>
  <sheetData>
    <row r="1" spans="1:33" s="20" customFormat="1">
      <c r="A1" s="22" t="s">
        <v>2004</v>
      </c>
      <c r="B1" s="20" t="s">
        <v>965</v>
      </c>
      <c r="C1" s="20" t="s">
        <v>965</v>
      </c>
      <c r="D1" s="20" t="s">
        <v>1989</v>
      </c>
      <c r="E1" s="20" t="s">
        <v>1998</v>
      </c>
      <c r="F1" s="20" t="s">
        <v>1999</v>
      </c>
      <c r="G1" s="20" t="s">
        <v>2000</v>
      </c>
      <c r="H1" s="28" t="s">
        <v>2309</v>
      </c>
      <c r="I1" s="28" t="s">
        <v>2310</v>
      </c>
      <c r="J1" s="28" t="s">
        <v>2311</v>
      </c>
      <c r="K1" s="20" t="s">
        <v>2003</v>
      </c>
      <c r="L1" s="20" t="s">
        <v>1995</v>
      </c>
      <c r="M1" s="20" t="s">
        <v>1996</v>
      </c>
      <c r="N1" s="20" t="s">
        <v>1997</v>
      </c>
      <c r="O1" s="20" t="s">
        <v>2001</v>
      </c>
      <c r="P1" s="20" t="s">
        <v>2308</v>
      </c>
      <c r="Q1" s="20" t="s">
        <v>1969</v>
      </c>
      <c r="R1" s="20" t="s">
        <v>1991</v>
      </c>
      <c r="S1" s="20" t="s">
        <v>1970</v>
      </c>
      <c r="T1" s="20" t="s">
        <v>1971</v>
      </c>
      <c r="U1" s="20" t="s">
        <v>1972</v>
      </c>
      <c r="V1" s="20" t="s">
        <v>1973</v>
      </c>
      <c r="W1" s="20" t="s">
        <v>1974</v>
      </c>
      <c r="X1" s="20" t="s">
        <v>1990</v>
      </c>
      <c r="Y1" s="20" t="s">
        <v>1992</v>
      </c>
      <c r="Z1" s="20" t="s">
        <v>1975</v>
      </c>
      <c r="AA1" s="20" t="s">
        <v>336</v>
      </c>
      <c r="AB1" s="20" t="s">
        <v>337</v>
      </c>
      <c r="AC1" s="20" t="s">
        <v>338</v>
      </c>
      <c r="AD1" s="20" t="s">
        <v>339</v>
      </c>
      <c r="AE1" s="20" t="s">
        <v>340</v>
      </c>
      <c r="AF1" s="20" t="s">
        <v>341</v>
      </c>
      <c r="AG1" s="20" t="s">
        <v>342</v>
      </c>
    </row>
    <row r="2" spans="1:33">
      <c r="A2" s="23" t="s">
        <v>2085</v>
      </c>
      <c r="B2" s="24" t="s">
        <v>669</v>
      </c>
      <c r="C2" s="24" t="s">
        <v>1158</v>
      </c>
      <c r="D2" s="24" t="s">
        <v>966</v>
      </c>
      <c r="E2" s="24" t="s">
        <v>1691</v>
      </c>
      <c r="F2" s="24">
        <v>74</v>
      </c>
      <c r="G2" s="24">
        <v>6.1</v>
      </c>
      <c r="H2" s="29" t="s">
        <v>116</v>
      </c>
      <c r="I2" s="29">
        <v>9</v>
      </c>
      <c r="J2" s="29" t="s">
        <v>1434</v>
      </c>
      <c r="K2" s="24">
        <v>81</v>
      </c>
      <c r="L2" s="24" t="s">
        <v>2085</v>
      </c>
      <c r="M2" s="24" t="s">
        <v>2085</v>
      </c>
      <c r="N2" s="24" t="s">
        <v>1966</v>
      </c>
      <c r="O2" s="24" t="s">
        <v>1966</v>
      </c>
      <c r="P2" s="24" t="s">
        <v>1994</v>
      </c>
      <c r="Q2" s="21">
        <v>1291616</v>
      </c>
      <c r="R2" s="21">
        <v>1512785.1955961583</v>
      </c>
      <c r="S2" s="26">
        <v>0.44772104866497697</v>
      </c>
      <c r="T2" s="27">
        <v>85.6</v>
      </c>
      <c r="U2" s="27">
        <v>0.22</v>
      </c>
      <c r="V2" s="27">
        <v>50</v>
      </c>
      <c r="W2" s="27">
        <v>0.11</v>
      </c>
      <c r="X2" s="27" t="s">
        <v>1309</v>
      </c>
      <c r="Y2" s="27" t="s">
        <v>1994</v>
      </c>
      <c r="Z2" s="24" t="s">
        <v>117</v>
      </c>
      <c r="AA2" s="24" t="s">
        <v>1294</v>
      </c>
      <c r="AB2" s="24" t="s">
        <v>343</v>
      </c>
      <c r="AC2" s="24" t="s">
        <v>344</v>
      </c>
      <c r="AD2" s="24" t="s">
        <v>345</v>
      </c>
      <c r="AE2" s="24" t="s">
        <v>346</v>
      </c>
      <c r="AF2" s="24" t="s">
        <v>347</v>
      </c>
    </row>
    <row r="3" spans="1:33">
      <c r="A3" s="23" t="s">
        <v>2053</v>
      </c>
      <c r="B3" s="24" t="s">
        <v>670</v>
      </c>
      <c r="C3" s="24" t="s">
        <v>1159</v>
      </c>
      <c r="D3" s="24" t="s">
        <v>966</v>
      </c>
      <c r="E3" s="24" t="s">
        <v>1691</v>
      </c>
      <c r="F3" s="24">
        <v>74</v>
      </c>
      <c r="G3" s="24">
        <v>6.1</v>
      </c>
      <c r="H3" s="29" t="s">
        <v>1323</v>
      </c>
      <c r="I3" s="29">
        <v>7</v>
      </c>
      <c r="J3" s="29" t="s">
        <v>1422</v>
      </c>
      <c r="K3" s="24">
        <v>49</v>
      </c>
      <c r="L3" s="24" t="s">
        <v>2053</v>
      </c>
      <c r="M3" s="24" t="s">
        <v>2053</v>
      </c>
      <c r="N3" s="24" t="s">
        <v>1966</v>
      </c>
      <c r="O3" s="24" t="s">
        <v>1966</v>
      </c>
      <c r="P3" s="24" t="s">
        <v>1994</v>
      </c>
      <c r="Q3" s="21">
        <v>1622458</v>
      </c>
      <c r="R3" s="21">
        <v>1776867.8129449128</v>
      </c>
      <c r="S3" s="26">
        <v>0.33274481658888999</v>
      </c>
      <c r="T3" s="27">
        <v>93.36</v>
      </c>
      <c r="U3" s="27">
        <v>2.0499999999999998</v>
      </c>
      <c r="V3" s="27">
        <v>50</v>
      </c>
      <c r="W3" s="27">
        <v>1.0249999999999999</v>
      </c>
      <c r="X3" s="27" t="s">
        <v>1309</v>
      </c>
      <c r="Y3" s="27" t="s">
        <v>1993</v>
      </c>
      <c r="Z3" s="24" t="s">
        <v>118</v>
      </c>
      <c r="AA3" s="24" t="s">
        <v>1294</v>
      </c>
      <c r="AB3" s="24" t="s">
        <v>348</v>
      </c>
      <c r="AC3" s="24" t="s">
        <v>349</v>
      </c>
      <c r="AD3" s="24" t="s">
        <v>350</v>
      </c>
      <c r="AE3" s="24" t="s">
        <v>351</v>
      </c>
    </row>
    <row r="4" spans="1:33">
      <c r="A4" s="23" t="s">
        <v>2193</v>
      </c>
      <c r="B4" s="24" t="s">
        <v>671</v>
      </c>
      <c r="C4" s="24" t="s">
        <v>1160</v>
      </c>
      <c r="D4" s="24" t="s">
        <v>966</v>
      </c>
      <c r="E4" s="24" t="s">
        <v>1691</v>
      </c>
      <c r="F4" s="24">
        <v>74</v>
      </c>
      <c r="G4" s="24">
        <v>6.1</v>
      </c>
      <c r="H4" s="29" t="s">
        <v>1380</v>
      </c>
      <c r="I4" s="29">
        <v>1</v>
      </c>
      <c r="J4" s="29" t="s">
        <v>1577</v>
      </c>
      <c r="K4" s="24">
        <v>189</v>
      </c>
      <c r="L4" s="24" t="s">
        <v>2192</v>
      </c>
      <c r="M4" s="24" t="s">
        <v>2192</v>
      </c>
      <c r="N4" s="24" t="s">
        <v>1966</v>
      </c>
      <c r="O4" s="24" t="s">
        <v>1966</v>
      </c>
      <c r="P4" s="24" t="s">
        <v>1994</v>
      </c>
      <c r="Q4" s="21">
        <v>1507599</v>
      </c>
      <c r="R4" s="21">
        <v>1785408.5741354809</v>
      </c>
      <c r="S4" s="26">
        <v>0.43030059816663202</v>
      </c>
      <c r="T4" s="27">
        <v>87.83</v>
      </c>
      <c r="U4" s="27">
        <v>3.39</v>
      </c>
      <c r="V4" s="27">
        <v>100</v>
      </c>
      <c r="W4" s="27">
        <v>0</v>
      </c>
      <c r="X4" s="27" t="s">
        <v>1309</v>
      </c>
      <c r="Y4" s="27" t="s">
        <v>1994</v>
      </c>
      <c r="Z4" s="24" t="s">
        <v>119</v>
      </c>
      <c r="AA4" s="24" t="s">
        <v>1294</v>
      </c>
      <c r="AB4" s="24" t="s">
        <v>352</v>
      </c>
      <c r="AC4" s="24" t="s">
        <v>353</v>
      </c>
      <c r="AD4" s="24" t="s">
        <v>354</v>
      </c>
      <c r="AE4" s="24" t="s">
        <v>354</v>
      </c>
    </row>
    <row r="5" spans="1:33">
      <c r="A5" s="23" t="s">
        <v>2187</v>
      </c>
      <c r="B5" s="24" t="s">
        <v>672</v>
      </c>
      <c r="C5" s="24" t="s">
        <v>1161</v>
      </c>
      <c r="D5" s="24" t="s">
        <v>966</v>
      </c>
      <c r="E5" s="24" t="s">
        <v>1691</v>
      </c>
      <c r="F5" s="24">
        <v>74</v>
      </c>
      <c r="G5" s="24">
        <v>6.1</v>
      </c>
      <c r="H5" s="29" t="s">
        <v>1378</v>
      </c>
      <c r="I5" s="29">
        <v>10</v>
      </c>
      <c r="J5" s="29" t="s">
        <v>1573</v>
      </c>
      <c r="K5" s="24">
        <v>183</v>
      </c>
      <c r="L5" s="24" t="s">
        <v>2187</v>
      </c>
      <c r="M5" s="24" t="s">
        <v>2187</v>
      </c>
      <c r="N5" s="24" t="s">
        <v>1966</v>
      </c>
      <c r="O5" s="24" t="s">
        <v>1966</v>
      </c>
      <c r="P5" s="24" t="s">
        <v>1993</v>
      </c>
      <c r="Q5" s="21">
        <v>1935396</v>
      </c>
      <c r="R5" s="21">
        <v>1938497.596153846</v>
      </c>
      <c r="S5" s="26">
        <v>0.41425474596525702</v>
      </c>
      <c r="T5" s="27">
        <v>99.84</v>
      </c>
      <c r="U5" s="27">
        <v>0</v>
      </c>
      <c r="V5" s="27">
        <v>0</v>
      </c>
      <c r="W5" s="27">
        <v>0</v>
      </c>
      <c r="X5" s="27" t="s">
        <v>1309</v>
      </c>
      <c r="Y5" s="27" t="s">
        <v>1993</v>
      </c>
      <c r="Z5" s="24" t="s">
        <v>120</v>
      </c>
      <c r="AA5" s="24" t="s">
        <v>1294</v>
      </c>
      <c r="AB5" s="24" t="s">
        <v>355</v>
      </c>
      <c r="AC5" s="24" t="s">
        <v>356</v>
      </c>
      <c r="AD5" s="24" t="s">
        <v>357</v>
      </c>
      <c r="AE5" s="24" t="s">
        <v>358</v>
      </c>
      <c r="AF5" s="24" t="s">
        <v>359</v>
      </c>
    </row>
    <row r="6" spans="1:33">
      <c r="A6" s="23" t="s">
        <v>2269</v>
      </c>
      <c r="B6" s="24" t="s">
        <v>702</v>
      </c>
      <c r="C6" s="24" t="s">
        <v>1178</v>
      </c>
      <c r="D6" s="24" t="s">
        <v>968</v>
      </c>
      <c r="E6" s="24" t="s">
        <v>1691</v>
      </c>
      <c r="F6" s="24">
        <v>74</v>
      </c>
      <c r="G6" s="24">
        <v>6.1</v>
      </c>
      <c r="H6" s="29" t="s">
        <v>74</v>
      </c>
      <c r="I6" s="29">
        <v>10</v>
      </c>
      <c r="J6" s="29" t="s">
        <v>1535</v>
      </c>
      <c r="K6" s="24">
        <v>265</v>
      </c>
      <c r="L6" s="24" t="s">
        <v>2268</v>
      </c>
      <c r="M6" s="24" t="s">
        <v>2268</v>
      </c>
      <c r="N6" s="24" t="s">
        <v>1966</v>
      </c>
      <c r="O6" s="24" t="s">
        <v>1966</v>
      </c>
      <c r="P6" s="24" t="s">
        <v>1994</v>
      </c>
      <c r="Q6" s="21">
        <v>1539930</v>
      </c>
      <c r="R6" s="21">
        <v>1749721.622542893</v>
      </c>
      <c r="S6" s="26">
        <v>0.49560536774797798</v>
      </c>
      <c r="T6" s="27">
        <v>88.94</v>
      </c>
      <c r="U6" s="27">
        <v>0.93</v>
      </c>
      <c r="V6" s="27">
        <v>0</v>
      </c>
      <c r="W6" s="27">
        <v>0.93</v>
      </c>
      <c r="X6" s="27" t="s">
        <v>1309</v>
      </c>
      <c r="Y6" s="27" t="s">
        <v>1994</v>
      </c>
      <c r="Z6" s="24" t="s">
        <v>75</v>
      </c>
      <c r="AA6" s="24" t="s">
        <v>1295</v>
      </c>
      <c r="AB6" s="24" t="s">
        <v>369</v>
      </c>
      <c r="AC6" s="24" t="s">
        <v>372</v>
      </c>
      <c r="AD6" s="24" t="s">
        <v>373</v>
      </c>
      <c r="AE6" s="24" t="s">
        <v>374</v>
      </c>
      <c r="AF6" s="24" t="s">
        <v>375</v>
      </c>
    </row>
    <row r="7" spans="1:33">
      <c r="A7" s="23" t="s">
        <v>2161</v>
      </c>
      <c r="B7" s="24" t="s">
        <v>705</v>
      </c>
      <c r="C7" s="24" t="s">
        <v>986</v>
      </c>
      <c r="D7" s="24" t="s">
        <v>968</v>
      </c>
      <c r="E7" s="24" t="s">
        <v>1691</v>
      </c>
      <c r="F7" s="24">
        <v>74</v>
      </c>
      <c r="G7" s="24">
        <v>6.1</v>
      </c>
      <c r="H7" s="29" t="s">
        <v>1352</v>
      </c>
      <c r="I7" s="29">
        <v>1</v>
      </c>
      <c r="J7" s="29" t="s">
        <v>1494</v>
      </c>
      <c r="K7" s="24">
        <v>157</v>
      </c>
      <c r="L7" s="24" t="s">
        <v>2161</v>
      </c>
      <c r="M7" s="24" t="s">
        <v>2161</v>
      </c>
      <c r="N7" s="24" t="s">
        <v>1966</v>
      </c>
      <c r="O7" s="24" t="s">
        <v>1966</v>
      </c>
      <c r="P7" s="24" t="s">
        <v>1994</v>
      </c>
      <c r="Q7" s="21">
        <v>2495220</v>
      </c>
      <c r="R7" s="21">
        <v>2776168.2242990658</v>
      </c>
      <c r="S7" s="26">
        <v>0.36121865005891202</v>
      </c>
      <c r="T7" s="27">
        <v>92.13</v>
      </c>
      <c r="U7" s="27">
        <v>2.25</v>
      </c>
      <c r="V7" s="27">
        <v>0</v>
      </c>
      <c r="W7" s="27">
        <v>2.25</v>
      </c>
      <c r="X7" s="27" t="s">
        <v>1309</v>
      </c>
      <c r="Y7" s="27" t="s">
        <v>1994</v>
      </c>
      <c r="Z7" s="24" t="s">
        <v>122</v>
      </c>
      <c r="AA7" s="24" t="s">
        <v>1294</v>
      </c>
      <c r="AB7" s="24" t="s">
        <v>376</v>
      </c>
      <c r="AC7" s="24" t="s">
        <v>377</v>
      </c>
      <c r="AD7" s="24" t="s">
        <v>378</v>
      </c>
      <c r="AE7" s="24" t="s">
        <v>379</v>
      </c>
    </row>
    <row r="8" spans="1:33">
      <c r="A8" s="23" t="s">
        <v>2007</v>
      </c>
      <c r="B8" s="24" t="s">
        <v>774</v>
      </c>
      <c r="C8" s="24" t="s">
        <v>1006</v>
      </c>
      <c r="D8" s="24" t="s">
        <v>967</v>
      </c>
      <c r="E8" s="24" t="s">
        <v>1691</v>
      </c>
      <c r="F8" s="24">
        <v>74</v>
      </c>
      <c r="G8" s="24">
        <v>6.1</v>
      </c>
      <c r="H8" s="29" t="s">
        <v>123</v>
      </c>
      <c r="I8" s="29">
        <v>4</v>
      </c>
      <c r="J8" s="29" t="s">
        <v>1384</v>
      </c>
      <c r="K8" s="24">
        <v>3</v>
      </c>
      <c r="L8" s="24" t="s">
        <v>2007</v>
      </c>
      <c r="M8" s="24" t="s">
        <v>2007</v>
      </c>
      <c r="N8" s="24" t="s">
        <v>1966</v>
      </c>
      <c r="O8" s="24" t="s">
        <v>1966</v>
      </c>
      <c r="P8" s="24" t="s">
        <v>1994</v>
      </c>
      <c r="Q8" s="21">
        <v>3861948</v>
      </c>
      <c r="R8" s="21">
        <v>4196857.2049554447</v>
      </c>
      <c r="S8" s="26">
        <v>0.64577004844531505</v>
      </c>
      <c r="T8" s="27">
        <v>94.44</v>
      </c>
      <c r="U8" s="27">
        <v>2.42</v>
      </c>
      <c r="V8" s="27">
        <v>50</v>
      </c>
      <c r="W8" s="27">
        <v>1.21</v>
      </c>
      <c r="X8" s="27" t="s">
        <v>1309</v>
      </c>
      <c r="Y8" s="27" t="s">
        <v>1994</v>
      </c>
      <c r="Z8" s="24" t="s">
        <v>124</v>
      </c>
      <c r="AA8" s="24" t="s">
        <v>1294</v>
      </c>
      <c r="AB8" s="24" t="s">
        <v>385</v>
      </c>
      <c r="AC8" s="24" t="s">
        <v>386</v>
      </c>
      <c r="AD8" s="24" t="s">
        <v>387</v>
      </c>
      <c r="AE8" s="24" t="s">
        <v>388</v>
      </c>
    </row>
    <row r="9" spans="1:33">
      <c r="A9" s="23" t="s">
        <v>2097</v>
      </c>
      <c r="B9" s="24" t="s">
        <v>706</v>
      </c>
      <c r="C9" s="24" t="s">
        <v>987</v>
      </c>
      <c r="D9" s="24" t="s">
        <v>968</v>
      </c>
      <c r="E9" s="24" t="s">
        <v>1691</v>
      </c>
      <c r="F9" s="24">
        <v>74</v>
      </c>
      <c r="G9" s="24">
        <v>6.1</v>
      </c>
      <c r="H9" s="29" t="s">
        <v>126</v>
      </c>
      <c r="I9" s="29">
        <v>1</v>
      </c>
      <c r="J9" s="29" t="s">
        <v>1451</v>
      </c>
      <c r="K9" s="24">
        <v>93</v>
      </c>
      <c r="L9" s="24" t="s">
        <v>2097</v>
      </c>
      <c r="M9" s="24" t="s">
        <v>2097</v>
      </c>
      <c r="N9" s="24" t="s">
        <v>1966</v>
      </c>
      <c r="O9" s="24" t="s">
        <v>1966</v>
      </c>
      <c r="P9" s="24" t="s">
        <v>1994</v>
      </c>
      <c r="Q9" s="21">
        <v>3494544</v>
      </c>
      <c r="R9" s="21">
        <v>3534126.2135922331</v>
      </c>
      <c r="S9" s="26">
        <v>0.38947087244663597</v>
      </c>
      <c r="T9" s="27">
        <v>98.88</v>
      </c>
      <c r="U9" s="27">
        <v>0</v>
      </c>
      <c r="V9" s="27">
        <v>0</v>
      </c>
      <c r="W9" s="27">
        <v>0</v>
      </c>
      <c r="X9" s="27" t="s">
        <v>1309</v>
      </c>
      <c r="Y9" s="27" t="s">
        <v>1994</v>
      </c>
      <c r="Z9" s="24" t="s">
        <v>127</v>
      </c>
      <c r="AA9" s="24" t="s">
        <v>1294</v>
      </c>
      <c r="AB9" s="24" t="s">
        <v>393</v>
      </c>
      <c r="AC9" s="24" t="s">
        <v>394</v>
      </c>
      <c r="AD9" s="24" t="s">
        <v>395</v>
      </c>
      <c r="AE9" s="24" t="s">
        <v>396</v>
      </c>
      <c r="AF9" s="24" t="s">
        <v>397</v>
      </c>
    </row>
    <row r="10" spans="1:33">
      <c r="A10" s="23" t="s">
        <v>2100</v>
      </c>
      <c r="B10" s="24" t="s">
        <v>776</v>
      </c>
      <c r="C10" s="24" t="s">
        <v>1008</v>
      </c>
      <c r="D10" s="24" t="s">
        <v>967</v>
      </c>
      <c r="E10" s="24" t="s">
        <v>1691</v>
      </c>
      <c r="F10" s="24">
        <v>74</v>
      </c>
      <c r="G10" s="24">
        <v>6.1</v>
      </c>
      <c r="H10" s="29" t="s">
        <v>128</v>
      </c>
      <c r="I10" s="29">
        <v>1</v>
      </c>
      <c r="J10" s="29" t="s">
        <v>1459</v>
      </c>
      <c r="K10" s="24">
        <v>96</v>
      </c>
      <c r="L10" s="24" t="s">
        <v>2100</v>
      </c>
      <c r="M10" s="24" t="s">
        <v>2100</v>
      </c>
      <c r="N10" s="24" t="s">
        <v>1966</v>
      </c>
      <c r="O10" s="24" t="s">
        <v>1966</v>
      </c>
      <c r="P10" s="24" t="s">
        <v>1994</v>
      </c>
      <c r="Q10" s="21">
        <v>3192040</v>
      </c>
      <c r="R10" s="21">
        <v>3677041.8154590484</v>
      </c>
      <c r="S10" s="26">
        <v>0.411954824509146</v>
      </c>
      <c r="T10" s="27">
        <v>88.17</v>
      </c>
      <c r="U10" s="27">
        <v>1.36</v>
      </c>
      <c r="V10" s="27">
        <v>25</v>
      </c>
      <c r="W10" s="27">
        <v>1.02</v>
      </c>
      <c r="X10" s="27" t="s">
        <v>1309</v>
      </c>
      <c r="Y10" s="27" t="s">
        <v>1994</v>
      </c>
      <c r="Z10" s="24" t="s">
        <v>129</v>
      </c>
      <c r="AA10" s="24" t="s">
        <v>1294</v>
      </c>
      <c r="AB10" s="24" t="s">
        <v>398</v>
      </c>
      <c r="AC10" s="24" t="s">
        <v>399</v>
      </c>
      <c r="AD10" s="24" t="s">
        <v>399</v>
      </c>
      <c r="AE10" s="24" t="s">
        <v>399</v>
      </c>
      <c r="AF10" s="24" t="s">
        <v>399</v>
      </c>
    </row>
    <row r="11" spans="1:33">
      <c r="A11" s="23" t="s">
        <v>2259</v>
      </c>
      <c r="B11" s="24" t="s">
        <v>778</v>
      </c>
      <c r="C11" s="24" t="s">
        <v>1187</v>
      </c>
      <c r="D11" s="24" t="s">
        <v>967</v>
      </c>
      <c r="E11" s="24" t="s">
        <v>1691</v>
      </c>
      <c r="F11" s="24">
        <v>74</v>
      </c>
      <c r="G11" s="24">
        <v>6.1</v>
      </c>
      <c r="H11" s="29" t="s">
        <v>1370</v>
      </c>
      <c r="I11" s="29">
        <v>4</v>
      </c>
      <c r="J11" s="29" t="s">
        <v>1529</v>
      </c>
      <c r="K11" s="24">
        <v>255</v>
      </c>
      <c r="L11" s="24" t="s">
        <v>2258</v>
      </c>
      <c r="M11" s="24" t="s">
        <v>2258</v>
      </c>
      <c r="N11" s="24" t="s">
        <v>1966</v>
      </c>
      <c r="O11" s="24" t="s">
        <v>1966</v>
      </c>
      <c r="P11" s="24" t="s">
        <v>1994</v>
      </c>
      <c r="Q11" s="21">
        <v>1365697</v>
      </c>
      <c r="R11" s="21">
        <v>1571573.0724971229</v>
      </c>
      <c r="S11" s="26">
        <v>0.43304082914711001</v>
      </c>
      <c r="T11" s="27">
        <v>91.75</v>
      </c>
      <c r="U11" s="27">
        <v>4.8499999999999996</v>
      </c>
      <c r="V11" s="27">
        <v>0</v>
      </c>
      <c r="W11" s="27">
        <v>4.8499999999999996</v>
      </c>
      <c r="X11" s="27" t="s">
        <v>1309</v>
      </c>
      <c r="Y11" s="27" t="s">
        <v>1994</v>
      </c>
      <c r="Z11" s="24" t="s">
        <v>61</v>
      </c>
      <c r="AA11" s="24" t="s">
        <v>1295</v>
      </c>
      <c r="AB11" s="24" t="s">
        <v>369</v>
      </c>
      <c r="AC11" s="24" t="s">
        <v>370</v>
      </c>
      <c r="AD11" s="24" t="s">
        <v>416</v>
      </c>
      <c r="AE11" s="24" t="s">
        <v>417</v>
      </c>
    </row>
    <row r="12" spans="1:33">
      <c r="A12" s="23" t="s">
        <v>2040</v>
      </c>
      <c r="B12" s="24" t="s">
        <v>716</v>
      </c>
      <c r="C12" s="24" t="s">
        <v>988</v>
      </c>
      <c r="D12" s="24" t="s">
        <v>968</v>
      </c>
      <c r="E12" s="24" t="s">
        <v>1691</v>
      </c>
      <c r="F12" s="24">
        <v>74</v>
      </c>
      <c r="G12" s="24">
        <v>6.1</v>
      </c>
      <c r="H12" s="29" t="s">
        <v>130</v>
      </c>
      <c r="I12" s="29">
        <v>1</v>
      </c>
      <c r="J12" s="29" t="s">
        <v>1410</v>
      </c>
      <c r="K12" s="24">
        <v>36</v>
      </c>
      <c r="L12" s="24" t="s">
        <v>2039</v>
      </c>
      <c r="M12" s="24" t="s">
        <v>2039</v>
      </c>
      <c r="N12" s="24" t="s">
        <v>1966</v>
      </c>
      <c r="O12" s="24" t="s">
        <v>1966</v>
      </c>
      <c r="P12" s="24" t="s">
        <v>1994</v>
      </c>
      <c r="Q12" s="21">
        <v>877127</v>
      </c>
      <c r="R12" s="21">
        <v>1167789.9081347357</v>
      </c>
      <c r="S12" s="26">
        <v>0.58864534904273602</v>
      </c>
      <c r="T12" s="27">
        <v>75.42</v>
      </c>
      <c r="U12" s="27">
        <v>0.31</v>
      </c>
      <c r="V12" s="27">
        <v>100</v>
      </c>
      <c r="W12" s="27">
        <v>0</v>
      </c>
      <c r="X12" s="27" t="s">
        <v>1309</v>
      </c>
      <c r="Y12" s="27" t="s">
        <v>1994</v>
      </c>
      <c r="Z12" s="24" t="s">
        <v>131</v>
      </c>
      <c r="AA12" s="24" t="s">
        <v>1294</v>
      </c>
      <c r="AB12" s="24" t="s">
        <v>400</v>
      </c>
      <c r="AC12" s="24" t="s">
        <v>401</v>
      </c>
      <c r="AD12" s="24" t="s">
        <v>402</v>
      </c>
      <c r="AE12" s="24" t="s">
        <v>403</v>
      </c>
      <c r="AF12" s="24" t="s">
        <v>404</v>
      </c>
    </row>
    <row r="13" spans="1:33">
      <c r="A13" s="23" t="s">
        <v>2188</v>
      </c>
      <c r="B13" s="24" t="s">
        <v>777</v>
      </c>
      <c r="C13" s="24" t="s">
        <v>1009</v>
      </c>
      <c r="D13" s="24" t="s">
        <v>967</v>
      </c>
      <c r="E13" s="24" t="s">
        <v>1691</v>
      </c>
      <c r="F13" s="24">
        <v>74</v>
      </c>
      <c r="G13" s="24">
        <v>6.1</v>
      </c>
      <c r="H13" s="29" t="s">
        <v>132</v>
      </c>
      <c r="I13" s="29">
        <v>11</v>
      </c>
      <c r="J13" s="29" t="s">
        <v>1574</v>
      </c>
      <c r="K13" s="24">
        <v>184</v>
      </c>
      <c r="L13" s="24" t="s">
        <v>2188</v>
      </c>
      <c r="M13" s="24" t="s">
        <v>2188</v>
      </c>
      <c r="N13" s="24" t="s">
        <v>1966</v>
      </c>
      <c r="O13" s="24" t="s">
        <v>1966</v>
      </c>
      <c r="P13" s="24" t="s">
        <v>1994</v>
      </c>
      <c r="Q13" s="21">
        <v>1944750</v>
      </c>
      <c r="R13" s="21">
        <v>2027682.2020644355</v>
      </c>
      <c r="S13" s="26">
        <v>0.38879335613092297</v>
      </c>
      <c r="T13" s="27">
        <v>96.49</v>
      </c>
      <c r="U13" s="27">
        <v>0.57999999999999996</v>
      </c>
      <c r="V13" s="27">
        <v>0</v>
      </c>
      <c r="W13" s="27">
        <v>0.57999999999999996</v>
      </c>
      <c r="X13" s="27" t="s">
        <v>1309</v>
      </c>
      <c r="Y13" s="27" t="s">
        <v>1993</v>
      </c>
      <c r="Z13" s="24" t="s">
        <v>133</v>
      </c>
      <c r="AA13" s="24" t="s">
        <v>1294</v>
      </c>
      <c r="AB13" s="24" t="s">
        <v>355</v>
      </c>
      <c r="AC13" s="24" t="s">
        <v>356</v>
      </c>
      <c r="AD13" s="24" t="s">
        <v>357</v>
      </c>
      <c r="AE13" s="24" t="s">
        <v>405</v>
      </c>
      <c r="AF13" s="24" t="s">
        <v>406</v>
      </c>
      <c r="AG13" s="24" t="s">
        <v>1978</v>
      </c>
    </row>
    <row r="14" spans="1:33">
      <c r="A14" s="23" t="s">
        <v>2036</v>
      </c>
      <c r="B14" s="24" t="s">
        <v>779</v>
      </c>
      <c r="C14" s="24" t="s">
        <v>1010</v>
      </c>
      <c r="D14" s="24" t="s">
        <v>967</v>
      </c>
      <c r="E14" s="24" t="s">
        <v>1691</v>
      </c>
      <c r="F14" s="24">
        <v>74</v>
      </c>
      <c r="G14" s="24">
        <v>6.1</v>
      </c>
      <c r="H14" s="29" t="s">
        <v>137</v>
      </c>
      <c r="I14" s="29">
        <v>9</v>
      </c>
      <c r="J14" s="29" t="s">
        <v>1408</v>
      </c>
      <c r="K14" s="24">
        <v>32</v>
      </c>
      <c r="L14" s="24" t="s">
        <v>2036</v>
      </c>
      <c r="M14" s="24" t="s">
        <v>2036</v>
      </c>
      <c r="N14" s="24" t="s">
        <v>1966</v>
      </c>
      <c r="O14" s="24" t="s">
        <v>1966</v>
      </c>
      <c r="P14" s="24" t="s">
        <v>1994</v>
      </c>
      <c r="Q14" s="21">
        <v>2189676</v>
      </c>
      <c r="R14" s="21">
        <v>2444926.3063867795</v>
      </c>
      <c r="S14" s="26">
        <v>0.37951473734187002</v>
      </c>
      <c r="T14" s="27">
        <v>90.11</v>
      </c>
      <c r="U14" s="27">
        <v>0.55000000000000004</v>
      </c>
      <c r="V14" s="27">
        <v>0</v>
      </c>
      <c r="W14" s="27">
        <v>0.55000000000000004</v>
      </c>
      <c r="X14" s="27" t="s">
        <v>1309</v>
      </c>
      <c r="Y14" s="27" t="s">
        <v>1994</v>
      </c>
      <c r="Z14" s="24" t="s">
        <v>138</v>
      </c>
      <c r="AA14" s="24" t="s">
        <v>1294</v>
      </c>
      <c r="AB14" s="24" t="s">
        <v>418</v>
      </c>
      <c r="AC14" s="24" t="s">
        <v>419</v>
      </c>
      <c r="AD14" s="24" t="s">
        <v>420</v>
      </c>
      <c r="AE14" s="24" t="s">
        <v>421</v>
      </c>
      <c r="AF14" s="24" t="s">
        <v>422</v>
      </c>
    </row>
    <row r="15" spans="1:33">
      <c r="A15" s="23" t="s">
        <v>2288</v>
      </c>
      <c r="B15" s="24" t="s">
        <v>720</v>
      </c>
      <c r="C15" s="24" t="s">
        <v>1179</v>
      </c>
      <c r="D15" s="24" t="s">
        <v>968</v>
      </c>
      <c r="E15" s="24" t="s">
        <v>1691</v>
      </c>
      <c r="F15" s="24">
        <v>74</v>
      </c>
      <c r="G15" s="24">
        <v>6.1</v>
      </c>
      <c r="H15" s="29" t="s">
        <v>137</v>
      </c>
      <c r="I15" s="29">
        <v>22</v>
      </c>
      <c r="J15" s="29" t="s">
        <v>1547</v>
      </c>
      <c r="K15" s="24">
        <v>284</v>
      </c>
      <c r="L15" s="24" t="s">
        <v>2287</v>
      </c>
      <c r="M15" s="24" t="s">
        <v>2287</v>
      </c>
      <c r="N15" s="24" t="s">
        <v>1966</v>
      </c>
      <c r="O15" s="24" t="s">
        <v>1966</v>
      </c>
      <c r="P15" s="24" t="s">
        <v>1994</v>
      </c>
      <c r="Q15" s="21">
        <v>1829480</v>
      </c>
      <c r="R15" s="21">
        <v>2093705.653467613</v>
      </c>
      <c r="S15" s="26">
        <v>0.45456110813499601</v>
      </c>
      <c r="T15" s="27">
        <v>93.69</v>
      </c>
      <c r="U15" s="27">
        <v>6.31</v>
      </c>
      <c r="V15" s="27">
        <v>25</v>
      </c>
      <c r="W15" s="27">
        <v>4.7324999999999999</v>
      </c>
      <c r="X15" s="27" t="s">
        <v>1309</v>
      </c>
      <c r="Y15" s="27" t="s">
        <v>1994</v>
      </c>
      <c r="Z15" s="24" t="s">
        <v>93</v>
      </c>
      <c r="AA15" s="24" t="s">
        <v>1295</v>
      </c>
      <c r="AB15" s="24" t="s">
        <v>369</v>
      </c>
      <c r="AC15" s="24" t="s">
        <v>423</v>
      </c>
      <c r="AD15" s="24" t="s">
        <v>424</v>
      </c>
      <c r="AE15" s="24" t="s">
        <v>424</v>
      </c>
      <c r="AF15" s="24" t="s">
        <v>424</v>
      </c>
    </row>
    <row r="16" spans="1:33">
      <c r="A16" s="23" t="s">
        <v>2068</v>
      </c>
      <c r="B16" s="24" t="s">
        <v>781</v>
      </c>
      <c r="C16" s="24" t="s">
        <v>1012</v>
      </c>
      <c r="D16" s="24" t="s">
        <v>967</v>
      </c>
      <c r="E16" s="24" t="s">
        <v>1691</v>
      </c>
      <c r="F16" s="24">
        <v>74</v>
      </c>
      <c r="G16" s="24">
        <v>6.1</v>
      </c>
      <c r="H16" s="29" t="s">
        <v>141</v>
      </c>
      <c r="I16" s="29">
        <v>1</v>
      </c>
      <c r="J16" s="29" t="s">
        <v>1423</v>
      </c>
      <c r="K16" s="24">
        <v>64</v>
      </c>
      <c r="L16" s="24" t="s">
        <v>2069</v>
      </c>
      <c r="M16" s="24" t="s">
        <v>2069</v>
      </c>
      <c r="N16" s="24" t="s">
        <v>1966</v>
      </c>
      <c r="O16" s="24" t="s">
        <v>1966</v>
      </c>
      <c r="P16" s="24" t="s">
        <v>1994</v>
      </c>
      <c r="Q16" s="21">
        <v>2678973</v>
      </c>
      <c r="R16" s="21">
        <v>3053656.6738857855</v>
      </c>
      <c r="S16" s="26">
        <v>0.68671342617264997</v>
      </c>
      <c r="T16" s="27">
        <v>89.55</v>
      </c>
      <c r="U16" s="27">
        <v>1.82</v>
      </c>
      <c r="V16" s="27">
        <v>0</v>
      </c>
      <c r="W16" s="27">
        <v>1.82</v>
      </c>
      <c r="X16" s="27" t="s">
        <v>1309</v>
      </c>
      <c r="Y16" s="27" t="s">
        <v>1994</v>
      </c>
      <c r="Z16" s="24" t="s">
        <v>142</v>
      </c>
      <c r="AA16" s="24" t="s">
        <v>1294</v>
      </c>
      <c r="AB16" s="24" t="s">
        <v>430</v>
      </c>
      <c r="AC16" s="24" t="s">
        <v>431</v>
      </c>
      <c r="AD16" s="24" t="s">
        <v>432</v>
      </c>
      <c r="AE16" s="24" t="s">
        <v>433</v>
      </c>
      <c r="AF16" s="24" t="s">
        <v>434</v>
      </c>
    </row>
    <row r="17" spans="1:33">
      <c r="A17" s="23" t="s">
        <v>2092</v>
      </c>
      <c r="B17" s="24" t="s">
        <v>782</v>
      </c>
      <c r="C17" s="24" t="s">
        <v>1013</v>
      </c>
      <c r="D17" s="24" t="s">
        <v>967</v>
      </c>
      <c r="E17" s="24" t="s">
        <v>1691</v>
      </c>
      <c r="F17" s="24">
        <v>74</v>
      </c>
      <c r="G17" s="24">
        <v>6.1</v>
      </c>
      <c r="H17" s="29" t="s">
        <v>143</v>
      </c>
      <c r="I17" s="29">
        <v>1</v>
      </c>
      <c r="J17" s="29" t="s">
        <v>1445</v>
      </c>
      <c r="K17" s="24">
        <v>88</v>
      </c>
      <c r="L17" s="24" t="s">
        <v>2092</v>
      </c>
      <c r="M17" s="24" t="s">
        <v>2092</v>
      </c>
      <c r="N17" s="24" t="s">
        <v>1966</v>
      </c>
      <c r="O17" s="24" t="s">
        <v>1966</v>
      </c>
      <c r="P17" s="24" t="s">
        <v>1994</v>
      </c>
      <c r="Q17" s="21">
        <v>2046275</v>
      </c>
      <c r="R17" s="21">
        <v>2059248.2640636007</v>
      </c>
      <c r="S17" s="26">
        <v>0.39023645139610103</v>
      </c>
      <c r="T17" s="27">
        <v>100</v>
      </c>
      <c r="U17" s="27">
        <v>0.63</v>
      </c>
      <c r="V17" s="27">
        <v>75</v>
      </c>
      <c r="W17" s="27">
        <v>0.15750000000000003</v>
      </c>
      <c r="X17" s="27" t="s">
        <v>1309</v>
      </c>
      <c r="Y17" s="27" t="s">
        <v>1994</v>
      </c>
      <c r="Z17" s="24" t="s">
        <v>144</v>
      </c>
      <c r="AA17" s="24" t="s">
        <v>1294</v>
      </c>
      <c r="AB17" s="24" t="s">
        <v>435</v>
      </c>
      <c r="AC17" s="24" t="s">
        <v>435</v>
      </c>
      <c r="AD17" s="24" t="s">
        <v>435</v>
      </c>
      <c r="AE17" s="24" t="s">
        <v>435</v>
      </c>
      <c r="AF17" s="24" t="s">
        <v>435</v>
      </c>
    </row>
    <row r="18" spans="1:33">
      <c r="A18" s="23" t="s">
        <v>2079</v>
      </c>
      <c r="B18" s="24" t="s">
        <v>725</v>
      </c>
      <c r="C18" s="24" t="s">
        <v>992</v>
      </c>
      <c r="D18" s="24" t="s">
        <v>968</v>
      </c>
      <c r="E18" s="24" t="s">
        <v>1691</v>
      </c>
      <c r="F18" s="24">
        <v>74</v>
      </c>
      <c r="G18" s="24">
        <v>6.1</v>
      </c>
      <c r="H18" s="29" t="s">
        <v>145</v>
      </c>
      <c r="I18" s="29">
        <v>3</v>
      </c>
      <c r="J18" s="29" t="s">
        <v>1428</v>
      </c>
      <c r="K18" s="24">
        <v>75</v>
      </c>
      <c r="L18" s="24" t="s">
        <v>2079</v>
      </c>
      <c r="M18" s="24" t="s">
        <v>2079</v>
      </c>
      <c r="N18" s="24" t="s">
        <v>1966</v>
      </c>
      <c r="O18" s="24" t="s">
        <v>1966</v>
      </c>
      <c r="P18" s="24" t="s">
        <v>1994</v>
      </c>
      <c r="Q18" s="21">
        <v>2197273</v>
      </c>
      <c r="R18" s="21">
        <v>2324664.6212441814</v>
      </c>
      <c r="S18" s="26">
        <v>0.48415190389757101</v>
      </c>
      <c r="T18" s="27">
        <v>96.13</v>
      </c>
      <c r="U18" s="27">
        <v>1.61</v>
      </c>
      <c r="V18" s="27">
        <v>0</v>
      </c>
      <c r="W18" s="27">
        <v>1.61</v>
      </c>
      <c r="X18" s="27" t="s">
        <v>1309</v>
      </c>
      <c r="Y18" s="27" t="s">
        <v>1994</v>
      </c>
      <c r="Z18" s="24" t="s">
        <v>146</v>
      </c>
      <c r="AA18" s="24" t="s">
        <v>1294</v>
      </c>
      <c r="AB18" s="24" t="s">
        <v>343</v>
      </c>
      <c r="AC18" s="24" t="s">
        <v>436</v>
      </c>
      <c r="AD18" s="24" t="s">
        <v>437</v>
      </c>
      <c r="AE18" s="24" t="s">
        <v>438</v>
      </c>
      <c r="AF18" s="24" t="s">
        <v>438</v>
      </c>
    </row>
    <row r="19" spans="1:33">
      <c r="A19" s="23" t="s">
        <v>2024</v>
      </c>
      <c r="B19" s="24" t="s">
        <v>733</v>
      </c>
      <c r="C19" s="24" t="s">
        <v>993</v>
      </c>
      <c r="D19" s="24" t="s">
        <v>968</v>
      </c>
      <c r="E19" s="24" t="s">
        <v>1691</v>
      </c>
      <c r="F19" s="24">
        <v>74</v>
      </c>
      <c r="G19" s="24">
        <v>6.1</v>
      </c>
      <c r="H19" s="29" t="s">
        <v>150</v>
      </c>
      <c r="I19" s="29">
        <v>3</v>
      </c>
      <c r="J19" s="29" t="s">
        <v>1398</v>
      </c>
      <c r="K19" s="24">
        <v>20</v>
      </c>
      <c r="L19" s="24" t="s">
        <v>2024</v>
      </c>
      <c r="M19" s="24" t="s">
        <v>2024</v>
      </c>
      <c r="N19" s="24" t="s">
        <v>1966</v>
      </c>
      <c r="O19" s="24" t="s">
        <v>1966</v>
      </c>
      <c r="P19" s="24" t="s">
        <v>1994</v>
      </c>
      <c r="Q19" s="21">
        <v>3105116</v>
      </c>
      <c r="R19" s="21">
        <v>3733456.775279548</v>
      </c>
      <c r="S19" s="26">
        <v>0.59621516330876501</v>
      </c>
      <c r="T19" s="27">
        <v>85.79</v>
      </c>
      <c r="U19" s="27">
        <v>2.62</v>
      </c>
      <c r="V19" s="27">
        <v>75</v>
      </c>
      <c r="W19" s="27">
        <v>0.65500000000000003</v>
      </c>
      <c r="X19" s="27" t="s">
        <v>1309</v>
      </c>
      <c r="Y19" s="27" t="s">
        <v>1994</v>
      </c>
      <c r="Z19" s="24" t="s">
        <v>151</v>
      </c>
      <c r="AA19" s="24" t="s">
        <v>1294</v>
      </c>
      <c r="AB19" s="24" t="s">
        <v>442</v>
      </c>
      <c r="AC19" s="24" t="s">
        <v>443</v>
      </c>
      <c r="AD19" s="24" t="s">
        <v>443</v>
      </c>
      <c r="AE19" s="24" t="s">
        <v>443</v>
      </c>
      <c r="AF19" s="24" t="s">
        <v>443</v>
      </c>
    </row>
    <row r="20" spans="1:33">
      <c r="A20" s="23" t="s">
        <v>2080</v>
      </c>
      <c r="B20" s="24" t="s">
        <v>738</v>
      </c>
      <c r="C20" s="24" t="s">
        <v>995</v>
      </c>
      <c r="D20" s="24" t="s">
        <v>968</v>
      </c>
      <c r="E20" s="24" t="s">
        <v>1691</v>
      </c>
      <c r="F20" s="24">
        <v>74</v>
      </c>
      <c r="G20" s="24">
        <v>6.1</v>
      </c>
      <c r="H20" s="29" t="s">
        <v>154</v>
      </c>
      <c r="I20" s="29">
        <v>5</v>
      </c>
      <c r="J20" s="29" t="s">
        <v>1430</v>
      </c>
      <c r="K20" s="24">
        <v>76</v>
      </c>
      <c r="L20" s="24" t="s">
        <v>2080</v>
      </c>
      <c r="M20" s="24" t="s">
        <v>2080</v>
      </c>
      <c r="N20" s="24" t="s">
        <v>1966</v>
      </c>
      <c r="O20" s="24" t="s">
        <v>1966</v>
      </c>
      <c r="P20" s="24" t="s">
        <v>1994</v>
      </c>
      <c r="Q20" s="21">
        <v>2421629</v>
      </c>
      <c r="R20" s="21">
        <v>2562028.142192129</v>
      </c>
      <c r="S20" s="26">
        <v>0.63595727271337898</v>
      </c>
      <c r="T20" s="27">
        <v>95.81</v>
      </c>
      <c r="U20" s="27">
        <v>1.29</v>
      </c>
      <c r="V20" s="27">
        <v>50</v>
      </c>
      <c r="W20" s="27">
        <v>0.64500000000000002</v>
      </c>
      <c r="X20" s="27" t="s">
        <v>1309</v>
      </c>
      <c r="Y20" s="27" t="s">
        <v>1994</v>
      </c>
      <c r="Z20" s="24" t="s">
        <v>155</v>
      </c>
      <c r="AA20" s="24" t="s">
        <v>1294</v>
      </c>
      <c r="AB20" s="24" t="s">
        <v>343</v>
      </c>
      <c r="AC20" s="24" t="s">
        <v>444</v>
      </c>
      <c r="AD20" s="24" t="s">
        <v>445</v>
      </c>
      <c r="AE20" s="24" t="s">
        <v>446</v>
      </c>
    </row>
    <row r="21" spans="1:33">
      <c r="A21" s="23" t="s">
        <v>2190</v>
      </c>
      <c r="B21" s="24" t="s">
        <v>739</v>
      </c>
      <c r="C21" s="24" t="s">
        <v>996</v>
      </c>
      <c r="D21" s="24" t="s">
        <v>968</v>
      </c>
      <c r="E21" s="24" t="s">
        <v>1691</v>
      </c>
      <c r="F21" s="24">
        <v>74</v>
      </c>
      <c r="G21" s="24">
        <v>6.1</v>
      </c>
      <c r="H21" s="29" t="s">
        <v>156</v>
      </c>
      <c r="I21" s="29">
        <v>1</v>
      </c>
      <c r="J21" s="29" t="s">
        <v>1575</v>
      </c>
      <c r="K21" s="24">
        <v>186</v>
      </c>
      <c r="L21" s="24" t="s">
        <v>2189</v>
      </c>
      <c r="M21" s="24" t="s">
        <v>2189</v>
      </c>
      <c r="N21" s="24" t="s">
        <v>1966</v>
      </c>
      <c r="O21" s="24" t="s">
        <v>1966</v>
      </c>
      <c r="P21" s="24" t="s">
        <v>1994</v>
      </c>
      <c r="Q21" s="21">
        <v>1796097</v>
      </c>
      <c r="R21" s="21">
        <v>2310984.3026248068</v>
      </c>
      <c r="S21" s="26">
        <v>0.44250268882035498</v>
      </c>
      <c r="T21" s="27">
        <v>79.02</v>
      </c>
      <c r="U21" s="27">
        <v>1.3</v>
      </c>
      <c r="V21" s="27">
        <v>66.67</v>
      </c>
      <c r="W21" s="27">
        <v>0.43328999999999995</v>
      </c>
      <c r="X21" s="27" t="s">
        <v>1309</v>
      </c>
      <c r="Y21" s="27" t="s">
        <v>1994</v>
      </c>
      <c r="Z21" s="24" t="s">
        <v>157</v>
      </c>
      <c r="AA21" s="24" t="s">
        <v>1294</v>
      </c>
      <c r="AB21" s="24" t="s">
        <v>447</v>
      </c>
      <c r="AC21" s="24" t="s">
        <v>448</v>
      </c>
      <c r="AD21" s="24" t="s">
        <v>449</v>
      </c>
      <c r="AE21" s="24" t="s">
        <v>449</v>
      </c>
    </row>
    <row r="22" spans="1:33">
      <c r="A22" s="23" t="s">
        <v>2086</v>
      </c>
      <c r="B22" s="24" t="s">
        <v>740</v>
      </c>
      <c r="C22" s="24" t="s">
        <v>997</v>
      </c>
      <c r="D22" s="24" t="s">
        <v>968</v>
      </c>
      <c r="E22" s="24" t="s">
        <v>1691</v>
      </c>
      <c r="F22" s="24">
        <v>74</v>
      </c>
      <c r="G22" s="24">
        <v>6.1</v>
      </c>
      <c r="H22" s="29" t="s">
        <v>66</v>
      </c>
      <c r="I22" s="29">
        <v>10</v>
      </c>
      <c r="J22" s="29" t="s">
        <v>1435</v>
      </c>
      <c r="K22" s="24">
        <v>82</v>
      </c>
      <c r="L22" s="24" t="s">
        <v>2087</v>
      </c>
      <c r="M22" s="24" t="s">
        <v>2087</v>
      </c>
      <c r="N22" s="24" t="s">
        <v>1966</v>
      </c>
      <c r="O22" s="24" t="s">
        <v>1966</v>
      </c>
      <c r="P22" s="24" t="s">
        <v>1994</v>
      </c>
      <c r="Q22" s="21">
        <v>1812140</v>
      </c>
      <c r="R22" s="21">
        <v>2067708.808763122</v>
      </c>
      <c r="S22" s="26">
        <v>0.33246795544122598</v>
      </c>
      <c r="T22" s="27">
        <v>92.43</v>
      </c>
      <c r="U22" s="27">
        <v>4.79</v>
      </c>
      <c r="V22" s="27">
        <v>17.86</v>
      </c>
      <c r="W22" s="27">
        <v>3.9345060000000003</v>
      </c>
      <c r="X22" s="27" t="s">
        <v>1309</v>
      </c>
      <c r="Y22" s="27" t="s">
        <v>1994</v>
      </c>
      <c r="Z22" s="24" t="s">
        <v>158</v>
      </c>
      <c r="AA22" s="24" t="s">
        <v>1294</v>
      </c>
      <c r="AB22" s="24" t="s">
        <v>343</v>
      </c>
      <c r="AC22" s="24" t="s">
        <v>344</v>
      </c>
      <c r="AD22" s="24" t="s">
        <v>345</v>
      </c>
      <c r="AE22" s="24" t="s">
        <v>346</v>
      </c>
      <c r="AF22" s="24" t="s">
        <v>452</v>
      </c>
    </row>
    <row r="23" spans="1:33">
      <c r="A23" s="23" t="s">
        <v>2262</v>
      </c>
      <c r="B23" s="24" t="s">
        <v>785</v>
      </c>
      <c r="C23" s="24" t="s">
        <v>1188</v>
      </c>
      <c r="D23" s="24" t="s">
        <v>967</v>
      </c>
      <c r="E23" s="24" t="s">
        <v>1691</v>
      </c>
      <c r="F23" s="24">
        <v>74</v>
      </c>
      <c r="G23" s="24">
        <v>6.1</v>
      </c>
      <c r="H23" s="29" t="s">
        <v>66</v>
      </c>
      <c r="I23" s="29">
        <v>6</v>
      </c>
      <c r="J23" s="29" t="s">
        <v>1531</v>
      </c>
      <c r="K23" s="24">
        <v>258</v>
      </c>
      <c r="L23" s="24" t="s">
        <v>2263</v>
      </c>
      <c r="M23" s="24" t="s">
        <v>2263</v>
      </c>
      <c r="N23" s="24" t="s">
        <v>1966</v>
      </c>
      <c r="O23" s="24" t="s">
        <v>1966</v>
      </c>
      <c r="P23" s="24" t="s">
        <v>1994</v>
      </c>
      <c r="Q23" s="21">
        <v>1597672</v>
      </c>
      <c r="R23" s="21">
        <v>1769489.4229704286</v>
      </c>
      <c r="S23" s="26">
        <v>0.351164609115378</v>
      </c>
      <c r="T23" s="27">
        <v>94.17</v>
      </c>
      <c r="U23" s="27">
        <v>3.88</v>
      </c>
      <c r="V23" s="27">
        <v>0</v>
      </c>
      <c r="W23" s="27">
        <v>3.88</v>
      </c>
      <c r="X23" s="27" t="s">
        <v>1309</v>
      </c>
      <c r="Y23" s="27" t="s">
        <v>1994</v>
      </c>
      <c r="Z23" s="24" t="s">
        <v>67</v>
      </c>
      <c r="AA23" s="24" t="s">
        <v>1295</v>
      </c>
      <c r="AB23" s="24" t="s">
        <v>369</v>
      </c>
      <c r="AC23" s="24" t="s">
        <v>450</v>
      </c>
      <c r="AD23" s="24" t="s">
        <v>450</v>
      </c>
      <c r="AE23" s="24" t="s">
        <v>451</v>
      </c>
      <c r="AF23" s="24" t="s">
        <v>451</v>
      </c>
    </row>
    <row r="24" spans="1:33">
      <c r="A24" s="23" t="s">
        <v>2103</v>
      </c>
      <c r="B24" s="24" t="s">
        <v>786</v>
      </c>
      <c r="C24" s="24" t="s">
        <v>1016</v>
      </c>
      <c r="D24" s="24" t="s">
        <v>967</v>
      </c>
      <c r="E24" s="24" t="s">
        <v>1691</v>
      </c>
      <c r="F24" s="24">
        <v>74</v>
      </c>
      <c r="G24" s="24">
        <v>6.1</v>
      </c>
      <c r="H24" s="29" t="s">
        <v>159</v>
      </c>
      <c r="I24" s="29">
        <v>2</v>
      </c>
      <c r="J24" s="29" t="s">
        <v>1463</v>
      </c>
      <c r="K24" s="24">
        <v>99</v>
      </c>
      <c r="L24" s="24" t="s">
        <v>2103</v>
      </c>
      <c r="M24" s="24" t="s">
        <v>2103</v>
      </c>
      <c r="N24" s="24" t="s">
        <v>1966</v>
      </c>
      <c r="O24" s="24" t="s">
        <v>1966</v>
      </c>
      <c r="P24" s="24" t="s">
        <v>1994</v>
      </c>
      <c r="Q24" s="21">
        <v>1771696</v>
      </c>
      <c r="R24" s="21">
        <v>1895875.8694489032</v>
      </c>
      <c r="S24" s="26">
        <v>0.35920405278680001</v>
      </c>
      <c r="T24" s="27">
        <v>94.36</v>
      </c>
      <c r="U24" s="27">
        <v>0.91</v>
      </c>
      <c r="V24" s="27">
        <v>0</v>
      </c>
      <c r="W24" s="27">
        <v>0.91</v>
      </c>
      <c r="X24" s="27" t="s">
        <v>1309</v>
      </c>
      <c r="Y24" s="27" t="s">
        <v>1994</v>
      </c>
      <c r="Z24" s="24" t="s">
        <v>160</v>
      </c>
      <c r="AA24" s="24" t="s">
        <v>1294</v>
      </c>
      <c r="AB24" s="24" t="s">
        <v>453</v>
      </c>
      <c r="AC24" s="24" t="s">
        <v>454</v>
      </c>
      <c r="AD24" s="24" t="s">
        <v>455</v>
      </c>
      <c r="AE24" s="24" t="s">
        <v>456</v>
      </c>
      <c r="AF24" s="24" t="s">
        <v>457</v>
      </c>
    </row>
    <row r="25" spans="1:33">
      <c r="A25" s="23" t="s">
        <v>2020</v>
      </c>
      <c r="B25" s="24" t="s">
        <v>745</v>
      </c>
      <c r="C25" s="24" t="s">
        <v>999</v>
      </c>
      <c r="D25" s="24" t="s">
        <v>968</v>
      </c>
      <c r="E25" s="24" t="s">
        <v>1691</v>
      </c>
      <c r="F25" s="24">
        <v>74</v>
      </c>
      <c r="G25" s="24">
        <v>6.1</v>
      </c>
      <c r="H25" s="29" t="s">
        <v>162</v>
      </c>
      <c r="I25" s="29">
        <v>7</v>
      </c>
      <c r="J25" s="29" t="s">
        <v>1395</v>
      </c>
      <c r="K25" s="24">
        <v>16</v>
      </c>
      <c r="L25" s="24" t="s">
        <v>2019</v>
      </c>
      <c r="M25" s="24" t="s">
        <v>2019</v>
      </c>
      <c r="N25" s="24" t="s">
        <v>1966</v>
      </c>
      <c r="O25" s="24" t="s">
        <v>1966</v>
      </c>
      <c r="P25" s="24" t="s">
        <v>1994</v>
      </c>
      <c r="Q25" s="21">
        <v>1262965</v>
      </c>
      <c r="R25" s="21">
        <v>1366697.3271290986</v>
      </c>
      <c r="S25" s="26">
        <v>0.29176520052516097</v>
      </c>
      <c r="T25" s="27">
        <v>93.02</v>
      </c>
      <c r="U25" s="27">
        <v>0.61</v>
      </c>
      <c r="V25" s="27">
        <v>50</v>
      </c>
      <c r="W25" s="27">
        <v>0.30499999999999999</v>
      </c>
      <c r="X25" s="27" t="s">
        <v>1309</v>
      </c>
      <c r="Y25" s="27" t="s">
        <v>1994</v>
      </c>
      <c r="Z25" s="24" t="s">
        <v>163</v>
      </c>
      <c r="AA25" s="24" t="s">
        <v>1294</v>
      </c>
      <c r="AB25" s="24" t="s">
        <v>463</v>
      </c>
      <c r="AC25" s="24" t="s">
        <v>464</v>
      </c>
      <c r="AD25" s="24" t="s">
        <v>465</v>
      </c>
      <c r="AE25" s="24" t="s">
        <v>466</v>
      </c>
    </row>
    <row r="26" spans="1:33">
      <c r="A26" s="23" t="s">
        <v>2099</v>
      </c>
      <c r="B26" s="24" t="s">
        <v>791</v>
      </c>
      <c r="C26" s="24" t="s">
        <v>1017</v>
      </c>
      <c r="D26" s="24" t="s">
        <v>967</v>
      </c>
      <c r="E26" s="24" t="s">
        <v>1691</v>
      </c>
      <c r="F26" s="24">
        <v>74</v>
      </c>
      <c r="G26" s="24">
        <v>6.1</v>
      </c>
      <c r="H26" s="29" t="s">
        <v>164</v>
      </c>
      <c r="I26" s="29">
        <v>2</v>
      </c>
      <c r="J26" s="29" t="s">
        <v>1453</v>
      </c>
      <c r="K26" s="24">
        <v>95</v>
      </c>
      <c r="L26" s="24" t="s">
        <v>2099</v>
      </c>
      <c r="M26" s="24" t="s">
        <v>2099</v>
      </c>
      <c r="N26" s="24" t="s">
        <v>1966</v>
      </c>
      <c r="O26" s="24" t="s">
        <v>1966</v>
      </c>
      <c r="P26" s="24" t="s">
        <v>1994</v>
      </c>
      <c r="Q26" s="21">
        <v>2261816</v>
      </c>
      <c r="R26" s="21">
        <v>2467345.9146940107</v>
      </c>
      <c r="S26" s="26">
        <v>0.49259351347333702</v>
      </c>
      <c r="T26" s="27">
        <v>91.67</v>
      </c>
      <c r="U26" s="27">
        <v>0</v>
      </c>
      <c r="V26" s="27">
        <v>0</v>
      </c>
      <c r="W26" s="27">
        <v>0</v>
      </c>
      <c r="X26" s="27" t="s">
        <v>1309</v>
      </c>
      <c r="Y26" s="27" t="s">
        <v>1994</v>
      </c>
      <c r="Z26" s="24" t="s">
        <v>165</v>
      </c>
      <c r="AA26" s="24" t="s">
        <v>1294</v>
      </c>
      <c r="AB26" s="24" t="s">
        <v>467</v>
      </c>
      <c r="AC26" s="24" t="s">
        <v>467</v>
      </c>
      <c r="AD26" s="24" t="s">
        <v>467</v>
      </c>
      <c r="AE26" s="24" t="s">
        <v>467</v>
      </c>
      <c r="AF26" s="24" t="s">
        <v>467</v>
      </c>
    </row>
    <row r="27" spans="1:33">
      <c r="A27" s="23" t="s">
        <v>2305</v>
      </c>
      <c r="B27" s="24" t="s">
        <v>748</v>
      </c>
      <c r="C27" s="24" t="s">
        <v>1180</v>
      </c>
      <c r="D27" s="24" t="s">
        <v>968</v>
      </c>
      <c r="E27" s="24" t="s">
        <v>1691</v>
      </c>
      <c r="F27" s="24">
        <v>74</v>
      </c>
      <c r="G27" s="24">
        <v>6.1</v>
      </c>
      <c r="H27" s="29" t="s">
        <v>111</v>
      </c>
      <c r="I27" s="29">
        <v>37</v>
      </c>
      <c r="J27" s="29" t="s">
        <v>1562</v>
      </c>
      <c r="K27" s="24">
        <v>301</v>
      </c>
      <c r="L27" s="24" t="s">
        <v>2304</v>
      </c>
      <c r="M27" s="24" t="s">
        <v>2304</v>
      </c>
      <c r="N27" s="24" t="s">
        <v>1966</v>
      </c>
      <c r="O27" s="24" t="s">
        <v>1966</v>
      </c>
      <c r="P27" s="24" t="s">
        <v>1994</v>
      </c>
      <c r="Q27" s="21">
        <v>1222162</v>
      </c>
      <c r="R27" s="21">
        <v>1607050.6245890863</v>
      </c>
      <c r="S27" s="26">
        <v>0.56007633625268205</v>
      </c>
      <c r="T27" s="27">
        <v>78.989999999999995</v>
      </c>
      <c r="U27" s="27">
        <v>2.94</v>
      </c>
      <c r="V27" s="27">
        <v>40</v>
      </c>
      <c r="W27" s="27">
        <v>1.764</v>
      </c>
      <c r="X27" s="27" t="s">
        <v>1309</v>
      </c>
      <c r="Y27" s="27" t="s">
        <v>1994</v>
      </c>
      <c r="Z27" s="24" t="s">
        <v>112</v>
      </c>
      <c r="AA27" s="24" t="s">
        <v>1295</v>
      </c>
      <c r="AB27" s="24" t="s">
        <v>369</v>
      </c>
      <c r="AC27" s="24" t="s">
        <v>468</v>
      </c>
      <c r="AD27" s="24" t="s">
        <v>469</v>
      </c>
      <c r="AE27" s="24" t="s">
        <v>470</v>
      </c>
      <c r="AF27" s="24" t="s">
        <v>471</v>
      </c>
      <c r="AG27" s="24" t="s">
        <v>1987</v>
      </c>
    </row>
    <row r="28" spans="1:33">
      <c r="A28" s="23" t="s">
        <v>2256</v>
      </c>
      <c r="B28" s="24" t="s">
        <v>752</v>
      </c>
      <c r="C28" s="24" t="s">
        <v>1181</v>
      </c>
      <c r="D28" s="24" t="s">
        <v>968</v>
      </c>
      <c r="E28" s="24" t="s">
        <v>1691</v>
      </c>
      <c r="F28" s="24">
        <v>74</v>
      </c>
      <c r="G28" s="24">
        <v>6.1</v>
      </c>
      <c r="H28" s="29" t="s">
        <v>58</v>
      </c>
      <c r="I28" s="29">
        <v>1</v>
      </c>
      <c r="J28" s="29" t="s">
        <v>1526</v>
      </c>
      <c r="K28" s="24">
        <v>252</v>
      </c>
      <c r="L28" s="24" t="s">
        <v>2256</v>
      </c>
      <c r="M28" s="24" t="s">
        <v>2256</v>
      </c>
      <c r="N28" s="24" t="s">
        <v>1966</v>
      </c>
      <c r="O28" s="24" t="s">
        <v>1966</v>
      </c>
      <c r="P28" s="24" t="s">
        <v>1994</v>
      </c>
      <c r="Q28" s="21">
        <v>1419233</v>
      </c>
      <c r="R28" s="21">
        <v>1467210.7929287709</v>
      </c>
      <c r="S28" s="26">
        <v>0.33323326518833601</v>
      </c>
      <c r="T28" s="27">
        <v>98.13</v>
      </c>
      <c r="U28" s="27">
        <v>1.4</v>
      </c>
      <c r="V28" s="27">
        <v>50</v>
      </c>
      <c r="W28" s="27">
        <v>0.7</v>
      </c>
      <c r="X28" s="27" t="s">
        <v>1309</v>
      </c>
      <c r="Y28" s="27" t="s">
        <v>1994</v>
      </c>
      <c r="Z28" s="24" t="s">
        <v>59</v>
      </c>
      <c r="AA28" s="24" t="s">
        <v>1295</v>
      </c>
      <c r="AB28" s="24" t="s">
        <v>369</v>
      </c>
      <c r="AC28" s="24" t="s">
        <v>370</v>
      </c>
      <c r="AD28" s="24" t="s">
        <v>371</v>
      </c>
      <c r="AE28" s="24" t="s">
        <v>472</v>
      </c>
      <c r="AF28" s="24" t="s">
        <v>472</v>
      </c>
    </row>
    <row r="29" spans="1:33">
      <c r="A29" s="23" t="s">
        <v>2088</v>
      </c>
      <c r="B29" s="24" t="s">
        <v>787</v>
      </c>
      <c r="C29" s="24" t="s">
        <v>1018</v>
      </c>
      <c r="D29" s="24" t="s">
        <v>967</v>
      </c>
      <c r="E29" s="24" t="s">
        <v>1691</v>
      </c>
      <c r="F29" s="24">
        <v>74</v>
      </c>
      <c r="G29" s="24">
        <v>6.1</v>
      </c>
      <c r="H29" s="29" t="s">
        <v>166</v>
      </c>
      <c r="I29" s="29">
        <v>2</v>
      </c>
      <c r="J29" s="29" t="s">
        <v>1443</v>
      </c>
      <c r="K29" s="24">
        <v>84</v>
      </c>
      <c r="L29" s="24" t="s">
        <v>2088</v>
      </c>
      <c r="M29" s="24" t="s">
        <v>2088</v>
      </c>
      <c r="N29" s="24" t="s">
        <v>1966</v>
      </c>
      <c r="O29" s="24" t="s">
        <v>1966</v>
      </c>
      <c r="P29" s="24" t="s">
        <v>1994</v>
      </c>
      <c r="Q29" s="21">
        <v>1761673</v>
      </c>
      <c r="R29" s="21">
        <v>1761673</v>
      </c>
      <c r="S29" s="26">
        <v>0.33194068404524801</v>
      </c>
      <c r="T29" s="27">
        <v>100</v>
      </c>
      <c r="U29" s="27">
        <v>0</v>
      </c>
      <c r="V29" s="27">
        <v>0</v>
      </c>
      <c r="W29" s="27">
        <v>0</v>
      </c>
      <c r="X29" s="27" t="s">
        <v>1309</v>
      </c>
      <c r="Y29" s="27" t="s">
        <v>1994</v>
      </c>
      <c r="Z29" s="24" t="s">
        <v>167</v>
      </c>
      <c r="AA29" s="24" t="s">
        <v>1294</v>
      </c>
      <c r="AB29" s="24" t="s">
        <v>473</v>
      </c>
      <c r="AC29" s="24" t="s">
        <v>474</v>
      </c>
      <c r="AD29" s="24" t="s">
        <v>475</v>
      </c>
      <c r="AE29" s="24" t="s">
        <v>476</v>
      </c>
      <c r="AF29" s="24" t="s">
        <v>477</v>
      </c>
      <c r="AG29" s="24" t="s">
        <v>1983</v>
      </c>
    </row>
    <row r="30" spans="1:33">
      <c r="A30" s="23" t="s">
        <v>2303</v>
      </c>
      <c r="B30" s="24" t="s">
        <v>754</v>
      </c>
      <c r="C30" s="24" t="s">
        <v>1182</v>
      </c>
      <c r="D30" s="24" t="s">
        <v>968</v>
      </c>
      <c r="E30" s="24" t="s">
        <v>1691</v>
      </c>
      <c r="F30" s="24">
        <v>74</v>
      </c>
      <c r="G30" s="24">
        <v>6.1</v>
      </c>
      <c r="H30" s="29" t="s">
        <v>166</v>
      </c>
      <c r="I30" s="29">
        <v>36</v>
      </c>
      <c r="J30" s="29" t="s">
        <v>1561</v>
      </c>
      <c r="K30" s="24">
        <v>299</v>
      </c>
      <c r="L30" s="24" t="s">
        <v>2302</v>
      </c>
      <c r="M30" s="24" t="s">
        <v>2302</v>
      </c>
      <c r="N30" s="24" t="s">
        <v>1966</v>
      </c>
      <c r="O30" s="24" t="s">
        <v>1966</v>
      </c>
      <c r="P30" s="24" t="s">
        <v>1994</v>
      </c>
      <c r="Q30" s="21">
        <v>1321678</v>
      </c>
      <c r="R30" s="21">
        <v>1575301.5494636472</v>
      </c>
      <c r="S30" s="26">
        <v>0.420003965257083</v>
      </c>
      <c r="T30" s="27">
        <v>85.13</v>
      </c>
      <c r="U30" s="27">
        <v>1.23</v>
      </c>
      <c r="V30" s="27">
        <v>100</v>
      </c>
      <c r="W30" s="27">
        <v>0</v>
      </c>
      <c r="X30" s="27" t="s">
        <v>1309</v>
      </c>
      <c r="Y30" s="27" t="s">
        <v>1994</v>
      </c>
      <c r="Z30" s="24" t="s">
        <v>110</v>
      </c>
      <c r="AA30" s="24" t="s">
        <v>1295</v>
      </c>
      <c r="AB30" s="24" t="s">
        <v>369</v>
      </c>
      <c r="AC30" s="24" t="s">
        <v>468</v>
      </c>
      <c r="AD30" s="24" t="s">
        <v>489</v>
      </c>
      <c r="AE30" s="24" t="s">
        <v>601</v>
      </c>
      <c r="AF30" s="24" t="s">
        <v>602</v>
      </c>
      <c r="AG30" s="24" t="s">
        <v>1986</v>
      </c>
    </row>
    <row r="31" spans="1:33">
      <c r="A31" s="23" t="s">
        <v>2197</v>
      </c>
      <c r="B31" s="24" t="s">
        <v>788</v>
      </c>
      <c r="C31" s="24" t="s">
        <v>1189</v>
      </c>
      <c r="D31" s="24" t="s">
        <v>967</v>
      </c>
      <c r="E31" s="24" t="s">
        <v>1691</v>
      </c>
      <c r="F31" s="24">
        <v>74</v>
      </c>
      <c r="G31" s="24">
        <v>6.1</v>
      </c>
      <c r="H31" s="29" t="s">
        <v>5</v>
      </c>
      <c r="I31" s="29">
        <v>1</v>
      </c>
      <c r="J31" s="29" t="s">
        <v>1454</v>
      </c>
      <c r="K31" s="24">
        <v>193</v>
      </c>
      <c r="L31" s="24" t="s">
        <v>2197</v>
      </c>
      <c r="M31" s="24" t="s">
        <v>2197</v>
      </c>
      <c r="N31" s="24" t="s">
        <v>1966</v>
      </c>
      <c r="O31" s="24" t="s">
        <v>1966</v>
      </c>
      <c r="P31" s="24" t="s">
        <v>1994</v>
      </c>
      <c r="Q31" s="21">
        <v>894126</v>
      </c>
      <c r="R31" s="21">
        <v>969557.57970071561</v>
      </c>
      <c r="S31" s="26">
        <v>0.40946370189775899</v>
      </c>
      <c r="T31" s="27">
        <v>92.22</v>
      </c>
      <c r="U31" s="27">
        <v>0</v>
      </c>
      <c r="V31" s="27">
        <v>0</v>
      </c>
      <c r="W31" s="27">
        <v>0</v>
      </c>
      <c r="X31" s="27" t="s">
        <v>1309</v>
      </c>
      <c r="Y31" s="27" t="s">
        <v>1994</v>
      </c>
      <c r="Z31" s="24" t="s">
        <v>6</v>
      </c>
      <c r="AA31" s="24" t="s">
        <v>1295</v>
      </c>
      <c r="AB31" s="24" t="s">
        <v>380</v>
      </c>
      <c r="AC31" s="24" t="s">
        <v>381</v>
      </c>
      <c r="AD31" s="24" t="s">
        <v>382</v>
      </c>
      <c r="AE31" s="24" t="s">
        <v>383</v>
      </c>
      <c r="AF31" s="24" t="s">
        <v>478</v>
      </c>
    </row>
    <row r="32" spans="1:33">
      <c r="A32" s="23" t="s">
        <v>2076</v>
      </c>
      <c r="B32" s="24" t="s">
        <v>789</v>
      </c>
      <c r="C32" s="24" t="s">
        <v>1019</v>
      </c>
      <c r="D32" s="24" t="s">
        <v>967</v>
      </c>
      <c r="E32" s="24" t="s">
        <v>1691</v>
      </c>
      <c r="F32" s="24">
        <v>74</v>
      </c>
      <c r="G32" s="24">
        <v>6.1</v>
      </c>
      <c r="H32" s="29" t="s">
        <v>168</v>
      </c>
      <c r="I32" s="29">
        <v>1</v>
      </c>
      <c r="J32" s="29" t="s">
        <v>1440</v>
      </c>
      <c r="K32" s="24">
        <v>72</v>
      </c>
      <c r="L32" s="24" t="s">
        <v>2076</v>
      </c>
      <c r="M32" s="24" t="s">
        <v>2076</v>
      </c>
      <c r="N32" s="24" t="s">
        <v>1966</v>
      </c>
      <c r="O32" s="24" t="s">
        <v>1966</v>
      </c>
      <c r="P32" s="24" t="s">
        <v>1994</v>
      </c>
      <c r="Q32" s="21">
        <v>2048755</v>
      </c>
      <c r="R32" s="21">
        <v>2380059.2472118959</v>
      </c>
      <c r="S32" s="26">
        <v>0.40383996719478799</v>
      </c>
      <c r="T32" s="27">
        <v>89.44</v>
      </c>
      <c r="U32" s="27">
        <v>3.36</v>
      </c>
      <c r="V32" s="27">
        <v>0</v>
      </c>
      <c r="W32" s="27">
        <v>3.36</v>
      </c>
      <c r="X32" s="27" t="s">
        <v>1309</v>
      </c>
      <c r="Y32" s="27" t="s">
        <v>1994</v>
      </c>
      <c r="Z32" s="24" t="s">
        <v>169</v>
      </c>
      <c r="AA32" s="24" t="s">
        <v>1294</v>
      </c>
      <c r="AB32" s="24" t="s">
        <v>479</v>
      </c>
      <c r="AC32" s="24" t="s">
        <v>480</v>
      </c>
      <c r="AD32" s="24" t="s">
        <v>481</v>
      </c>
      <c r="AE32" s="24" t="s">
        <v>482</v>
      </c>
      <c r="AF32" s="24" t="s">
        <v>483</v>
      </c>
    </row>
    <row r="33" spans="1:32">
      <c r="A33" s="23" t="s">
        <v>2117</v>
      </c>
      <c r="B33" s="24" t="s">
        <v>790</v>
      </c>
      <c r="C33" s="24" t="s">
        <v>1020</v>
      </c>
      <c r="D33" s="24" t="s">
        <v>967</v>
      </c>
      <c r="E33" s="24" t="s">
        <v>1691</v>
      </c>
      <c r="F33" s="24">
        <v>74</v>
      </c>
      <c r="G33" s="24">
        <v>6.1</v>
      </c>
      <c r="H33" s="29" t="s">
        <v>170</v>
      </c>
      <c r="I33" s="29">
        <v>2</v>
      </c>
      <c r="J33" s="29" t="s">
        <v>1466</v>
      </c>
      <c r="K33" s="24">
        <v>113</v>
      </c>
      <c r="L33" s="24" t="s">
        <v>2117</v>
      </c>
      <c r="M33" s="24" t="s">
        <v>2117</v>
      </c>
      <c r="N33" s="24" t="s">
        <v>1966</v>
      </c>
      <c r="O33" s="24" t="s">
        <v>1966</v>
      </c>
      <c r="P33" s="24" t="s">
        <v>1994</v>
      </c>
      <c r="Q33" s="21">
        <v>546135</v>
      </c>
      <c r="R33" s="21">
        <v>671587.55533694045</v>
      </c>
      <c r="S33" s="26">
        <v>0.34764998579636502</v>
      </c>
      <c r="T33" s="27">
        <v>82.18</v>
      </c>
      <c r="U33" s="27">
        <v>0.86</v>
      </c>
      <c r="V33" s="27">
        <v>0</v>
      </c>
      <c r="W33" s="27">
        <v>0.86</v>
      </c>
      <c r="X33" s="27" t="s">
        <v>1309</v>
      </c>
      <c r="Y33" s="27" t="s">
        <v>1994</v>
      </c>
      <c r="Z33" s="24" t="s">
        <v>171</v>
      </c>
      <c r="AA33" s="24" t="s">
        <v>1294</v>
      </c>
      <c r="AB33" s="24" t="s">
        <v>360</v>
      </c>
      <c r="AC33" s="24" t="s">
        <v>361</v>
      </c>
      <c r="AD33" s="24" t="s">
        <v>439</v>
      </c>
      <c r="AE33" s="24" t="s">
        <v>484</v>
      </c>
    </row>
    <row r="34" spans="1:32">
      <c r="A34" s="23" t="s">
        <v>2167</v>
      </c>
      <c r="B34" s="24" t="s">
        <v>755</v>
      </c>
      <c r="C34" s="24" t="s">
        <v>1000</v>
      </c>
      <c r="D34" s="24" t="s">
        <v>968</v>
      </c>
      <c r="E34" s="24" t="s">
        <v>1691</v>
      </c>
      <c r="F34" s="24">
        <v>74</v>
      </c>
      <c r="G34" s="24">
        <v>6.1</v>
      </c>
      <c r="H34" s="29" t="s">
        <v>170</v>
      </c>
      <c r="I34" s="29">
        <v>6</v>
      </c>
      <c r="J34" s="29" t="s">
        <v>1499</v>
      </c>
      <c r="K34" s="24">
        <v>163</v>
      </c>
      <c r="L34" s="24" t="s">
        <v>2167</v>
      </c>
      <c r="M34" s="24" t="s">
        <v>2167</v>
      </c>
      <c r="N34" s="24" t="s">
        <v>1966</v>
      </c>
      <c r="O34" s="24" t="s">
        <v>1966</v>
      </c>
      <c r="P34" s="24" t="s">
        <v>1994</v>
      </c>
      <c r="Q34" s="21">
        <v>3083234</v>
      </c>
      <c r="R34" s="21">
        <v>3266829.8368298369</v>
      </c>
      <c r="S34" s="26">
        <v>0.35697605099226898</v>
      </c>
      <c r="T34" s="27">
        <v>96.63</v>
      </c>
      <c r="U34" s="27">
        <v>2.25</v>
      </c>
      <c r="V34" s="27">
        <v>0</v>
      </c>
      <c r="W34" s="27">
        <v>2.25</v>
      </c>
      <c r="X34" s="27" t="s">
        <v>1309</v>
      </c>
      <c r="Y34" s="27" t="s">
        <v>1994</v>
      </c>
      <c r="Z34" s="24" t="s">
        <v>1001</v>
      </c>
      <c r="AA34" s="24" t="s">
        <v>1294</v>
      </c>
      <c r="AB34" s="24" t="s">
        <v>376</v>
      </c>
      <c r="AC34" s="24" t="s">
        <v>1296</v>
      </c>
      <c r="AD34" s="24" t="s">
        <v>1296</v>
      </c>
      <c r="AE34" s="24" t="s">
        <v>1297</v>
      </c>
    </row>
    <row r="35" spans="1:32">
      <c r="A35" s="23" t="s">
        <v>2042</v>
      </c>
      <c r="B35" s="24" t="s">
        <v>757</v>
      </c>
      <c r="C35" s="24" t="s">
        <v>1002</v>
      </c>
      <c r="D35" s="24" t="s">
        <v>968</v>
      </c>
      <c r="E35" s="24" t="s">
        <v>1691</v>
      </c>
      <c r="F35" s="24">
        <v>74</v>
      </c>
      <c r="G35" s="24">
        <v>6.1</v>
      </c>
      <c r="H35" s="29" t="s">
        <v>172</v>
      </c>
      <c r="I35" s="29">
        <v>1</v>
      </c>
      <c r="J35" s="29" t="s">
        <v>1412</v>
      </c>
      <c r="K35" s="24">
        <v>38</v>
      </c>
      <c r="L35" s="24" t="s">
        <v>2042</v>
      </c>
      <c r="M35" s="24" t="s">
        <v>2042</v>
      </c>
      <c r="N35" s="24" t="s">
        <v>1966</v>
      </c>
      <c r="O35" s="24" t="s">
        <v>1966</v>
      </c>
      <c r="P35" s="24" t="s">
        <v>1994</v>
      </c>
      <c r="Q35" s="21">
        <v>1374396</v>
      </c>
      <c r="R35" s="21">
        <v>1432557.8486554096</v>
      </c>
      <c r="S35" s="26">
        <v>0.287020067074787</v>
      </c>
      <c r="T35" s="27">
        <v>95.94</v>
      </c>
      <c r="U35" s="27">
        <v>0</v>
      </c>
      <c r="V35" s="27">
        <v>0</v>
      </c>
      <c r="W35" s="27">
        <v>0</v>
      </c>
      <c r="X35" s="27" t="s">
        <v>1309</v>
      </c>
      <c r="Y35" s="27" t="s">
        <v>1994</v>
      </c>
      <c r="Z35" s="24" t="s">
        <v>173</v>
      </c>
      <c r="AA35" s="24" t="s">
        <v>1294</v>
      </c>
      <c r="AB35" s="24" t="s">
        <v>412</v>
      </c>
      <c r="AC35" s="24" t="s">
        <v>413</v>
      </c>
      <c r="AD35" s="24" t="s">
        <v>485</v>
      </c>
      <c r="AE35" s="24" t="s">
        <v>485</v>
      </c>
      <c r="AF35" s="24" t="s">
        <v>486</v>
      </c>
    </row>
    <row r="36" spans="1:32">
      <c r="A36" s="23" t="s">
        <v>2009</v>
      </c>
      <c r="B36" s="24" t="s">
        <v>792</v>
      </c>
      <c r="C36" s="24" t="s">
        <v>1021</v>
      </c>
      <c r="D36" s="24" t="s">
        <v>967</v>
      </c>
      <c r="E36" s="24" t="s">
        <v>1691</v>
      </c>
      <c r="F36" s="24">
        <v>74</v>
      </c>
      <c r="G36" s="24">
        <v>6.1</v>
      </c>
      <c r="H36" s="29" t="s">
        <v>176</v>
      </c>
      <c r="I36" s="29">
        <v>5</v>
      </c>
      <c r="J36" s="29" t="s">
        <v>1385</v>
      </c>
      <c r="K36" s="24">
        <v>5</v>
      </c>
      <c r="L36" s="24" t="s">
        <v>2009</v>
      </c>
      <c r="M36" s="24" t="s">
        <v>2009</v>
      </c>
      <c r="N36" s="24" t="s">
        <v>1966</v>
      </c>
      <c r="O36" s="24" t="s">
        <v>1966</v>
      </c>
      <c r="P36" s="24" t="s">
        <v>1994</v>
      </c>
      <c r="Q36" s="21">
        <v>2313653</v>
      </c>
      <c r="R36" s="21">
        <v>2634839.9954447104</v>
      </c>
      <c r="S36" s="26">
        <v>0.42700954148225201</v>
      </c>
      <c r="T36" s="27">
        <v>92.08</v>
      </c>
      <c r="U36" s="27">
        <v>4.2699999999999996</v>
      </c>
      <c r="V36" s="27">
        <v>0</v>
      </c>
      <c r="W36" s="27">
        <v>4.2699999999999996</v>
      </c>
      <c r="X36" s="27" t="s">
        <v>1309</v>
      </c>
      <c r="Y36" s="27" t="s">
        <v>1994</v>
      </c>
      <c r="Z36" s="24" t="s">
        <v>140</v>
      </c>
      <c r="AA36" s="24" t="s">
        <v>1294</v>
      </c>
      <c r="AB36" s="24" t="s">
        <v>385</v>
      </c>
      <c r="AC36" s="24" t="s">
        <v>426</v>
      </c>
      <c r="AD36" s="24" t="s">
        <v>427</v>
      </c>
      <c r="AE36" s="24" t="s">
        <v>428</v>
      </c>
      <c r="AF36" s="24" t="s">
        <v>429</v>
      </c>
    </row>
    <row r="37" spans="1:32">
      <c r="A37" s="23" t="s">
        <v>2195</v>
      </c>
      <c r="B37" s="24" t="s">
        <v>769</v>
      </c>
      <c r="C37" s="24" t="s">
        <v>1184</v>
      </c>
      <c r="D37" s="24" t="s">
        <v>968</v>
      </c>
      <c r="E37" s="24" t="s">
        <v>1691</v>
      </c>
      <c r="F37" s="24">
        <v>74</v>
      </c>
      <c r="G37" s="24">
        <v>6.1</v>
      </c>
      <c r="H37" s="29" t="s">
        <v>1</v>
      </c>
      <c r="I37" s="29">
        <v>1</v>
      </c>
      <c r="J37" s="29" t="s">
        <v>1449</v>
      </c>
      <c r="K37" s="24">
        <v>191</v>
      </c>
      <c r="L37" s="24" t="s">
        <v>2195</v>
      </c>
      <c r="M37" s="24" t="s">
        <v>2195</v>
      </c>
      <c r="N37" s="24" t="s">
        <v>1966</v>
      </c>
      <c r="O37" s="24" t="s">
        <v>1966</v>
      </c>
      <c r="P37" s="24" t="s">
        <v>1994</v>
      </c>
      <c r="Q37" s="21">
        <v>1038021</v>
      </c>
      <c r="R37" s="21">
        <v>1114354.2673107891</v>
      </c>
      <c r="S37" s="26">
        <v>0.56762944953412298</v>
      </c>
      <c r="T37" s="27">
        <v>95.02</v>
      </c>
      <c r="U37" s="27">
        <v>1.87</v>
      </c>
      <c r="V37" s="27">
        <v>50</v>
      </c>
      <c r="W37" s="27">
        <v>0.93500000000000005</v>
      </c>
      <c r="X37" s="27" t="s">
        <v>1309</v>
      </c>
      <c r="Y37" s="27" t="s">
        <v>1994</v>
      </c>
      <c r="Z37" s="24" t="s">
        <v>2</v>
      </c>
      <c r="AA37" s="24" t="s">
        <v>1295</v>
      </c>
      <c r="AB37" s="24" t="s">
        <v>492</v>
      </c>
      <c r="AC37" s="24" t="s">
        <v>493</v>
      </c>
      <c r="AD37" s="24" t="s">
        <v>494</v>
      </c>
      <c r="AE37" s="24" t="s">
        <v>495</v>
      </c>
      <c r="AF37" s="24" t="s">
        <v>495</v>
      </c>
    </row>
    <row r="38" spans="1:32">
      <c r="A38" s="23" t="s">
        <v>2273</v>
      </c>
      <c r="B38" s="24" t="s">
        <v>771</v>
      </c>
      <c r="C38" s="24" t="s">
        <v>1185</v>
      </c>
      <c r="D38" s="24" t="s">
        <v>968</v>
      </c>
      <c r="E38" s="24" t="s">
        <v>1691</v>
      </c>
      <c r="F38" s="24">
        <v>74</v>
      </c>
      <c r="G38" s="24">
        <v>6.1</v>
      </c>
      <c r="H38" s="29" t="s">
        <v>78</v>
      </c>
      <c r="I38" s="29">
        <v>13</v>
      </c>
      <c r="J38" s="29" t="s">
        <v>1538</v>
      </c>
      <c r="K38" s="24">
        <v>269</v>
      </c>
      <c r="L38" s="24" t="s">
        <v>2273</v>
      </c>
      <c r="M38" s="24" t="s">
        <v>2273</v>
      </c>
      <c r="N38" s="24" t="s">
        <v>1966</v>
      </c>
      <c r="O38" s="24" t="s">
        <v>1966</v>
      </c>
      <c r="P38" s="24" t="s">
        <v>1994</v>
      </c>
      <c r="Q38" s="21">
        <v>1508023</v>
      </c>
      <c r="R38" s="21">
        <v>1522179.2671848189</v>
      </c>
      <c r="S38" s="26">
        <v>0.53755913237359298</v>
      </c>
      <c r="T38" s="27">
        <v>99.07</v>
      </c>
      <c r="U38" s="27">
        <v>0</v>
      </c>
      <c r="V38" s="27">
        <v>0</v>
      </c>
      <c r="W38" s="27">
        <v>0</v>
      </c>
      <c r="X38" s="27" t="s">
        <v>1309</v>
      </c>
      <c r="Y38" s="27" t="s">
        <v>1994</v>
      </c>
      <c r="Z38" s="24" t="s">
        <v>79</v>
      </c>
      <c r="AA38" s="24" t="s">
        <v>1295</v>
      </c>
      <c r="AB38" s="24" t="s">
        <v>369</v>
      </c>
      <c r="AC38" s="24" t="s">
        <v>496</v>
      </c>
      <c r="AD38" s="24" t="s">
        <v>497</v>
      </c>
      <c r="AE38" s="24" t="s">
        <v>498</v>
      </c>
      <c r="AF38" s="24" t="s">
        <v>499</v>
      </c>
    </row>
    <row r="39" spans="1:32">
      <c r="A39" s="23" t="s">
        <v>2074</v>
      </c>
      <c r="B39" s="24" t="s">
        <v>772</v>
      </c>
      <c r="C39" s="24" t="s">
        <v>1005</v>
      </c>
      <c r="D39" s="24" t="s">
        <v>968</v>
      </c>
      <c r="E39" s="24" t="s">
        <v>1691</v>
      </c>
      <c r="F39" s="24">
        <v>74</v>
      </c>
      <c r="G39" s="24">
        <v>6.1</v>
      </c>
      <c r="H39" s="29" t="s">
        <v>179</v>
      </c>
      <c r="I39" s="29">
        <v>2</v>
      </c>
      <c r="J39" s="29" t="s">
        <v>1438</v>
      </c>
      <c r="K39" s="24">
        <v>70</v>
      </c>
      <c r="L39" s="24" t="s">
        <v>2072</v>
      </c>
      <c r="M39" s="24" t="s">
        <v>2072</v>
      </c>
      <c r="N39" s="24" t="s">
        <v>1966</v>
      </c>
      <c r="O39" s="24" t="s">
        <v>1966</v>
      </c>
      <c r="P39" s="24" t="s">
        <v>1994</v>
      </c>
      <c r="Q39" s="21">
        <v>1999715</v>
      </c>
      <c r="R39" s="21">
        <v>2363170.6452375324</v>
      </c>
      <c r="S39" s="26">
        <v>0.36078756974263598</v>
      </c>
      <c r="T39" s="27">
        <v>90.85</v>
      </c>
      <c r="U39" s="27">
        <v>6.23</v>
      </c>
      <c r="V39" s="27">
        <v>38.1</v>
      </c>
      <c r="W39" s="27">
        <v>3.8563700000000001</v>
      </c>
      <c r="X39" s="27" t="s">
        <v>1309</v>
      </c>
      <c r="Y39" s="27" t="s">
        <v>1994</v>
      </c>
      <c r="Z39" s="24" t="s">
        <v>180</v>
      </c>
      <c r="AA39" s="24" t="s">
        <v>1294</v>
      </c>
      <c r="AB39" s="24" t="s">
        <v>500</v>
      </c>
    </row>
    <row r="40" spans="1:32">
      <c r="A40" s="23" t="s">
        <v>2280</v>
      </c>
      <c r="B40" s="24" t="s">
        <v>693</v>
      </c>
      <c r="C40" s="24" t="s">
        <v>1190</v>
      </c>
      <c r="D40" s="24" t="s">
        <v>968</v>
      </c>
      <c r="E40" s="24" t="s">
        <v>1697</v>
      </c>
      <c r="F40" s="24">
        <v>46</v>
      </c>
      <c r="G40" s="24">
        <v>3.1</v>
      </c>
      <c r="H40" s="29" t="s">
        <v>84</v>
      </c>
      <c r="I40" s="29">
        <v>21</v>
      </c>
      <c r="J40" s="29" t="s">
        <v>1546</v>
      </c>
      <c r="K40" s="24">
        <v>276</v>
      </c>
      <c r="L40" s="24" t="s">
        <v>2280</v>
      </c>
      <c r="M40" s="24" t="s">
        <v>2280</v>
      </c>
      <c r="N40" s="24" t="s">
        <v>1966</v>
      </c>
      <c r="O40" s="24" t="s">
        <v>1966</v>
      </c>
      <c r="P40" s="24" t="s">
        <v>1994</v>
      </c>
      <c r="Q40" s="21">
        <v>1432520</v>
      </c>
      <c r="R40" s="21">
        <v>1702543.3800808175</v>
      </c>
      <c r="S40" s="26">
        <v>0.417372265832332</v>
      </c>
      <c r="T40" s="27">
        <v>85.11</v>
      </c>
      <c r="U40" s="27">
        <v>0.97</v>
      </c>
      <c r="V40" s="27">
        <v>0</v>
      </c>
      <c r="W40" s="27">
        <v>0.97</v>
      </c>
      <c r="X40" s="27" t="s">
        <v>1309</v>
      </c>
      <c r="Y40" s="27" t="s">
        <v>1994</v>
      </c>
      <c r="Z40" s="24" t="s">
        <v>85</v>
      </c>
      <c r="AA40" s="24" t="s">
        <v>1295</v>
      </c>
      <c r="AB40" s="24" t="s">
        <v>369</v>
      </c>
      <c r="AC40" s="24" t="s">
        <v>423</v>
      </c>
      <c r="AD40" s="24" t="s">
        <v>509</v>
      </c>
      <c r="AE40" s="24" t="s">
        <v>510</v>
      </c>
    </row>
    <row r="41" spans="1:32">
      <c r="A41" s="23" t="s">
        <v>2149</v>
      </c>
      <c r="B41" s="24" t="s">
        <v>692</v>
      </c>
      <c r="C41" s="24" t="s">
        <v>1022</v>
      </c>
      <c r="D41" s="24" t="s">
        <v>968</v>
      </c>
      <c r="E41" s="24" t="s">
        <v>1697</v>
      </c>
      <c r="F41" s="24">
        <v>46</v>
      </c>
      <c r="G41" s="24">
        <v>3.1</v>
      </c>
      <c r="H41" s="29" t="s">
        <v>182</v>
      </c>
      <c r="I41" s="29">
        <v>20</v>
      </c>
      <c r="J41" s="29" t="s">
        <v>1486</v>
      </c>
      <c r="K41" s="24">
        <v>145</v>
      </c>
      <c r="L41" s="24" t="s">
        <v>2149</v>
      </c>
      <c r="M41" s="24" t="s">
        <v>2149</v>
      </c>
      <c r="N41" s="24" t="s">
        <v>1966</v>
      </c>
      <c r="O41" s="24" t="s">
        <v>1966</v>
      </c>
      <c r="P41" s="24" t="s">
        <v>1994</v>
      </c>
      <c r="Q41" s="21">
        <v>3011070</v>
      </c>
      <c r="R41" s="21">
        <v>3264032.5203252034</v>
      </c>
      <c r="S41" s="26">
        <v>0.65615237715671104</v>
      </c>
      <c r="T41" s="27">
        <v>92.39</v>
      </c>
      <c r="U41" s="27">
        <v>0.14000000000000001</v>
      </c>
      <c r="V41" s="27">
        <v>100</v>
      </c>
      <c r="W41" s="27">
        <v>0</v>
      </c>
      <c r="X41" s="27" t="s">
        <v>1309</v>
      </c>
      <c r="Y41" s="27" t="s">
        <v>1994</v>
      </c>
      <c r="Z41" s="24" t="s">
        <v>183</v>
      </c>
      <c r="AA41" s="24" t="s">
        <v>1294</v>
      </c>
      <c r="AB41" s="24" t="s">
        <v>504</v>
      </c>
      <c r="AC41" s="24" t="s">
        <v>505</v>
      </c>
      <c r="AD41" s="24" t="s">
        <v>516</v>
      </c>
      <c r="AE41" s="24" t="s">
        <v>517</v>
      </c>
      <c r="AF41" s="24" t="s">
        <v>518</v>
      </c>
    </row>
    <row r="42" spans="1:32">
      <c r="A42" s="23" t="s">
        <v>2176</v>
      </c>
      <c r="B42" s="24" t="s">
        <v>694</v>
      </c>
      <c r="C42" s="24" t="s">
        <v>1023</v>
      </c>
      <c r="D42" s="24" t="s">
        <v>968</v>
      </c>
      <c r="E42" s="24" t="s">
        <v>1697</v>
      </c>
      <c r="F42" s="24">
        <v>46</v>
      </c>
      <c r="G42" s="24">
        <v>3.1</v>
      </c>
      <c r="H42" s="29" t="s">
        <v>184</v>
      </c>
      <c r="I42" s="29">
        <v>3</v>
      </c>
      <c r="J42" s="29" t="s">
        <v>1566</v>
      </c>
      <c r="K42" s="24">
        <v>172</v>
      </c>
      <c r="L42" s="24" t="s">
        <v>2171</v>
      </c>
      <c r="M42" s="24" t="s">
        <v>2171</v>
      </c>
      <c r="N42" s="24" t="s">
        <v>1966</v>
      </c>
      <c r="O42" s="24" t="s">
        <v>1966</v>
      </c>
      <c r="P42" s="24" t="s">
        <v>1994</v>
      </c>
      <c r="Q42" s="21">
        <v>1214786</v>
      </c>
      <c r="R42" s="21">
        <v>1624045.4545454546</v>
      </c>
      <c r="S42" s="26">
        <v>0.39732630975747901</v>
      </c>
      <c r="T42" s="27">
        <v>75.42</v>
      </c>
      <c r="U42" s="27">
        <v>0.62</v>
      </c>
      <c r="V42" s="27">
        <v>25</v>
      </c>
      <c r="W42" s="27">
        <v>0.46499999999999997</v>
      </c>
      <c r="X42" s="27" t="s">
        <v>1309</v>
      </c>
      <c r="Y42" s="27" t="s">
        <v>1993</v>
      </c>
      <c r="Z42" s="24" t="s">
        <v>185</v>
      </c>
      <c r="AA42" s="24" t="s">
        <v>1294</v>
      </c>
      <c r="AB42" s="24" t="s">
        <v>355</v>
      </c>
      <c r="AC42" s="24" t="s">
        <v>356</v>
      </c>
      <c r="AD42" s="24" t="s">
        <v>519</v>
      </c>
      <c r="AE42" s="24" t="s">
        <v>520</v>
      </c>
      <c r="AF42" s="24" t="s">
        <v>521</v>
      </c>
    </row>
    <row r="43" spans="1:32">
      <c r="A43" s="23" t="s">
        <v>2237</v>
      </c>
      <c r="B43" s="24" t="s">
        <v>695</v>
      </c>
      <c r="C43" s="24" t="s">
        <v>1191</v>
      </c>
      <c r="D43" s="24" t="s">
        <v>968</v>
      </c>
      <c r="E43" s="24" t="s">
        <v>1697</v>
      </c>
      <c r="F43" s="24">
        <v>46</v>
      </c>
      <c r="G43" s="24">
        <v>3.1</v>
      </c>
      <c r="H43" s="29" t="s">
        <v>44</v>
      </c>
      <c r="I43" s="29">
        <v>17</v>
      </c>
      <c r="J43" s="29" t="s">
        <v>1517</v>
      </c>
      <c r="K43" s="24">
        <v>233</v>
      </c>
      <c r="L43" s="24" t="s">
        <v>2237</v>
      </c>
      <c r="M43" s="24" t="s">
        <v>2237</v>
      </c>
      <c r="N43" s="24" t="s">
        <v>1965</v>
      </c>
      <c r="O43" s="24" t="s">
        <v>1965</v>
      </c>
      <c r="P43" s="24" t="s">
        <v>1993</v>
      </c>
      <c r="Q43" s="21">
        <v>1251527</v>
      </c>
      <c r="R43" s="21">
        <v>1411443.5547535806</v>
      </c>
      <c r="S43" s="26">
        <v>0.362864616277777</v>
      </c>
      <c r="T43" s="27">
        <v>90.28</v>
      </c>
      <c r="U43" s="27">
        <v>1.61</v>
      </c>
      <c r="V43" s="27">
        <v>33.33</v>
      </c>
      <c r="W43" s="27">
        <v>1.0733870000000001</v>
      </c>
      <c r="X43" s="27" t="s">
        <v>1309</v>
      </c>
      <c r="Y43" s="27" t="s">
        <v>1993</v>
      </c>
      <c r="Z43" s="24" t="s">
        <v>45</v>
      </c>
      <c r="AA43" s="24" t="s">
        <v>1295</v>
      </c>
      <c r="AB43" s="24" t="s">
        <v>501</v>
      </c>
      <c r="AC43" s="24" t="s">
        <v>502</v>
      </c>
      <c r="AD43" s="24" t="s">
        <v>522</v>
      </c>
      <c r="AE43" s="24" t="s">
        <v>523</v>
      </c>
    </row>
    <row r="44" spans="1:32">
      <c r="A44" s="23" t="s">
        <v>2218</v>
      </c>
      <c r="B44" s="24" t="s">
        <v>701</v>
      </c>
      <c r="C44" s="24" t="s">
        <v>1195</v>
      </c>
      <c r="D44" s="24" t="s">
        <v>967</v>
      </c>
      <c r="E44" s="24" t="s">
        <v>1697</v>
      </c>
      <c r="F44" s="24">
        <v>46</v>
      </c>
      <c r="G44" s="24">
        <v>3.1</v>
      </c>
      <c r="H44" s="29" t="s">
        <v>34</v>
      </c>
      <c r="I44" s="29">
        <v>12</v>
      </c>
      <c r="J44" s="29" t="s">
        <v>1512</v>
      </c>
      <c r="K44" s="24">
        <v>214</v>
      </c>
      <c r="L44" s="24" t="s">
        <v>2218</v>
      </c>
      <c r="M44" s="24" t="s">
        <v>2218</v>
      </c>
      <c r="N44" s="24" t="s">
        <v>1963</v>
      </c>
      <c r="O44" s="24" t="s">
        <v>1963</v>
      </c>
      <c r="P44" s="24" t="s">
        <v>1993</v>
      </c>
      <c r="Q44" s="21">
        <v>1204765</v>
      </c>
      <c r="R44" s="21">
        <v>1216197.2541893802</v>
      </c>
      <c r="S44" s="26">
        <v>0.35544751362864402</v>
      </c>
      <c r="T44" s="27">
        <v>99.06</v>
      </c>
      <c r="U44" s="27">
        <v>0</v>
      </c>
      <c r="V44" s="27">
        <v>0</v>
      </c>
      <c r="W44" s="27">
        <v>0</v>
      </c>
      <c r="X44" s="27" t="s">
        <v>1309</v>
      </c>
      <c r="Y44" s="27" t="s">
        <v>1993</v>
      </c>
      <c r="Z44" s="24" t="s">
        <v>33</v>
      </c>
      <c r="AA44" s="24" t="s">
        <v>1295</v>
      </c>
      <c r="AB44" s="24" t="s">
        <v>501</v>
      </c>
      <c r="AC44" s="24" t="s">
        <v>502</v>
      </c>
      <c r="AD44" s="24" t="s">
        <v>503</v>
      </c>
      <c r="AE44" s="24" t="s">
        <v>503</v>
      </c>
    </row>
    <row r="45" spans="1:32">
      <c r="A45" s="23" t="s">
        <v>2005</v>
      </c>
      <c r="B45" s="24" t="s">
        <v>699</v>
      </c>
      <c r="C45" s="24" t="s">
        <v>1025</v>
      </c>
      <c r="D45" s="24" t="s">
        <v>968</v>
      </c>
      <c r="E45" s="24" t="s">
        <v>1697</v>
      </c>
      <c r="F45" s="24">
        <v>46</v>
      </c>
      <c r="G45" s="24">
        <v>3.1</v>
      </c>
      <c r="H45" s="29" t="s">
        <v>1310</v>
      </c>
      <c r="I45" s="29">
        <v>1</v>
      </c>
      <c r="J45" s="29" t="s">
        <v>1381</v>
      </c>
      <c r="K45" s="24">
        <v>1</v>
      </c>
      <c r="L45" s="24" t="s">
        <v>2005</v>
      </c>
      <c r="M45" s="24" t="s">
        <v>2005</v>
      </c>
      <c r="N45" s="24" t="s">
        <v>1966</v>
      </c>
      <c r="O45" s="24" t="s">
        <v>1966</v>
      </c>
      <c r="P45" s="24" t="s">
        <v>1994</v>
      </c>
      <c r="Q45" s="21">
        <v>2541141</v>
      </c>
      <c r="R45" s="21">
        <v>3355970.6814580034</v>
      </c>
      <c r="S45" s="26">
        <v>0.61975085515380901</v>
      </c>
      <c r="T45" s="27">
        <v>76.95</v>
      </c>
      <c r="U45" s="27">
        <v>1.23</v>
      </c>
      <c r="V45" s="27">
        <v>50</v>
      </c>
      <c r="W45" s="27">
        <v>0.61499999999999999</v>
      </c>
      <c r="X45" s="27" t="s">
        <v>1309</v>
      </c>
      <c r="Y45" s="27" t="s">
        <v>1994</v>
      </c>
      <c r="Z45" s="24" t="s">
        <v>188</v>
      </c>
      <c r="AA45" s="24" t="s">
        <v>1294</v>
      </c>
      <c r="AB45" s="24" t="s">
        <v>385</v>
      </c>
      <c r="AC45" s="24" t="s">
        <v>386</v>
      </c>
      <c r="AD45" s="24" t="s">
        <v>527</v>
      </c>
      <c r="AE45" s="24" t="s">
        <v>528</v>
      </c>
      <c r="AF45" s="24" t="s">
        <v>529</v>
      </c>
    </row>
    <row r="46" spans="1:32">
      <c r="A46" s="23" t="s">
        <v>2142</v>
      </c>
      <c r="B46" s="24" t="s">
        <v>664</v>
      </c>
      <c r="C46" s="24" t="s">
        <v>1164</v>
      </c>
      <c r="D46" s="24" t="s">
        <v>966</v>
      </c>
      <c r="E46" s="24" t="s">
        <v>1698</v>
      </c>
      <c r="F46" s="24">
        <v>44</v>
      </c>
      <c r="G46" s="24">
        <v>3.1</v>
      </c>
      <c r="H46" s="29" t="s">
        <v>189</v>
      </c>
      <c r="I46" s="29">
        <v>19</v>
      </c>
      <c r="J46" s="29" t="s">
        <v>1485</v>
      </c>
      <c r="K46" s="24">
        <v>138</v>
      </c>
      <c r="L46" s="24" t="s">
        <v>2142</v>
      </c>
      <c r="M46" s="24" t="s">
        <v>2142</v>
      </c>
      <c r="N46" s="24" t="s">
        <v>1966</v>
      </c>
      <c r="O46" s="24" t="s">
        <v>1966</v>
      </c>
      <c r="P46" s="24" t="s">
        <v>1994</v>
      </c>
      <c r="Q46" s="21">
        <v>2788591</v>
      </c>
      <c r="R46" s="21">
        <v>2789427.8283485044</v>
      </c>
      <c r="S46" s="26">
        <v>0.64226206934144603</v>
      </c>
      <c r="T46" s="27">
        <v>100</v>
      </c>
      <c r="U46" s="27">
        <v>0.03</v>
      </c>
      <c r="V46" s="27">
        <v>0</v>
      </c>
      <c r="W46" s="27">
        <v>0.03</v>
      </c>
      <c r="X46" s="27" t="s">
        <v>1309</v>
      </c>
      <c r="Y46" s="27" t="s">
        <v>1994</v>
      </c>
      <c r="Z46" s="24" t="s">
        <v>183</v>
      </c>
      <c r="AA46" s="24" t="s">
        <v>1294</v>
      </c>
      <c r="AB46" s="24" t="s">
        <v>504</v>
      </c>
      <c r="AC46" s="24" t="s">
        <v>505</v>
      </c>
      <c r="AD46" s="24" t="s">
        <v>516</v>
      </c>
      <c r="AE46" s="24" t="s">
        <v>517</v>
      </c>
      <c r="AF46" s="24" t="s">
        <v>518</v>
      </c>
    </row>
    <row r="47" spans="1:32">
      <c r="A47" s="23" t="s">
        <v>2224</v>
      </c>
      <c r="B47" s="24" t="s">
        <v>707</v>
      </c>
      <c r="C47" s="24" t="s">
        <v>1197</v>
      </c>
      <c r="D47" s="24" t="s">
        <v>967</v>
      </c>
      <c r="E47" s="24" t="s">
        <v>1698</v>
      </c>
      <c r="F47" s="24">
        <v>44</v>
      </c>
      <c r="G47" s="24">
        <v>3.1</v>
      </c>
      <c r="H47" s="29" t="s">
        <v>1357</v>
      </c>
      <c r="I47" s="29">
        <v>7</v>
      </c>
      <c r="J47" s="29" t="s">
        <v>1507</v>
      </c>
      <c r="K47" s="24">
        <v>220</v>
      </c>
      <c r="L47" s="24" t="s">
        <v>2218</v>
      </c>
      <c r="M47" s="24" t="s">
        <v>2218</v>
      </c>
      <c r="N47" s="24" t="s">
        <v>1966</v>
      </c>
      <c r="O47" s="24" t="s">
        <v>1966</v>
      </c>
      <c r="P47" s="24" t="s">
        <v>1993</v>
      </c>
      <c r="Q47" s="21">
        <v>1178202</v>
      </c>
      <c r="R47" s="21">
        <v>1239821.1091234346</v>
      </c>
      <c r="S47" s="26">
        <v>0.35477011757792498</v>
      </c>
      <c r="T47" s="27">
        <v>95.03</v>
      </c>
      <c r="U47" s="27">
        <v>0</v>
      </c>
      <c r="V47" s="27">
        <v>0</v>
      </c>
      <c r="W47" s="27">
        <v>0</v>
      </c>
      <c r="X47" s="27" t="s">
        <v>1309</v>
      </c>
      <c r="Y47" s="27" t="s">
        <v>1993</v>
      </c>
      <c r="Z47" s="24" t="s">
        <v>33</v>
      </c>
      <c r="AA47" s="24" t="s">
        <v>1295</v>
      </c>
      <c r="AB47" s="24" t="s">
        <v>501</v>
      </c>
      <c r="AC47" s="24" t="s">
        <v>502</v>
      </c>
      <c r="AD47" s="24" t="s">
        <v>503</v>
      </c>
      <c r="AE47" s="24" t="s">
        <v>503</v>
      </c>
    </row>
    <row r="48" spans="1:32">
      <c r="A48" s="23" t="s">
        <v>2281</v>
      </c>
      <c r="B48" s="24" t="s">
        <v>703</v>
      </c>
      <c r="C48" s="24" t="s">
        <v>1196</v>
      </c>
      <c r="D48" s="24" t="s">
        <v>968</v>
      </c>
      <c r="E48" s="24" t="s">
        <v>1698</v>
      </c>
      <c r="F48" s="24">
        <v>44</v>
      </c>
      <c r="G48" s="24">
        <v>3.1</v>
      </c>
      <c r="H48" s="29" t="s">
        <v>86</v>
      </c>
      <c r="I48" s="29">
        <v>20</v>
      </c>
      <c r="J48" s="29" t="s">
        <v>1545</v>
      </c>
      <c r="K48" s="24">
        <v>277</v>
      </c>
      <c r="L48" s="24" t="s">
        <v>2280</v>
      </c>
      <c r="M48" s="24" t="s">
        <v>2280</v>
      </c>
      <c r="N48" s="24" t="s">
        <v>1966</v>
      </c>
      <c r="O48" s="24" t="s">
        <v>1966</v>
      </c>
      <c r="P48" s="24" t="s">
        <v>1994</v>
      </c>
      <c r="Q48" s="21">
        <v>1380610</v>
      </c>
      <c r="R48" s="21">
        <v>1659985.5717205724</v>
      </c>
      <c r="S48" s="26">
        <v>0.41747992811802498</v>
      </c>
      <c r="T48" s="27">
        <v>84.14</v>
      </c>
      <c r="U48" s="27">
        <v>0.97</v>
      </c>
      <c r="V48" s="27">
        <v>0</v>
      </c>
      <c r="W48" s="27">
        <v>0.97</v>
      </c>
      <c r="X48" s="27" t="s">
        <v>1309</v>
      </c>
      <c r="Y48" s="27" t="s">
        <v>1994</v>
      </c>
      <c r="Z48" s="24" t="s">
        <v>85</v>
      </c>
      <c r="AA48" s="24" t="s">
        <v>1295</v>
      </c>
      <c r="AB48" s="24" t="s">
        <v>369</v>
      </c>
      <c r="AC48" s="24" t="s">
        <v>423</v>
      </c>
      <c r="AD48" s="24" t="s">
        <v>509</v>
      </c>
      <c r="AE48" s="24" t="s">
        <v>510</v>
      </c>
    </row>
    <row r="49" spans="1:33">
      <c r="A49" s="23" t="s">
        <v>2240</v>
      </c>
      <c r="B49" s="24" t="s">
        <v>708</v>
      </c>
      <c r="C49" s="24" t="s">
        <v>1198</v>
      </c>
      <c r="D49" s="24" t="s">
        <v>967</v>
      </c>
      <c r="E49" s="24" t="s">
        <v>1698</v>
      </c>
      <c r="F49" s="24">
        <v>44</v>
      </c>
      <c r="G49" s="24">
        <v>3.1</v>
      </c>
      <c r="H49" s="29" t="s">
        <v>46</v>
      </c>
      <c r="I49" s="29">
        <v>19</v>
      </c>
      <c r="J49" s="29" t="s">
        <v>1519</v>
      </c>
      <c r="K49" s="24">
        <v>236</v>
      </c>
      <c r="L49" s="24" t="s">
        <v>2237</v>
      </c>
      <c r="M49" s="24" t="s">
        <v>2237</v>
      </c>
      <c r="N49" s="24" t="s">
        <v>1965</v>
      </c>
      <c r="O49" s="24" t="s">
        <v>1965</v>
      </c>
      <c r="P49" s="24" t="s">
        <v>1993</v>
      </c>
      <c r="Q49" s="21">
        <v>964332</v>
      </c>
      <c r="R49" s="21">
        <v>1161006.5013243437</v>
      </c>
      <c r="S49" s="26">
        <v>0.35888665798272601</v>
      </c>
      <c r="T49" s="27">
        <v>83.87</v>
      </c>
      <c r="U49" s="27">
        <v>0.81</v>
      </c>
      <c r="V49" s="27">
        <v>0</v>
      </c>
      <c r="W49" s="27">
        <v>0.81</v>
      </c>
      <c r="X49" s="27" t="s">
        <v>1309</v>
      </c>
      <c r="Y49" s="27" t="s">
        <v>1993</v>
      </c>
      <c r="Z49" s="24" t="s">
        <v>45</v>
      </c>
      <c r="AA49" s="24" t="s">
        <v>1295</v>
      </c>
      <c r="AB49" s="24" t="s">
        <v>501</v>
      </c>
      <c r="AC49" s="24" t="s">
        <v>502</v>
      </c>
      <c r="AD49" s="24" t="s">
        <v>522</v>
      </c>
      <c r="AE49" s="24" t="s">
        <v>523</v>
      </c>
    </row>
    <row r="50" spans="1:33">
      <c r="A50" s="23" t="s">
        <v>2134</v>
      </c>
      <c r="B50" s="24" t="s">
        <v>710</v>
      </c>
      <c r="C50" s="24" t="s">
        <v>1028</v>
      </c>
      <c r="D50" s="24" t="s">
        <v>967</v>
      </c>
      <c r="E50" s="24" t="s">
        <v>1698</v>
      </c>
      <c r="F50" s="24">
        <v>44</v>
      </c>
      <c r="G50" s="24">
        <v>3.1</v>
      </c>
      <c r="H50" s="29" t="s">
        <v>1340</v>
      </c>
      <c r="I50" s="29">
        <v>8</v>
      </c>
      <c r="J50" s="29" t="s">
        <v>1474</v>
      </c>
      <c r="K50" s="24">
        <v>130</v>
      </c>
      <c r="L50" s="24" t="s">
        <v>2134</v>
      </c>
      <c r="M50" s="24" t="s">
        <v>2134</v>
      </c>
      <c r="N50" s="24" t="s">
        <v>1966</v>
      </c>
      <c r="O50" s="24" t="s">
        <v>1966</v>
      </c>
      <c r="P50" s="24" t="s">
        <v>1994</v>
      </c>
      <c r="Q50" s="21">
        <v>2079814</v>
      </c>
      <c r="R50" s="21">
        <v>2159723.7798546213</v>
      </c>
      <c r="S50" s="26">
        <v>0.59472233522504803</v>
      </c>
      <c r="T50" s="27">
        <v>96.3</v>
      </c>
      <c r="U50" s="27">
        <v>0</v>
      </c>
      <c r="V50" s="27">
        <v>0</v>
      </c>
      <c r="W50" s="27">
        <v>0</v>
      </c>
      <c r="X50" s="27" t="s">
        <v>1309</v>
      </c>
      <c r="Y50" s="27" t="s">
        <v>1993</v>
      </c>
      <c r="Z50" s="24" t="s">
        <v>181</v>
      </c>
      <c r="AA50" s="24" t="s">
        <v>1294</v>
      </c>
      <c r="AB50" s="24" t="s">
        <v>504</v>
      </c>
      <c r="AC50" s="24" t="s">
        <v>505</v>
      </c>
      <c r="AD50" s="24" t="s">
        <v>506</v>
      </c>
      <c r="AE50" s="24" t="s">
        <v>507</v>
      </c>
      <c r="AF50" s="24" t="s">
        <v>508</v>
      </c>
      <c r="AG50" s="24" t="s">
        <v>1977</v>
      </c>
    </row>
    <row r="51" spans="1:33">
      <c r="A51" s="23" t="s">
        <v>2242</v>
      </c>
      <c r="B51" s="24" t="s">
        <v>712</v>
      </c>
      <c r="C51" s="24" t="s">
        <v>1199</v>
      </c>
      <c r="D51" s="24" t="s">
        <v>968</v>
      </c>
      <c r="E51" s="24" t="s">
        <v>1699</v>
      </c>
      <c r="F51" s="24">
        <v>40</v>
      </c>
      <c r="G51" s="24">
        <v>3.1</v>
      </c>
      <c r="H51" s="29" t="s">
        <v>1358</v>
      </c>
      <c r="I51" s="29">
        <v>15</v>
      </c>
      <c r="J51" s="29" t="s">
        <v>1515</v>
      </c>
      <c r="K51" s="24">
        <v>238</v>
      </c>
      <c r="L51" s="24" t="s">
        <v>2237</v>
      </c>
      <c r="M51" s="24" t="s">
        <v>2237</v>
      </c>
      <c r="N51" s="24" t="s">
        <v>1965</v>
      </c>
      <c r="O51" s="24" t="s">
        <v>1965</v>
      </c>
      <c r="P51" s="24" t="s">
        <v>1993</v>
      </c>
      <c r="Q51" s="21">
        <v>2537848</v>
      </c>
      <c r="R51" s="21">
        <v>3262854.2041655951</v>
      </c>
      <c r="S51" s="26">
        <v>0.345340322639138</v>
      </c>
      <c r="T51" s="27">
        <v>81.05</v>
      </c>
      <c r="U51" s="27">
        <v>3.27</v>
      </c>
      <c r="V51" s="27">
        <v>40</v>
      </c>
      <c r="W51" s="27">
        <v>1.962</v>
      </c>
      <c r="X51" s="27" t="s">
        <v>1309</v>
      </c>
      <c r="Y51" s="27" t="s">
        <v>1993</v>
      </c>
      <c r="Z51" s="24" t="s">
        <v>45</v>
      </c>
      <c r="AA51" s="24" t="s">
        <v>1295</v>
      </c>
      <c r="AB51" s="24" t="s">
        <v>501</v>
      </c>
      <c r="AC51" s="24" t="s">
        <v>502</v>
      </c>
      <c r="AD51" s="24" t="s">
        <v>522</v>
      </c>
      <c r="AE51" s="24" t="s">
        <v>523</v>
      </c>
    </row>
    <row r="52" spans="1:33">
      <c r="A52" s="23" t="s">
        <v>2136</v>
      </c>
      <c r="B52" s="24" t="s">
        <v>713</v>
      </c>
      <c r="C52" s="24" t="s">
        <v>1030</v>
      </c>
      <c r="D52" s="24" t="s">
        <v>968</v>
      </c>
      <c r="E52" s="24" t="s">
        <v>1699</v>
      </c>
      <c r="F52" s="24">
        <v>40</v>
      </c>
      <c r="G52" s="24">
        <v>3.1</v>
      </c>
      <c r="H52" s="29" t="s">
        <v>193</v>
      </c>
      <c r="I52" s="29">
        <v>5</v>
      </c>
      <c r="J52" s="29" t="s">
        <v>1471</v>
      </c>
      <c r="K52" s="24">
        <v>132</v>
      </c>
      <c r="L52" s="24" t="s">
        <v>2134</v>
      </c>
      <c r="M52" s="24" t="s">
        <v>2134</v>
      </c>
      <c r="N52" s="24" t="s">
        <v>1966</v>
      </c>
      <c r="O52" s="24" t="s">
        <v>1966</v>
      </c>
      <c r="P52" s="24" t="s">
        <v>1994</v>
      </c>
      <c r="Q52" s="21">
        <v>2730176</v>
      </c>
      <c r="R52" s="21">
        <v>2887241.9627749575</v>
      </c>
      <c r="S52" s="26">
        <v>0.58205542202390603</v>
      </c>
      <c r="T52" s="27">
        <v>95.06</v>
      </c>
      <c r="U52" s="27">
        <v>0.5</v>
      </c>
      <c r="V52" s="27">
        <v>60</v>
      </c>
      <c r="W52" s="27">
        <v>0.2</v>
      </c>
      <c r="X52" s="27" t="s">
        <v>1309</v>
      </c>
      <c r="Y52" s="27" t="s">
        <v>1993</v>
      </c>
      <c r="Z52" s="24" t="s">
        <v>181</v>
      </c>
      <c r="AA52" s="24" t="s">
        <v>1294</v>
      </c>
      <c r="AB52" s="24" t="s">
        <v>504</v>
      </c>
      <c r="AC52" s="24" t="s">
        <v>505</v>
      </c>
      <c r="AD52" s="24" t="s">
        <v>506</v>
      </c>
      <c r="AE52" s="24" t="s">
        <v>507</v>
      </c>
      <c r="AF52" s="24" t="s">
        <v>508</v>
      </c>
      <c r="AG52" s="24" t="s">
        <v>1977</v>
      </c>
    </row>
    <row r="53" spans="1:33">
      <c r="A53" s="23" t="s">
        <v>2225</v>
      </c>
      <c r="B53" s="24" t="s">
        <v>719</v>
      </c>
      <c r="C53" s="24" t="s">
        <v>1201</v>
      </c>
      <c r="D53" s="24" t="s">
        <v>967</v>
      </c>
      <c r="E53" s="24" t="s">
        <v>1699</v>
      </c>
      <c r="F53" s="24">
        <v>40</v>
      </c>
      <c r="G53" s="24">
        <v>3.1</v>
      </c>
      <c r="H53" s="29" t="s">
        <v>35</v>
      </c>
      <c r="I53" s="29">
        <v>8</v>
      </c>
      <c r="J53" s="29" t="s">
        <v>1508</v>
      </c>
      <c r="K53" s="24">
        <v>221</v>
      </c>
      <c r="L53" s="24" t="s">
        <v>2218</v>
      </c>
      <c r="M53" s="24" t="s">
        <v>2218</v>
      </c>
      <c r="N53" s="24" t="s">
        <v>1966</v>
      </c>
      <c r="O53" s="24" t="s">
        <v>1966</v>
      </c>
      <c r="P53" s="24" t="s">
        <v>1993</v>
      </c>
      <c r="Q53" s="21">
        <v>1184522</v>
      </c>
      <c r="R53" s="21">
        <v>1246471.6405345679</v>
      </c>
      <c r="S53" s="26">
        <v>0.35519106757603702</v>
      </c>
      <c r="T53" s="27">
        <v>95.03</v>
      </c>
      <c r="U53" s="27">
        <v>0</v>
      </c>
      <c r="V53" s="27">
        <v>0</v>
      </c>
      <c r="W53" s="27">
        <v>0</v>
      </c>
      <c r="X53" s="27" t="s">
        <v>1309</v>
      </c>
      <c r="Y53" s="27" t="s">
        <v>1993</v>
      </c>
      <c r="Z53" s="24" t="s">
        <v>33</v>
      </c>
      <c r="AA53" s="24" t="s">
        <v>1295</v>
      </c>
      <c r="AB53" s="24" t="s">
        <v>501</v>
      </c>
      <c r="AC53" s="24" t="s">
        <v>502</v>
      </c>
      <c r="AD53" s="24" t="s">
        <v>503</v>
      </c>
      <c r="AE53" s="24" t="s">
        <v>503</v>
      </c>
    </row>
    <row r="54" spans="1:33">
      <c r="A54" s="23" t="s">
        <v>2226</v>
      </c>
      <c r="B54" s="24" t="s">
        <v>726</v>
      </c>
      <c r="C54" s="24" t="s">
        <v>1203</v>
      </c>
      <c r="D54" s="24" t="s">
        <v>967</v>
      </c>
      <c r="E54" s="24" t="s">
        <v>1704</v>
      </c>
      <c r="F54" s="24">
        <v>49</v>
      </c>
      <c r="G54" s="24">
        <v>3.2</v>
      </c>
      <c r="H54" s="29" t="s">
        <v>36</v>
      </c>
      <c r="I54" s="29">
        <v>5</v>
      </c>
      <c r="J54" s="29" t="s">
        <v>1505</v>
      </c>
      <c r="K54" s="24">
        <v>222</v>
      </c>
      <c r="L54" s="24" t="s">
        <v>2218</v>
      </c>
      <c r="M54" s="24" t="s">
        <v>2218</v>
      </c>
      <c r="N54" s="24" t="s">
        <v>1966</v>
      </c>
      <c r="O54" s="24" t="s">
        <v>1966</v>
      </c>
      <c r="P54" s="24" t="s">
        <v>1994</v>
      </c>
      <c r="Q54" s="21">
        <v>1092941</v>
      </c>
      <c r="R54" s="21">
        <v>1233846.2406863852</v>
      </c>
      <c r="S54" s="26">
        <v>0.35503975418198902</v>
      </c>
      <c r="T54" s="27">
        <v>88.58</v>
      </c>
      <c r="U54" s="27">
        <v>0</v>
      </c>
      <c r="V54" s="27">
        <v>0</v>
      </c>
      <c r="W54" s="27">
        <v>0</v>
      </c>
      <c r="X54" s="27" t="s">
        <v>1309</v>
      </c>
      <c r="Y54" s="27" t="s">
        <v>1993</v>
      </c>
      <c r="Z54" s="24" t="s">
        <v>33</v>
      </c>
      <c r="AA54" s="24" t="s">
        <v>1295</v>
      </c>
      <c r="AB54" s="24" t="s">
        <v>501</v>
      </c>
      <c r="AC54" s="24" t="s">
        <v>502</v>
      </c>
      <c r="AD54" s="24" t="s">
        <v>503</v>
      </c>
      <c r="AE54" s="24" t="s">
        <v>503</v>
      </c>
    </row>
    <row r="55" spans="1:33">
      <c r="A55" s="23" t="s">
        <v>2016</v>
      </c>
      <c r="B55" s="24" t="s">
        <v>727</v>
      </c>
      <c r="C55" s="24" t="s">
        <v>1034</v>
      </c>
      <c r="D55" s="24" t="s">
        <v>967</v>
      </c>
      <c r="E55" s="24" t="s">
        <v>1704</v>
      </c>
      <c r="F55" s="24">
        <v>49</v>
      </c>
      <c r="G55" s="24">
        <v>3.2</v>
      </c>
      <c r="H55" s="29" t="s">
        <v>195</v>
      </c>
      <c r="I55" s="29">
        <v>1</v>
      </c>
      <c r="J55" s="29" t="s">
        <v>1389</v>
      </c>
      <c r="K55" s="24">
        <v>12</v>
      </c>
      <c r="L55" s="24" t="s">
        <v>2014</v>
      </c>
      <c r="M55" s="24" t="s">
        <v>2014</v>
      </c>
      <c r="N55" s="24" t="s">
        <v>1966</v>
      </c>
      <c r="O55" s="24" t="s">
        <v>1966</v>
      </c>
      <c r="P55" s="24" t="s">
        <v>1994</v>
      </c>
      <c r="Q55" s="21">
        <v>1077379</v>
      </c>
      <c r="R55" s="21">
        <v>1415741.1300919845</v>
      </c>
      <c r="S55" s="26">
        <v>0.349990111778682</v>
      </c>
      <c r="T55" s="27">
        <v>76.52</v>
      </c>
      <c r="U55" s="27">
        <v>0.42</v>
      </c>
      <c r="V55" s="27">
        <v>100</v>
      </c>
      <c r="W55" s="27">
        <v>0</v>
      </c>
      <c r="X55" s="27" t="s">
        <v>1309</v>
      </c>
      <c r="Y55" s="27" t="s">
        <v>1994</v>
      </c>
      <c r="Z55" s="24" t="s">
        <v>196</v>
      </c>
      <c r="AA55" s="24" t="s">
        <v>1294</v>
      </c>
      <c r="AB55" s="24" t="s">
        <v>463</v>
      </c>
      <c r="AC55" s="24" t="s">
        <v>464</v>
      </c>
      <c r="AD55" s="24" t="s">
        <v>530</v>
      </c>
      <c r="AE55" s="24" t="s">
        <v>531</v>
      </c>
      <c r="AF55" s="24" t="s">
        <v>532</v>
      </c>
    </row>
    <row r="56" spans="1:33">
      <c r="A56" s="23" t="s">
        <v>2241</v>
      </c>
      <c r="B56" s="24" t="s">
        <v>728</v>
      </c>
      <c r="C56" s="24" t="s">
        <v>1204</v>
      </c>
      <c r="D56" s="24" t="s">
        <v>967</v>
      </c>
      <c r="E56" s="24" t="s">
        <v>1704</v>
      </c>
      <c r="F56" s="24">
        <v>49</v>
      </c>
      <c r="G56" s="24">
        <v>3.2</v>
      </c>
      <c r="H56" s="29" t="s">
        <v>47</v>
      </c>
      <c r="I56" s="29">
        <v>18</v>
      </c>
      <c r="J56" s="29" t="s">
        <v>1518</v>
      </c>
      <c r="K56" s="24">
        <v>237</v>
      </c>
      <c r="L56" s="24" t="s">
        <v>2237</v>
      </c>
      <c r="M56" s="24" t="s">
        <v>2237</v>
      </c>
      <c r="N56" s="24" t="s">
        <v>1965</v>
      </c>
      <c r="O56" s="24" t="s">
        <v>1965</v>
      </c>
      <c r="P56" s="24" t="s">
        <v>1993</v>
      </c>
      <c r="Q56" s="21">
        <v>1021751</v>
      </c>
      <c r="R56" s="21">
        <v>1271308.9461241756</v>
      </c>
      <c r="S56" s="26">
        <v>0.358560518321485</v>
      </c>
      <c r="T56" s="27">
        <v>81.180000000000007</v>
      </c>
      <c r="U56" s="27">
        <v>0.81</v>
      </c>
      <c r="V56" s="27">
        <v>0</v>
      </c>
      <c r="W56" s="27">
        <v>0.81</v>
      </c>
      <c r="X56" s="27" t="s">
        <v>1309</v>
      </c>
      <c r="Y56" s="27" t="s">
        <v>1993</v>
      </c>
      <c r="Z56" s="24" t="s">
        <v>45</v>
      </c>
      <c r="AA56" s="24" t="s">
        <v>1295</v>
      </c>
      <c r="AB56" s="24" t="s">
        <v>501</v>
      </c>
      <c r="AC56" s="24" t="s">
        <v>502</v>
      </c>
      <c r="AD56" s="24" t="s">
        <v>522</v>
      </c>
      <c r="AE56" s="24" t="s">
        <v>523</v>
      </c>
    </row>
    <row r="57" spans="1:33">
      <c r="A57" s="23" t="s">
        <v>2144</v>
      </c>
      <c r="B57" s="24" t="s">
        <v>729</v>
      </c>
      <c r="C57" s="24" t="s">
        <v>1035</v>
      </c>
      <c r="D57" s="24" t="s">
        <v>967</v>
      </c>
      <c r="E57" s="24" t="s">
        <v>1704</v>
      </c>
      <c r="F57" s="24">
        <v>49</v>
      </c>
      <c r="G57" s="24">
        <v>3.2</v>
      </c>
      <c r="H57" s="29" t="s">
        <v>197</v>
      </c>
      <c r="I57" s="29">
        <v>22</v>
      </c>
      <c r="J57" s="29" t="s">
        <v>1488</v>
      </c>
      <c r="K57" s="24">
        <v>140</v>
      </c>
      <c r="L57" s="24" t="s">
        <v>2142</v>
      </c>
      <c r="M57" s="24" t="s">
        <v>2142</v>
      </c>
      <c r="N57" s="24" t="s">
        <v>1966</v>
      </c>
      <c r="O57" s="24" t="s">
        <v>1966</v>
      </c>
      <c r="P57" s="24" t="s">
        <v>1994</v>
      </c>
      <c r="Q57" s="21">
        <v>2578950</v>
      </c>
      <c r="R57" s="21">
        <v>2619287.0201096893</v>
      </c>
      <c r="S57" s="26">
        <v>0.64721901246248403</v>
      </c>
      <c r="T57" s="27">
        <v>99.46</v>
      </c>
      <c r="U57" s="27">
        <v>1</v>
      </c>
      <c r="V57" s="27">
        <v>100</v>
      </c>
      <c r="W57" s="27">
        <v>0</v>
      </c>
      <c r="X57" s="27" t="s">
        <v>1309</v>
      </c>
      <c r="Y57" s="27" t="s">
        <v>1994</v>
      </c>
      <c r="Z57" s="24" t="s">
        <v>183</v>
      </c>
      <c r="AA57" s="24" t="s">
        <v>1294</v>
      </c>
      <c r="AB57" s="24" t="s">
        <v>504</v>
      </c>
      <c r="AC57" s="24" t="s">
        <v>505</v>
      </c>
      <c r="AD57" s="24" t="s">
        <v>516</v>
      </c>
      <c r="AE57" s="24" t="s">
        <v>517</v>
      </c>
      <c r="AF57" s="24" t="s">
        <v>518</v>
      </c>
    </row>
    <row r="58" spans="1:33">
      <c r="A58" s="23" t="s">
        <v>2283</v>
      </c>
      <c r="B58" s="24" t="s">
        <v>723</v>
      </c>
      <c r="C58" s="24" t="s">
        <v>1202</v>
      </c>
      <c r="D58" s="24" t="s">
        <v>968</v>
      </c>
      <c r="E58" s="24" t="s">
        <v>1704</v>
      </c>
      <c r="F58" s="24">
        <v>49</v>
      </c>
      <c r="G58" s="24">
        <v>3.2</v>
      </c>
      <c r="H58" s="29" t="s">
        <v>88</v>
      </c>
      <c r="I58" s="29">
        <v>18</v>
      </c>
      <c r="J58" s="29" t="s">
        <v>1543</v>
      </c>
      <c r="K58" s="24">
        <v>279</v>
      </c>
      <c r="L58" s="24" t="s">
        <v>2280</v>
      </c>
      <c r="M58" s="24" t="s">
        <v>2280</v>
      </c>
      <c r="N58" s="24" t="s">
        <v>1966</v>
      </c>
      <c r="O58" s="24" t="s">
        <v>1966</v>
      </c>
      <c r="P58" s="24" t="s">
        <v>1994</v>
      </c>
      <c r="Q58" s="21">
        <v>1491370</v>
      </c>
      <c r="R58" s="21">
        <v>1880905.5366376592</v>
      </c>
      <c r="S58" s="26">
        <v>0.416980195695766</v>
      </c>
      <c r="T58" s="27">
        <v>80.260000000000005</v>
      </c>
      <c r="U58" s="27">
        <v>0.97</v>
      </c>
      <c r="V58" s="27">
        <v>0</v>
      </c>
      <c r="W58" s="27">
        <v>0.97</v>
      </c>
      <c r="X58" s="27" t="s">
        <v>1309</v>
      </c>
      <c r="Y58" s="27" t="s">
        <v>1994</v>
      </c>
      <c r="Z58" s="24" t="s">
        <v>85</v>
      </c>
      <c r="AA58" s="24" t="s">
        <v>1295</v>
      </c>
      <c r="AB58" s="24" t="s">
        <v>369</v>
      </c>
      <c r="AC58" s="24" t="s">
        <v>423</v>
      </c>
      <c r="AD58" s="24" t="s">
        <v>509</v>
      </c>
      <c r="AE58" s="24" t="s">
        <v>510</v>
      </c>
    </row>
    <row r="59" spans="1:33">
      <c r="A59" s="23" t="s">
        <v>2072</v>
      </c>
      <c r="B59" s="24" t="s">
        <v>730</v>
      </c>
      <c r="C59" s="24" t="s">
        <v>1036</v>
      </c>
      <c r="D59" s="24" t="s">
        <v>967</v>
      </c>
      <c r="E59" s="24" t="s">
        <v>1704</v>
      </c>
      <c r="F59" s="24">
        <v>49</v>
      </c>
      <c r="G59" s="24">
        <v>3.2</v>
      </c>
      <c r="H59" s="29" t="s">
        <v>198</v>
      </c>
      <c r="I59" s="29">
        <v>3</v>
      </c>
      <c r="J59" s="29" t="s">
        <v>1439</v>
      </c>
      <c r="K59" s="24">
        <v>68</v>
      </c>
      <c r="L59" s="24" t="s">
        <v>2072</v>
      </c>
      <c r="M59" s="24" t="s">
        <v>2072</v>
      </c>
      <c r="N59" s="24" t="s">
        <v>1966</v>
      </c>
      <c r="O59" s="24" t="s">
        <v>1966</v>
      </c>
      <c r="P59" s="24" t="s">
        <v>1994</v>
      </c>
      <c r="Q59" s="21">
        <v>2319476</v>
      </c>
      <c r="R59" s="21">
        <v>2486307.2140636723</v>
      </c>
      <c r="S59" s="26">
        <v>0.35852395316469399</v>
      </c>
      <c r="T59" s="27">
        <v>96.34</v>
      </c>
      <c r="U59" s="27">
        <v>3.05</v>
      </c>
      <c r="V59" s="27">
        <v>0</v>
      </c>
      <c r="W59" s="27">
        <v>3.05</v>
      </c>
      <c r="X59" s="27" t="s">
        <v>1309</v>
      </c>
      <c r="Y59" s="27" t="s">
        <v>1994</v>
      </c>
      <c r="Z59" s="24" t="s">
        <v>180</v>
      </c>
      <c r="AA59" s="24" t="s">
        <v>1294</v>
      </c>
      <c r="AB59" s="24" t="s">
        <v>500</v>
      </c>
    </row>
    <row r="60" spans="1:33">
      <c r="A60" s="23" t="s">
        <v>2135</v>
      </c>
      <c r="B60" s="24" t="s">
        <v>731</v>
      </c>
      <c r="C60" s="24" t="s">
        <v>1037</v>
      </c>
      <c r="D60" s="24" t="s">
        <v>967</v>
      </c>
      <c r="E60" s="24" t="s">
        <v>1704</v>
      </c>
      <c r="F60" s="24">
        <v>49</v>
      </c>
      <c r="G60" s="24">
        <v>3.2</v>
      </c>
      <c r="H60" s="29" t="s">
        <v>199</v>
      </c>
      <c r="I60" s="29">
        <v>7</v>
      </c>
      <c r="J60" s="29" t="s">
        <v>1473</v>
      </c>
      <c r="K60" s="24">
        <v>131</v>
      </c>
      <c r="L60" s="24" t="s">
        <v>2134</v>
      </c>
      <c r="M60" s="24" t="s">
        <v>2134</v>
      </c>
      <c r="N60" s="24" t="s">
        <v>1966</v>
      </c>
      <c r="O60" s="24" t="s">
        <v>1966</v>
      </c>
      <c r="P60" s="24" t="s">
        <v>1994</v>
      </c>
      <c r="Q60" s="21">
        <v>2062064</v>
      </c>
      <c r="R60" s="21">
        <v>2145971.4850660837</v>
      </c>
      <c r="S60" s="26">
        <v>0.59506856783107898</v>
      </c>
      <c r="T60" s="27">
        <v>96.09</v>
      </c>
      <c r="U60" s="27">
        <v>0</v>
      </c>
      <c r="V60" s="27">
        <v>0</v>
      </c>
      <c r="W60" s="27">
        <v>0</v>
      </c>
      <c r="X60" s="27" t="s">
        <v>1309</v>
      </c>
      <c r="Y60" s="27" t="s">
        <v>1993</v>
      </c>
      <c r="Z60" s="24" t="s">
        <v>181</v>
      </c>
      <c r="AA60" s="24" t="s">
        <v>1294</v>
      </c>
      <c r="AB60" s="24" t="s">
        <v>504</v>
      </c>
      <c r="AC60" s="24" t="s">
        <v>505</v>
      </c>
      <c r="AD60" s="24" t="s">
        <v>506</v>
      </c>
      <c r="AE60" s="24" t="s">
        <v>507</v>
      </c>
      <c r="AF60" s="24" t="s">
        <v>508</v>
      </c>
      <c r="AG60" s="24" t="s">
        <v>1977</v>
      </c>
    </row>
    <row r="61" spans="1:33">
      <c r="A61" s="23" t="s">
        <v>2143</v>
      </c>
      <c r="B61" s="24" t="s">
        <v>666</v>
      </c>
      <c r="C61" s="24" t="s">
        <v>1165</v>
      </c>
      <c r="D61" s="24" t="s">
        <v>966</v>
      </c>
      <c r="E61" s="24" t="s">
        <v>1700</v>
      </c>
      <c r="F61" s="24">
        <v>36</v>
      </c>
      <c r="G61" s="24">
        <v>3.1</v>
      </c>
      <c r="H61" s="29" t="s">
        <v>200</v>
      </c>
      <c r="I61" s="29">
        <v>14</v>
      </c>
      <c r="J61" s="29" t="s">
        <v>1480</v>
      </c>
      <c r="K61" s="24">
        <v>139</v>
      </c>
      <c r="L61" s="24" t="s">
        <v>2142</v>
      </c>
      <c r="M61" s="24" t="s">
        <v>2142</v>
      </c>
      <c r="N61" s="24" t="s">
        <v>1966</v>
      </c>
      <c r="O61" s="24" t="s">
        <v>1966</v>
      </c>
      <c r="P61" s="24" t="s">
        <v>1994</v>
      </c>
      <c r="Q61" s="21">
        <v>2913625</v>
      </c>
      <c r="R61" s="21">
        <v>2980690.5370843988</v>
      </c>
      <c r="S61" s="26">
        <v>0.64157835392486096</v>
      </c>
      <c r="T61" s="27">
        <v>100</v>
      </c>
      <c r="U61" s="27">
        <v>2.25</v>
      </c>
      <c r="V61" s="27">
        <v>40</v>
      </c>
      <c r="W61" s="27">
        <v>1.35</v>
      </c>
      <c r="X61" s="27" t="s">
        <v>1309</v>
      </c>
      <c r="Y61" s="27" t="s">
        <v>1994</v>
      </c>
      <c r="Z61" s="24" t="s">
        <v>183</v>
      </c>
      <c r="AA61" s="24" t="s">
        <v>1294</v>
      </c>
      <c r="AB61" s="24" t="s">
        <v>504</v>
      </c>
      <c r="AC61" s="24" t="s">
        <v>505</v>
      </c>
      <c r="AD61" s="24" t="s">
        <v>516</v>
      </c>
      <c r="AE61" s="24" t="s">
        <v>517</v>
      </c>
      <c r="AF61" s="24" t="s">
        <v>518</v>
      </c>
    </row>
    <row r="62" spans="1:33">
      <c r="A62" s="23" t="s">
        <v>2138</v>
      </c>
      <c r="B62" s="24" t="s">
        <v>667</v>
      </c>
      <c r="C62" s="24" t="s">
        <v>1166</v>
      </c>
      <c r="D62" s="24" t="s">
        <v>966</v>
      </c>
      <c r="E62" s="24" t="s">
        <v>1700</v>
      </c>
      <c r="F62" s="24">
        <v>36</v>
      </c>
      <c r="G62" s="24">
        <v>3.1</v>
      </c>
      <c r="H62" s="29" t="s">
        <v>201</v>
      </c>
      <c r="I62" s="29">
        <v>6</v>
      </c>
      <c r="J62" s="29" t="s">
        <v>1472</v>
      </c>
      <c r="K62" s="24">
        <v>134</v>
      </c>
      <c r="L62" s="24" t="s">
        <v>2134</v>
      </c>
      <c r="M62" s="24" t="s">
        <v>2134</v>
      </c>
      <c r="N62" s="24" t="s">
        <v>1966</v>
      </c>
      <c r="O62" s="24" t="s">
        <v>1968</v>
      </c>
      <c r="P62" s="24" t="s">
        <v>1993</v>
      </c>
      <c r="Q62" s="21">
        <v>2391156</v>
      </c>
      <c r="R62" s="21">
        <v>2710139.4083645018</v>
      </c>
      <c r="S62" s="26">
        <v>0.58914940751672296</v>
      </c>
      <c r="T62" s="27">
        <v>88.23</v>
      </c>
      <c r="U62" s="27">
        <v>0</v>
      </c>
      <c r="V62" s="27">
        <v>0</v>
      </c>
      <c r="W62" s="27">
        <v>0</v>
      </c>
      <c r="X62" s="27" t="s">
        <v>1309</v>
      </c>
      <c r="Y62" s="27" t="s">
        <v>1993</v>
      </c>
      <c r="Z62" s="24" t="s">
        <v>181</v>
      </c>
      <c r="AA62" s="24" t="s">
        <v>1294</v>
      </c>
      <c r="AB62" s="24" t="s">
        <v>504</v>
      </c>
      <c r="AC62" s="24" t="s">
        <v>505</v>
      </c>
      <c r="AD62" s="24" t="s">
        <v>506</v>
      </c>
      <c r="AE62" s="24" t="s">
        <v>507</v>
      </c>
      <c r="AF62" s="24" t="s">
        <v>508</v>
      </c>
      <c r="AG62" s="24" t="s">
        <v>1977</v>
      </c>
    </row>
    <row r="63" spans="1:33">
      <c r="A63" s="23" t="s">
        <v>2219</v>
      </c>
      <c r="B63" s="24" t="s">
        <v>741</v>
      </c>
      <c r="C63" s="24" t="s">
        <v>1206</v>
      </c>
      <c r="D63" s="24" t="s">
        <v>967</v>
      </c>
      <c r="E63" s="24" t="s">
        <v>1700</v>
      </c>
      <c r="F63" s="24">
        <v>36</v>
      </c>
      <c r="G63" s="24">
        <v>3.1</v>
      </c>
      <c r="H63" s="29" t="s">
        <v>37</v>
      </c>
      <c r="I63" s="29">
        <v>13</v>
      </c>
      <c r="J63" s="29" t="s">
        <v>1513</v>
      </c>
      <c r="K63" s="24">
        <v>215</v>
      </c>
      <c r="L63" s="24" t="s">
        <v>2218</v>
      </c>
      <c r="M63" s="24" t="s">
        <v>2218</v>
      </c>
      <c r="N63" s="24" t="s">
        <v>1963</v>
      </c>
      <c r="O63" s="24" t="s">
        <v>1963</v>
      </c>
      <c r="P63" s="24" t="s">
        <v>1993</v>
      </c>
      <c r="Q63" s="21">
        <v>1197615</v>
      </c>
      <c r="R63" s="21">
        <v>1218946.5648854962</v>
      </c>
      <c r="S63" s="26">
        <v>0.35478045133508401</v>
      </c>
      <c r="T63" s="27">
        <v>99.06</v>
      </c>
      <c r="U63" s="27">
        <v>0.81</v>
      </c>
      <c r="V63" s="27">
        <v>100</v>
      </c>
      <c r="W63" s="27">
        <v>0</v>
      </c>
      <c r="X63" s="27" t="s">
        <v>1309</v>
      </c>
      <c r="Y63" s="27" t="s">
        <v>1993</v>
      </c>
      <c r="Z63" s="24" t="s">
        <v>33</v>
      </c>
      <c r="AA63" s="24" t="s">
        <v>1295</v>
      </c>
      <c r="AB63" s="24" t="s">
        <v>501</v>
      </c>
      <c r="AC63" s="24" t="s">
        <v>502</v>
      </c>
      <c r="AD63" s="24" t="s">
        <v>503</v>
      </c>
      <c r="AE63" s="24" t="s">
        <v>503</v>
      </c>
    </row>
    <row r="64" spans="1:33">
      <c r="A64" s="23" t="s">
        <v>2239</v>
      </c>
      <c r="B64" s="24" t="s">
        <v>736</v>
      </c>
      <c r="C64" s="24" t="s">
        <v>1205</v>
      </c>
      <c r="D64" s="24" t="s">
        <v>968</v>
      </c>
      <c r="E64" s="24" t="s">
        <v>1700</v>
      </c>
      <c r="F64" s="24">
        <v>36</v>
      </c>
      <c r="G64" s="24">
        <v>3.1</v>
      </c>
      <c r="H64" s="29" t="s">
        <v>1360</v>
      </c>
      <c r="I64" s="29">
        <v>20</v>
      </c>
      <c r="J64" s="29" t="s">
        <v>1520</v>
      </c>
      <c r="K64" s="24">
        <v>235</v>
      </c>
      <c r="L64" s="24" t="s">
        <v>2237</v>
      </c>
      <c r="M64" s="24" t="s">
        <v>2237</v>
      </c>
      <c r="N64" s="24" t="s">
        <v>1965</v>
      </c>
      <c r="O64" s="24" t="s">
        <v>1965</v>
      </c>
      <c r="P64" s="24" t="s">
        <v>1993</v>
      </c>
      <c r="Q64" s="21">
        <v>1268143</v>
      </c>
      <c r="R64" s="21">
        <v>1531573.6714975846</v>
      </c>
      <c r="S64" s="26">
        <v>0.36168099629788197</v>
      </c>
      <c r="T64" s="27">
        <v>84.41</v>
      </c>
      <c r="U64" s="27">
        <v>1.61</v>
      </c>
      <c r="V64" s="27">
        <v>50</v>
      </c>
      <c r="W64" s="27">
        <v>0.80500000000000005</v>
      </c>
      <c r="X64" s="27" t="s">
        <v>1309</v>
      </c>
      <c r="Y64" s="27" t="s">
        <v>1993</v>
      </c>
      <c r="Z64" s="24" t="s">
        <v>45</v>
      </c>
      <c r="AA64" s="24" t="s">
        <v>1295</v>
      </c>
      <c r="AB64" s="24" t="s">
        <v>501</v>
      </c>
      <c r="AC64" s="24" t="s">
        <v>502</v>
      </c>
      <c r="AD64" s="24" t="s">
        <v>522</v>
      </c>
      <c r="AE64" s="24" t="s">
        <v>523</v>
      </c>
    </row>
    <row r="65" spans="1:33">
      <c r="A65" s="23" t="s">
        <v>2220</v>
      </c>
      <c r="B65" s="24" t="s">
        <v>746</v>
      </c>
      <c r="C65" s="24" t="s">
        <v>1208</v>
      </c>
      <c r="D65" s="24" t="s">
        <v>967</v>
      </c>
      <c r="E65" s="24" t="s">
        <v>1701</v>
      </c>
      <c r="F65" s="24">
        <v>38</v>
      </c>
      <c r="G65" s="24">
        <v>3.1</v>
      </c>
      <c r="H65" s="29" t="s">
        <v>38</v>
      </c>
      <c r="I65" s="29">
        <v>10</v>
      </c>
      <c r="J65" s="29" t="s">
        <v>1510</v>
      </c>
      <c r="K65" s="24">
        <v>216</v>
      </c>
      <c r="L65" s="24" t="s">
        <v>2218</v>
      </c>
      <c r="M65" s="24" t="s">
        <v>2218</v>
      </c>
      <c r="N65" s="24" t="s">
        <v>1963</v>
      </c>
      <c r="O65" s="24" t="s">
        <v>1963</v>
      </c>
      <c r="P65" s="24" t="s">
        <v>1993</v>
      </c>
      <c r="Q65" s="21">
        <v>1208281</v>
      </c>
      <c r="R65" s="21">
        <v>1229802.544529262</v>
      </c>
      <c r="S65" s="26">
        <v>0.355263865905175</v>
      </c>
      <c r="T65" s="27">
        <v>98.25</v>
      </c>
      <c r="U65" s="27">
        <v>0</v>
      </c>
      <c r="V65" s="27">
        <v>0</v>
      </c>
      <c r="W65" s="27">
        <v>0</v>
      </c>
      <c r="X65" s="27" t="s">
        <v>1309</v>
      </c>
      <c r="Y65" s="27" t="s">
        <v>1993</v>
      </c>
      <c r="Z65" s="24" t="s">
        <v>33</v>
      </c>
      <c r="AA65" s="24" t="s">
        <v>1295</v>
      </c>
      <c r="AB65" s="24" t="s">
        <v>501</v>
      </c>
      <c r="AC65" s="24" t="s">
        <v>502</v>
      </c>
      <c r="AD65" s="24" t="s">
        <v>503</v>
      </c>
      <c r="AE65" s="24" t="s">
        <v>503</v>
      </c>
    </row>
    <row r="66" spans="1:33">
      <c r="A66" s="23" t="s">
        <v>2282</v>
      </c>
      <c r="B66" s="24" t="s">
        <v>749</v>
      </c>
      <c r="C66" s="24" t="s">
        <v>1210</v>
      </c>
      <c r="D66" s="24" t="s">
        <v>968</v>
      </c>
      <c r="E66" s="24" t="s">
        <v>1702</v>
      </c>
      <c r="F66" s="24">
        <v>44</v>
      </c>
      <c r="G66" s="24">
        <v>3.1</v>
      </c>
      <c r="H66" s="29" t="s">
        <v>90</v>
      </c>
      <c r="I66" s="29">
        <v>19</v>
      </c>
      <c r="J66" s="29" t="s">
        <v>1544</v>
      </c>
      <c r="K66" s="24">
        <v>278</v>
      </c>
      <c r="L66" s="24" t="s">
        <v>2280</v>
      </c>
      <c r="M66" s="24" t="s">
        <v>2280</v>
      </c>
      <c r="N66" s="24" t="s">
        <v>1966</v>
      </c>
      <c r="O66" s="24" t="s">
        <v>1966</v>
      </c>
      <c r="P66" s="24" t="s">
        <v>1994</v>
      </c>
      <c r="Q66" s="21">
        <v>1358138</v>
      </c>
      <c r="R66" s="21">
        <v>1652236.00973236</v>
      </c>
      <c r="S66" s="26">
        <v>0.41743857850372801</v>
      </c>
      <c r="T66" s="27">
        <v>83.17</v>
      </c>
      <c r="U66" s="27">
        <v>0.97</v>
      </c>
      <c r="V66" s="27">
        <v>0</v>
      </c>
      <c r="W66" s="27">
        <v>0.97</v>
      </c>
      <c r="X66" s="27" t="s">
        <v>1309</v>
      </c>
      <c r="Y66" s="27" t="s">
        <v>1994</v>
      </c>
      <c r="Z66" s="24" t="s">
        <v>85</v>
      </c>
      <c r="AA66" s="24" t="s">
        <v>1295</v>
      </c>
      <c r="AB66" s="24" t="s">
        <v>369</v>
      </c>
      <c r="AC66" s="24" t="s">
        <v>423</v>
      </c>
      <c r="AD66" s="24" t="s">
        <v>509</v>
      </c>
      <c r="AE66" s="24" t="s">
        <v>510</v>
      </c>
    </row>
    <row r="67" spans="1:33">
      <c r="A67" s="23" t="s">
        <v>2222</v>
      </c>
      <c r="B67" s="24" t="s">
        <v>750</v>
      </c>
      <c r="C67" s="24" t="s">
        <v>1211</v>
      </c>
      <c r="D67" s="24" t="s">
        <v>968</v>
      </c>
      <c r="E67" s="24" t="s">
        <v>1702</v>
      </c>
      <c r="F67" s="24">
        <v>44</v>
      </c>
      <c r="G67" s="24">
        <v>3.1</v>
      </c>
      <c r="H67" s="29" t="s">
        <v>39</v>
      </c>
      <c r="I67" s="29">
        <v>9</v>
      </c>
      <c r="J67" s="29" t="s">
        <v>1509</v>
      </c>
      <c r="K67" s="24">
        <v>218</v>
      </c>
      <c r="L67" s="24" t="s">
        <v>2218</v>
      </c>
      <c r="M67" s="24" t="s">
        <v>2218</v>
      </c>
      <c r="N67" s="24" t="s">
        <v>1963</v>
      </c>
      <c r="O67" s="24" t="s">
        <v>1963</v>
      </c>
      <c r="P67" s="24" t="s">
        <v>1993</v>
      </c>
      <c r="Q67" s="21">
        <v>1309178</v>
      </c>
      <c r="R67" s="21">
        <v>1343435.6080041046</v>
      </c>
      <c r="S67" s="26">
        <v>0.35471022743772201</v>
      </c>
      <c r="T67" s="27">
        <v>97.45</v>
      </c>
      <c r="U67" s="27">
        <v>0</v>
      </c>
      <c r="V67" s="27">
        <v>0</v>
      </c>
      <c r="W67" s="27">
        <v>0</v>
      </c>
      <c r="X67" s="27" t="s">
        <v>1309</v>
      </c>
      <c r="Y67" s="27" t="s">
        <v>1993</v>
      </c>
      <c r="Z67" s="24" t="s">
        <v>33</v>
      </c>
      <c r="AA67" s="24" t="s">
        <v>1295</v>
      </c>
      <c r="AB67" s="24" t="s">
        <v>501</v>
      </c>
      <c r="AC67" s="24" t="s">
        <v>502</v>
      </c>
      <c r="AD67" s="24" t="s">
        <v>503</v>
      </c>
      <c r="AE67" s="24" t="s">
        <v>503</v>
      </c>
    </row>
    <row r="68" spans="1:33">
      <c r="A68" s="23" t="s">
        <v>2243</v>
      </c>
      <c r="B68" s="24" t="s">
        <v>751</v>
      </c>
      <c r="C68" s="24" t="s">
        <v>1212</v>
      </c>
      <c r="D68" s="24" t="s">
        <v>968</v>
      </c>
      <c r="E68" s="24" t="s">
        <v>1702</v>
      </c>
      <c r="F68" s="24">
        <v>44</v>
      </c>
      <c r="G68" s="24">
        <v>3.1</v>
      </c>
      <c r="H68" s="29" t="s">
        <v>48</v>
      </c>
      <c r="I68" s="29">
        <v>14</v>
      </c>
      <c r="J68" s="29" t="s">
        <v>1514</v>
      </c>
      <c r="K68" s="24">
        <v>239</v>
      </c>
      <c r="L68" s="24" t="s">
        <v>2237</v>
      </c>
      <c r="M68" s="24" t="s">
        <v>2237</v>
      </c>
      <c r="N68" s="24" t="s">
        <v>1966</v>
      </c>
      <c r="O68" s="24" t="s">
        <v>1966</v>
      </c>
      <c r="P68" s="24" t="s">
        <v>1994</v>
      </c>
      <c r="Q68" s="21">
        <v>2660939</v>
      </c>
      <c r="R68" s="21">
        <v>3638144.6540880501</v>
      </c>
      <c r="S68" s="26">
        <v>0.34430755800379598</v>
      </c>
      <c r="T68" s="27">
        <v>75.81</v>
      </c>
      <c r="U68" s="27">
        <v>2.67</v>
      </c>
      <c r="V68" s="27">
        <v>14.29</v>
      </c>
      <c r="W68" s="27">
        <v>2.2884570000000002</v>
      </c>
      <c r="X68" s="27" t="s">
        <v>1309</v>
      </c>
      <c r="Y68" s="27" t="s">
        <v>1993</v>
      </c>
      <c r="Z68" s="24" t="s">
        <v>45</v>
      </c>
      <c r="AA68" s="24" t="s">
        <v>1295</v>
      </c>
      <c r="AB68" s="24" t="s">
        <v>501</v>
      </c>
      <c r="AC68" s="24" t="s">
        <v>502</v>
      </c>
      <c r="AD68" s="24" t="s">
        <v>522</v>
      </c>
      <c r="AE68" s="24" t="s">
        <v>523</v>
      </c>
    </row>
    <row r="69" spans="1:33">
      <c r="A69" s="23" t="s">
        <v>2291</v>
      </c>
      <c r="B69" s="24" t="s">
        <v>760</v>
      </c>
      <c r="C69" s="24" t="s">
        <v>1214</v>
      </c>
      <c r="D69" s="24" t="s">
        <v>968</v>
      </c>
      <c r="E69" s="24" t="s">
        <v>1703</v>
      </c>
      <c r="F69" s="24">
        <v>45</v>
      </c>
      <c r="G69" s="24">
        <v>3.1</v>
      </c>
      <c r="H69" s="29" t="s">
        <v>99</v>
      </c>
      <c r="I69" s="29">
        <v>28</v>
      </c>
      <c r="J69" s="29" t="s">
        <v>1553</v>
      </c>
      <c r="K69" s="24">
        <v>287</v>
      </c>
      <c r="L69" s="24" t="s">
        <v>2291</v>
      </c>
      <c r="M69" s="24" t="s">
        <v>2291</v>
      </c>
      <c r="N69" s="24" t="s">
        <v>1966</v>
      </c>
      <c r="O69" s="24" t="s">
        <v>1966</v>
      </c>
      <c r="P69" s="24" t="s">
        <v>1994</v>
      </c>
      <c r="Q69" s="21">
        <v>1454981</v>
      </c>
      <c r="R69" s="21">
        <v>1587194.2838442242</v>
      </c>
      <c r="S69" s="26">
        <v>0.53488119517645605</v>
      </c>
      <c r="T69" s="27">
        <v>92.6</v>
      </c>
      <c r="U69" s="27">
        <v>0.93</v>
      </c>
      <c r="V69" s="27">
        <v>0</v>
      </c>
      <c r="W69" s="27">
        <v>0.93</v>
      </c>
      <c r="X69" s="27" t="s">
        <v>1309</v>
      </c>
      <c r="Y69" s="27" t="s">
        <v>1994</v>
      </c>
      <c r="Z69" s="24" t="s">
        <v>100</v>
      </c>
      <c r="AA69" s="24" t="s">
        <v>1295</v>
      </c>
      <c r="AB69" s="24" t="s">
        <v>369</v>
      </c>
      <c r="AC69" s="24" t="s">
        <v>468</v>
      </c>
      <c r="AD69" s="24" t="s">
        <v>533</v>
      </c>
      <c r="AE69" s="24" t="s">
        <v>534</v>
      </c>
      <c r="AF69" s="24" t="s">
        <v>534</v>
      </c>
      <c r="AG69" s="24" t="s">
        <v>1985</v>
      </c>
    </row>
    <row r="70" spans="1:33">
      <c r="A70" s="23" t="s">
        <v>2227</v>
      </c>
      <c r="B70" s="24" t="s">
        <v>768</v>
      </c>
      <c r="C70" s="24" t="s">
        <v>1218</v>
      </c>
      <c r="D70" s="24" t="s">
        <v>967</v>
      </c>
      <c r="E70" s="24" t="s">
        <v>1696</v>
      </c>
      <c r="F70" s="24">
        <v>53</v>
      </c>
      <c r="G70" s="24">
        <v>2.9</v>
      </c>
      <c r="H70" s="29" t="s">
        <v>40</v>
      </c>
      <c r="I70" s="29">
        <v>3</v>
      </c>
      <c r="J70" s="29" t="s">
        <v>1503</v>
      </c>
      <c r="K70" s="24">
        <v>223</v>
      </c>
      <c r="L70" s="24" t="s">
        <v>2227</v>
      </c>
      <c r="M70" s="24" t="s">
        <v>2227</v>
      </c>
      <c r="N70" s="24" t="s">
        <v>1966</v>
      </c>
      <c r="O70" s="24" t="s">
        <v>1966</v>
      </c>
      <c r="P70" s="24" t="s">
        <v>1994</v>
      </c>
      <c r="Q70" s="21">
        <v>1049880</v>
      </c>
      <c r="R70" s="21">
        <v>1201648.1629850063</v>
      </c>
      <c r="S70" s="26">
        <v>0.34758639082561799</v>
      </c>
      <c r="T70" s="27">
        <v>87.37</v>
      </c>
      <c r="U70" s="27">
        <v>0</v>
      </c>
      <c r="V70" s="27">
        <v>0</v>
      </c>
      <c r="W70" s="27">
        <v>0</v>
      </c>
      <c r="X70" s="27" t="s">
        <v>1309</v>
      </c>
      <c r="Y70" s="27" t="s">
        <v>1993</v>
      </c>
      <c r="Z70" s="24" t="s">
        <v>33</v>
      </c>
      <c r="AA70" s="24" t="s">
        <v>1295</v>
      </c>
      <c r="AB70" s="24" t="s">
        <v>501</v>
      </c>
      <c r="AC70" s="24" t="s">
        <v>502</v>
      </c>
      <c r="AD70" s="24" t="s">
        <v>503</v>
      </c>
      <c r="AE70" s="24" t="s">
        <v>503</v>
      </c>
    </row>
    <row r="71" spans="1:33">
      <c r="A71" s="23" t="s">
        <v>2292</v>
      </c>
      <c r="B71" s="24" t="s">
        <v>764</v>
      </c>
      <c r="C71" s="24" t="s">
        <v>1216</v>
      </c>
      <c r="D71" s="24" t="s">
        <v>968</v>
      </c>
      <c r="E71" s="24" t="s">
        <v>1696</v>
      </c>
      <c r="F71" s="24">
        <v>53</v>
      </c>
      <c r="G71" s="24">
        <v>2.9</v>
      </c>
      <c r="H71" s="29" t="s">
        <v>101</v>
      </c>
      <c r="I71" s="29">
        <v>29</v>
      </c>
      <c r="J71" s="29" t="s">
        <v>1554</v>
      </c>
      <c r="K71" s="24">
        <v>288</v>
      </c>
      <c r="L71" s="24" t="s">
        <v>2291</v>
      </c>
      <c r="M71" s="24" t="s">
        <v>2291</v>
      </c>
      <c r="N71" s="24" t="s">
        <v>1966</v>
      </c>
      <c r="O71" s="24" t="s">
        <v>1966</v>
      </c>
      <c r="P71" s="24" t="s">
        <v>1994</v>
      </c>
      <c r="Q71" s="21">
        <v>1445562</v>
      </c>
      <c r="R71" s="21">
        <v>1576919.3847496458</v>
      </c>
      <c r="S71" s="26">
        <v>0.53480097027595797</v>
      </c>
      <c r="T71" s="27">
        <v>92.6</v>
      </c>
      <c r="U71" s="27">
        <v>0.93</v>
      </c>
      <c r="V71" s="27">
        <v>0</v>
      </c>
      <c r="W71" s="27">
        <v>0.93</v>
      </c>
      <c r="X71" s="27" t="s">
        <v>1309</v>
      </c>
      <c r="Y71" s="27" t="s">
        <v>1994</v>
      </c>
      <c r="Z71" s="24" t="s">
        <v>100</v>
      </c>
      <c r="AA71" s="24" t="s">
        <v>1295</v>
      </c>
      <c r="AB71" s="24" t="s">
        <v>369</v>
      </c>
      <c r="AC71" s="24" t="s">
        <v>468</v>
      </c>
      <c r="AD71" s="24" t="s">
        <v>533</v>
      </c>
      <c r="AE71" s="24" t="s">
        <v>534</v>
      </c>
      <c r="AF71" s="24" t="s">
        <v>534</v>
      </c>
      <c r="AG71" s="24" t="s">
        <v>1985</v>
      </c>
    </row>
    <row r="72" spans="1:33">
      <c r="A72" s="23" t="s">
        <v>2202</v>
      </c>
      <c r="B72" s="24" t="s">
        <v>765</v>
      </c>
      <c r="C72" s="24" t="s">
        <v>1217</v>
      </c>
      <c r="D72" s="24" t="s">
        <v>968</v>
      </c>
      <c r="E72" s="24" t="s">
        <v>1696</v>
      </c>
      <c r="F72" s="24">
        <v>53</v>
      </c>
      <c r="G72" s="24">
        <v>2.9</v>
      </c>
      <c r="H72" s="29" t="s">
        <v>16</v>
      </c>
      <c r="I72" s="29">
        <v>3</v>
      </c>
      <c r="J72" s="29" t="s">
        <v>1456</v>
      </c>
      <c r="K72" s="24">
        <v>198</v>
      </c>
      <c r="L72" s="24" t="s">
        <v>2202</v>
      </c>
      <c r="M72" s="24" t="s">
        <v>2202</v>
      </c>
      <c r="N72" s="24" t="s">
        <v>1966</v>
      </c>
      <c r="O72" s="24" t="s">
        <v>1966</v>
      </c>
      <c r="P72" s="24" t="s">
        <v>1994</v>
      </c>
      <c r="Q72" s="21">
        <v>995336</v>
      </c>
      <c r="R72" s="21">
        <v>1288460.8414239483</v>
      </c>
      <c r="S72" s="26">
        <v>0.39438808456195101</v>
      </c>
      <c r="T72" s="27">
        <v>78.5</v>
      </c>
      <c r="U72" s="27">
        <v>1.25</v>
      </c>
      <c r="V72" s="27">
        <v>66.67</v>
      </c>
      <c r="W72" s="27">
        <v>0.41662499999999991</v>
      </c>
      <c r="X72" s="27" t="s">
        <v>1309</v>
      </c>
      <c r="Y72" s="27" t="s">
        <v>1994</v>
      </c>
      <c r="Z72" s="24" t="s">
        <v>14</v>
      </c>
      <c r="AA72" s="24" t="s">
        <v>1295</v>
      </c>
      <c r="AB72" s="24" t="s">
        <v>380</v>
      </c>
      <c r="AC72" s="24" t="s">
        <v>381</v>
      </c>
      <c r="AD72" s="24" t="s">
        <v>524</v>
      </c>
      <c r="AE72" s="24" t="s">
        <v>525</v>
      </c>
    </row>
    <row r="73" spans="1:33">
      <c r="A73" s="23" t="s">
        <v>2174</v>
      </c>
      <c r="B73" s="24" t="s">
        <v>767</v>
      </c>
      <c r="C73" s="24" t="s">
        <v>1046</v>
      </c>
      <c r="D73" s="24" t="s">
        <v>968</v>
      </c>
      <c r="E73" s="24" t="s">
        <v>1696</v>
      </c>
      <c r="F73" s="24">
        <v>53</v>
      </c>
      <c r="G73" s="24">
        <v>2.9</v>
      </c>
      <c r="H73" s="29" t="s">
        <v>208</v>
      </c>
      <c r="I73" s="29">
        <v>1</v>
      </c>
      <c r="J73" s="29" t="s">
        <v>1564</v>
      </c>
      <c r="K73" s="24">
        <v>170</v>
      </c>
      <c r="L73" s="24" t="s">
        <v>2171</v>
      </c>
      <c r="M73" s="24" t="s">
        <v>2171</v>
      </c>
      <c r="N73" s="24" t="s">
        <v>1966</v>
      </c>
      <c r="O73" s="24" t="s">
        <v>1966</v>
      </c>
      <c r="P73" s="24" t="s">
        <v>1994</v>
      </c>
      <c r="Q73" s="21">
        <v>1486351</v>
      </c>
      <c r="R73" s="21">
        <v>1743315.7400891392</v>
      </c>
      <c r="S73" s="26">
        <v>0.39174565271087602</v>
      </c>
      <c r="T73" s="27">
        <v>86.44</v>
      </c>
      <c r="U73" s="27">
        <v>1.18</v>
      </c>
      <c r="V73" s="27">
        <v>33.33</v>
      </c>
      <c r="W73" s="27">
        <v>0.78670600000000002</v>
      </c>
      <c r="X73" s="27" t="s">
        <v>1309</v>
      </c>
      <c r="Y73" s="27" t="s">
        <v>1993</v>
      </c>
      <c r="Z73" s="24" t="s">
        <v>185</v>
      </c>
      <c r="AA73" s="24" t="s">
        <v>1294</v>
      </c>
      <c r="AB73" s="24" t="s">
        <v>355</v>
      </c>
      <c r="AC73" s="24" t="s">
        <v>356</v>
      </c>
      <c r="AD73" s="24" t="s">
        <v>519</v>
      </c>
      <c r="AE73" s="24" t="s">
        <v>520</v>
      </c>
      <c r="AF73" s="24" t="s">
        <v>521</v>
      </c>
    </row>
    <row r="74" spans="1:33">
      <c r="A74" s="23" t="s">
        <v>2026</v>
      </c>
      <c r="B74" s="24" t="s">
        <v>795</v>
      </c>
      <c r="C74" s="24" t="s">
        <v>1047</v>
      </c>
      <c r="D74" s="24" t="s">
        <v>968</v>
      </c>
      <c r="E74" s="24" t="s">
        <v>1692</v>
      </c>
      <c r="F74" s="24">
        <v>31</v>
      </c>
      <c r="G74" s="24">
        <v>7.3</v>
      </c>
      <c r="H74" s="29" t="s">
        <v>210</v>
      </c>
      <c r="I74" s="29">
        <v>1</v>
      </c>
      <c r="J74" s="29" t="s">
        <v>1400</v>
      </c>
      <c r="K74" s="24">
        <v>22</v>
      </c>
      <c r="L74" s="24" t="s">
        <v>2027</v>
      </c>
      <c r="M74" s="24" t="s">
        <v>2027</v>
      </c>
      <c r="N74" s="24" t="s">
        <v>1966</v>
      </c>
      <c r="O74" s="24" t="s">
        <v>1966</v>
      </c>
      <c r="P74" s="24" t="s">
        <v>1994</v>
      </c>
      <c r="Q74" s="21">
        <v>2593021</v>
      </c>
      <c r="R74" s="21">
        <v>3064312.2193334913</v>
      </c>
      <c r="S74" s="26">
        <v>0.35032157199775799</v>
      </c>
      <c r="T74" s="27">
        <v>89.46</v>
      </c>
      <c r="U74" s="27">
        <v>4.84</v>
      </c>
      <c r="V74" s="27">
        <v>35.71</v>
      </c>
      <c r="W74" s="27">
        <v>3.1116359999999998</v>
      </c>
      <c r="X74" s="27" t="s">
        <v>1309</v>
      </c>
      <c r="Y74" s="27" t="s">
        <v>1994</v>
      </c>
      <c r="Z74" s="24" t="s">
        <v>303</v>
      </c>
      <c r="AA74" s="24" t="s">
        <v>1294</v>
      </c>
      <c r="AB74" s="24" t="s">
        <v>418</v>
      </c>
      <c r="AC74" s="24" t="s">
        <v>575</v>
      </c>
      <c r="AD74" s="24" t="s">
        <v>576</v>
      </c>
      <c r="AE74" s="24" t="s">
        <v>640</v>
      </c>
      <c r="AF74" s="24" t="s">
        <v>641</v>
      </c>
    </row>
    <row r="75" spans="1:33">
      <c r="A75" s="23" t="s">
        <v>2170</v>
      </c>
      <c r="B75" s="24" t="s">
        <v>816</v>
      </c>
      <c r="C75" s="24" t="s">
        <v>1066</v>
      </c>
      <c r="D75" s="24" t="s">
        <v>967</v>
      </c>
      <c r="E75" s="24" t="s">
        <v>1692</v>
      </c>
      <c r="F75" s="24">
        <v>31</v>
      </c>
      <c r="G75" s="24">
        <v>7.3</v>
      </c>
      <c r="H75" s="29" t="s">
        <v>212</v>
      </c>
      <c r="I75" s="29">
        <v>2</v>
      </c>
      <c r="J75" s="29" t="s">
        <v>1565</v>
      </c>
      <c r="K75" s="24">
        <v>166</v>
      </c>
      <c r="L75" s="24" t="s">
        <v>2171</v>
      </c>
      <c r="M75" s="24" t="s">
        <v>2171</v>
      </c>
      <c r="N75" s="24" t="s">
        <v>1966</v>
      </c>
      <c r="O75" s="24" t="s">
        <v>1966</v>
      </c>
      <c r="P75" s="24" t="s">
        <v>1994</v>
      </c>
      <c r="Q75" s="21">
        <v>1498913</v>
      </c>
      <c r="R75" s="21">
        <v>1618696.544276458</v>
      </c>
      <c r="S75" s="26">
        <v>0.40010084845112698</v>
      </c>
      <c r="T75" s="27">
        <v>93.22</v>
      </c>
      <c r="U75" s="27">
        <v>0.62</v>
      </c>
      <c r="V75" s="27">
        <v>0</v>
      </c>
      <c r="W75" s="27">
        <v>0.62</v>
      </c>
      <c r="X75" s="27" t="s">
        <v>1309</v>
      </c>
      <c r="Y75" s="27" t="s">
        <v>1993</v>
      </c>
      <c r="Z75" s="24" t="s">
        <v>185</v>
      </c>
      <c r="AA75" s="24" t="s">
        <v>1294</v>
      </c>
      <c r="AB75" s="24" t="s">
        <v>355</v>
      </c>
      <c r="AC75" s="24" t="s">
        <v>356</v>
      </c>
      <c r="AD75" s="24" t="s">
        <v>519</v>
      </c>
      <c r="AE75" s="24" t="s">
        <v>520</v>
      </c>
      <c r="AF75" s="24" t="s">
        <v>521</v>
      </c>
    </row>
    <row r="76" spans="1:33">
      <c r="A76" s="23" t="s">
        <v>2059</v>
      </c>
      <c r="B76" s="24" t="s">
        <v>794</v>
      </c>
      <c r="C76" s="24" t="s">
        <v>1049</v>
      </c>
      <c r="D76" s="24" t="s">
        <v>968</v>
      </c>
      <c r="E76" s="24" t="s">
        <v>1692</v>
      </c>
      <c r="F76" s="24">
        <v>31</v>
      </c>
      <c r="G76" s="24">
        <v>7.3</v>
      </c>
      <c r="H76" s="29" t="s">
        <v>1322</v>
      </c>
      <c r="I76" s="29">
        <v>5</v>
      </c>
      <c r="J76" s="29" t="s">
        <v>1420</v>
      </c>
      <c r="K76" s="24">
        <v>55</v>
      </c>
      <c r="L76" s="24" t="s">
        <v>2058</v>
      </c>
      <c r="M76" s="24" t="s">
        <v>2058</v>
      </c>
      <c r="N76" s="24" t="s">
        <v>1966</v>
      </c>
      <c r="O76" s="24" t="s">
        <v>1966</v>
      </c>
      <c r="P76" s="24" t="s">
        <v>1994</v>
      </c>
      <c r="Q76" s="21">
        <v>1550998</v>
      </c>
      <c r="R76" s="21">
        <v>1859709.8321342925</v>
      </c>
      <c r="S76" s="26">
        <v>0.33089625777237303</v>
      </c>
      <c r="T76" s="27">
        <v>85.45</v>
      </c>
      <c r="U76" s="27">
        <v>2.0499999999999998</v>
      </c>
      <c r="V76" s="27">
        <v>50</v>
      </c>
      <c r="W76" s="27">
        <v>1.0249999999999999</v>
      </c>
      <c r="X76" s="27" t="s">
        <v>1309</v>
      </c>
      <c r="Y76" s="27" t="s">
        <v>1993</v>
      </c>
      <c r="Z76" s="24" t="s">
        <v>187</v>
      </c>
      <c r="AA76" s="24" t="s">
        <v>1294</v>
      </c>
      <c r="AB76" s="24" t="s">
        <v>348</v>
      </c>
      <c r="AC76" s="24" t="s">
        <v>349</v>
      </c>
      <c r="AD76" s="24" t="s">
        <v>350</v>
      </c>
      <c r="AE76" s="24" t="s">
        <v>351</v>
      </c>
      <c r="AF76" s="24" t="s">
        <v>526</v>
      </c>
    </row>
    <row r="77" spans="1:33">
      <c r="A77" s="23" t="s">
        <v>2114</v>
      </c>
      <c r="B77" s="24" t="s">
        <v>817</v>
      </c>
      <c r="C77" s="24" t="s">
        <v>1067</v>
      </c>
      <c r="D77" s="24" t="s">
        <v>967</v>
      </c>
      <c r="E77" s="24" t="s">
        <v>1692</v>
      </c>
      <c r="F77" s="24">
        <v>31</v>
      </c>
      <c r="G77" s="24">
        <v>7.3</v>
      </c>
      <c r="H77" s="29" t="s">
        <v>214</v>
      </c>
      <c r="I77" s="29">
        <v>1</v>
      </c>
      <c r="J77" s="29" t="s">
        <v>1465</v>
      </c>
      <c r="K77" s="24">
        <v>110</v>
      </c>
      <c r="L77" s="24" t="s">
        <v>2114</v>
      </c>
      <c r="M77" s="24" t="s">
        <v>2114</v>
      </c>
      <c r="N77" s="24" t="s">
        <v>1966</v>
      </c>
      <c r="O77" s="24" t="s">
        <v>1966</v>
      </c>
      <c r="P77" s="24" t="s">
        <v>1994</v>
      </c>
      <c r="Q77" s="21">
        <v>631271</v>
      </c>
      <c r="R77" s="21">
        <v>810672.91639912664</v>
      </c>
      <c r="S77" s="26">
        <v>0.48870524115536101</v>
      </c>
      <c r="T77" s="27">
        <v>77.87</v>
      </c>
      <c r="U77" s="27">
        <v>0</v>
      </c>
      <c r="V77" s="27">
        <v>0</v>
      </c>
      <c r="W77" s="27">
        <v>0</v>
      </c>
      <c r="X77" s="27" t="s">
        <v>1309</v>
      </c>
      <c r="Y77" s="27" t="s">
        <v>1994</v>
      </c>
      <c r="Z77" s="24" t="s">
        <v>215</v>
      </c>
      <c r="AA77" s="24" t="s">
        <v>1294</v>
      </c>
      <c r="AB77" s="24" t="s">
        <v>360</v>
      </c>
      <c r="AC77" s="24" t="s">
        <v>361</v>
      </c>
      <c r="AD77" s="24" t="s">
        <v>439</v>
      </c>
      <c r="AE77" s="24" t="s">
        <v>541</v>
      </c>
    </row>
    <row r="78" spans="1:33">
      <c r="A78" s="23" t="s">
        <v>2022</v>
      </c>
      <c r="B78" s="24" t="s">
        <v>818</v>
      </c>
      <c r="C78" s="24" t="s">
        <v>1068</v>
      </c>
      <c r="D78" s="24" t="s">
        <v>967</v>
      </c>
      <c r="E78" s="24" t="s">
        <v>1692</v>
      </c>
      <c r="F78" s="24">
        <v>31</v>
      </c>
      <c r="G78" s="24">
        <v>7.3</v>
      </c>
      <c r="H78" s="29" t="s">
        <v>1314</v>
      </c>
      <c r="I78" s="29">
        <v>1</v>
      </c>
      <c r="J78" s="29" t="s">
        <v>1396</v>
      </c>
      <c r="K78" s="24">
        <v>18</v>
      </c>
      <c r="L78" s="24" t="s">
        <v>2022</v>
      </c>
      <c r="M78" s="24" t="s">
        <v>2022</v>
      </c>
      <c r="N78" s="24" t="s">
        <v>1966</v>
      </c>
      <c r="O78" s="24" t="s">
        <v>1966</v>
      </c>
      <c r="P78" s="24" t="s">
        <v>1994</v>
      </c>
      <c r="Q78" s="21">
        <v>4277399</v>
      </c>
      <c r="R78" s="21">
        <v>4988802.1926755309</v>
      </c>
      <c r="S78" s="26">
        <v>0.66979557873221995</v>
      </c>
      <c r="T78" s="27">
        <v>86.77</v>
      </c>
      <c r="U78" s="27">
        <v>1.03</v>
      </c>
      <c r="V78" s="27">
        <v>33.33</v>
      </c>
      <c r="W78" s="27">
        <v>0.68670100000000001</v>
      </c>
      <c r="X78" s="27" t="s">
        <v>1309</v>
      </c>
      <c r="Y78" s="27" t="s">
        <v>1994</v>
      </c>
      <c r="Z78" s="24" t="s">
        <v>216</v>
      </c>
      <c r="AA78" s="24" t="s">
        <v>1294</v>
      </c>
      <c r="AB78" s="24" t="s">
        <v>442</v>
      </c>
      <c r="AC78" s="24" t="s">
        <v>542</v>
      </c>
      <c r="AD78" s="24" t="s">
        <v>543</v>
      </c>
      <c r="AE78" s="24" t="s">
        <v>544</v>
      </c>
    </row>
    <row r="79" spans="1:33">
      <c r="A79" s="23" t="s">
        <v>2300</v>
      </c>
      <c r="B79" s="24" t="s">
        <v>820</v>
      </c>
      <c r="C79" s="24" t="s">
        <v>1225</v>
      </c>
      <c r="D79" s="24" t="s">
        <v>967</v>
      </c>
      <c r="E79" s="24" t="s">
        <v>1692</v>
      </c>
      <c r="F79" s="24">
        <v>31</v>
      </c>
      <c r="G79" s="24">
        <v>7.3</v>
      </c>
      <c r="H79" s="29" t="s">
        <v>107</v>
      </c>
      <c r="I79" s="29">
        <v>34</v>
      </c>
      <c r="J79" s="29" t="s">
        <v>1559</v>
      </c>
      <c r="K79" s="24">
        <v>296</v>
      </c>
      <c r="L79" s="24" t="s">
        <v>2300</v>
      </c>
      <c r="M79" s="24" t="s">
        <v>2300</v>
      </c>
      <c r="N79" s="24" t="s">
        <v>1966</v>
      </c>
      <c r="O79" s="24" t="s">
        <v>1966</v>
      </c>
      <c r="P79" s="24" t="s">
        <v>1994</v>
      </c>
      <c r="Q79" s="21">
        <v>720187</v>
      </c>
      <c r="R79" s="21">
        <v>841143.42443354346</v>
      </c>
      <c r="S79" s="26">
        <v>0.46438860068344701</v>
      </c>
      <c r="T79" s="27">
        <v>86.89</v>
      </c>
      <c r="U79" s="27">
        <v>1.27</v>
      </c>
      <c r="V79" s="27">
        <v>50</v>
      </c>
      <c r="W79" s="27">
        <v>0.63500000000000001</v>
      </c>
      <c r="X79" s="27" t="s">
        <v>1309</v>
      </c>
      <c r="Y79" s="27" t="s">
        <v>1994</v>
      </c>
      <c r="Z79" s="24" t="s">
        <v>108</v>
      </c>
      <c r="AA79" s="24" t="s">
        <v>1295</v>
      </c>
      <c r="AB79" s="24" t="s">
        <v>369</v>
      </c>
      <c r="AC79" s="24" t="s">
        <v>468</v>
      </c>
      <c r="AD79" s="24" t="s">
        <v>489</v>
      </c>
      <c r="AE79" s="24" t="s">
        <v>545</v>
      </c>
    </row>
    <row r="80" spans="1:33">
      <c r="A80" s="23" t="s">
        <v>2157</v>
      </c>
      <c r="B80" s="24" t="s">
        <v>821</v>
      </c>
      <c r="C80" s="24" t="s">
        <v>1069</v>
      </c>
      <c r="D80" s="24" t="s">
        <v>967</v>
      </c>
      <c r="E80" s="24" t="s">
        <v>1692</v>
      </c>
      <c r="F80" s="24">
        <v>31</v>
      </c>
      <c r="G80" s="24">
        <v>7.3</v>
      </c>
      <c r="H80" s="29" t="s">
        <v>217</v>
      </c>
      <c r="I80" s="29">
        <v>26</v>
      </c>
      <c r="J80" s="29" t="s">
        <v>1492</v>
      </c>
      <c r="K80" s="24">
        <v>153</v>
      </c>
      <c r="L80" s="24" t="s">
        <v>2156</v>
      </c>
      <c r="M80" s="24" t="s">
        <v>2156</v>
      </c>
      <c r="N80" s="24" t="s">
        <v>1966</v>
      </c>
      <c r="O80" s="24" t="s">
        <v>1966</v>
      </c>
      <c r="P80" s="24" t="s">
        <v>1994</v>
      </c>
      <c r="Q80" s="21">
        <v>2017625</v>
      </c>
      <c r="R80" s="21">
        <v>2045028.3802959661</v>
      </c>
      <c r="S80" s="26">
        <v>0.58776432686946201</v>
      </c>
      <c r="T80" s="27">
        <v>98.85</v>
      </c>
      <c r="U80" s="27">
        <v>0.19</v>
      </c>
      <c r="V80" s="27">
        <v>0</v>
      </c>
      <c r="W80" s="27">
        <v>0.19</v>
      </c>
      <c r="X80" s="27" t="s">
        <v>1309</v>
      </c>
      <c r="Y80" s="27" t="s">
        <v>1994</v>
      </c>
      <c r="Z80" s="24" t="s">
        <v>218</v>
      </c>
      <c r="AA80" s="24" t="s">
        <v>1294</v>
      </c>
      <c r="AB80" s="24" t="s">
        <v>504</v>
      </c>
      <c r="AC80" s="24" t="s">
        <v>505</v>
      </c>
      <c r="AD80" s="24" t="s">
        <v>546</v>
      </c>
      <c r="AE80" s="24" t="s">
        <v>547</v>
      </c>
      <c r="AF80" s="24" t="s">
        <v>548</v>
      </c>
    </row>
    <row r="81" spans="1:33">
      <c r="A81" s="23" t="s">
        <v>2012</v>
      </c>
      <c r="B81" s="24" t="s">
        <v>822</v>
      </c>
      <c r="C81" s="24" t="s">
        <v>1070</v>
      </c>
      <c r="D81" s="24" t="s">
        <v>967</v>
      </c>
      <c r="E81" s="24" t="s">
        <v>1692</v>
      </c>
      <c r="F81" s="24">
        <v>31</v>
      </c>
      <c r="G81" s="24">
        <v>7.3</v>
      </c>
      <c r="H81" s="29" t="s">
        <v>219</v>
      </c>
      <c r="I81" s="29">
        <v>7</v>
      </c>
      <c r="J81" s="29" t="s">
        <v>1387</v>
      </c>
      <c r="K81" s="24">
        <v>8</v>
      </c>
      <c r="L81" s="24" t="s">
        <v>2012</v>
      </c>
      <c r="M81" s="24" t="s">
        <v>2012</v>
      </c>
      <c r="N81" s="24" t="s">
        <v>1966</v>
      </c>
      <c r="O81" s="24" t="s">
        <v>1966</v>
      </c>
      <c r="P81" s="24" t="s">
        <v>1994</v>
      </c>
      <c r="Q81" s="21">
        <v>2574584</v>
      </c>
      <c r="R81" s="21">
        <v>2777928.3556322833</v>
      </c>
      <c r="S81" s="26">
        <v>0.60097532186087899</v>
      </c>
      <c r="T81" s="27">
        <v>94.44</v>
      </c>
      <c r="U81" s="27">
        <v>1.76</v>
      </c>
      <c r="V81" s="27">
        <v>66.67</v>
      </c>
      <c r="W81" s="27">
        <v>0.58660800000000002</v>
      </c>
      <c r="X81" s="27" t="s">
        <v>1309</v>
      </c>
      <c r="Y81" s="27" t="s">
        <v>1994</v>
      </c>
      <c r="Z81" s="24" t="s">
        <v>220</v>
      </c>
      <c r="AA81" s="24" t="s">
        <v>1294</v>
      </c>
      <c r="AB81" s="24" t="s">
        <v>385</v>
      </c>
      <c r="AC81" s="24" t="s">
        <v>549</v>
      </c>
      <c r="AD81" s="24" t="s">
        <v>549</v>
      </c>
      <c r="AE81" s="24" t="s">
        <v>550</v>
      </c>
    </row>
    <row r="82" spans="1:33">
      <c r="A82" s="23" t="s">
        <v>2078</v>
      </c>
      <c r="B82" s="24" t="s">
        <v>796</v>
      </c>
      <c r="C82" s="24" t="s">
        <v>1050</v>
      </c>
      <c r="D82" s="24" t="s">
        <v>968</v>
      </c>
      <c r="E82" s="24" t="s">
        <v>1692</v>
      </c>
      <c r="F82" s="24">
        <v>31</v>
      </c>
      <c r="G82" s="24">
        <v>7.3</v>
      </c>
      <c r="H82" s="29" t="s">
        <v>221</v>
      </c>
      <c r="I82" s="29">
        <v>2</v>
      </c>
      <c r="J82" s="29" t="s">
        <v>1427</v>
      </c>
      <c r="K82" s="24">
        <v>74</v>
      </c>
      <c r="L82" s="24" t="s">
        <v>2078</v>
      </c>
      <c r="M82" s="24" t="s">
        <v>2078</v>
      </c>
      <c r="N82" s="24" t="s">
        <v>1966</v>
      </c>
      <c r="O82" s="24" t="s">
        <v>1966</v>
      </c>
      <c r="P82" s="24" t="s">
        <v>1994</v>
      </c>
      <c r="Q82" s="21">
        <v>1981223</v>
      </c>
      <c r="R82" s="21">
        <v>2055210.5809128629</v>
      </c>
      <c r="S82" s="26">
        <v>0.51924144315495302</v>
      </c>
      <c r="T82" s="27">
        <v>97</v>
      </c>
      <c r="U82" s="27">
        <v>0.6</v>
      </c>
      <c r="V82" s="27">
        <v>0</v>
      </c>
      <c r="W82" s="27">
        <v>0.6</v>
      </c>
      <c r="X82" s="27" t="s">
        <v>1309</v>
      </c>
      <c r="Y82" s="27" t="s">
        <v>1994</v>
      </c>
      <c r="Z82" s="24" t="s">
        <v>222</v>
      </c>
      <c r="AA82" s="24" t="s">
        <v>1294</v>
      </c>
      <c r="AB82" s="24" t="s">
        <v>343</v>
      </c>
      <c r="AC82" s="24" t="s">
        <v>551</v>
      </c>
      <c r="AD82" s="24" t="s">
        <v>552</v>
      </c>
      <c r="AE82" s="24" t="s">
        <v>553</v>
      </c>
    </row>
    <row r="83" spans="1:33">
      <c r="A83" s="23" t="s">
        <v>2147</v>
      </c>
      <c r="B83" s="24" t="s">
        <v>798</v>
      </c>
      <c r="C83" s="24" t="s">
        <v>1052</v>
      </c>
      <c r="D83" s="24" t="s">
        <v>968</v>
      </c>
      <c r="E83" s="24" t="s">
        <v>1692</v>
      </c>
      <c r="F83" s="24">
        <v>31</v>
      </c>
      <c r="G83" s="24">
        <v>7.3</v>
      </c>
      <c r="H83" s="29" t="s">
        <v>1344</v>
      </c>
      <c r="I83" s="29">
        <v>17</v>
      </c>
      <c r="J83" s="29" t="s">
        <v>1483</v>
      </c>
      <c r="K83" s="24">
        <v>143</v>
      </c>
      <c r="L83" s="24" t="s">
        <v>2142</v>
      </c>
      <c r="M83" s="24" t="s">
        <v>2142</v>
      </c>
      <c r="N83" s="24" t="s">
        <v>1966</v>
      </c>
      <c r="O83" s="24" t="s">
        <v>1966</v>
      </c>
      <c r="P83" s="24" t="s">
        <v>1994</v>
      </c>
      <c r="Q83" s="21">
        <v>2073307</v>
      </c>
      <c r="R83" s="21">
        <v>2245783.1455805893</v>
      </c>
      <c r="S83" s="26">
        <v>0.65044368426106702</v>
      </c>
      <c r="T83" s="27">
        <v>93.28</v>
      </c>
      <c r="U83" s="27">
        <v>0.96</v>
      </c>
      <c r="V83" s="27">
        <v>66.67</v>
      </c>
      <c r="W83" s="27">
        <v>0.31996800000000003</v>
      </c>
      <c r="X83" s="27" t="s">
        <v>1309</v>
      </c>
      <c r="Y83" s="27" t="s">
        <v>1994</v>
      </c>
      <c r="Z83" s="24" t="s">
        <v>183</v>
      </c>
      <c r="AA83" s="24" t="s">
        <v>1294</v>
      </c>
      <c r="AB83" s="24" t="s">
        <v>504</v>
      </c>
      <c r="AC83" s="24" t="s">
        <v>505</v>
      </c>
      <c r="AD83" s="24" t="s">
        <v>516</v>
      </c>
      <c r="AE83" s="24" t="s">
        <v>517</v>
      </c>
      <c r="AF83" s="24" t="s">
        <v>518</v>
      </c>
    </row>
    <row r="84" spans="1:33">
      <c r="A84" s="23" t="s">
        <v>2046</v>
      </c>
      <c r="B84" s="24" t="s">
        <v>823</v>
      </c>
      <c r="C84" s="24" t="s">
        <v>1071</v>
      </c>
      <c r="D84" s="24" t="s">
        <v>967</v>
      </c>
      <c r="E84" s="24" t="s">
        <v>1692</v>
      </c>
      <c r="F84" s="24">
        <v>31</v>
      </c>
      <c r="G84" s="24">
        <v>7.3</v>
      </c>
      <c r="H84" s="29" t="s">
        <v>225</v>
      </c>
      <c r="I84" s="29">
        <v>4</v>
      </c>
      <c r="J84" s="29" t="s">
        <v>1415</v>
      </c>
      <c r="K84" s="24">
        <v>42</v>
      </c>
      <c r="L84" s="24" t="s">
        <v>2046</v>
      </c>
      <c r="M84" s="24" t="s">
        <v>2046</v>
      </c>
      <c r="N84" s="24" t="s">
        <v>1966</v>
      </c>
      <c r="O84" s="24" t="s">
        <v>1966</v>
      </c>
      <c r="P84" s="24" t="s">
        <v>1994</v>
      </c>
      <c r="Q84" s="21">
        <v>1091720</v>
      </c>
      <c r="R84" s="21">
        <v>1111617.9615110478</v>
      </c>
      <c r="S84" s="26">
        <v>0.39449574904719997</v>
      </c>
      <c r="T84" s="27">
        <v>98.21</v>
      </c>
      <c r="U84" s="27">
        <v>0</v>
      </c>
      <c r="V84" s="27">
        <v>0</v>
      </c>
      <c r="W84" s="27">
        <v>0</v>
      </c>
      <c r="X84" s="27" t="s">
        <v>1309</v>
      </c>
      <c r="Y84" s="27" t="s">
        <v>1994</v>
      </c>
      <c r="Z84" s="24" t="s">
        <v>136</v>
      </c>
      <c r="AA84" s="24" t="s">
        <v>1294</v>
      </c>
      <c r="AB84" s="24" t="s">
        <v>412</v>
      </c>
      <c r="AC84" s="24" t="s">
        <v>413</v>
      </c>
      <c r="AD84" s="24" t="s">
        <v>414</v>
      </c>
      <c r="AE84" s="24" t="s">
        <v>415</v>
      </c>
    </row>
    <row r="85" spans="1:33">
      <c r="A85" s="23" t="s">
        <v>2304</v>
      </c>
      <c r="B85" s="24" t="s">
        <v>800</v>
      </c>
      <c r="C85" s="24" t="s">
        <v>1220</v>
      </c>
      <c r="D85" s="24" t="s">
        <v>968</v>
      </c>
      <c r="E85" s="24" t="s">
        <v>1692</v>
      </c>
      <c r="F85" s="24">
        <v>31</v>
      </c>
      <c r="G85" s="24">
        <v>7.3</v>
      </c>
      <c r="H85" s="29" t="s">
        <v>113</v>
      </c>
      <c r="I85" s="29">
        <v>38</v>
      </c>
      <c r="J85" s="29" t="s">
        <v>1563</v>
      </c>
      <c r="K85" s="24">
        <v>300</v>
      </c>
      <c r="L85" s="24" t="s">
        <v>2304</v>
      </c>
      <c r="M85" s="24" t="s">
        <v>2304</v>
      </c>
      <c r="N85" s="24" t="s">
        <v>1966</v>
      </c>
      <c r="O85" s="24" t="s">
        <v>1966</v>
      </c>
      <c r="P85" s="24" t="s">
        <v>1994</v>
      </c>
      <c r="Q85" s="21">
        <v>1683228</v>
      </c>
      <c r="R85" s="21">
        <v>1907772.866371982</v>
      </c>
      <c r="S85" s="26">
        <v>0.56250623986764303</v>
      </c>
      <c r="T85" s="27">
        <v>90.44</v>
      </c>
      <c r="U85" s="27">
        <v>2.21</v>
      </c>
      <c r="V85" s="27">
        <v>50</v>
      </c>
      <c r="W85" s="27">
        <v>1.105</v>
      </c>
      <c r="X85" s="27" t="s">
        <v>1309</v>
      </c>
      <c r="Y85" s="27" t="s">
        <v>1994</v>
      </c>
      <c r="Z85" s="24" t="s">
        <v>112</v>
      </c>
      <c r="AA85" s="24" t="s">
        <v>1295</v>
      </c>
      <c r="AB85" s="24" t="s">
        <v>369</v>
      </c>
      <c r="AC85" s="24" t="s">
        <v>468</v>
      </c>
      <c r="AD85" s="24" t="s">
        <v>469</v>
      </c>
      <c r="AE85" s="24" t="s">
        <v>470</v>
      </c>
      <c r="AF85" s="24" t="s">
        <v>471</v>
      </c>
      <c r="AG85" s="24" t="s">
        <v>1987</v>
      </c>
    </row>
    <row r="86" spans="1:33">
      <c r="A86" s="23" t="s">
        <v>2077</v>
      </c>
      <c r="B86" s="24" t="s">
        <v>803</v>
      </c>
      <c r="C86" s="24" t="s">
        <v>1055</v>
      </c>
      <c r="D86" s="24" t="s">
        <v>968</v>
      </c>
      <c r="E86" s="24" t="s">
        <v>1692</v>
      </c>
      <c r="F86" s="24">
        <v>31</v>
      </c>
      <c r="G86" s="24">
        <v>7.3</v>
      </c>
      <c r="H86" s="29" t="s">
        <v>228</v>
      </c>
      <c r="I86" s="29">
        <v>1</v>
      </c>
      <c r="J86" s="29" t="s">
        <v>1426</v>
      </c>
      <c r="K86" s="24">
        <v>73</v>
      </c>
      <c r="L86" s="24" t="s">
        <v>2077</v>
      </c>
      <c r="M86" s="24" t="s">
        <v>2077</v>
      </c>
      <c r="N86" s="24" t="s">
        <v>1966</v>
      </c>
      <c r="O86" s="24" t="s">
        <v>1966</v>
      </c>
      <c r="P86" s="24" t="s">
        <v>1994</v>
      </c>
      <c r="Q86" s="21">
        <v>1665626</v>
      </c>
      <c r="R86" s="21">
        <v>2270792.092706203</v>
      </c>
      <c r="S86" s="26">
        <v>0.51463409361929002</v>
      </c>
      <c r="T86" s="27">
        <v>76.790000000000006</v>
      </c>
      <c r="U86" s="27">
        <v>3.44</v>
      </c>
      <c r="V86" s="27">
        <v>55.56</v>
      </c>
      <c r="W86" s="27">
        <v>1.5287359999999999</v>
      </c>
      <c r="X86" s="27" t="s">
        <v>1309</v>
      </c>
      <c r="Y86" s="27" t="s">
        <v>1994</v>
      </c>
      <c r="Z86" s="24" t="s">
        <v>222</v>
      </c>
      <c r="AA86" s="24" t="s">
        <v>1294</v>
      </c>
      <c r="AB86" s="24" t="s">
        <v>343</v>
      </c>
      <c r="AC86" s="24" t="s">
        <v>551</v>
      </c>
      <c r="AD86" s="24" t="s">
        <v>552</v>
      </c>
      <c r="AE86" s="24" t="s">
        <v>553</v>
      </c>
    </row>
    <row r="87" spans="1:33">
      <c r="A87" s="23" t="s">
        <v>2006</v>
      </c>
      <c r="B87" s="24" t="s">
        <v>807</v>
      </c>
      <c r="C87" s="24" t="s">
        <v>1058</v>
      </c>
      <c r="D87" s="24" t="s">
        <v>968</v>
      </c>
      <c r="E87" s="24" t="s">
        <v>1692</v>
      </c>
      <c r="F87" s="24">
        <v>31</v>
      </c>
      <c r="G87" s="24">
        <v>7.3</v>
      </c>
      <c r="H87" s="29" t="s">
        <v>1311</v>
      </c>
      <c r="I87" s="29">
        <v>3</v>
      </c>
      <c r="J87" s="29" t="s">
        <v>1383</v>
      </c>
      <c r="K87" s="24">
        <v>2</v>
      </c>
      <c r="L87" s="24" t="s">
        <v>2006</v>
      </c>
      <c r="M87" s="24" t="s">
        <v>2006</v>
      </c>
      <c r="N87" s="24" t="s">
        <v>1966</v>
      </c>
      <c r="O87" s="24" t="s">
        <v>1966</v>
      </c>
      <c r="P87" s="24" t="s">
        <v>1994</v>
      </c>
      <c r="Q87" s="21">
        <v>4224591</v>
      </c>
      <c r="R87" s="21">
        <v>5022100.5706134094</v>
      </c>
      <c r="S87" s="26">
        <v>0.64720416287994498</v>
      </c>
      <c r="T87" s="27">
        <v>91.88</v>
      </c>
      <c r="U87" s="27">
        <v>7.76</v>
      </c>
      <c r="V87" s="27">
        <v>72.73</v>
      </c>
      <c r="W87" s="27">
        <v>2.1161519999999996</v>
      </c>
      <c r="X87" s="27" t="s">
        <v>1309</v>
      </c>
      <c r="Y87" s="27" t="s">
        <v>1994</v>
      </c>
      <c r="Z87" s="24" t="s">
        <v>124</v>
      </c>
      <c r="AA87" s="24" t="s">
        <v>1294</v>
      </c>
      <c r="AB87" s="24" t="s">
        <v>385</v>
      </c>
      <c r="AC87" s="24" t="s">
        <v>386</v>
      </c>
      <c r="AD87" s="24" t="s">
        <v>387</v>
      </c>
      <c r="AE87" s="24" t="s">
        <v>388</v>
      </c>
    </row>
    <row r="88" spans="1:33">
      <c r="A88" s="23" t="s">
        <v>2038</v>
      </c>
      <c r="B88" s="24" t="s">
        <v>828</v>
      </c>
      <c r="C88" s="24" t="s">
        <v>1075</v>
      </c>
      <c r="D88" s="24" t="s">
        <v>967</v>
      </c>
      <c r="E88" s="24" t="s">
        <v>1692</v>
      </c>
      <c r="F88" s="24">
        <v>31</v>
      </c>
      <c r="G88" s="24">
        <v>7.3</v>
      </c>
      <c r="H88" s="29" t="s">
        <v>229</v>
      </c>
      <c r="I88" s="29">
        <v>10</v>
      </c>
      <c r="J88" s="29" t="s">
        <v>1409</v>
      </c>
      <c r="K88" s="24">
        <v>34</v>
      </c>
      <c r="L88" s="24" t="s">
        <v>2038</v>
      </c>
      <c r="M88" s="24" t="s">
        <v>2038</v>
      </c>
      <c r="N88" s="24" t="s">
        <v>1966</v>
      </c>
      <c r="O88" s="24" t="s">
        <v>1966</v>
      </c>
      <c r="P88" s="24" t="s">
        <v>1994</v>
      </c>
      <c r="Q88" s="21">
        <v>2743205</v>
      </c>
      <c r="R88" s="21">
        <v>2836820.0620475695</v>
      </c>
      <c r="S88" s="26">
        <v>0.42035938631748498</v>
      </c>
      <c r="T88" s="27">
        <v>97.25</v>
      </c>
      <c r="U88" s="27">
        <v>0.55000000000000004</v>
      </c>
      <c r="V88" s="27">
        <v>0</v>
      </c>
      <c r="W88" s="27">
        <v>0.55000000000000004</v>
      </c>
      <c r="X88" s="27" t="s">
        <v>1309</v>
      </c>
      <c r="Y88" s="27" t="s">
        <v>1994</v>
      </c>
      <c r="Z88" s="24" t="s">
        <v>230</v>
      </c>
      <c r="AA88" s="24" t="s">
        <v>1294</v>
      </c>
      <c r="AB88" s="24" t="s">
        <v>418</v>
      </c>
      <c r="AC88" s="24" t="s">
        <v>565</v>
      </c>
      <c r="AD88" s="24" t="s">
        <v>566</v>
      </c>
    </row>
    <row r="89" spans="1:33">
      <c r="A89" s="23" t="s">
        <v>2165</v>
      </c>
      <c r="B89" s="24" t="s">
        <v>829</v>
      </c>
      <c r="C89" s="24" t="s">
        <v>1076</v>
      </c>
      <c r="D89" s="24" t="s">
        <v>967</v>
      </c>
      <c r="E89" s="24" t="s">
        <v>1692</v>
      </c>
      <c r="F89" s="24">
        <v>31</v>
      </c>
      <c r="G89" s="24">
        <v>7.3</v>
      </c>
      <c r="H89" s="29" t="s">
        <v>231</v>
      </c>
      <c r="I89" s="29">
        <v>5</v>
      </c>
      <c r="J89" s="29" t="s">
        <v>1498</v>
      </c>
      <c r="K89" s="24">
        <v>161</v>
      </c>
      <c r="L89" s="24" t="s">
        <v>2165</v>
      </c>
      <c r="M89" s="24" t="s">
        <v>2165</v>
      </c>
      <c r="N89" s="24" t="s">
        <v>1966</v>
      </c>
      <c r="O89" s="24" t="s">
        <v>1966</v>
      </c>
      <c r="P89" s="24" t="s">
        <v>1994</v>
      </c>
      <c r="Q89" s="21">
        <v>2086665</v>
      </c>
      <c r="R89" s="21">
        <v>2215378.4902855931</v>
      </c>
      <c r="S89" s="26">
        <v>0.51737479955667998</v>
      </c>
      <c r="T89" s="27">
        <v>94.19</v>
      </c>
      <c r="U89" s="27">
        <v>0</v>
      </c>
      <c r="V89" s="27">
        <v>0</v>
      </c>
      <c r="W89" s="27">
        <v>0</v>
      </c>
      <c r="X89" s="27" t="s">
        <v>1309</v>
      </c>
      <c r="Y89" s="27" t="s">
        <v>1994</v>
      </c>
      <c r="Z89" s="24" t="s">
        <v>232</v>
      </c>
      <c r="AA89" s="24" t="s">
        <v>1294</v>
      </c>
      <c r="AB89" s="24" t="s">
        <v>376</v>
      </c>
      <c r="AC89" s="24" t="s">
        <v>567</v>
      </c>
      <c r="AD89" s="24" t="s">
        <v>568</v>
      </c>
      <c r="AE89" s="24" t="s">
        <v>569</v>
      </c>
      <c r="AF89" s="24" t="s">
        <v>570</v>
      </c>
    </row>
    <row r="90" spans="1:33">
      <c r="A90" s="23" t="s">
        <v>2131</v>
      </c>
      <c r="B90" s="24" t="s">
        <v>805</v>
      </c>
      <c r="C90" s="24" t="s">
        <v>1056</v>
      </c>
      <c r="D90" s="24" t="s">
        <v>968</v>
      </c>
      <c r="E90" s="24" t="s">
        <v>1692</v>
      </c>
      <c r="F90" s="24">
        <v>31</v>
      </c>
      <c r="G90" s="24">
        <v>7.3</v>
      </c>
      <c r="H90" s="29" t="s">
        <v>41</v>
      </c>
      <c r="I90" s="29">
        <v>2</v>
      </c>
      <c r="J90" s="29" t="s">
        <v>1468</v>
      </c>
      <c r="K90" s="24">
        <v>127</v>
      </c>
      <c r="L90" s="24" t="s">
        <v>2132</v>
      </c>
      <c r="M90" s="24" t="s">
        <v>2132</v>
      </c>
      <c r="N90" s="24" t="s">
        <v>1966</v>
      </c>
      <c r="O90" s="24" t="s">
        <v>1966</v>
      </c>
      <c r="P90" s="24" t="s">
        <v>1994</v>
      </c>
      <c r="Q90" s="21">
        <v>2072008</v>
      </c>
      <c r="R90" s="21">
        <v>2155422.8648704882</v>
      </c>
      <c r="S90" s="26">
        <v>0.62869435777832605</v>
      </c>
      <c r="T90" s="27">
        <v>98.72</v>
      </c>
      <c r="U90" s="27">
        <v>2.59</v>
      </c>
      <c r="V90" s="27">
        <v>33.33</v>
      </c>
      <c r="W90" s="27">
        <v>1.726753</v>
      </c>
      <c r="X90" s="27" t="s">
        <v>1309</v>
      </c>
      <c r="Y90" s="27" t="s">
        <v>1993</v>
      </c>
      <c r="Z90" s="24" t="s">
        <v>275</v>
      </c>
      <c r="AA90" s="24" t="s">
        <v>1294</v>
      </c>
      <c r="AB90" s="24" t="s">
        <v>504</v>
      </c>
      <c r="AC90" s="24" t="s">
        <v>505</v>
      </c>
      <c r="AD90" s="24" t="s">
        <v>506</v>
      </c>
      <c r="AE90" s="24" t="s">
        <v>507</v>
      </c>
      <c r="AF90" s="24" t="s">
        <v>613</v>
      </c>
      <c r="AG90" s="24" t="s">
        <v>1976</v>
      </c>
    </row>
    <row r="91" spans="1:33">
      <c r="A91" s="23" t="s">
        <v>2049</v>
      </c>
      <c r="B91" s="24" t="s">
        <v>831</v>
      </c>
      <c r="C91" s="24" t="s">
        <v>1077</v>
      </c>
      <c r="D91" s="24" t="s">
        <v>967</v>
      </c>
      <c r="E91" s="24" t="s">
        <v>1692</v>
      </c>
      <c r="F91" s="24">
        <v>31</v>
      </c>
      <c r="G91" s="24">
        <v>7.3</v>
      </c>
      <c r="H91" s="29" t="s">
        <v>236</v>
      </c>
      <c r="I91" s="29">
        <v>3</v>
      </c>
      <c r="J91" s="29" t="s">
        <v>1418</v>
      </c>
      <c r="K91" s="24">
        <v>45</v>
      </c>
      <c r="L91" s="24" t="s">
        <v>2049</v>
      </c>
      <c r="M91" s="24" t="s">
        <v>2049</v>
      </c>
      <c r="N91" s="24" t="s">
        <v>1966</v>
      </c>
      <c r="O91" s="24" t="s">
        <v>1966</v>
      </c>
      <c r="P91" s="24" t="s">
        <v>1994</v>
      </c>
      <c r="Q91" s="21">
        <v>1805257</v>
      </c>
      <c r="R91" s="21">
        <v>1884992.1687376006</v>
      </c>
      <c r="S91" s="26">
        <v>0.45123974649408699</v>
      </c>
      <c r="T91" s="27">
        <v>95.77</v>
      </c>
      <c r="U91" s="27">
        <v>0</v>
      </c>
      <c r="V91" s="27">
        <v>0</v>
      </c>
      <c r="W91" s="27">
        <v>0</v>
      </c>
      <c r="X91" s="27" t="s">
        <v>1309</v>
      </c>
      <c r="Y91" s="27" t="s">
        <v>1993</v>
      </c>
      <c r="Z91" s="24" t="s">
        <v>237</v>
      </c>
      <c r="AA91" s="24" t="s">
        <v>1294</v>
      </c>
      <c r="AB91" s="24" t="s">
        <v>348</v>
      </c>
      <c r="AC91" s="24" t="s">
        <v>571</v>
      </c>
      <c r="AD91" s="24" t="s">
        <v>572</v>
      </c>
      <c r="AE91" s="24" t="s">
        <v>573</v>
      </c>
    </row>
    <row r="92" spans="1:33">
      <c r="A92" s="23" t="s">
        <v>2029</v>
      </c>
      <c r="B92" s="24" t="s">
        <v>832</v>
      </c>
      <c r="C92" s="24" t="s">
        <v>1078</v>
      </c>
      <c r="D92" s="24" t="s">
        <v>967</v>
      </c>
      <c r="E92" s="24" t="s">
        <v>1692</v>
      </c>
      <c r="F92" s="24">
        <v>31</v>
      </c>
      <c r="G92" s="24">
        <v>7.3</v>
      </c>
      <c r="H92" s="29" t="s">
        <v>1316</v>
      </c>
      <c r="I92" s="29">
        <v>3</v>
      </c>
      <c r="J92" s="29" t="s">
        <v>1402</v>
      </c>
      <c r="K92" s="24">
        <v>25</v>
      </c>
      <c r="L92" s="24" t="s">
        <v>2028</v>
      </c>
      <c r="M92" s="24" t="s">
        <v>2028</v>
      </c>
      <c r="N92" s="24" t="s">
        <v>1966</v>
      </c>
      <c r="O92" s="24" t="s">
        <v>1966</v>
      </c>
      <c r="P92" s="24" t="s">
        <v>1994</v>
      </c>
      <c r="Q92" s="21">
        <v>2292215</v>
      </c>
      <c r="R92" s="21">
        <v>2719761.5092548653</v>
      </c>
      <c r="S92" s="26">
        <v>0.40730564713737399</v>
      </c>
      <c r="T92" s="27">
        <v>84.82</v>
      </c>
      <c r="U92" s="27">
        <v>0.54</v>
      </c>
      <c r="V92" s="27">
        <v>100</v>
      </c>
      <c r="W92" s="27">
        <v>0</v>
      </c>
      <c r="X92" s="27" t="s">
        <v>1309</v>
      </c>
      <c r="Y92" s="27" t="s">
        <v>1994</v>
      </c>
      <c r="Z92" s="24" t="s">
        <v>238</v>
      </c>
      <c r="AA92" s="24" t="s">
        <v>1294</v>
      </c>
      <c r="AB92" s="24" t="s">
        <v>418</v>
      </c>
      <c r="AC92" s="24" t="s">
        <v>575</v>
      </c>
      <c r="AD92" s="24" t="s">
        <v>576</v>
      </c>
      <c r="AE92" s="24" t="s">
        <v>577</v>
      </c>
      <c r="AF92" s="24" t="s">
        <v>578</v>
      </c>
    </row>
    <row r="93" spans="1:33">
      <c r="A93" s="23" t="s">
        <v>2019</v>
      </c>
      <c r="B93" s="24" t="s">
        <v>812</v>
      </c>
      <c r="C93" s="24" t="s">
        <v>1060</v>
      </c>
      <c r="D93" s="24" t="s">
        <v>968</v>
      </c>
      <c r="E93" s="24" t="s">
        <v>1692</v>
      </c>
      <c r="F93" s="24">
        <v>31</v>
      </c>
      <c r="G93" s="24">
        <v>7.3</v>
      </c>
      <c r="H93" s="29" t="s">
        <v>239</v>
      </c>
      <c r="I93" s="29">
        <v>5</v>
      </c>
      <c r="J93" s="29" t="s">
        <v>1393</v>
      </c>
      <c r="K93" s="24">
        <v>15</v>
      </c>
      <c r="L93" s="24" t="s">
        <v>2019</v>
      </c>
      <c r="M93" s="24" t="s">
        <v>2019</v>
      </c>
      <c r="N93" s="24" t="s">
        <v>1966</v>
      </c>
      <c r="O93" s="24" t="s">
        <v>1966</v>
      </c>
      <c r="P93" s="24" t="s">
        <v>1994</v>
      </c>
      <c r="Q93" s="21">
        <v>1399115</v>
      </c>
      <c r="R93" s="21">
        <v>1431173.2815057284</v>
      </c>
      <c r="S93" s="26">
        <v>0.29235636683433203</v>
      </c>
      <c r="T93" s="27">
        <v>98.17</v>
      </c>
      <c r="U93" s="27">
        <v>0.41</v>
      </c>
      <c r="V93" s="27">
        <v>0</v>
      </c>
      <c r="W93" s="27">
        <v>0.41</v>
      </c>
      <c r="X93" s="27" t="s">
        <v>1309</v>
      </c>
      <c r="Y93" s="27" t="s">
        <v>1994</v>
      </c>
      <c r="Z93" s="24" t="s">
        <v>163</v>
      </c>
      <c r="AA93" s="24" t="s">
        <v>1294</v>
      </c>
      <c r="AB93" s="24" t="s">
        <v>463</v>
      </c>
      <c r="AC93" s="24" t="s">
        <v>464</v>
      </c>
      <c r="AD93" s="24" t="s">
        <v>465</v>
      </c>
      <c r="AE93" s="24" t="s">
        <v>466</v>
      </c>
    </row>
    <row r="94" spans="1:33">
      <c r="A94" s="23" t="s">
        <v>2031</v>
      </c>
      <c r="B94" s="24" t="s">
        <v>813</v>
      </c>
      <c r="C94" s="24" t="s">
        <v>1062</v>
      </c>
      <c r="D94" s="24" t="s">
        <v>968</v>
      </c>
      <c r="E94" s="24" t="s">
        <v>1692</v>
      </c>
      <c r="F94" s="24">
        <v>31</v>
      </c>
      <c r="G94" s="24">
        <v>7.3</v>
      </c>
      <c r="H94" s="29" t="s">
        <v>241</v>
      </c>
      <c r="I94" s="29">
        <v>6</v>
      </c>
      <c r="J94" s="29" t="s">
        <v>1405</v>
      </c>
      <c r="K94" s="24">
        <v>27</v>
      </c>
      <c r="L94" s="24" t="s">
        <v>2031</v>
      </c>
      <c r="M94" s="24" t="s">
        <v>2031</v>
      </c>
      <c r="N94" s="24" t="s">
        <v>1966</v>
      </c>
      <c r="O94" s="24" t="s">
        <v>1966</v>
      </c>
      <c r="P94" s="24" t="s">
        <v>1994</v>
      </c>
      <c r="Q94" s="21">
        <v>2143398</v>
      </c>
      <c r="R94" s="21">
        <v>2185356.8515497553</v>
      </c>
      <c r="S94" s="26">
        <v>0.56297508795807505</v>
      </c>
      <c r="T94" s="27">
        <v>98.08</v>
      </c>
      <c r="U94" s="27">
        <v>0</v>
      </c>
      <c r="V94" s="27">
        <v>0</v>
      </c>
      <c r="W94" s="27">
        <v>0</v>
      </c>
      <c r="X94" s="27" t="s">
        <v>1309</v>
      </c>
      <c r="Y94" s="27" t="s">
        <v>1994</v>
      </c>
      <c r="Z94" s="24" t="s">
        <v>242</v>
      </c>
      <c r="AA94" s="24" t="s">
        <v>1294</v>
      </c>
      <c r="AB94" s="24" t="s">
        <v>418</v>
      </c>
      <c r="AC94" s="24" t="s">
        <v>579</v>
      </c>
      <c r="AD94" s="24" t="s">
        <v>580</v>
      </c>
      <c r="AE94" s="24" t="s">
        <v>581</v>
      </c>
      <c r="AF94" s="24" t="s">
        <v>582</v>
      </c>
      <c r="AG94" s="24" t="s">
        <v>1981</v>
      </c>
    </row>
    <row r="95" spans="1:33">
      <c r="A95" s="23" t="s">
        <v>2164</v>
      </c>
      <c r="B95" s="24" t="s">
        <v>814</v>
      </c>
      <c r="C95" s="24" t="s">
        <v>1063</v>
      </c>
      <c r="D95" s="24" t="s">
        <v>968</v>
      </c>
      <c r="E95" s="24" t="s">
        <v>1692</v>
      </c>
      <c r="F95" s="24">
        <v>31</v>
      </c>
      <c r="G95" s="24">
        <v>7.3</v>
      </c>
      <c r="H95" s="29" t="s">
        <v>243</v>
      </c>
      <c r="I95" s="29">
        <v>4</v>
      </c>
      <c r="J95" s="29" t="s">
        <v>1497</v>
      </c>
      <c r="K95" s="24">
        <v>160</v>
      </c>
      <c r="L95" s="24" t="s">
        <v>2164</v>
      </c>
      <c r="M95" s="24" t="s">
        <v>2164</v>
      </c>
      <c r="N95" s="24" t="s">
        <v>1966</v>
      </c>
      <c r="O95" s="24" t="s">
        <v>1966</v>
      </c>
      <c r="P95" s="24" t="s">
        <v>1994</v>
      </c>
      <c r="Q95" s="21">
        <v>2472973</v>
      </c>
      <c r="R95" s="21">
        <v>2708326.579783156</v>
      </c>
      <c r="S95" s="26">
        <v>0.50945146822634602</v>
      </c>
      <c r="T95" s="27">
        <v>91.31</v>
      </c>
      <c r="U95" s="27">
        <v>0</v>
      </c>
      <c r="V95" s="27">
        <v>0</v>
      </c>
      <c r="W95" s="27">
        <v>0</v>
      </c>
      <c r="X95" s="27" t="s">
        <v>1309</v>
      </c>
      <c r="Y95" s="27" t="s">
        <v>1994</v>
      </c>
      <c r="Z95" s="24" t="s">
        <v>232</v>
      </c>
      <c r="AA95" s="24" t="s">
        <v>1294</v>
      </c>
      <c r="AB95" s="24" t="s">
        <v>376</v>
      </c>
      <c r="AC95" s="24" t="s">
        <v>567</v>
      </c>
      <c r="AD95" s="24" t="s">
        <v>568</v>
      </c>
      <c r="AE95" s="24" t="s">
        <v>569</v>
      </c>
      <c r="AF95" s="24" t="s">
        <v>570</v>
      </c>
    </row>
    <row r="96" spans="1:33">
      <c r="A96" s="23" t="s">
        <v>2073</v>
      </c>
      <c r="B96" s="24" t="s">
        <v>833</v>
      </c>
      <c r="C96" s="24" t="s">
        <v>1079</v>
      </c>
      <c r="D96" s="24" t="s">
        <v>967</v>
      </c>
      <c r="E96" s="24" t="s">
        <v>1692</v>
      </c>
      <c r="F96" s="24">
        <v>31</v>
      </c>
      <c r="G96" s="24">
        <v>7.3</v>
      </c>
      <c r="H96" s="29" t="s">
        <v>244</v>
      </c>
      <c r="I96" s="29">
        <v>1</v>
      </c>
      <c r="J96" s="29" t="s">
        <v>1437</v>
      </c>
      <c r="K96" s="24">
        <v>69</v>
      </c>
      <c r="L96" s="24" t="s">
        <v>2072</v>
      </c>
      <c r="M96" s="24" t="s">
        <v>2072</v>
      </c>
      <c r="N96" s="24" t="s">
        <v>1966</v>
      </c>
      <c r="O96" s="24" t="s">
        <v>1966</v>
      </c>
      <c r="P96" s="24" t="s">
        <v>1994</v>
      </c>
      <c r="Q96" s="21">
        <v>2031619</v>
      </c>
      <c r="R96" s="21">
        <v>2221319.7026022305</v>
      </c>
      <c r="S96" s="26">
        <v>0.35914975670244398</v>
      </c>
      <c r="T96" s="27">
        <v>95.53</v>
      </c>
      <c r="U96" s="27">
        <v>4.07</v>
      </c>
      <c r="V96" s="27">
        <v>0</v>
      </c>
      <c r="W96" s="27">
        <v>4.07</v>
      </c>
      <c r="X96" s="27" t="s">
        <v>1309</v>
      </c>
      <c r="Y96" s="27" t="s">
        <v>1994</v>
      </c>
      <c r="Z96" s="24" t="s">
        <v>180</v>
      </c>
      <c r="AA96" s="24" t="s">
        <v>1294</v>
      </c>
      <c r="AB96" s="24" t="s">
        <v>500</v>
      </c>
    </row>
    <row r="97" spans="1:32">
      <c r="A97" s="23" t="s">
        <v>2069</v>
      </c>
      <c r="B97" s="24" t="s">
        <v>678</v>
      </c>
      <c r="C97" s="24" t="s">
        <v>1168</v>
      </c>
      <c r="D97" s="24" t="s">
        <v>966</v>
      </c>
      <c r="E97" s="24" t="s">
        <v>1693</v>
      </c>
      <c r="F97" s="24">
        <v>69</v>
      </c>
      <c r="G97" s="24">
        <v>5.9</v>
      </c>
      <c r="H97" s="29" t="s">
        <v>1328</v>
      </c>
      <c r="I97" s="29">
        <v>2</v>
      </c>
      <c r="J97" s="29" t="s">
        <v>1424</v>
      </c>
      <c r="K97" s="24">
        <v>65</v>
      </c>
      <c r="L97" s="24" t="s">
        <v>2069</v>
      </c>
      <c r="M97" s="24" t="s">
        <v>2069</v>
      </c>
      <c r="N97" s="24" t="s">
        <v>1966</v>
      </c>
      <c r="O97" s="24" t="s">
        <v>1966</v>
      </c>
      <c r="P97" s="24" t="s">
        <v>1994</v>
      </c>
      <c r="Q97" s="21">
        <v>2819117</v>
      </c>
      <c r="R97" s="21">
        <v>3213401.3450359055</v>
      </c>
      <c r="S97" s="26">
        <v>0.68451425442137803</v>
      </c>
      <c r="T97" s="27">
        <v>89.55</v>
      </c>
      <c r="U97" s="27">
        <v>1.82</v>
      </c>
      <c r="V97" s="27">
        <v>0</v>
      </c>
      <c r="W97" s="27">
        <v>1.82</v>
      </c>
      <c r="X97" s="27" t="s">
        <v>1309</v>
      </c>
      <c r="Y97" s="27" t="s">
        <v>1994</v>
      </c>
      <c r="Z97" s="24" t="s">
        <v>142</v>
      </c>
      <c r="AA97" s="24" t="s">
        <v>1294</v>
      </c>
      <c r="AB97" s="24" t="s">
        <v>430</v>
      </c>
      <c r="AC97" s="24" t="s">
        <v>431</v>
      </c>
      <c r="AD97" s="24" t="s">
        <v>432</v>
      </c>
      <c r="AE97" s="24" t="s">
        <v>433</v>
      </c>
      <c r="AF97" s="24" t="s">
        <v>434</v>
      </c>
    </row>
    <row r="98" spans="1:32">
      <c r="A98" s="23" t="s">
        <v>2101</v>
      </c>
      <c r="B98" s="24" t="s">
        <v>679</v>
      </c>
      <c r="C98" s="24" t="s">
        <v>1169</v>
      </c>
      <c r="D98" s="24" t="s">
        <v>966</v>
      </c>
      <c r="E98" s="24" t="s">
        <v>1693</v>
      </c>
      <c r="F98" s="24">
        <v>69</v>
      </c>
      <c r="G98" s="24">
        <v>5.9</v>
      </c>
      <c r="H98" s="29" t="s">
        <v>247</v>
      </c>
      <c r="I98" s="29">
        <v>2</v>
      </c>
      <c r="J98" s="29" t="s">
        <v>1460</v>
      </c>
      <c r="K98" s="24">
        <v>97</v>
      </c>
      <c r="L98" s="24" t="s">
        <v>2101</v>
      </c>
      <c r="M98" s="24" t="s">
        <v>2101</v>
      </c>
      <c r="N98" s="24" t="s">
        <v>1966</v>
      </c>
      <c r="O98" s="24" t="s">
        <v>1966</v>
      </c>
      <c r="P98" s="24" t="s">
        <v>1994</v>
      </c>
      <c r="Q98" s="21">
        <v>3474013</v>
      </c>
      <c r="R98" s="21">
        <v>4125906.1757719722</v>
      </c>
      <c r="S98" s="26">
        <v>0.55184715333976397</v>
      </c>
      <c r="T98" s="27">
        <v>85.49</v>
      </c>
      <c r="U98" s="27">
        <v>1.29</v>
      </c>
      <c r="V98" s="27">
        <v>0</v>
      </c>
      <c r="W98" s="27">
        <v>1.29</v>
      </c>
      <c r="X98" s="27" t="s">
        <v>1309</v>
      </c>
      <c r="Y98" s="27" t="s">
        <v>1994</v>
      </c>
      <c r="Z98" s="24" t="s">
        <v>248</v>
      </c>
      <c r="AA98" s="24" t="s">
        <v>1294</v>
      </c>
      <c r="AB98" s="24" t="s">
        <v>398</v>
      </c>
      <c r="AC98" s="24" t="s">
        <v>584</v>
      </c>
      <c r="AD98" s="24" t="s">
        <v>585</v>
      </c>
      <c r="AE98" s="24" t="s">
        <v>585</v>
      </c>
    </row>
    <row r="99" spans="1:32">
      <c r="A99" s="23" t="s">
        <v>2037</v>
      </c>
      <c r="B99" s="24" t="s">
        <v>680</v>
      </c>
      <c r="C99" s="24" t="s">
        <v>1170</v>
      </c>
      <c r="D99" s="24" t="s">
        <v>966</v>
      </c>
      <c r="E99" s="24" t="s">
        <v>1693</v>
      </c>
      <c r="F99" s="24">
        <v>69</v>
      </c>
      <c r="G99" s="24">
        <v>5.9</v>
      </c>
      <c r="H99" s="29" t="s">
        <v>249</v>
      </c>
      <c r="I99" s="29">
        <v>8</v>
      </c>
      <c r="J99" s="29" t="s">
        <v>1407</v>
      </c>
      <c r="K99" s="24">
        <v>33</v>
      </c>
      <c r="L99" s="24" t="s">
        <v>2036</v>
      </c>
      <c r="M99" s="24" t="s">
        <v>2036</v>
      </c>
      <c r="N99" s="24" t="s">
        <v>1966</v>
      </c>
      <c r="O99" s="24" t="s">
        <v>1966</v>
      </c>
      <c r="P99" s="24" t="s">
        <v>1994</v>
      </c>
      <c r="Q99" s="21">
        <v>2673559</v>
      </c>
      <c r="R99" s="21">
        <v>3144993.5301729213</v>
      </c>
      <c r="S99" s="26">
        <v>0.38075769688751199</v>
      </c>
      <c r="T99" s="27">
        <v>87.32</v>
      </c>
      <c r="U99" s="27">
        <v>2.31</v>
      </c>
      <c r="V99" s="27">
        <v>71.430000000000007</v>
      </c>
      <c r="W99" s="27">
        <v>0.65996699999999975</v>
      </c>
      <c r="X99" s="27" t="s">
        <v>1309</v>
      </c>
      <c r="Y99" s="27" t="s">
        <v>1994</v>
      </c>
      <c r="Z99" s="24" t="s">
        <v>138</v>
      </c>
      <c r="AA99" s="24" t="s">
        <v>1294</v>
      </c>
      <c r="AB99" s="24" t="s">
        <v>418</v>
      </c>
      <c r="AC99" s="24" t="s">
        <v>419</v>
      </c>
      <c r="AD99" s="24" t="s">
        <v>420</v>
      </c>
      <c r="AE99" s="24" t="s">
        <v>421</v>
      </c>
      <c r="AF99" s="24" t="s">
        <v>422</v>
      </c>
    </row>
    <row r="100" spans="1:32">
      <c r="A100" s="23" t="s">
        <v>2289</v>
      </c>
      <c r="B100" s="24" t="s">
        <v>681</v>
      </c>
      <c r="C100" s="24" t="s">
        <v>1290</v>
      </c>
      <c r="D100" s="24" t="s">
        <v>966</v>
      </c>
      <c r="E100" s="24" t="s">
        <v>1693</v>
      </c>
      <c r="F100" s="24">
        <v>69</v>
      </c>
      <c r="G100" s="24">
        <v>5.9</v>
      </c>
      <c r="H100" s="29" t="s">
        <v>95</v>
      </c>
      <c r="I100" s="29">
        <v>24</v>
      </c>
      <c r="J100" s="29" t="s">
        <v>1549</v>
      </c>
      <c r="K100" s="24">
        <v>285</v>
      </c>
      <c r="L100" s="24" t="s">
        <v>2289</v>
      </c>
      <c r="M100" s="24" t="s">
        <v>2289</v>
      </c>
      <c r="N100" s="24" t="s">
        <v>1966</v>
      </c>
      <c r="O100" s="24" t="s">
        <v>1966</v>
      </c>
      <c r="P100" s="24" t="s">
        <v>1994</v>
      </c>
      <c r="Q100" s="21">
        <v>1780558</v>
      </c>
      <c r="R100" s="21">
        <v>1815784.2137466858</v>
      </c>
      <c r="S100" s="26">
        <v>0.48468143381464901</v>
      </c>
      <c r="T100" s="27">
        <v>99.03</v>
      </c>
      <c r="U100" s="27">
        <v>0.97</v>
      </c>
      <c r="V100" s="27">
        <v>0</v>
      </c>
      <c r="W100" s="27">
        <v>0.97</v>
      </c>
      <c r="X100" s="27" t="s">
        <v>1309</v>
      </c>
      <c r="Y100" s="27" t="s">
        <v>1994</v>
      </c>
      <c r="Z100" s="24" t="s">
        <v>96</v>
      </c>
      <c r="AA100" s="24" t="s">
        <v>1295</v>
      </c>
      <c r="AB100" s="24" t="s">
        <v>369</v>
      </c>
      <c r="AC100" s="24" t="s">
        <v>423</v>
      </c>
      <c r="AD100" s="24" t="s">
        <v>586</v>
      </c>
      <c r="AE100" s="24" t="s">
        <v>587</v>
      </c>
      <c r="AF100" s="24" t="s">
        <v>587</v>
      </c>
    </row>
    <row r="101" spans="1:32">
      <c r="A101" s="23" t="s">
        <v>2023</v>
      </c>
      <c r="B101" s="24" t="s">
        <v>682</v>
      </c>
      <c r="C101" s="24" t="s">
        <v>1171</v>
      </c>
      <c r="D101" s="24" t="s">
        <v>966</v>
      </c>
      <c r="E101" s="24" t="s">
        <v>1693</v>
      </c>
      <c r="F101" s="24">
        <v>69</v>
      </c>
      <c r="G101" s="24">
        <v>5.9</v>
      </c>
      <c r="H101" s="29" t="s">
        <v>1315</v>
      </c>
      <c r="I101" s="29">
        <v>2</v>
      </c>
      <c r="J101" s="29" t="s">
        <v>1397</v>
      </c>
      <c r="K101" s="24">
        <v>19</v>
      </c>
      <c r="L101" s="24" t="s">
        <v>2024</v>
      </c>
      <c r="M101" s="24" t="s">
        <v>2024</v>
      </c>
      <c r="N101" s="24" t="s">
        <v>1966</v>
      </c>
      <c r="O101" s="24" t="s">
        <v>1966</v>
      </c>
      <c r="P101" s="24" t="s">
        <v>1994</v>
      </c>
      <c r="Q101" s="21">
        <v>3656891</v>
      </c>
      <c r="R101" s="21">
        <v>4152726.550079491</v>
      </c>
      <c r="S101" s="26">
        <v>0.59441062971960101</v>
      </c>
      <c r="T101" s="27">
        <v>92.03</v>
      </c>
      <c r="U101" s="27">
        <v>3.97</v>
      </c>
      <c r="V101" s="27">
        <v>33.33</v>
      </c>
      <c r="W101" s="27">
        <v>2.6467990000000001</v>
      </c>
      <c r="X101" s="27" t="s">
        <v>1309</v>
      </c>
      <c r="Y101" s="27" t="s">
        <v>1994</v>
      </c>
      <c r="Z101" s="24" t="s">
        <v>151</v>
      </c>
      <c r="AA101" s="24" t="s">
        <v>1294</v>
      </c>
      <c r="AB101" s="24" t="s">
        <v>442</v>
      </c>
      <c r="AC101" s="24" t="s">
        <v>443</v>
      </c>
      <c r="AD101" s="24" t="s">
        <v>443</v>
      </c>
      <c r="AE101" s="24" t="s">
        <v>443</v>
      </c>
      <c r="AF101" s="24" t="s">
        <v>443</v>
      </c>
    </row>
    <row r="102" spans="1:32">
      <c r="A102" s="23" t="s">
        <v>2266</v>
      </c>
      <c r="B102" s="24" t="s">
        <v>836</v>
      </c>
      <c r="C102" s="24" t="s">
        <v>1228</v>
      </c>
      <c r="D102" s="24" t="s">
        <v>968</v>
      </c>
      <c r="E102" s="24" t="s">
        <v>1693</v>
      </c>
      <c r="F102" s="24">
        <v>69</v>
      </c>
      <c r="G102" s="24">
        <v>5.9</v>
      </c>
      <c r="H102" s="29" t="s">
        <v>70</v>
      </c>
      <c r="I102" s="29">
        <v>8</v>
      </c>
      <c r="J102" s="29" t="s">
        <v>1533</v>
      </c>
      <c r="K102" s="24">
        <v>262</v>
      </c>
      <c r="L102" s="24" t="s">
        <v>2266</v>
      </c>
      <c r="M102" s="24" t="s">
        <v>2266</v>
      </c>
      <c r="N102" s="24" t="s">
        <v>1966</v>
      </c>
      <c r="O102" s="24" t="s">
        <v>1966</v>
      </c>
      <c r="P102" s="24" t="s">
        <v>1994</v>
      </c>
      <c r="Q102" s="21">
        <v>1543300</v>
      </c>
      <c r="R102" s="21">
        <v>1922875.6541240965</v>
      </c>
      <c r="S102" s="26">
        <v>0.45745447475860201</v>
      </c>
      <c r="T102" s="27">
        <v>84.14</v>
      </c>
      <c r="U102" s="27">
        <v>3.88</v>
      </c>
      <c r="V102" s="27">
        <v>0</v>
      </c>
      <c r="W102" s="27">
        <v>3.88</v>
      </c>
      <c r="X102" s="27" t="s">
        <v>1309</v>
      </c>
      <c r="Y102" s="27" t="s">
        <v>1994</v>
      </c>
      <c r="Z102" s="24" t="s">
        <v>71</v>
      </c>
      <c r="AA102" s="24" t="s">
        <v>1295</v>
      </c>
      <c r="AB102" s="24" t="s">
        <v>369</v>
      </c>
      <c r="AC102" s="24" t="s">
        <v>450</v>
      </c>
      <c r="AD102" s="24" t="s">
        <v>450</v>
      </c>
      <c r="AE102" s="24" t="s">
        <v>588</v>
      </c>
      <c r="AF102" s="24" t="s">
        <v>588</v>
      </c>
    </row>
    <row r="103" spans="1:32">
      <c r="A103" s="23" t="s">
        <v>2192</v>
      </c>
      <c r="B103" s="24" t="s">
        <v>855</v>
      </c>
      <c r="C103" s="24" t="s">
        <v>1088</v>
      </c>
      <c r="D103" s="24" t="s">
        <v>967</v>
      </c>
      <c r="E103" s="24" t="s">
        <v>1693</v>
      </c>
      <c r="F103" s="24">
        <v>69</v>
      </c>
      <c r="G103" s="24">
        <v>5.9</v>
      </c>
      <c r="H103" s="29" t="s">
        <v>250</v>
      </c>
      <c r="I103" s="29">
        <v>2</v>
      </c>
      <c r="J103" s="29" t="s">
        <v>1578</v>
      </c>
      <c r="K103" s="24">
        <v>188</v>
      </c>
      <c r="L103" s="24" t="s">
        <v>2192</v>
      </c>
      <c r="M103" s="24" t="s">
        <v>2192</v>
      </c>
      <c r="N103" s="24" t="s">
        <v>1966</v>
      </c>
      <c r="O103" s="24" t="s">
        <v>1966</v>
      </c>
      <c r="P103" s="24" t="s">
        <v>1994</v>
      </c>
      <c r="Q103" s="21">
        <v>1415450</v>
      </c>
      <c r="R103" s="21">
        <v>1505958.0806468774</v>
      </c>
      <c r="S103" s="26">
        <v>0.430268472993526</v>
      </c>
      <c r="T103" s="27">
        <v>93.99</v>
      </c>
      <c r="U103" s="27">
        <v>0</v>
      </c>
      <c r="V103" s="27">
        <v>0</v>
      </c>
      <c r="W103" s="27">
        <v>0</v>
      </c>
      <c r="X103" s="27" t="s">
        <v>1309</v>
      </c>
      <c r="Y103" s="27" t="s">
        <v>1994</v>
      </c>
      <c r="Z103" s="24" t="s">
        <v>119</v>
      </c>
      <c r="AA103" s="24" t="s">
        <v>1294</v>
      </c>
      <c r="AB103" s="24" t="s">
        <v>352</v>
      </c>
      <c r="AC103" s="24" t="s">
        <v>353</v>
      </c>
      <c r="AD103" s="24" t="s">
        <v>354</v>
      </c>
      <c r="AE103" s="24" t="s">
        <v>354</v>
      </c>
    </row>
    <row r="104" spans="1:32">
      <c r="A104" s="23" t="s">
        <v>2025</v>
      </c>
      <c r="B104" s="24" t="s">
        <v>856</v>
      </c>
      <c r="C104" s="24" t="s">
        <v>1089</v>
      </c>
      <c r="D104" s="24" t="s">
        <v>967</v>
      </c>
      <c r="E104" s="24" t="s">
        <v>1693</v>
      </c>
      <c r="F104" s="24">
        <v>69</v>
      </c>
      <c r="G104" s="24">
        <v>5.9</v>
      </c>
      <c r="H104" s="29" t="s">
        <v>251</v>
      </c>
      <c r="I104" s="29">
        <v>1</v>
      </c>
      <c r="J104" s="29" t="s">
        <v>1399</v>
      </c>
      <c r="K104" s="24">
        <v>21</v>
      </c>
      <c r="L104" s="24" t="s">
        <v>2025</v>
      </c>
      <c r="M104" s="24" t="s">
        <v>2025</v>
      </c>
      <c r="N104" s="24" t="s">
        <v>1966</v>
      </c>
      <c r="O104" s="24" t="s">
        <v>1966</v>
      </c>
      <c r="P104" s="24" t="s">
        <v>1994</v>
      </c>
      <c r="Q104" s="21">
        <v>1350290</v>
      </c>
      <c r="R104" s="21">
        <v>1500322.2222222222</v>
      </c>
      <c r="S104" s="26">
        <v>0.52490798272963501</v>
      </c>
      <c r="T104" s="27">
        <v>90.15</v>
      </c>
      <c r="U104" s="27">
        <v>0.15</v>
      </c>
      <c r="V104" s="27">
        <v>0</v>
      </c>
      <c r="W104" s="27">
        <v>0.15</v>
      </c>
      <c r="X104" s="27" t="s">
        <v>1309</v>
      </c>
      <c r="Y104" s="27" t="s">
        <v>1994</v>
      </c>
      <c r="Z104" s="24" t="s">
        <v>252</v>
      </c>
      <c r="AA104" s="24" t="s">
        <v>1294</v>
      </c>
      <c r="AB104" s="24" t="s">
        <v>589</v>
      </c>
      <c r="AC104" s="24" t="s">
        <v>590</v>
      </c>
      <c r="AD104" s="24" t="s">
        <v>591</v>
      </c>
      <c r="AE104" s="24" t="s">
        <v>592</v>
      </c>
      <c r="AF104" s="24" t="s">
        <v>593</v>
      </c>
    </row>
    <row r="105" spans="1:32">
      <c r="A105" s="23" t="s">
        <v>2104</v>
      </c>
      <c r="B105" s="24" t="s">
        <v>834</v>
      </c>
      <c r="C105" s="24" t="s">
        <v>1080</v>
      </c>
      <c r="D105" s="24" t="s">
        <v>968</v>
      </c>
      <c r="E105" s="24" t="s">
        <v>1693</v>
      </c>
      <c r="F105" s="24">
        <v>69</v>
      </c>
      <c r="G105" s="24">
        <v>5.9</v>
      </c>
      <c r="H105" s="29" t="s">
        <v>1334</v>
      </c>
      <c r="I105" s="29">
        <v>1</v>
      </c>
      <c r="J105" s="29" t="s">
        <v>1462</v>
      </c>
      <c r="K105" s="24">
        <v>100</v>
      </c>
      <c r="L105" s="24" t="s">
        <v>2103</v>
      </c>
      <c r="M105" s="24" t="s">
        <v>2103</v>
      </c>
      <c r="N105" s="24" t="s">
        <v>1966</v>
      </c>
      <c r="O105" s="24" t="s">
        <v>1966</v>
      </c>
      <c r="P105" s="24" t="s">
        <v>1994</v>
      </c>
      <c r="Q105" s="21">
        <v>2076707</v>
      </c>
      <c r="R105" s="21">
        <v>2626083.7126960042</v>
      </c>
      <c r="S105" s="26">
        <v>0.36028892067641499</v>
      </c>
      <c r="T105" s="27">
        <v>84.53</v>
      </c>
      <c r="U105" s="27">
        <v>5.45</v>
      </c>
      <c r="V105" s="27">
        <v>57.14</v>
      </c>
      <c r="W105" s="27">
        <v>2.3358699999999999</v>
      </c>
      <c r="X105" s="27" t="s">
        <v>1309</v>
      </c>
      <c r="Y105" s="27" t="s">
        <v>1994</v>
      </c>
      <c r="Z105" s="24" t="s">
        <v>160</v>
      </c>
      <c r="AA105" s="24" t="s">
        <v>1294</v>
      </c>
      <c r="AB105" s="24" t="s">
        <v>453</v>
      </c>
      <c r="AC105" s="24" t="s">
        <v>454</v>
      </c>
      <c r="AD105" s="24" t="s">
        <v>455</v>
      </c>
      <c r="AE105" s="24" t="s">
        <v>456</v>
      </c>
      <c r="AF105" s="24" t="s">
        <v>457</v>
      </c>
    </row>
    <row r="106" spans="1:32">
      <c r="A106" s="23" t="s">
        <v>2044</v>
      </c>
      <c r="B106" s="24" t="s">
        <v>837</v>
      </c>
      <c r="C106" s="24" t="s">
        <v>1082</v>
      </c>
      <c r="D106" s="24" t="s">
        <v>968</v>
      </c>
      <c r="E106" s="24" t="s">
        <v>1693</v>
      </c>
      <c r="F106" s="24">
        <v>69</v>
      </c>
      <c r="G106" s="24">
        <v>5.9</v>
      </c>
      <c r="H106" s="29" t="s">
        <v>1318</v>
      </c>
      <c r="I106" s="29">
        <v>3</v>
      </c>
      <c r="J106" s="29" t="s">
        <v>1414</v>
      </c>
      <c r="K106" s="24">
        <v>40</v>
      </c>
      <c r="L106" s="24" t="s">
        <v>2044</v>
      </c>
      <c r="M106" s="24" t="s">
        <v>2044</v>
      </c>
      <c r="N106" s="24" t="s">
        <v>1966</v>
      </c>
      <c r="O106" s="24" t="s">
        <v>1966</v>
      </c>
      <c r="P106" s="24" t="s">
        <v>1994</v>
      </c>
      <c r="Q106" s="21">
        <v>1174910</v>
      </c>
      <c r="R106" s="21">
        <v>1241451.8174133559</v>
      </c>
      <c r="S106" s="26">
        <v>0.33934895367555001</v>
      </c>
      <c r="T106" s="27">
        <v>94.64</v>
      </c>
      <c r="U106" s="27">
        <v>0</v>
      </c>
      <c r="V106" s="27">
        <v>0</v>
      </c>
      <c r="W106" s="27">
        <v>0</v>
      </c>
      <c r="X106" s="27" t="s">
        <v>1309</v>
      </c>
      <c r="Y106" s="27" t="s">
        <v>1994</v>
      </c>
      <c r="Z106" s="24" t="s">
        <v>136</v>
      </c>
      <c r="AA106" s="24" t="s">
        <v>1294</v>
      </c>
      <c r="AB106" s="24" t="s">
        <v>412</v>
      </c>
      <c r="AC106" s="24" t="s">
        <v>413</v>
      </c>
      <c r="AD106" s="24" t="s">
        <v>414</v>
      </c>
      <c r="AE106" s="24" t="s">
        <v>415</v>
      </c>
    </row>
    <row r="107" spans="1:32">
      <c r="A107" s="23" t="s">
        <v>2260</v>
      </c>
      <c r="B107" s="24" t="s">
        <v>858</v>
      </c>
      <c r="C107" s="24" t="s">
        <v>1243</v>
      </c>
      <c r="D107" s="24" t="s">
        <v>967</v>
      </c>
      <c r="E107" s="25" t="s">
        <v>1693</v>
      </c>
      <c r="F107" s="25">
        <v>69</v>
      </c>
      <c r="G107" s="25">
        <v>5.9</v>
      </c>
      <c r="H107" s="30" t="s">
        <v>63</v>
      </c>
      <c r="I107" s="30">
        <v>3</v>
      </c>
      <c r="J107" s="29" t="s">
        <v>1528</v>
      </c>
      <c r="K107" s="24">
        <v>256</v>
      </c>
      <c r="L107" s="24" t="s">
        <v>2260</v>
      </c>
      <c r="M107" s="24" t="s">
        <v>2260</v>
      </c>
      <c r="N107" s="24" t="s">
        <v>1966</v>
      </c>
      <c r="O107" s="24" t="s">
        <v>1966</v>
      </c>
      <c r="P107" s="24" t="s">
        <v>1994</v>
      </c>
      <c r="Q107" s="21">
        <v>1274863</v>
      </c>
      <c r="R107" s="21">
        <v>1370820.4301075267</v>
      </c>
      <c r="S107" s="26">
        <v>0.44470887352947802</v>
      </c>
      <c r="T107" s="27">
        <v>93.93</v>
      </c>
      <c r="U107" s="27">
        <v>0.93</v>
      </c>
      <c r="V107" s="27">
        <v>0</v>
      </c>
      <c r="W107" s="27">
        <v>0.93</v>
      </c>
      <c r="X107" s="27" t="s">
        <v>1309</v>
      </c>
      <c r="Y107" s="27" t="s">
        <v>1994</v>
      </c>
      <c r="Z107" s="24" t="s">
        <v>64</v>
      </c>
      <c r="AA107" s="24" t="s">
        <v>1295</v>
      </c>
      <c r="AB107" s="24" t="s">
        <v>369</v>
      </c>
      <c r="AC107" s="24" t="s">
        <v>370</v>
      </c>
      <c r="AD107" s="24" t="s">
        <v>416</v>
      </c>
      <c r="AE107" s="24" t="s">
        <v>417</v>
      </c>
      <c r="AF107" s="24" t="s">
        <v>594</v>
      </c>
    </row>
    <row r="108" spans="1:32">
      <c r="A108" s="23" t="s">
        <v>2297</v>
      </c>
      <c r="B108" s="24" t="s">
        <v>838</v>
      </c>
      <c r="C108" s="24" t="s">
        <v>1229</v>
      </c>
      <c r="D108" s="24" t="s">
        <v>968</v>
      </c>
      <c r="E108" s="25" t="s">
        <v>1693</v>
      </c>
      <c r="F108" s="25">
        <v>69</v>
      </c>
      <c r="G108" s="25">
        <v>5.9</v>
      </c>
      <c r="H108" s="30" t="s">
        <v>63</v>
      </c>
      <c r="I108" s="30">
        <v>33</v>
      </c>
      <c r="J108" s="29" t="s">
        <v>1558</v>
      </c>
      <c r="K108" s="24">
        <v>293</v>
      </c>
      <c r="L108" s="24" t="s">
        <v>2297</v>
      </c>
      <c r="M108" s="24" t="s">
        <v>2297</v>
      </c>
      <c r="N108" s="24" t="s">
        <v>1966</v>
      </c>
      <c r="O108" s="24" t="s">
        <v>1966</v>
      </c>
      <c r="P108" s="24" t="s">
        <v>1994</v>
      </c>
      <c r="Q108" s="21">
        <v>1151568</v>
      </c>
      <c r="R108" s="21">
        <v>1441983.4710743802</v>
      </c>
      <c r="S108" s="26">
        <v>0.49273772803690202</v>
      </c>
      <c r="T108" s="27">
        <v>81.86</v>
      </c>
      <c r="U108" s="27">
        <v>2</v>
      </c>
      <c r="V108" s="27">
        <v>60</v>
      </c>
      <c r="W108" s="27">
        <v>0.8</v>
      </c>
      <c r="X108" s="27" t="s">
        <v>1309</v>
      </c>
      <c r="Y108" s="27" t="s">
        <v>1994</v>
      </c>
      <c r="Z108" s="24" t="s">
        <v>105</v>
      </c>
      <c r="AA108" s="24" t="s">
        <v>1295</v>
      </c>
      <c r="AB108" s="24" t="s">
        <v>369</v>
      </c>
      <c r="AC108" s="24" t="s">
        <v>468</v>
      </c>
      <c r="AD108" s="24" t="s">
        <v>489</v>
      </c>
      <c r="AE108" s="24" t="s">
        <v>490</v>
      </c>
      <c r="AF108" s="24" t="s">
        <v>491</v>
      </c>
    </row>
    <row r="109" spans="1:32">
      <c r="A109" s="23" t="s">
        <v>2263</v>
      </c>
      <c r="B109" s="24" t="s">
        <v>859</v>
      </c>
      <c r="C109" s="24" t="s">
        <v>1244</v>
      </c>
      <c r="D109" s="24" t="s">
        <v>967</v>
      </c>
      <c r="E109" s="24" t="s">
        <v>1693</v>
      </c>
      <c r="F109" s="24">
        <v>69</v>
      </c>
      <c r="G109" s="24">
        <v>5.9</v>
      </c>
      <c r="H109" s="29" t="s">
        <v>69</v>
      </c>
      <c r="I109" s="29">
        <v>7</v>
      </c>
      <c r="J109" s="29" t="s">
        <v>1532</v>
      </c>
      <c r="K109" s="24">
        <v>259</v>
      </c>
      <c r="L109" s="24" t="s">
        <v>2263</v>
      </c>
      <c r="M109" s="24" t="s">
        <v>2263</v>
      </c>
      <c r="N109" s="24" t="s">
        <v>1966</v>
      </c>
      <c r="O109" s="24" t="s">
        <v>1966</v>
      </c>
      <c r="P109" s="24" t="s">
        <v>1994</v>
      </c>
      <c r="Q109" s="21">
        <v>1665328</v>
      </c>
      <c r="R109" s="21">
        <v>1844421.3091150736</v>
      </c>
      <c r="S109" s="26">
        <v>0.35096044056950898</v>
      </c>
      <c r="T109" s="27">
        <v>94.17</v>
      </c>
      <c r="U109" s="27">
        <v>3.88</v>
      </c>
      <c r="V109" s="27">
        <v>0</v>
      </c>
      <c r="W109" s="27">
        <v>3.88</v>
      </c>
      <c r="X109" s="27" t="s">
        <v>1309</v>
      </c>
      <c r="Y109" s="27" t="s">
        <v>1994</v>
      </c>
      <c r="Z109" s="24" t="s">
        <v>67</v>
      </c>
      <c r="AA109" s="24" t="s">
        <v>1295</v>
      </c>
      <c r="AB109" s="24" t="s">
        <v>369</v>
      </c>
      <c r="AC109" s="24" t="s">
        <v>450</v>
      </c>
      <c r="AD109" s="24" t="s">
        <v>450</v>
      </c>
      <c r="AE109" s="24" t="s">
        <v>451</v>
      </c>
      <c r="AF109" s="24" t="s">
        <v>451</v>
      </c>
    </row>
    <row r="110" spans="1:32">
      <c r="A110" s="23" t="s">
        <v>2084</v>
      </c>
      <c r="B110" s="24" t="s">
        <v>860</v>
      </c>
      <c r="C110" s="24" t="s">
        <v>1091</v>
      </c>
      <c r="D110" s="24" t="s">
        <v>967</v>
      </c>
      <c r="E110" s="24" t="s">
        <v>1693</v>
      </c>
      <c r="F110" s="24">
        <v>69</v>
      </c>
      <c r="G110" s="24">
        <v>5.9</v>
      </c>
      <c r="H110" s="29" t="s">
        <v>256</v>
      </c>
      <c r="I110" s="29">
        <v>6</v>
      </c>
      <c r="J110" s="29" t="s">
        <v>1431</v>
      </c>
      <c r="K110" s="24">
        <v>80</v>
      </c>
      <c r="L110" s="24" t="s">
        <v>2085</v>
      </c>
      <c r="M110" s="24" t="s">
        <v>2085</v>
      </c>
      <c r="N110" s="24" t="s">
        <v>1966</v>
      </c>
      <c r="O110" s="24" t="s">
        <v>1966</v>
      </c>
      <c r="P110" s="24" t="s">
        <v>1994</v>
      </c>
      <c r="Q110" s="21">
        <v>1413618</v>
      </c>
      <c r="R110" s="21">
        <v>1635185.6564488143</v>
      </c>
      <c r="S110" s="26">
        <v>0.44477069648086498</v>
      </c>
      <c r="T110" s="27">
        <v>89.27</v>
      </c>
      <c r="U110" s="27">
        <v>2.82</v>
      </c>
      <c r="V110" s="27">
        <v>38.89</v>
      </c>
      <c r="W110" s="27">
        <v>1.7233019999999999</v>
      </c>
      <c r="X110" s="27" t="s">
        <v>1309</v>
      </c>
      <c r="Y110" s="27" t="s">
        <v>1994</v>
      </c>
      <c r="Z110" s="24" t="s">
        <v>117</v>
      </c>
      <c r="AA110" s="24" t="s">
        <v>1294</v>
      </c>
      <c r="AB110" s="24" t="s">
        <v>343</v>
      </c>
      <c r="AC110" s="24" t="s">
        <v>344</v>
      </c>
      <c r="AD110" s="24" t="s">
        <v>345</v>
      </c>
      <c r="AE110" s="24" t="s">
        <v>346</v>
      </c>
      <c r="AF110" s="24" t="s">
        <v>347</v>
      </c>
    </row>
    <row r="111" spans="1:32">
      <c r="A111" s="23" t="s">
        <v>2039</v>
      </c>
      <c r="B111" s="24" t="s">
        <v>861</v>
      </c>
      <c r="C111" s="24" t="s">
        <v>1092</v>
      </c>
      <c r="D111" s="24" t="s">
        <v>967</v>
      </c>
      <c r="E111" s="24" t="s">
        <v>1693</v>
      </c>
      <c r="F111" s="24">
        <v>69</v>
      </c>
      <c r="G111" s="24">
        <v>5.9</v>
      </c>
      <c r="H111" s="29" t="s">
        <v>257</v>
      </c>
      <c r="I111" s="29">
        <v>2</v>
      </c>
      <c r="J111" s="29" t="s">
        <v>1411</v>
      </c>
      <c r="K111" s="24">
        <v>35</v>
      </c>
      <c r="L111" s="24" t="s">
        <v>2039</v>
      </c>
      <c r="M111" s="24" t="s">
        <v>2039</v>
      </c>
      <c r="N111" s="24" t="s">
        <v>1966</v>
      </c>
      <c r="O111" s="24" t="s">
        <v>1966</v>
      </c>
      <c r="P111" s="24" t="s">
        <v>1994</v>
      </c>
      <c r="Q111" s="21">
        <v>906974</v>
      </c>
      <c r="R111" s="21">
        <v>1085026.9170953466</v>
      </c>
      <c r="S111" s="26">
        <v>0.59527293302713902</v>
      </c>
      <c r="T111" s="27">
        <v>83.74</v>
      </c>
      <c r="U111" s="27">
        <v>0.15</v>
      </c>
      <c r="V111" s="27">
        <v>100</v>
      </c>
      <c r="W111" s="27">
        <v>0</v>
      </c>
      <c r="X111" s="27" t="s">
        <v>1309</v>
      </c>
      <c r="Y111" s="27" t="s">
        <v>1994</v>
      </c>
      <c r="Z111" s="24" t="s">
        <v>131</v>
      </c>
      <c r="AA111" s="24" t="s">
        <v>1294</v>
      </c>
      <c r="AB111" s="24" t="s">
        <v>400</v>
      </c>
      <c r="AC111" s="24" t="s">
        <v>401</v>
      </c>
      <c r="AD111" s="24" t="s">
        <v>402</v>
      </c>
      <c r="AE111" s="24" t="s">
        <v>403</v>
      </c>
      <c r="AF111" s="24" t="s">
        <v>404</v>
      </c>
    </row>
    <row r="112" spans="1:32">
      <c r="A112" s="23" t="s">
        <v>2270</v>
      </c>
      <c r="B112" s="24" t="s">
        <v>839</v>
      </c>
      <c r="C112" s="24" t="s">
        <v>1230</v>
      </c>
      <c r="D112" s="24" t="s">
        <v>968</v>
      </c>
      <c r="E112" s="24" t="s">
        <v>1693</v>
      </c>
      <c r="F112" s="24">
        <v>69</v>
      </c>
      <c r="G112" s="24">
        <v>5.9</v>
      </c>
      <c r="H112" s="29" t="s">
        <v>1371</v>
      </c>
      <c r="I112" s="29">
        <v>9</v>
      </c>
      <c r="J112" s="29" t="s">
        <v>1534</v>
      </c>
      <c r="K112" s="24">
        <v>266</v>
      </c>
      <c r="L112" s="24" t="s">
        <v>2268</v>
      </c>
      <c r="M112" s="24" t="s">
        <v>2268</v>
      </c>
      <c r="N112" s="24" t="s">
        <v>1966</v>
      </c>
      <c r="O112" s="24" t="s">
        <v>1966</v>
      </c>
      <c r="P112" s="24" t="s">
        <v>1994</v>
      </c>
      <c r="Q112" s="21">
        <v>1934200</v>
      </c>
      <c r="R112" s="21">
        <v>2235035.821585394</v>
      </c>
      <c r="S112" s="26">
        <v>0.49081068488895702</v>
      </c>
      <c r="T112" s="27">
        <v>87.47</v>
      </c>
      <c r="U112" s="27">
        <v>0.93</v>
      </c>
      <c r="V112" s="27">
        <v>0</v>
      </c>
      <c r="W112" s="27">
        <v>0.93</v>
      </c>
      <c r="X112" s="27" t="s">
        <v>1309</v>
      </c>
      <c r="Y112" s="27" t="s">
        <v>1994</v>
      </c>
      <c r="Z112" s="24" t="s">
        <v>75</v>
      </c>
      <c r="AA112" s="24" t="s">
        <v>1295</v>
      </c>
      <c r="AB112" s="24" t="s">
        <v>369</v>
      </c>
      <c r="AC112" s="24" t="s">
        <v>372</v>
      </c>
      <c r="AD112" s="24" t="s">
        <v>373</v>
      </c>
      <c r="AE112" s="24" t="s">
        <v>374</v>
      </c>
      <c r="AF112" s="24" t="s">
        <v>375</v>
      </c>
    </row>
    <row r="113" spans="1:33">
      <c r="A113" s="23" t="s">
        <v>2081</v>
      </c>
      <c r="B113" s="24" t="s">
        <v>862</v>
      </c>
      <c r="C113" s="24" t="s">
        <v>1093</v>
      </c>
      <c r="D113" s="24" t="s">
        <v>967</v>
      </c>
      <c r="E113" s="24" t="s">
        <v>1693</v>
      </c>
      <c r="F113" s="24">
        <v>69</v>
      </c>
      <c r="G113" s="24">
        <v>5.9</v>
      </c>
      <c r="H113" s="29" t="s">
        <v>258</v>
      </c>
      <c r="I113" s="29">
        <v>4</v>
      </c>
      <c r="J113" s="29" t="s">
        <v>1429</v>
      </c>
      <c r="K113" s="24">
        <v>77</v>
      </c>
      <c r="L113" s="24" t="s">
        <v>2081</v>
      </c>
      <c r="M113" s="24" t="s">
        <v>2081</v>
      </c>
      <c r="N113" s="24" t="s">
        <v>1966</v>
      </c>
      <c r="O113" s="24" t="s">
        <v>1966</v>
      </c>
      <c r="P113" s="24" t="s">
        <v>1994</v>
      </c>
      <c r="Q113" s="21">
        <v>2357824</v>
      </c>
      <c r="R113" s="21">
        <v>2460937.2716835402</v>
      </c>
      <c r="S113" s="26">
        <v>0.49599316388507297</v>
      </c>
      <c r="T113" s="27">
        <v>95.81</v>
      </c>
      <c r="U113" s="27">
        <v>0</v>
      </c>
      <c r="V113" s="27">
        <v>0</v>
      </c>
      <c r="W113" s="27">
        <v>0</v>
      </c>
      <c r="X113" s="27" t="s">
        <v>1309</v>
      </c>
      <c r="Y113" s="27" t="s">
        <v>1994</v>
      </c>
      <c r="Z113" s="24" t="s">
        <v>259</v>
      </c>
      <c r="AA113" s="24" t="s">
        <v>1294</v>
      </c>
      <c r="AB113" s="24" t="s">
        <v>343</v>
      </c>
      <c r="AC113" s="24" t="s">
        <v>444</v>
      </c>
      <c r="AD113" s="24" t="s">
        <v>445</v>
      </c>
      <c r="AE113" s="24" t="s">
        <v>446</v>
      </c>
      <c r="AF113" s="24" t="s">
        <v>595</v>
      </c>
    </row>
    <row r="114" spans="1:33">
      <c r="A114" s="23" t="s">
        <v>2258</v>
      </c>
      <c r="B114" s="24" t="s">
        <v>863</v>
      </c>
      <c r="C114" s="24" t="s">
        <v>1245</v>
      </c>
      <c r="D114" s="24" t="s">
        <v>967</v>
      </c>
      <c r="E114" s="24" t="s">
        <v>1693</v>
      </c>
      <c r="F114" s="24">
        <v>69</v>
      </c>
      <c r="G114" s="24">
        <v>5.9</v>
      </c>
      <c r="H114" s="29" t="s">
        <v>62</v>
      </c>
      <c r="I114" s="29">
        <v>5</v>
      </c>
      <c r="J114" s="29" t="s">
        <v>1530</v>
      </c>
      <c r="K114" s="24">
        <v>254</v>
      </c>
      <c r="L114" s="24" t="s">
        <v>2258</v>
      </c>
      <c r="M114" s="24" t="s">
        <v>2258</v>
      </c>
      <c r="N114" s="24" t="s">
        <v>1966</v>
      </c>
      <c r="O114" s="24" t="s">
        <v>1966</v>
      </c>
      <c r="P114" s="24" t="s">
        <v>1994</v>
      </c>
      <c r="Q114" s="21">
        <v>1341073</v>
      </c>
      <c r="R114" s="21">
        <v>1420778.6841826465</v>
      </c>
      <c r="S114" s="26">
        <v>0.433801802501806</v>
      </c>
      <c r="T114" s="27">
        <v>98.13</v>
      </c>
      <c r="U114" s="27">
        <v>3.74</v>
      </c>
      <c r="V114" s="27">
        <v>0</v>
      </c>
      <c r="W114" s="27">
        <v>3.74</v>
      </c>
      <c r="X114" s="27" t="s">
        <v>1309</v>
      </c>
      <c r="Y114" s="27" t="s">
        <v>1994</v>
      </c>
      <c r="Z114" s="24" t="s">
        <v>61</v>
      </c>
      <c r="AA114" s="24" t="s">
        <v>1295</v>
      </c>
      <c r="AB114" s="24" t="s">
        <v>369</v>
      </c>
      <c r="AC114" s="24" t="s">
        <v>370</v>
      </c>
      <c r="AD114" s="24" t="s">
        <v>416</v>
      </c>
      <c r="AE114" s="24" t="s">
        <v>417</v>
      </c>
    </row>
    <row r="115" spans="1:33">
      <c r="A115" s="23" t="s">
        <v>2008</v>
      </c>
      <c r="B115" s="24" t="s">
        <v>864</v>
      </c>
      <c r="C115" s="24" t="s">
        <v>1094</v>
      </c>
      <c r="D115" s="24" t="s">
        <v>967</v>
      </c>
      <c r="E115" s="24" t="s">
        <v>1693</v>
      </c>
      <c r="F115" s="24">
        <v>69</v>
      </c>
      <c r="G115" s="24">
        <v>5.9</v>
      </c>
      <c r="H115" s="29" t="s">
        <v>260</v>
      </c>
      <c r="I115" s="29">
        <v>2</v>
      </c>
      <c r="J115" s="29" t="s">
        <v>1382</v>
      </c>
      <c r="K115" s="24">
        <v>4</v>
      </c>
      <c r="L115" s="24" t="s">
        <v>2008</v>
      </c>
      <c r="M115" s="24" t="s">
        <v>2008</v>
      </c>
      <c r="N115" s="24" t="s">
        <v>1966</v>
      </c>
      <c r="O115" s="24" t="s">
        <v>1966</v>
      </c>
      <c r="P115" s="24" t="s">
        <v>1994</v>
      </c>
      <c r="Q115" s="21">
        <v>4004189</v>
      </c>
      <c r="R115" s="21">
        <v>4404563.8543614559</v>
      </c>
      <c r="S115" s="26">
        <v>0.62251482283407</v>
      </c>
      <c r="T115" s="27">
        <v>93.59</v>
      </c>
      <c r="U115" s="27">
        <v>2.68</v>
      </c>
      <c r="V115" s="27">
        <v>20</v>
      </c>
      <c r="W115" s="27">
        <v>2.1440000000000001</v>
      </c>
      <c r="X115" s="27" t="s">
        <v>1309</v>
      </c>
      <c r="Y115" s="27" t="s">
        <v>1994</v>
      </c>
      <c r="Z115" s="24" t="s">
        <v>261</v>
      </c>
      <c r="AA115" s="24" t="s">
        <v>1294</v>
      </c>
      <c r="AB115" s="24" t="s">
        <v>385</v>
      </c>
      <c r="AC115" s="24" t="s">
        <v>386</v>
      </c>
      <c r="AD115" s="24" t="s">
        <v>387</v>
      </c>
      <c r="AE115" s="24" t="s">
        <v>388</v>
      </c>
      <c r="AF115" s="24" t="s">
        <v>596</v>
      </c>
    </row>
    <row r="116" spans="1:33">
      <c r="A116" s="23" t="s">
        <v>2083</v>
      </c>
      <c r="B116" s="24" t="s">
        <v>865</v>
      </c>
      <c r="C116" s="24" t="s">
        <v>1095</v>
      </c>
      <c r="D116" s="24" t="s">
        <v>967</v>
      </c>
      <c r="E116" s="24" t="s">
        <v>1693</v>
      </c>
      <c r="F116" s="24">
        <v>69</v>
      </c>
      <c r="G116" s="24">
        <v>5.9</v>
      </c>
      <c r="H116" s="29" t="s">
        <v>1329</v>
      </c>
      <c r="I116" s="29">
        <v>8</v>
      </c>
      <c r="J116" s="29" t="s">
        <v>1433</v>
      </c>
      <c r="K116" s="24">
        <v>79</v>
      </c>
      <c r="L116" s="24" t="s">
        <v>2083</v>
      </c>
      <c r="M116" s="24" t="s">
        <v>2083</v>
      </c>
      <c r="N116" s="24" t="s">
        <v>1966</v>
      </c>
      <c r="O116" s="24" t="s">
        <v>1966</v>
      </c>
      <c r="P116" s="24" t="s">
        <v>1994</v>
      </c>
      <c r="Q116" s="21">
        <v>1504034</v>
      </c>
      <c r="R116" s="21">
        <v>1679171.5976331362</v>
      </c>
      <c r="S116" s="26">
        <v>0.401593921883587</v>
      </c>
      <c r="T116" s="27">
        <v>90.19</v>
      </c>
      <c r="U116" s="27">
        <v>0.62</v>
      </c>
      <c r="V116" s="27">
        <v>0</v>
      </c>
      <c r="W116" s="27">
        <v>0.62</v>
      </c>
      <c r="X116" s="27" t="s">
        <v>1309</v>
      </c>
      <c r="Y116" s="27" t="s">
        <v>1994</v>
      </c>
      <c r="Z116" s="24" t="s">
        <v>117</v>
      </c>
      <c r="AA116" s="24" t="s">
        <v>1294</v>
      </c>
      <c r="AB116" s="24" t="s">
        <v>343</v>
      </c>
      <c r="AC116" s="24" t="s">
        <v>344</v>
      </c>
      <c r="AD116" s="24" t="s">
        <v>345</v>
      </c>
      <c r="AE116" s="24" t="s">
        <v>346</v>
      </c>
      <c r="AF116" s="24" t="s">
        <v>347</v>
      </c>
    </row>
    <row r="117" spans="1:33">
      <c r="A117" s="23" t="s">
        <v>2087</v>
      </c>
      <c r="B117" s="24" t="s">
        <v>866</v>
      </c>
      <c r="C117" s="24" t="s">
        <v>1096</v>
      </c>
      <c r="D117" s="24" t="s">
        <v>967</v>
      </c>
      <c r="E117" s="24" t="s">
        <v>1693</v>
      </c>
      <c r="F117" s="24">
        <v>69</v>
      </c>
      <c r="G117" s="24">
        <v>5.9</v>
      </c>
      <c r="H117" s="29" t="s">
        <v>262</v>
      </c>
      <c r="I117" s="29">
        <v>11</v>
      </c>
      <c r="J117" s="29" t="s">
        <v>1436</v>
      </c>
      <c r="K117" s="24">
        <v>83</v>
      </c>
      <c r="L117" s="24" t="s">
        <v>2087</v>
      </c>
      <c r="M117" s="24" t="s">
        <v>2087</v>
      </c>
      <c r="N117" s="24" t="s">
        <v>1966</v>
      </c>
      <c r="O117" s="24" t="s">
        <v>1966</v>
      </c>
      <c r="P117" s="24" t="s">
        <v>1994</v>
      </c>
      <c r="Q117" s="21">
        <v>1540758</v>
      </c>
      <c r="R117" s="21">
        <v>1690354.3609434995</v>
      </c>
      <c r="S117" s="26">
        <v>0.32750714769124001</v>
      </c>
      <c r="T117" s="27">
        <v>91.98</v>
      </c>
      <c r="U117" s="27">
        <v>0.83</v>
      </c>
      <c r="V117" s="27">
        <v>50</v>
      </c>
      <c r="W117" s="27">
        <v>0.41499999999999998</v>
      </c>
      <c r="X117" s="27" t="s">
        <v>1309</v>
      </c>
      <c r="Y117" s="27" t="s">
        <v>1994</v>
      </c>
      <c r="Z117" s="24" t="s">
        <v>158</v>
      </c>
      <c r="AA117" s="24" t="s">
        <v>1294</v>
      </c>
      <c r="AB117" s="24" t="s">
        <v>343</v>
      </c>
      <c r="AC117" s="24" t="s">
        <v>344</v>
      </c>
      <c r="AD117" s="24" t="s">
        <v>345</v>
      </c>
      <c r="AE117" s="24" t="s">
        <v>346</v>
      </c>
      <c r="AF117" s="24" t="s">
        <v>452</v>
      </c>
    </row>
    <row r="118" spans="1:33">
      <c r="A118" s="23" t="s">
        <v>2189</v>
      </c>
      <c r="B118" s="24" t="s">
        <v>867</v>
      </c>
      <c r="C118" s="24" t="s">
        <v>1097</v>
      </c>
      <c r="D118" s="24" t="s">
        <v>967</v>
      </c>
      <c r="E118" s="24" t="s">
        <v>1693</v>
      </c>
      <c r="F118" s="24">
        <v>69</v>
      </c>
      <c r="G118" s="24">
        <v>5.9</v>
      </c>
      <c r="H118" s="29" t="s">
        <v>263</v>
      </c>
      <c r="I118" s="29">
        <v>2</v>
      </c>
      <c r="J118" s="29" t="s">
        <v>1576</v>
      </c>
      <c r="K118" s="24">
        <v>185</v>
      </c>
      <c r="L118" s="24" t="s">
        <v>2189</v>
      </c>
      <c r="M118" s="24" t="s">
        <v>2189</v>
      </c>
      <c r="N118" s="24" t="s">
        <v>1966</v>
      </c>
      <c r="O118" s="24" t="s">
        <v>1966</v>
      </c>
      <c r="P118" s="24" t="s">
        <v>1994</v>
      </c>
      <c r="Q118" s="21">
        <v>1931453</v>
      </c>
      <c r="R118" s="21">
        <v>2069931.4114242848</v>
      </c>
      <c r="S118" s="26">
        <v>0.44308611185465002</v>
      </c>
      <c r="T118" s="27">
        <v>93.96</v>
      </c>
      <c r="U118" s="27">
        <v>0.65</v>
      </c>
      <c r="V118" s="27">
        <v>50</v>
      </c>
      <c r="W118" s="27">
        <v>0.32500000000000001</v>
      </c>
      <c r="X118" s="27" t="s">
        <v>1309</v>
      </c>
      <c r="Y118" s="27" t="s">
        <v>1994</v>
      </c>
      <c r="Z118" s="24" t="s">
        <v>157</v>
      </c>
      <c r="AA118" s="24" t="s">
        <v>1294</v>
      </c>
      <c r="AB118" s="24" t="s">
        <v>447</v>
      </c>
      <c r="AC118" s="24" t="s">
        <v>448</v>
      </c>
      <c r="AD118" s="24" t="s">
        <v>449</v>
      </c>
      <c r="AE118" s="24" t="s">
        <v>449</v>
      </c>
    </row>
    <row r="119" spans="1:33">
      <c r="A119" s="23" t="s">
        <v>2089</v>
      </c>
      <c r="B119" s="24" t="s">
        <v>868</v>
      </c>
      <c r="C119" s="24" t="s">
        <v>1098</v>
      </c>
      <c r="D119" s="24" t="s">
        <v>967</v>
      </c>
      <c r="E119" s="24" t="s">
        <v>1693</v>
      </c>
      <c r="F119" s="24">
        <v>69</v>
      </c>
      <c r="G119" s="24">
        <v>5.9</v>
      </c>
      <c r="H119" s="29" t="s">
        <v>1330</v>
      </c>
      <c r="I119" s="29">
        <v>3</v>
      </c>
      <c r="J119" s="29" t="s">
        <v>1444</v>
      </c>
      <c r="K119" s="24">
        <v>85</v>
      </c>
      <c r="L119" s="24" t="s">
        <v>2088</v>
      </c>
      <c r="M119" s="24" t="s">
        <v>2088</v>
      </c>
      <c r="N119" s="24" t="s">
        <v>1966</v>
      </c>
      <c r="O119" s="24" t="s">
        <v>1966</v>
      </c>
      <c r="P119" s="24" t="s">
        <v>1994</v>
      </c>
      <c r="Q119" s="21">
        <v>1785785</v>
      </c>
      <c r="R119" s="21">
        <v>1785785</v>
      </c>
      <c r="S119" s="26">
        <v>0.33499301232016099</v>
      </c>
      <c r="T119" s="27">
        <v>100</v>
      </c>
      <c r="U119" s="27">
        <v>0</v>
      </c>
      <c r="V119" s="27">
        <v>0</v>
      </c>
      <c r="W119" s="27">
        <v>0</v>
      </c>
      <c r="X119" s="27" t="s">
        <v>1309</v>
      </c>
      <c r="Y119" s="27" t="s">
        <v>1994</v>
      </c>
      <c r="Z119" s="24" t="s">
        <v>167</v>
      </c>
      <c r="AA119" s="24" t="s">
        <v>1294</v>
      </c>
      <c r="AB119" s="24" t="s">
        <v>473</v>
      </c>
      <c r="AC119" s="24" t="s">
        <v>474</v>
      </c>
      <c r="AD119" s="24" t="s">
        <v>475</v>
      </c>
      <c r="AE119" s="24" t="s">
        <v>476</v>
      </c>
      <c r="AF119" s="24" t="s">
        <v>477</v>
      </c>
      <c r="AG119" s="24" t="s">
        <v>1983</v>
      </c>
    </row>
    <row r="120" spans="1:33">
      <c r="A120" s="23" t="s">
        <v>2274</v>
      </c>
      <c r="B120" s="24" t="s">
        <v>869</v>
      </c>
      <c r="C120" s="24" t="s">
        <v>1247</v>
      </c>
      <c r="D120" s="24" t="s">
        <v>967</v>
      </c>
      <c r="E120" s="24" t="s">
        <v>1693</v>
      </c>
      <c r="F120" s="24">
        <v>69</v>
      </c>
      <c r="G120" s="24">
        <v>5.9</v>
      </c>
      <c r="H120" s="29" t="s">
        <v>80</v>
      </c>
      <c r="I120" s="29">
        <v>14</v>
      </c>
      <c r="J120" s="29" t="s">
        <v>1539</v>
      </c>
      <c r="K120" s="24">
        <v>270</v>
      </c>
      <c r="L120" s="24" t="s">
        <v>2274</v>
      </c>
      <c r="M120" s="24" t="s">
        <v>2274</v>
      </c>
      <c r="N120" s="24" t="s">
        <v>1966</v>
      </c>
      <c r="O120" s="24" t="s">
        <v>1966</v>
      </c>
      <c r="P120" s="24" t="s">
        <v>1994</v>
      </c>
      <c r="Q120" s="21">
        <v>1391516</v>
      </c>
      <c r="R120" s="21">
        <v>1431600.8230452675</v>
      </c>
      <c r="S120" s="26">
        <v>0.46524195264468499</v>
      </c>
      <c r="T120" s="27">
        <v>97.2</v>
      </c>
      <c r="U120" s="27">
        <v>0</v>
      </c>
      <c r="V120" s="27">
        <v>0</v>
      </c>
      <c r="W120" s="27">
        <v>0</v>
      </c>
      <c r="X120" s="27" t="s">
        <v>1309</v>
      </c>
      <c r="Y120" s="27" t="s">
        <v>1994</v>
      </c>
      <c r="Z120" s="24" t="s">
        <v>81</v>
      </c>
      <c r="AA120" s="24" t="s">
        <v>1295</v>
      </c>
      <c r="AB120" s="24" t="s">
        <v>369</v>
      </c>
      <c r="AC120" s="24" t="s">
        <v>496</v>
      </c>
      <c r="AD120" s="24" t="s">
        <v>497</v>
      </c>
      <c r="AE120" s="24" t="s">
        <v>498</v>
      </c>
      <c r="AF120" s="24" t="s">
        <v>597</v>
      </c>
    </row>
    <row r="121" spans="1:33">
      <c r="A121" s="23" t="s">
        <v>2276</v>
      </c>
      <c r="B121" s="24" t="s">
        <v>840</v>
      </c>
      <c r="C121" s="24" t="s">
        <v>1231</v>
      </c>
      <c r="D121" s="24" t="s">
        <v>968</v>
      </c>
      <c r="E121" s="24" t="s">
        <v>1693</v>
      </c>
      <c r="F121" s="24">
        <v>69</v>
      </c>
      <c r="G121" s="24">
        <v>5.9</v>
      </c>
      <c r="H121" s="29" t="s">
        <v>80</v>
      </c>
      <c r="I121" s="29">
        <v>26</v>
      </c>
      <c r="J121" s="29" t="s">
        <v>1551</v>
      </c>
      <c r="K121" s="24">
        <v>272</v>
      </c>
      <c r="L121" s="24" t="s">
        <v>2276</v>
      </c>
      <c r="M121" s="24" t="s">
        <v>2276</v>
      </c>
      <c r="N121" s="24" t="s">
        <v>1966</v>
      </c>
      <c r="O121" s="24" t="s">
        <v>1966</v>
      </c>
      <c r="P121" s="24" t="s">
        <v>1994</v>
      </c>
      <c r="Q121" s="21">
        <v>1383456</v>
      </c>
      <c r="R121" s="21">
        <v>1451685.2046169988</v>
      </c>
      <c r="S121" s="26">
        <v>0.519764841351815</v>
      </c>
      <c r="T121" s="27">
        <v>95.79</v>
      </c>
      <c r="U121" s="27">
        <v>0.49</v>
      </c>
      <c r="V121" s="27">
        <v>0</v>
      </c>
      <c r="W121" s="27">
        <v>0.49</v>
      </c>
      <c r="X121" s="27" t="s">
        <v>1309</v>
      </c>
      <c r="Y121" s="27" t="s">
        <v>1994</v>
      </c>
      <c r="Z121" s="24" t="s">
        <v>1232</v>
      </c>
      <c r="AA121" s="24" t="s">
        <v>1295</v>
      </c>
      <c r="AB121" s="24" t="s">
        <v>369</v>
      </c>
      <c r="AC121" s="24" t="s">
        <v>607</v>
      </c>
      <c r="AD121" s="24" t="s">
        <v>608</v>
      </c>
      <c r="AE121" s="24" t="s">
        <v>1300</v>
      </c>
      <c r="AF121" s="24" t="s">
        <v>1301</v>
      </c>
      <c r="AG121" s="24" t="s">
        <v>1984</v>
      </c>
    </row>
    <row r="122" spans="1:33">
      <c r="A122" s="23" t="s">
        <v>2254</v>
      </c>
      <c r="B122" s="24" t="s">
        <v>841</v>
      </c>
      <c r="C122" s="24" t="s">
        <v>1233</v>
      </c>
      <c r="D122" s="24" t="s">
        <v>968</v>
      </c>
      <c r="E122" s="24" t="s">
        <v>1693</v>
      </c>
      <c r="F122" s="24">
        <v>69</v>
      </c>
      <c r="G122" s="24">
        <v>5.9</v>
      </c>
      <c r="H122" s="29" t="s">
        <v>97</v>
      </c>
      <c r="I122" s="29">
        <v>2</v>
      </c>
      <c r="J122" s="29" t="s">
        <v>1527</v>
      </c>
      <c r="K122" s="24">
        <v>250</v>
      </c>
      <c r="L122" s="24" t="s">
        <v>2254</v>
      </c>
      <c r="M122" s="24" t="s">
        <v>2254</v>
      </c>
      <c r="N122" s="24" t="s">
        <v>1966</v>
      </c>
      <c r="O122" s="24" t="s">
        <v>1966</v>
      </c>
      <c r="P122" s="24" t="s">
        <v>1994</v>
      </c>
      <c r="Q122" s="21">
        <v>1391336</v>
      </c>
      <c r="R122" s="21">
        <v>1473872.8813559322</v>
      </c>
      <c r="S122" s="26">
        <v>0.59429878162750605</v>
      </c>
      <c r="T122" s="27">
        <v>97.2</v>
      </c>
      <c r="U122" s="27">
        <v>2.8</v>
      </c>
      <c r="V122" s="27">
        <v>0</v>
      </c>
      <c r="W122" s="27">
        <v>2.8</v>
      </c>
      <c r="X122" s="27" t="s">
        <v>1309</v>
      </c>
      <c r="Y122" s="27" t="s">
        <v>1994</v>
      </c>
      <c r="Z122" s="24" t="s">
        <v>57</v>
      </c>
      <c r="AA122" s="24" t="s">
        <v>1295</v>
      </c>
      <c r="AB122" s="24" t="s">
        <v>369</v>
      </c>
      <c r="AC122" s="24" t="s">
        <v>370</v>
      </c>
      <c r="AD122" s="24" t="s">
        <v>371</v>
      </c>
    </row>
    <row r="123" spans="1:33">
      <c r="A123" s="23" t="s">
        <v>2290</v>
      </c>
      <c r="B123" s="24" t="s">
        <v>870</v>
      </c>
      <c r="C123" s="24" t="s">
        <v>1248</v>
      </c>
      <c r="D123" s="24" t="s">
        <v>967</v>
      </c>
      <c r="E123" s="24" t="s">
        <v>1693</v>
      </c>
      <c r="F123" s="24">
        <v>69</v>
      </c>
      <c r="G123" s="24">
        <v>5.9</v>
      </c>
      <c r="H123" s="29" t="s">
        <v>97</v>
      </c>
      <c r="I123" s="29">
        <v>27</v>
      </c>
      <c r="J123" s="29" t="s">
        <v>1552</v>
      </c>
      <c r="K123" s="24">
        <v>286</v>
      </c>
      <c r="L123" s="24" t="s">
        <v>2290</v>
      </c>
      <c r="M123" s="24" t="s">
        <v>2290</v>
      </c>
      <c r="N123" s="24" t="s">
        <v>1966</v>
      </c>
      <c r="O123" s="24" t="s">
        <v>1966</v>
      </c>
      <c r="P123" s="24" t="s">
        <v>1994</v>
      </c>
      <c r="Q123" s="21">
        <v>1659236</v>
      </c>
      <c r="R123" s="21">
        <v>1842162.7622959919</v>
      </c>
      <c r="S123" s="26">
        <v>0.33630027968717502</v>
      </c>
      <c r="T123" s="27">
        <v>90.81</v>
      </c>
      <c r="U123" s="27">
        <v>0.74</v>
      </c>
      <c r="V123" s="27">
        <v>0</v>
      </c>
      <c r="W123" s="27">
        <v>0.74</v>
      </c>
      <c r="X123" s="27" t="s">
        <v>1309</v>
      </c>
      <c r="Y123" s="27" t="s">
        <v>1994</v>
      </c>
      <c r="Z123" s="24" t="s">
        <v>98</v>
      </c>
      <c r="AA123" s="24" t="s">
        <v>1295</v>
      </c>
      <c r="AB123" s="24" t="s">
        <v>369</v>
      </c>
      <c r="AC123" s="24" t="s">
        <v>468</v>
      </c>
      <c r="AD123" s="24" t="s">
        <v>598</v>
      </c>
      <c r="AE123" s="24" t="s">
        <v>599</v>
      </c>
    </row>
    <row r="124" spans="1:33">
      <c r="A124" s="23" t="s">
        <v>2098</v>
      </c>
      <c r="B124" s="24" t="s">
        <v>871</v>
      </c>
      <c r="C124" s="24" t="s">
        <v>1099</v>
      </c>
      <c r="D124" s="24" t="s">
        <v>967</v>
      </c>
      <c r="E124" s="24" t="s">
        <v>1693</v>
      </c>
      <c r="F124" s="24">
        <v>69</v>
      </c>
      <c r="G124" s="24">
        <v>5.9</v>
      </c>
      <c r="H124" s="29" t="s">
        <v>264</v>
      </c>
      <c r="I124" s="29">
        <v>1</v>
      </c>
      <c r="J124" s="29" t="s">
        <v>1452</v>
      </c>
      <c r="K124" s="24">
        <v>94</v>
      </c>
      <c r="L124" s="24" t="s">
        <v>2099</v>
      </c>
      <c r="M124" s="24" t="s">
        <v>2099</v>
      </c>
      <c r="N124" s="24" t="s">
        <v>1966</v>
      </c>
      <c r="O124" s="24" t="s">
        <v>1966</v>
      </c>
      <c r="P124" s="24" t="s">
        <v>1994</v>
      </c>
      <c r="Q124" s="21">
        <v>2172963</v>
      </c>
      <c r="R124" s="21">
        <v>2358583.5232823184</v>
      </c>
      <c r="S124" s="26">
        <v>0.49402335001103498</v>
      </c>
      <c r="T124" s="27">
        <v>93.06</v>
      </c>
      <c r="U124" s="27">
        <v>0.93</v>
      </c>
      <c r="V124" s="27">
        <v>0</v>
      </c>
      <c r="W124" s="27">
        <v>0.93</v>
      </c>
      <c r="X124" s="27" t="s">
        <v>1309</v>
      </c>
      <c r="Y124" s="27" t="s">
        <v>1994</v>
      </c>
      <c r="Z124" s="24" t="s">
        <v>165</v>
      </c>
      <c r="AA124" s="24" t="s">
        <v>1294</v>
      </c>
      <c r="AB124" s="24" t="s">
        <v>467</v>
      </c>
      <c r="AC124" s="24" t="s">
        <v>467</v>
      </c>
      <c r="AD124" s="24" t="s">
        <v>467</v>
      </c>
      <c r="AE124" s="24" t="s">
        <v>467</v>
      </c>
      <c r="AF124" s="24" t="s">
        <v>467</v>
      </c>
    </row>
    <row r="125" spans="1:33">
      <c r="A125" s="23" t="s">
        <v>2010</v>
      </c>
      <c r="B125" s="24" t="s">
        <v>873</v>
      </c>
      <c r="C125" s="24" t="s">
        <v>1100</v>
      </c>
      <c r="D125" s="24" t="s">
        <v>967</v>
      </c>
      <c r="E125" s="24" t="s">
        <v>1693</v>
      </c>
      <c r="F125" s="24">
        <v>69</v>
      </c>
      <c r="G125" s="24">
        <v>5.9</v>
      </c>
      <c r="H125" s="29" t="s">
        <v>265</v>
      </c>
      <c r="I125" s="29">
        <v>6</v>
      </c>
      <c r="J125" s="29" t="s">
        <v>1386</v>
      </c>
      <c r="K125" s="24">
        <v>6</v>
      </c>
      <c r="L125" s="24" t="s">
        <v>2009</v>
      </c>
      <c r="M125" s="24" t="s">
        <v>2009</v>
      </c>
      <c r="N125" s="24" t="s">
        <v>1966</v>
      </c>
      <c r="O125" s="24" t="s">
        <v>1966</v>
      </c>
      <c r="P125" s="24" t="s">
        <v>1994</v>
      </c>
      <c r="Q125" s="21">
        <v>1978113</v>
      </c>
      <c r="R125" s="21">
        <v>2456062.8259250065</v>
      </c>
      <c r="S125" s="26">
        <v>0.42899343804879903</v>
      </c>
      <c r="T125" s="27">
        <v>83.96</v>
      </c>
      <c r="U125" s="27">
        <v>3.42</v>
      </c>
      <c r="V125" s="27">
        <v>25</v>
      </c>
      <c r="W125" s="27">
        <v>2.5649999999999999</v>
      </c>
      <c r="X125" s="27" t="s">
        <v>1309</v>
      </c>
      <c r="Y125" s="27" t="s">
        <v>1994</v>
      </c>
      <c r="Z125" s="24" t="s">
        <v>140</v>
      </c>
      <c r="AA125" s="24" t="s">
        <v>1294</v>
      </c>
      <c r="AB125" s="24" t="s">
        <v>385</v>
      </c>
      <c r="AC125" s="24" t="s">
        <v>426</v>
      </c>
      <c r="AD125" s="24" t="s">
        <v>427</v>
      </c>
      <c r="AE125" s="24" t="s">
        <v>428</v>
      </c>
      <c r="AF125" s="24" t="s">
        <v>429</v>
      </c>
    </row>
    <row r="126" spans="1:33">
      <c r="A126" s="23" t="s">
        <v>2302</v>
      </c>
      <c r="B126" s="24" t="s">
        <v>874</v>
      </c>
      <c r="C126" s="24" t="s">
        <v>1250</v>
      </c>
      <c r="D126" s="24" t="s">
        <v>967</v>
      </c>
      <c r="E126" s="24" t="s">
        <v>1693</v>
      </c>
      <c r="F126" s="24">
        <v>69</v>
      </c>
      <c r="G126" s="24">
        <v>5.9</v>
      </c>
      <c r="H126" s="29" t="s">
        <v>109</v>
      </c>
      <c r="I126" s="29">
        <v>35</v>
      </c>
      <c r="J126" s="29" t="s">
        <v>1560</v>
      </c>
      <c r="K126" s="24">
        <v>298</v>
      </c>
      <c r="L126" s="24" t="s">
        <v>2302</v>
      </c>
      <c r="M126" s="24" t="s">
        <v>2302</v>
      </c>
      <c r="N126" s="24" t="s">
        <v>1966</v>
      </c>
      <c r="O126" s="24" t="s">
        <v>1966</v>
      </c>
      <c r="P126" s="24" t="s">
        <v>1994</v>
      </c>
      <c r="Q126" s="21">
        <v>1459394</v>
      </c>
      <c r="R126" s="21">
        <v>1547443.5372707029</v>
      </c>
      <c r="S126" s="26">
        <v>0.41964362890977103</v>
      </c>
      <c r="T126" s="27">
        <v>94.94</v>
      </c>
      <c r="U126" s="27">
        <v>0.63</v>
      </c>
      <c r="V126" s="27">
        <v>0</v>
      </c>
      <c r="W126" s="27">
        <v>0.63</v>
      </c>
      <c r="X126" s="27" t="s">
        <v>1309</v>
      </c>
      <c r="Y126" s="27" t="s">
        <v>1994</v>
      </c>
      <c r="Z126" s="24" t="s">
        <v>110</v>
      </c>
      <c r="AA126" s="24" t="s">
        <v>1295</v>
      </c>
      <c r="AB126" s="24" t="s">
        <v>369</v>
      </c>
      <c r="AC126" s="24" t="s">
        <v>468</v>
      </c>
      <c r="AD126" s="24" t="s">
        <v>489</v>
      </c>
      <c r="AE126" s="24" t="s">
        <v>601</v>
      </c>
      <c r="AF126" s="24" t="s">
        <v>602</v>
      </c>
      <c r="AG126" s="24" t="s">
        <v>1986</v>
      </c>
    </row>
    <row r="127" spans="1:33">
      <c r="A127" s="23" t="s">
        <v>2093</v>
      </c>
      <c r="B127" s="24" t="s">
        <v>842</v>
      </c>
      <c r="C127" s="24" t="s">
        <v>1083</v>
      </c>
      <c r="D127" s="24" t="s">
        <v>968</v>
      </c>
      <c r="E127" s="24" t="s">
        <v>1693</v>
      </c>
      <c r="F127" s="24">
        <v>69</v>
      </c>
      <c r="G127" s="24">
        <v>5.9</v>
      </c>
      <c r="H127" s="29" t="s">
        <v>266</v>
      </c>
      <c r="I127" s="29">
        <v>2</v>
      </c>
      <c r="J127" s="29" t="s">
        <v>1446</v>
      </c>
      <c r="K127" s="24">
        <v>89</v>
      </c>
      <c r="L127" s="24" t="s">
        <v>2092</v>
      </c>
      <c r="M127" s="24" t="s">
        <v>2092</v>
      </c>
      <c r="N127" s="24" t="s">
        <v>1966</v>
      </c>
      <c r="O127" s="24" t="s">
        <v>1966</v>
      </c>
      <c r="P127" s="24" t="s">
        <v>1994</v>
      </c>
      <c r="Q127" s="21">
        <v>2066061</v>
      </c>
      <c r="R127" s="21">
        <v>2159119.0302016931</v>
      </c>
      <c r="S127" s="26">
        <v>0.39085156261723297</v>
      </c>
      <c r="T127" s="27">
        <v>95.69</v>
      </c>
      <c r="U127" s="27">
        <v>0</v>
      </c>
      <c r="V127" s="27">
        <v>0</v>
      </c>
      <c r="W127" s="27">
        <v>0</v>
      </c>
      <c r="X127" s="27" t="s">
        <v>1309</v>
      </c>
      <c r="Y127" s="27" t="s">
        <v>1994</v>
      </c>
      <c r="Z127" s="24" t="s">
        <v>144</v>
      </c>
      <c r="AA127" s="24" t="s">
        <v>1294</v>
      </c>
      <c r="AB127" s="24" t="s">
        <v>435</v>
      </c>
      <c r="AC127" s="24" t="s">
        <v>435</v>
      </c>
      <c r="AD127" s="24" t="s">
        <v>435</v>
      </c>
      <c r="AE127" s="24" t="s">
        <v>435</v>
      </c>
      <c r="AF127" s="24" t="s">
        <v>435</v>
      </c>
    </row>
    <row r="128" spans="1:33">
      <c r="A128" s="23" t="s">
        <v>2021</v>
      </c>
      <c r="B128" s="24" t="s">
        <v>843</v>
      </c>
      <c r="C128" s="24" t="s">
        <v>1084</v>
      </c>
      <c r="D128" s="24" t="s">
        <v>968</v>
      </c>
      <c r="E128" s="24" t="s">
        <v>1693</v>
      </c>
      <c r="F128" s="24">
        <v>69</v>
      </c>
      <c r="G128" s="24">
        <v>5.9</v>
      </c>
      <c r="H128" s="29" t="s">
        <v>267</v>
      </c>
      <c r="I128" s="29">
        <v>4</v>
      </c>
      <c r="J128" s="29" t="s">
        <v>1392</v>
      </c>
      <c r="K128" s="24">
        <v>17</v>
      </c>
      <c r="L128" s="24" t="s">
        <v>2019</v>
      </c>
      <c r="M128" s="24" t="s">
        <v>2019</v>
      </c>
      <c r="N128" s="24" t="s">
        <v>1966</v>
      </c>
      <c r="O128" s="24" t="s">
        <v>1966</v>
      </c>
      <c r="P128" s="24" t="s">
        <v>1994</v>
      </c>
      <c r="Q128" s="21">
        <v>1087051</v>
      </c>
      <c r="R128" s="21">
        <v>1439611.9719242486</v>
      </c>
      <c r="S128" s="26">
        <v>0.30083217382736399</v>
      </c>
      <c r="T128" s="27">
        <v>76.8</v>
      </c>
      <c r="U128" s="27">
        <v>1.29</v>
      </c>
      <c r="V128" s="27">
        <v>37.5</v>
      </c>
      <c r="W128" s="27">
        <v>0.80625000000000002</v>
      </c>
      <c r="X128" s="27" t="s">
        <v>1309</v>
      </c>
      <c r="Y128" s="27" t="s">
        <v>1994</v>
      </c>
      <c r="Z128" s="24" t="s">
        <v>163</v>
      </c>
      <c r="AA128" s="24" t="s">
        <v>1294</v>
      </c>
      <c r="AB128" s="24" t="s">
        <v>463</v>
      </c>
      <c r="AC128" s="24" t="s">
        <v>464</v>
      </c>
      <c r="AD128" s="24" t="s">
        <v>465</v>
      </c>
      <c r="AE128" s="24" t="s">
        <v>466</v>
      </c>
    </row>
    <row r="129" spans="1:33">
      <c r="A129" s="23" t="s">
        <v>2287</v>
      </c>
      <c r="B129" s="24" t="s">
        <v>847</v>
      </c>
      <c r="C129" s="24" t="s">
        <v>1237</v>
      </c>
      <c r="D129" s="24" t="s">
        <v>968</v>
      </c>
      <c r="E129" s="24" t="s">
        <v>1693</v>
      </c>
      <c r="F129" s="24">
        <v>69</v>
      </c>
      <c r="G129" s="24">
        <v>5.9</v>
      </c>
      <c r="H129" s="29" t="s">
        <v>94</v>
      </c>
      <c r="I129" s="29">
        <v>23</v>
      </c>
      <c r="J129" s="29" t="s">
        <v>1548</v>
      </c>
      <c r="K129" s="24">
        <v>283</v>
      </c>
      <c r="L129" s="24" t="s">
        <v>2287</v>
      </c>
      <c r="M129" s="24" t="s">
        <v>2287</v>
      </c>
      <c r="N129" s="24" t="s">
        <v>1966</v>
      </c>
      <c r="O129" s="24" t="s">
        <v>1966</v>
      </c>
      <c r="P129" s="24" t="s">
        <v>1994</v>
      </c>
      <c r="Q129" s="21">
        <v>1514844</v>
      </c>
      <c r="R129" s="21">
        <v>1642285.3425845618</v>
      </c>
      <c r="S129" s="26">
        <v>0.45884173718294002</v>
      </c>
      <c r="T129" s="27">
        <v>96.12</v>
      </c>
      <c r="U129" s="27">
        <v>3.88</v>
      </c>
      <c r="V129" s="27">
        <v>0</v>
      </c>
      <c r="W129" s="27">
        <v>3.88</v>
      </c>
      <c r="X129" s="27" t="s">
        <v>1309</v>
      </c>
      <c r="Y129" s="27" t="s">
        <v>1994</v>
      </c>
      <c r="Z129" s="24" t="s">
        <v>93</v>
      </c>
      <c r="AA129" s="24" t="s">
        <v>1295</v>
      </c>
      <c r="AB129" s="24" t="s">
        <v>369</v>
      </c>
      <c r="AC129" s="24" t="s">
        <v>423</v>
      </c>
      <c r="AD129" s="24" t="s">
        <v>424</v>
      </c>
      <c r="AE129" s="24" t="s">
        <v>424</v>
      </c>
      <c r="AF129" s="24" t="s">
        <v>424</v>
      </c>
    </row>
    <row r="130" spans="1:33">
      <c r="A130" s="23" t="s">
        <v>2196</v>
      </c>
      <c r="B130" s="24" t="s">
        <v>877</v>
      </c>
      <c r="C130" s="24" t="s">
        <v>1251</v>
      </c>
      <c r="D130" s="24" t="s">
        <v>967</v>
      </c>
      <c r="E130" s="24" t="s">
        <v>1693</v>
      </c>
      <c r="F130" s="24">
        <v>69</v>
      </c>
      <c r="G130" s="24">
        <v>5.9</v>
      </c>
      <c r="H130" s="29" t="s">
        <v>3</v>
      </c>
      <c r="I130" s="29">
        <v>2</v>
      </c>
      <c r="J130" s="29" t="s">
        <v>1450</v>
      </c>
      <c r="K130" s="24">
        <v>192</v>
      </c>
      <c r="L130" s="24" t="s">
        <v>2196</v>
      </c>
      <c r="M130" s="24" t="s">
        <v>2196</v>
      </c>
      <c r="N130" s="24" t="s">
        <v>1966</v>
      </c>
      <c r="O130" s="24" t="s">
        <v>1966</v>
      </c>
      <c r="P130" s="24" t="s">
        <v>1994</v>
      </c>
      <c r="Q130" s="21">
        <v>1083993</v>
      </c>
      <c r="R130" s="21">
        <v>1195668.4315023164</v>
      </c>
      <c r="S130" s="26">
        <v>0.64942469869234098</v>
      </c>
      <c r="T130" s="27">
        <v>93.46</v>
      </c>
      <c r="U130" s="27">
        <v>2.8</v>
      </c>
      <c r="V130" s="27">
        <v>50</v>
      </c>
      <c r="W130" s="27">
        <v>1.4</v>
      </c>
      <c r="X130" s="27" t="s">
        <v>1309</v>
      </c>
      <c r="Y130" s="27" t="s">
        <v>1994</v>
      </c>
      <c r="Z130" s="24" t="s">
        <v>4</v>
      </c>
      <c r="AA130" s="24" t="s">
        <v>1295</v>
      </c>
      <c r="AB130" s="24" t="s">
        <v>492</v>
      </c>
      <c r="AC130" s="24" t="s">
        <v>493</v>
      </c>
      <c r="AD130" s="24" t="s">
        <v>494</v>
      </c>
      <c r="AE130" s="24" t="s">
        <v>603</v>
      </c>
      <c r="AF130" s="24" t="s">
        <v>603</v>
      </c>
    </row>
    <row r="131" spans="1:33">
      <c r="A131" s="23" t="s">
        <v>2272</v>
      </c>
      <c r="B131" s="24" t="s">
        <v>848</v>
      </c>
      <c r="C131" s="24" t="s">
        <v>1238</v>
      </c>
      <c r="D131" s="24" t="s">
        <v>968</v>
      </c>
      <c r="E131" s="24" t="s">
        <v>1693</v>
      </c>
      <c r="F131" s="24">
        <v>69</v>
      </c>
      <c r="G131" s="24">
        <v>5.9</v>
      </c>
      <c r="H131" s="29" t="s">
        <v>1372</v>
      </c>
      <c r="I131" s="29">
        <v>12</v>
      </c>
      <c r="J131" s="29" t="s">
        <v>1537</v>
      </c>
      <c r="K131" s="24">
        <v>268</v>
      </c>
      <c r="L131" s="24" t="s">
        <v>2272</v>
      </c>
      <c r="M131" s="24" t="s">
        <v>2272</v>
      </c>
      <c r="N131" s="24" t="s">
        <v>1966</v>
      </c>
      <c r="O131" s="24" t="s">
        <v>1966</v>
      </c>
      <c r="P131" s="24" t="s">
        <v>1994</v>
      </c>
      <c r="Q131" s="21">
        <v>1180256</v>
      </c>
      <c r="R131" s="21">
        <v>1540000</v>
      </c>
      <c r="S131" s="26">
        <v>0.34825381168351299</v>
      </c>
      <c r="T131" s="27">
        <v>76.64</v>
      </c>
      <c r="U131" s="27">
        <v>0</v>
      </c>
      <c r="V131" s="27">
        <v>0</v>
      </c>
      <c r="W131" s="27">
        <v>0</v>
      </c>
      <c r="X131" s="27" t="s">
        <v>1309</v>
      </c>
      <c r="Y131" s="27" t="s">
        <v>1994</v>
      </c>
      <c r="Z131" s="24" t="s">
        <v>77</v>
      </c>
      <c r="AA131" s="24" t="s">
        <v>1295</v>
      </c>
      <c r="AB131" s="24" t="s">
        <v>369</v>
      </c>
      <c r="AC131" s="24" t="s">
        <v>496</v>
      </c>
      <c r="AD131" s="24" t="s">
        <v>604</v>
      </c>
      <c r="AE131" s="24" t="s">
        <v>605</v>
      </c>
      <c r="AF131" s="24" t="s">
        <v>605</v>
      </c>
    </row>
    <row r="132" spans="1:33">
      <c r="A132" s="23" t="s">
        <v>2275</v>
      </c>
      <c r="B132" s="24" t="s">
        <v>850</v>
      </c>
      <c r="C132" s="24" t="s">
        <v>1239</v>
      </c>
      <c r="D132" s="24" t="s">
        <v>968</v>
      </c>
      <c r="E132" s="24" t="s">
        <v>1693</v>
      </c>
      <c r="F132" s="24">
        <v>69</v>
      </c>
      <c r="G132" s="24">
        <v>5.9</v>
      </c>
      <c r="H132" s="29" t="s">
        <v>82</v>
      </c>
      <c r="I132" s="29">
        <v>25</v>
      </c>
      <c r="J132" s="29" t="s">
        <v>1550</v>
      </c>
      <c r="K132" s="24">
        <v>271</v>
      </c>
      <c r="L132" s="24" t="s">
        <v>2275</v>
      </c>
      <c r="M132" s="24" t="s">
        <v>2275</v>
      </c>
      <c r="N132" s="24" t="s">
        <v>1966</v>
      </c>
      <c r="O132" s="24" t="s">
        <v>1966</v>
      </c>
      <c r="P132" s="24" t="s">
        <v>1994</v>
      </c>
      <c r="Q132" s="21">
        <v>1087588</v>
      </c>
      <c r="R132" s="21">
        <v>1397389.1815495309</v>
      </c>
      <c r="S132" s="26">
        <v>0.47072703330979199</v>
      </c>
      <c r="T132" s="27">
        <v>77.83</v>
      </c>
      <c r="U132" s="27">
        <v>0</v>
      </c>
      <c r="V132" s="27">
        <v>0</v>
      </c>
      <c r="W132" s="27">
        <v>0</v>
      </c>
      <c r="X132" s="27" t="s">
        <v>1309</v>
      </c>
      <c r="Y132" s="27" t="s">
        <v>1994</v>
      </c>
      <c r="Z132" s="24" t="s">
        <v>83</v>
      </c>
      <c r="AA132" s="24" t="s">
        <v>1295</v>
      </c>
      <c r="AB132" s="24" t="s">
        <v>369</v>
      </c>
      <c r="AC132" s="24" t="s">
        <v>607</v>
      </c>
      <c r="AD132" s="24" t="s">
        <v>608</v>
      </c>
      <c r="AE132" s="24" t="s">
        <v>609</v>
      </c>
      <c r="AF132" s="24" t="s">
        <v>610</v>
      </c>
    </row>
    <row r="133" spans="1:33">
      <c r="A133" s="23" t="s">
        <v>2228</v>
      </c>
      <c r="B133" s="24" t="s">
        <v>852</v>
      </c>
      <c r="C133" s="24" t="s">
        <v>1241</v>
      </c>
      <c r="D133" s="24" t="s">
        <v>968</v>
      </c>
      <c r="E133" s="24" t="s">
        <v>1693</v>
      </c>
      <c r="F133" s="24">
        <v>69</v>
      </c>
      <c r="G133" s="24">
        <v>5.9</v>
      </c>
      <c r="H133" s="29" t="s">
        <v>1355</v>
      </c>
      <c r="I133" s="29">
        <v>4</v>
      </c>
      <c r="J133" s="29" t="s">
        <v>1504</v>
      </c>
      <c r="K133" s="24">
        <v>224</v>
      </c>
      <c r="L133" s="24" t="s">
        <v>2228</v>
      </c>
      <c r="M133" s="24" t="s">
        <v>2228</v>
      </c>
      <c r="N133" s="24" t="s">
        <v>1964</v>
      </c>
      <c r="O133" s="24" t="s">
        <v>1964</v>
      </c>
      <c r="P133" s="24" t="s">
        <v>1993</v>
      </c>
      <c r="Q133" s="21">
        <v>1182661</v>
      </c>
      <c r="R133" s="21">
        <v>1381451.9331853755</v>
      </c>
      <c r="S133" s="26">
        <v>0.35567382993350799</v>
      </c>
      <c r="T133" s="27">
        <v>87.63</v>
      </c>
      <c r="U133" s="27">
        <v>2.02</v>
      </c>
      <c r="V133" s="27">
        <v>100</v>
      </c>
      <c r="W133" s="27">
        <v>0</v>
      </c>
      <c r="X133" s="27" t="s">
        <v>1309</v>
      </c>
      <c r="Y133" s="27" t="s">
        <v>1993</v>
      </c>
      <c r="Z133" s="24" t="s">
        <v>33</v>
      </c>
      <c r="AA133" s="24" t="s">
        <v>1295</v>
      </c>
      <c r="AB133" s="24" t="s">
        <v>501</v>
      </c>
      <c r="AC133" s="24" t="s">
        <v>502</v>
      </c>
      <c r="AD133" s="24" t="s">
        <v>503</v>
      </c>
      <c r="AE133" s="24" t="s">
        <v>503</v>
      </c>
    </row>
    <row r="134" spans="1:33">
      <c r="A134" s="23" t="s">
        <v>2075</v>
      </c>
      <c r="B134" s="24" t="s">
        <v>854</v>
      </c>
      <c r="C134" s="24" t="s">
        <v>1087</v>
      </c>
      <c r="D134" s="24" t="s">
        <v>968</v>
      </c>
      <c r="E134" s="24" t="s">
        <v>1693</v>
      </c>
      <c r="F134" s="24">
        <v>69</v>
      </c>
      <c r="G134" s="24">
        <v>5.9</v>
      </c>
      <c r="H134" s="29" t="s">
        <v>271</v>
      </c>
      <c r="I134" s="29">
        <v>2</v>
      </c>
      <c r="J134" s="29" t="s">
        <v>1441</v>
      </c>
      <c r="K134" s="24">
        <v>71</v>
      </c>
      <c r="L134" s="24" t="s">
        <v>2075</v>
      </c>
      <c r="M134" s="24" t="s">
        <v>2075</v>
      </c>
      <c r="N134" s="24" t="s">
        <v>1966</v>
      </c>
      <c r="O134" s="24" t="s">
        <v>1966</v>
      </c>
      <c r="P134" s="24" t="s">
        <v>1994</v>
      </c>
      <c r="Q134" s="21">
        <v>1826133</v>
      </c>
      <c r="R134" s="21">
        <v>2037185.4082998661</v>
      </c>
      <c r="S134" s="26">
        <v>0.40728708590559298</v>
      </c>
      <c r="T134" s="27">
        <v>94.11</v>
      </c>
      <c r="U134" s="27">
        <v>4.47</v>
      </c>
      <c r="V134" s="27">
        <v>0</v>
      </c>
      <c r="W134" s="27">
        <v>4.47</v>
      </c>
      <c r="X134" s="27" t="s">
        <v>1309</v>
      </c>
      <c r="Y134" s="27" t="s">
        <v>1994</v>
      </c>
      <c r="Z134" s="24" t="s">
        <v>272</v>
      </c>
      <c r="AA134" s="24" t="s">
        <v>1294</v>
      </c>
      <c r="AB134" s="24" t="s">
        <v>479</v>
      </c>
      <c r="AC134" s="24" t="s">
        <v>480</v>
      </c>
      <c r="AD134" s="24" t="s">
        <v>481</v>
      </c>
    </row>
    <row r="135" spans="1:33">
      <c r="A135" s="23" t="s">
        <v>2127</v>
      </c>
      <c r="B135" s="24" t="s">
        <v>683</v>
      </c>
      <c r="C135" s="24" t="s">
        <v>1172</v>
      </c>
      <c r="D135" s="24" t="s">
        <v>966</v>
      </c>
      <c r="E135" s="24" t="s">
        <v>1694</v>
      </c>
      <c r="F135" s="24">
        <v>56</v>
      </c>
      <c r="G135" s="24">
        <v>5.4</v>
      </c>
      <c r="H135" s="29" t="s">
        <v>1341</v>
      </c>
      <c r="I135" s="29">
        <v>9</v>
      </c>
      <c r="J135" s="29" t="s">
        <v>1475</v>
      </c>
      <c r="K135" s="24">
        <v>123</v>
      </c>
      <c r="L135" s="24" t="s">
        <v>2125</v>
      </c>
      <c r="M135" s="24" t="s">
        <v>2127</v>
      </c>
      <c r="N135" s="24" t="s">
        <v>1966</v>
      </c>
      <c r="O135" s="24" t="s">
        <v>1967</v>
      </c>
      <c r="P135" s="24" t="s">
        <v>1993</v>
      </c>
      <c r="Q135" s="21">
        <v>1836193</v>
      </c>
      <c r="R135" s="21">
        <v>2047951.1487842964</v>
      </c>
      <c r="S135" s="26">
        <v>0.55747107338064505</v>
      </c>
      <c r="T135" s="27">
        <v>90.28</v>
      </c>
      <c r="U135" s="27">
        <v>0.62</v>
      </c>
      <c r="V135" s="27">
        <v>0</v>
      </c>
      <c r="W135" s="27">
        <v>0.62</v>
      </c>
      <c r="X135" s="27" t="s">
        <v>1309</v>
      </c>
      <c r="Y135" s="27" t="s">
        <v>1993</v>
      </c>
      <c r="Z135" s="24" t="s">
        <v>273</v>
      </c>
      <c r="AA135" s="24" t="s">
        <v>1294</v>
      </c>
      <c r="AB135" s="24" t="s">
        <v>504</v>
      </c>
      <c r="AC135" s="24" t="s">
        <v>505</v>
      </c>
      <c r="AD135" s="24" t="s">
        <v>506</v>
      </c>
      <c r="AE135" s="24" t="s">
        <v>507</v>
      </c>
    </row>
    <row r="136" spans="1:33">
      <c r="A136" s="23" t="s">
        <v>2132</v>
      </c>
      <c r="B136" s="24" t="s">
        <v>879</v>
      </c>
      <c r="C136" s="24" t="s">
        <v>1102</v>
      </c>
      <c r="D136" s="24" t="s">
        <v>968</v>
      </c>
      <c r="E136" s="24" t="s">
        <v>1694</v>
      </c>
      <c r="F136" s="24">
        <v>56</v>
      </c>
      <c r="G136" s="24">
        <v>5.4</v>
      </c>
      <c r="H136" s="29" t="s">
        <v>274</v>
      </c>
      <c r="I136" s="29">
        <v>3</v>
      </c>
      <c r="J136" s="29" t="s">
        <v>1469</v>
      </c>
      <c r="K136" s="24">
        <v>128</v>
      </c>
      <c r="L136" s="24" t="s">
        <v>2132</v>
      </c>
      <c r="M136" s="24" t="s">
        <v>2132</v>
      </c>
      <c r="N136" s="24" t="s">
        <v>1966</v>
      </c>
      <c r="O136" s="24" t="s">
        <v>1966</v>
      </c>
      <c r="P136" s="24" t="s">
        <v>1994</v>
      </c>
      <c r="Q136" s="21">
        <v>2037098</v>
      </c>
      <c r="R136" s="21">
        <v>2082283.5531023205</v>
      </c>
      <c r="S136" s="26">
        <v>0.62923168931718398</v>
      </c>
      <c r="T136" s="27">
        <v>97.83</v>
      </c>
      <c r="U136" s="27">
        <v>0</v>
      </c>
      <c r="V136" s="27">
        <v>0</v>
      </c>
      <c r="W136" s="27">
        <v>0</v>
      </c>
      <c r="X136" s="27" t="s">
        <v>1309</v>
      </c>
      <c r="Y136" s="27" t="s">
        <v>1993</v>
      </c>
      <c r="Z136" s="24" t="s">
        <v>275</v>
      </c>
      <c r="AA136" s="24" t="s">
        <v>1294</v>
      </c>
      <c r="AB136" s="24" t="s">
        <v>504</v>
      </c>
      <c r="AC136" s="24" t="s">
        <v>505</v>
      </c>
      <c r="AD136" s="24" t="s">
        <v>506</v>
      </c>
      <c r="AE136" s="24" t="s">
        <v>507</v>
      </c>
      <c r="AF136" s="24" t="s">
        <v>613</v>
      </c>
      <c r="AG136" s="24" t="s">
        <v>1976</v>
      </c>
    </row>
    <row r="137" spans="1:33">
      <c r="A137" s="23" t="s">
        <v>2175</v>
      </c>
      <c r="B137" s="24" t="s">
        <v>885</v>
      </c>
      <c r="C137" s="24" t="s">
        <v>1105</v>
      </c>
      <c r="D137" s="24" t="s">
        <v>967</v>
      </c>
      <c r="E137" s="24" t="s">
        <v>1694</v>
      </c>
      <c r="F137" s="24">
        <v>56</v>
      </c>
      <c r="G137" s="24">
        <v>5.4</v>
      </c>
      <c r="H137" s="29" t="s">
        <v>277</v>
      </c>
      <c r="I137" s="29">
        <v>4</v>
      </c>
      <c r="J137" s="29" t="s">
        <v>1567</v>
      </c>
      <c r="K137" s="24">
        <v>171</v>
      </c>
      <c r="L137" s="24" t="s">
        <v>2171</v>
      </c>
      <c r="M137" s="24" t="s">
        <v>2171</v>
      </c>
      <c r="N137" s="24" t="s">
        <v>1966</v>
      </c>
      <c r="O137" s="24" t="s">
        <v>1966</v>
      </c>
      <c r="P137" s="24" t="s">
        <v>1994</v>
      </c>
      <c r="Q137" s="21">
        <v>871172</v>
      </c>
      <c r="R137" s="21">
        <v>1119614.4454440302</v>
      </c>
      <c r="S137" s="26">
        <v>0.39983030453332502</v>
      </c>
      <c r="T137" s="27">
        <v>77.81</v>
      </c>
      <c r="U137" s="27">
        <v>0</v>
      </c>
      <c r="V137" s="27">
        <v>0</v>
      </c>
      <c r="W137" s="27">
        <v>0</v>
      </c>
      <c r="X137" s="27" t="s">
        <v>1309</v>
      </c>
      <c r="Y137" s="27" t="s">
        <v>1993</v>
      </c>
      <c r="Z137" s="24" t="s">
        <v>185</v>
      </c>
      <c r="AA137" s="24" t="s">
        <v>1294</v>
      </c>
      <c r="AB137" s="24" t="s">
        <v>355</v>
      </c>
      <c r="AC137" s="24" t="s">
        <v>356</v>
      </c>
      <c r="AD137" s="24" t="s">
        <v>519</v>
      </c>
      <c r="AE137" s="24" t="s">
        <v>520</v>
      </c>
      <c r="AF137" s="24" t="s">
        <v>521</v>
      </c>
    </row>
    <row r="138" spans="1:33">
      <c r="A138" s="23" t="s">
        <v>2249</v>
      </c>
      <c r="B138" s="24" t="s">
        <v>878</v>
      </c>
      <c r="C138" s="24" t="s">
        <v>1252</v>
      </c>
      <c r="D138" s="24" t="s">
        <v>968</v>
      </c>
      <c r="E138" s="24" t="s">
        <v>1694</v>
      </c>
      <c r="F138" s="24">
        <v>56</v>
      </c>
      <c r="G138" s="24">
        <v>5.4</v>
      </c>
      <c r="H138" s="29" t="s">
        <v>1362</v>
      </c>
      <c r="I138" s="29">
        <v>24</v>
      </c>
      <c r="J138" s="29" t="s">
        <v>1524</v>
      </c>
      <c r="K138" s="24">
        <v>245</v>
      </c>
      <c r="L138" s="24" t="s">
        <v>2250</v>
      </c>
      <c r="M138" s="24" t="s">
        <v>2249</v>
      </c>
      <c r="N138" s="24" t="s">
        <v>1966</v>
      </c>
      <c r="O138" s="24" t="s">
        <v>1966</v>
      </c>
      <c r="P138" s="24" t="s">
        <v>1994</v>
      </c>
      <c r="Q138" s="21">
        <v>1228480</v>
      </c>
      <c r="R138" s="21">
        <v>1480810.0289296049</v>
      </c>
      <c r="S138" s="26">
        <v>0.42316028595157001</v>
      </c>
      <c r="T138" s="27">
        <v>85.38</v>
      </c>
      <c r="U138" s="27">
        <v>2.42</v>
      </c>
      <c r="V138" s="27">
        <v>100</v>
      </c>
      <c r="W138" s="27">
        <v>0</v>
      </c>
      <c r="X138" s="27" t="s">
        <v>1309</v>
      </c>
      <c r="Y138" s="27" t="s">
        <v>1993</v>
      </c>
      <c r="Z138" s="24" t="s">
        <v>51</v>
      </c>
      <c r="AA138" s="24" t="s">
        <v>1295</v>
      </c>
      <c r="AB138" s="24" t="s">
        <v>501</v>
      </c>
      <c r="AC138" s="24" t="s">
        <v>502</v>
      </c>
      <c r="AD138" s="24" t="s">
        <v>522</v>
      </c>
      <c r="AE138" s="24" t="s">
        <v>614</v>
      </c>
    </row>
    <row r="139" spans="1:33">
      <c r="A139" s="23" t="s">
        <v>2248</v>
      </c>
      <c r="B139" s="24" t="s">
        <v>888</v>
      </c>
      <c r="C139" s="24" t="s">
        <v>1257</v>
      </c>
      <c r="D139" s="24" t="s">
        <v>967</v>
      </c>
      <c r="E139" s="24" t="s">
        <v>1694</v>
      </c>
      <c r="F139" s="24">
        <v>56</v>
      </c>
      <c r="G139" s="24">
        <v>5.4</v>
      </c>
      <c r="H139" s="29" t="s">
        <v>52</v>
      </c>
      <c r="I139" s="29">
        <v>23</v>
      </c>
      <c r="J139" s="29" t="s">
        <v>1523</v>
      </c>
      <c r="K139" s="24">
        <v>244</v>
      </c>
      <c r="L139" s="24" t="s">
        <v>2248</v>
      </c>
      <c r="M139" s="24" t="s">
        <v>2248</v>
      </c>
      <c r="N139" s="24" t="s">
        <v>1966</v>
      </c>
      <c r="O139" s="24" t="s">
        <v>1966</v>
      </c>
      <c r="P139" s="24" t="s">
        <v>1993</v>
      </c>
      <c r="Q139" s="21">
        <v>1113142</v>
      </c>
      <c r="R139" s="21">
        <v>1323593.3412604043</v>
      </c>
      <c r="S139" s="26">
        <v>0.42407743822784699</v>
      </c>
      <c r="T139" s="27">
        <v>84.1</v>
      </c>
      <c r="U139" s="27">
        <v>0</v>
      </c>
      <c r="V139" s="27">
        <v>0</v>
      </c>
      <c r="W139" s="27">
        <v>0</v>
      </c>
      <c r="X139" s="27" t="s">
        <v>1309</v>
      </c>
      <c r="Y139" s="27" t="s">
        <v>1993</v>
      </c>
      <c r="Z139" s="24" t="s">
        <v>51</v>
      </c>
      <c r="AA139" s="24" t="s">
        <v>1295</v>
      </c>
      <c r="AB139" s="24" t="s">
        <v>501</v>
      </c>
      <c r="AC139" s="24" t="s">
        <v>502</v>
      </c>
      <c r="AD139" s="24" t="s">
        <v>522</v>
      </c>
      <c r="AE139" s="24" t="s">
        <v>614</v>
      </c>
    </row>
    <row r="140" spans="1:33">
      <c r="A140" s="23" t="s">
        <v>2293</v>
      </c>
      <c r="B140" s="24" t="s">
        <v>880</v>
      </c>
      <c r="C140" s="24" t="s">
        <v>1253</v>
      </c>
      <c r="D140" s="24" t="s">
        <v>968</v>
      </c>
      <c r="E140" s="24" t="s">
        <v>1694</v>
      </c>
      <c r="F140" s="24">
        <v>56</v>
      </c>
      <c r="G140" s="24">
        <v>5.4</v>
      </c>
      <c r="H140" s="29" t="s">
        <v>52</v>
      </c>
      <c r="I140" s="29">
        <v>30</v>
      </c>
      <c r="J140" s="29" t="s">
        <v>1555</v>
      </c>
      <c r="K140" s="24">
        <v>289</v>
      </c>
      <c r="L140" s="24" t="s">
        <v>2291</v>
      </c>
      <c r="M140" s="24" t="s">
        <v>2291</v>
      </c>
      <c r="N140" s="24" t="s">
        <v>1966</v>
      </c>
      <c r="O140" s="24" t="s">
        <v>1966</v>
      </c>
      <c r="P140" s="24" t="s">
        <v>1994</v>
      </c>
      <c r="Q140" s="21">
        <v>1396846</v>
      </c>
      <c r="R140" s="21">
        <v>1523776.5899421843</v>
      </c>
      <c r="S140" s="26">
        <v>0.53609604036811198</v>
      </c>
      <c r="T140" s="27">
        <v>92.6</v>
      </c>
      <c r="U140" s="27">
        <v>0.93</v>
      </c>
      <c r="V140" s="27">
        <v>0</v>
      </c>
      <c r="W140" s="27">
        <v>0.93</v>
      </c>
      <c r="X140" s="27" t="s">
        <v>1309</v>
      </c>
      <c r="Y140" s="27" t="s">
        <v>1994</v>
      </c>
      <c r="Z140" s="24" t="s">
        <v>100</v>
      </c>
      <c r="AA140" s="24" t="s">
        <v>1295</v>
      </c>
      <c r="AB140" s="24" t="s">
        <v>369</v>
      </c>
      <c r="AC140" s="24" t="s">
        <v>468</v>
      </c>
      <c r="AD140" s="24" t="s">
        <v>533</v>
      </c>
      <c r="AE140" s="24" t="s">
        <v>534</v>
      </c>
      <c r="AF140" s="24" t="s">
        <v>534</v>
      </c>
      <c r="AG140" s="24" t="s">
        <v>1985</v>
      </c>
    </row>
    <row r="141" spans="1:33">
      <c r="A141" s="23" t="s">
        <v>2221</v>
      </c>
      <c r="B141" s="24" t="s">
        <v>887</v>
      </c>
      <c r="C141" s="24" t="s">
        <v>1258</v>
      </c>
      <c r="D141" s="24" t="s">
        <v>967</v>
      </c>
      <c r="E141" s="24" t="s">
        <v>1694</v>
      </c>
      <c r="F141" s="24">
        <v>56</v>
      </c>
      <c r="G141" s="24">
        <v>5.4</v>
      </c>
      <c r="H141" s="29" t="s">
        <v>42</v>
      </c>
      <c r="I141" s="29">
        <v>11</v>
      </c>
      <c r="J141" s="29" t="s">
        <v>1511</v>
      </c>
      <c r="K141" s="24">
        <v>217</v>
      </c>
      <c r="L141" s="24" t="s">
        <v>2218</v>
      </c>
      <c r="M141" s="24" t="s">
        <v>2218</v>
      </c>
      <c r="N141" s="24" t="s">
        <v>1963</v>
      </c>
      <c r="O141" s="24" t="s">
        <v>1963</v>
      </c>
      <c r="P141" s="24" t="s">
        <v>1993</v>
      </c>
      <c r="Q141" s="21">
        <v>1271463</v>
      </c>
      <c r="R141" s="21">
        <v>1294109.9236641221</v>
      </c>
      <c r="S141" s="26">
        <v>0.35485576155366699</v>
      </c>
      <c r="T141" s="27">
        <v>98.25</v>
      </c>
      <c r="U141" s="27">
        <v>0</v>
      </c>
      <c r="V141" s="27">
        <v>0</v>
      </c>
      <c r="W141" s="27">
        <v>0</v>
      </c>
      <c r="X141" s="27" t="s">
        <v>1309</v>
      </c>
      <c r="Y141" s="27" t="s">
        <v>1993</v>
      </c>
      <c r="Z141" s="24" t="s">
        <v>33</v>
      </c>
      <c r="AA141" s="24" t="s">
        <v>1295</v>
      </c>
      <c r="AB141" s="24" t="s">
        <v>501</v>
      </c>
      <c r="AC141" s="24" t="s">
        <v>502</v>
      </c>
      <c r="AD141" s="24" t="s">
        <v>503</v>
      </c>
      <c r="AE141" s="24" t="s">
        <v>503</v>
      </c>
    </row>
    <row r="142" spans="1:33">
      <c r="A142" s="23" t="s">
        <v>2186</v>
      </c>
      <c r="B142" s="24" t="s">
        <v>881</v>
      </c>
      <c r="C142" s="24" t="s">
        <v>1103</v>
      </c>
      <c r="D142" s="24" t="s">
        <v>968</v>
      </c>
      <c r="E142" s="24" t="s">
        <v>1694</v>
      </c>
      <c r="F142" s="24">
        <v>56</v>
      </c>
      <c r="G142" s="24">
        <v>5.4</v>
      </c>
      <c r="H142" s="29" t="s">
        <v>279</v>
      </c>
      <c r="I142" s="29">
        <v>8</v>
      </c>
      <c r="J142" s="29" t="s">
        <v>1571</v>
      </c>
      <c r="K142" s="24">
        <v>182</v>
      </c>
      <c r="L142" s="24" t="s">
        <v>2185</v>
      </c>
      <c r="M142" s="24" t="s">
        <v>2185</v>
      </c>
      <c r="N142" s="24" t="s">
        <v>1966</v>
      </c>
      <c r="O142" s="24" t="s">
        <v>1966</v>
      </c>
      <c r="P142" s="24" t="s">
        <v>1994</v>
      </c>
      <c r="Q142" s="21">
        <v>1245870</v>
      </c>
      <c r="R142" s="21">
        <v>1550553.827006845</v>
      </c>
      <c r="S142" s="26">
        <v>0.391658973967907</v>
      </c>
      <c r="T142" s="27">
        <v>80.349999999999994</v>
      </c>
      <c r="U142" s="27">
        <v>0</v>
      </c>
      <c r="V142" s="27">
        <v>0</v>
      </c>
      <c r="W142" s="27">
        <v>0</v>
      </c>
      <c r="X142" s="27" t="s">
        <v>1309</v>
      </c>
      <c r="Y142" s="27" t="s">
        <v>1993</v>
      </c>
      <c r="Z142" s="24" t="s">
        <v>280</v>
      </c>
      <c r="AA142" s="24" t="s">
        <v>1294</v>
      </c>
      <c r="AB142" s="24" t="s">
        <v>355</v>
      </c>
      <c r="AC142" s="24" t="s">
        <v>356</v>
      </c>
      <c r="AD142" s="24" t="s">
        <v>519</v>
      </c>
      <c r="AE142" s="24" t="s">
        <v>520</v>
      </c>
      <c r="AF142" s="24" t="s">
        <v>615</v>
      </c>
    </row>
    <row r="143" spans="1:33">
      <c r="A143" s="23" t="s">
        <v>2212</v>
      </c>
      <c r="B143" s="24" t="s">
        <v>882</v>
      </c>
      <c r="C143" s="24" t="s">
        <v>1254</v>
      </c>
      <c r="D143" s="24" t="s">
        <v>968</v>
      </c>
      <c r="E143" s="24" t="s">
        <v>1694</v>
      </c>
      <c r="F143" s="24">
        <v>56</v>
      </c>
      <c r="G143" s="24">
        <v>5.4</v>
      </c>
      <c r="H143" s="29" t="s">
        <v>23</v>
      </c>
      <c r="I143" s="29">
        <v>2</v>
      </c>
      <c r="J143" s="29" t="s">
        <v>1455</v>
      </c>
      <c r="K143" s="24">
        <v>208</v>
      </c>
      <c r="L143" s="24" t="s">
        <v>2212</v>
      </c>
      <c r="M143" s="24" t="s">
        <v>2212</v>
      </c>
      <c r="N143" s="24" t="s">
        <v>1966</v>
      </c>
      <c r="O143" s="24" t="s">
        <v>1966</v>
      </c>
      <c r="P143" s="24" t="s">
        <v>1994</v>
      </c>
      <c r="Q143" s="21">
        <v>896471</v>
      </c>
      <c r="R143" s="21">
        <v>1069774.46300716</v>
      </c>
      <c r="S143" s="26">
        <v>0.35934235463277597</v>
      </c>
      <c r="T143" s="27">
        <v>83.8</v>
      </c>
      <c r="U143" s="27">
        <v>0</v>
      </c>
      <c r="V143" s="27">
        <v>0</v>
      </c>
      <c r="W143" s="27">
        <v>0</v>
      </c>
      <c r="X143" s="27" t="s">
        <v>1309</v>
      </c>
      <c r="Y143" s="27" t="s">
        <v>1994</v>
      </c>
      <c r="Z143" s="24" t="s">
        <v>24</v>
      </c>
      <c r="AA143" s="24" t="s">
        <v>1295</v>
      </c>
      <c r="AB143" s="24" t="s">
        <v>380</v>
      </c>
      <c r="AC143" s="24" t="s">
        <v>381</v>
      </c>
      <c r="AD143" s="24" t="s">
        <v>524</v>
      </c>
      <c r="AE143" s="24" t="s">
        <v>525</v>
      </c>
      <c r="AF143" s="24" t="s">
        <v>616</v>
      </c>
    </row>
    <row r="144" spans="1:33">
      <c r="A144" s="23" t="s">
        <v>2071</v>
      </c>
      <c r="B144" s="24" t="s">
        <v>684</v>
      </c>
      <c r="C144" s="24" t="s">
        <v>1173</v>
      </c>
      <c r="D144" s="24" t="s">
        <v>966</v>
      </c>
      <c r="E144" s="24" t="s">
        <v>1695</v>
      </c>
      <c r="F144" s="24">
        <v>31</v>
      </c>
      <c r="G144" s="24">
        <v>7.3</v>
      </c>
      <c r="H144" s="29" t="s">
        <v>282</v>
      </c>
      <c r="I144" s="29">
        <v>1</v>
      </c>
      <c r="J144" s="29" t="s">
        <v>1425</v>
      </c>
      <c r="K144" s="24">
        <v>67</v>
      </c>
      <c r="L144" s="24" t="s">
        <v>2071</v>
      </c>
      <c r="M144" s="24" t="s">
        <v>2071</v>
      </c>
      <c r="N144" s="24" t="s">
        <v>1966</v>
      </c>
      <c r="O144" s="24" t="s">
        <v>1966</v>
      </c>
      <c r="P144" s="24" t="s">
        <v>1994</v>
      </c>
      <c r="Q144" s="21">
        <v>5598390</v>
      </c>
      <c r="R144" s="21">
        <v>6018479.8967963867</v>
      </c>
      <c r="S144" s="26">
        <v>0.49262622184749</v>
      </c>
      <c r="T144" s="27">
        <v>95.73</v>
      </c>
      <c r="U144" s="27">
        <v>2.71</v>
      </c>
      <c r="V144" s="27">
        <v>11.11</v>
      </c>
      <c r="W144" s="27">
        <v>2.408919</v>
      </c>
      <c r="X144" s="27" t="s">
        <v>1309</v>
      </c>
      <c r="Y144" s="27" t="s">
        <v>1994</v>
      </c>
      <c r="Z144" s="24" t="s">
        <v>283</v>
      </c>
      <c r="AA144" s="24" t="s">
        <v>1294</v>
      </c>
      <c r="AB144" s="24" t="s">
        <v>617</v>
      </c>
      <c r="AC144" s="24" t="s">
        <v>618</v>
      </c>
      <c r="AD144" s="24" t="s">
        <v>619</v>
      </c>
      <c r="AE144" s="24" t="s">
        <v>620</v>
      </c>
      <c r="AF144" s="24" t="s">
        <v>621</v>
      </c>
      <c r="AG144" s="24" t="s">
        <v>1982</v>
      </c>
    </row>
    <row r="145" spans="1:33">
      <c r="A145" s="23" t="s">
        <v>2050</v>
      </c>
      <c r="B145" s="24" t="s">
        <v>685</v>
      </c>
      <c r="C145" s="24" t="s">
        <v>1174</v>
      </c>
      <c r="D145" s="24" t="s">
        <v>966</v>
      </c>
      <c r="E145" s="24" t="s">
        <v>1695</v>
      </c>
      <c r="F145" s="24">
        <v>31</v>
      </c>
      <c r="G145" s="24">
        <v>7.3</v>
      </c>
      <c r="H145" s="29" t="s">
        <v>1321</v>
      </c>
      <c r="I145" s="29">
        <v>2</v>
      </c>
      <c r="J145" s="29" t="s">
        <v>1417</v>
      </c>
      <c r="K145" s="24">
        <v>46</v>
      </c>
      <c r="L145" s="24" t="s">
        <v>2049</v>
      </c>
      <c r="M145" s="24" t="s">
        <v>2049</v>
      </c>
      <c r="N145" s="24" t="s">
        <v>1966</v>
      </c>
      <c r="O145" s="24" t="s">
        <v>1966</v>
      </c>
      <c r="P145" s="24" t="s">
        <v>1994</v>
      </c>
      <c r="Q145" s="21">
        <v>1882238</v>
      </c>
      <c r="R145" s="21">
        <v>2079820.9944751381</v>
      </c>
      <c r="S145" s="26">
        <v>0.45291201389796998</v>
      </c>
      <c r="T145" s="27">
        <v>91.75</v>
      </c>
      <c r="U145" s="27">
        <v>1.25</v>
      </c>
      <c r="V145" s="27">
        <v>75</v>
      </c>
      <c r="W145" s="27">
        <v>0.3125</v>
      </c>
      <c r="X145" s="27" t="s">
        <v>1309</v>
      </c>
      <c r="Y145" s="27" t="s">
        <v>1993</v>
      </c>
      <c r="Z145" s="24" t="s">
        <v>237</v>
      </c>
      <c r="AA145" s="24" t="s">
        <v>1294</v>
      </c>
      <c r="AB145" s="24" t="s">
        <v>348</v>
      </c>
      <c r="AC145" s="24" t="s">
        <v>571</v>
      </c>
      <c r="AD145" s="24" t="s">
        <v>572</v>
      </c>
      <c r="AE145" s="24" t="s">
        <v>573</v>
      </c>
    </row>
    <row r="146" spans="1:33">
      <c r="A146" s="23" t="s">
        <v>2018</v>
      </c>
      <c r="B146" s="24" t="s">
        <v>891</v>
      </c>
      <c r="C146" s="24" t="s">
        <v>1108</v>
      </c>
      <c r="D146" s="24" t="s">
        <v>968</v>
      </c>
      <c r="E146" s="24" t="s">
        <v>1695</v>
      </c>
      <c r="F146" s="24">
        <v>31</v>
      </c>
      <c r="G146" s="24">
        <v>7.3</v>
      </c>
      <c r="H146" s="29" t="s">
        <v>286</v>
      </c>
      <c r="I146" s="29">
        <v>6</v>
      </c>
      <c r="J146" s="29" t="s">
        <v>1394</v>
      </c>
      <c r="K146" s="24">
        <v>14</v>
      </c>
      <c r="L146" s="24" t="s">
        <v>2019</v>
      </c>
      <c r="M146" s="24" t="s">
        <v>2019</v>
      </c>
      <c r="N146" s="24" t="s">
        <v>1966</v>
      </c>
      <c r="O146" s="24" t="s">
        <v>1966</v>
      </c>
      <c r="P146" s="24" t="s">
        <v>1994</v>
      </c>
      <c r="Q146" s="21">
        <v>1381032</v>
      </c>
      <c r="R146" s="21">
        <v>1412531.4513654495</v>
      </c>
      <c r="S146" s="26">
        <v>0.29409808654729402</v>
      </c>
      <c r="T146" s="27">
        <v>98.58</v>
      </c>
      <c r="U146" s="27">
        <v>0.81</v>
      </c>
      <c r="V146" s="27">
        <v>50</v>
      </c>
      <c r="W146" s="27">
        <v>0.40500000000000003</v>
      </c>
      <c r="X146" s="27" t="s">
        <v>1309</v>
      </c>
      <c r="Y146" s="27" t="s">
        <v>1994</v>
      </c>
      <c r="Z146" s="24" t="s">
        <v>163</v>
      </c>
      <c r="AA146" s="24" t="s">
        <v>1294</v>
      </c>
      <c r="AB146" s="24" t="s">
        <v>463</v>
      </c>
      <c r="AC146" s="24" t="s">
        <v>464</v>
      </c>
      <c r="AD146" s="24" t="s">
        <v>465</v>
      </c>
      <c r="AE146" s="24" t="s">
        <v>466</v>
      </c>
    </row>
    <row r="147" spans="1:33">
      <c r="A147" s="23" t="s">
        <v>2296</v>
      </c>
      <c r="B147" s="24" t="s">
        <v>893</v>
      </c>
      <c r="C147" s="24" t="s">
        <v>1259</v>
      </c>
      <c r="D147" s="24" t="s">
        <v>968</v>
      </c>
      <c r="E147" s="24" t="s">
        <v>1695</v>
      </c>
      <c r="F147" s="24">
        <v>31</v>
      </c>
      <c r="G147" s="24">
        <v>7.3</v>
      </c>
      <c r="H147" s="29" t="s">
        <v>106</v>
      </c>
      <c r="I147" s="29">
        <v>32</v>
      </c>
      <c r="J147" s="29" t="s">
        <v>1557</v>
      </c>
      <c r="K147" s="24">
        <v>292</v>
      </c>
      <c r="L147" s="24" t="s">
        <v>1966</v>
      </c>
      <c r="M147" s="24" t="s">
        <v>1966</v>
      </c>
      <c r="N147" s="24" t="s">
        <v>1966</v>
      </c>
      <c r="O147" s="24" t="s">
        <v>1966</v>
      </c>
      <c r="P147" s="24" t="s">
        <v>1994</v>
      </c>
      <c r="Q147" s="21">
        <v>1302837</v>
      </c>
      <c r="R147" s="21">
        <v>2689589.1824938068</v>
      </c>
      <c r="S147" s="26">
        <v>0.48441071704174798</v>
      </c>
      <c r="T147" s="27">
        <v>78.3</v>
      </c>
      <c r="U147" s="27">
        <v>29.86</v>
      </c>
      <c r="V147" s="27">
        <v>96</v>
      </c>
      <c r="W147" s="27">
        <v>1.1944000000000017</v>
      </c>
      <c r="X147" s="27" t="s">
        <v>1309</v>
      </c>
      <c r="Y147" s="27" t="s">
        <v>1994</v>
      </c>
      <c r="Z147" s="24" t="s">
        <v>105</v>
      </c>
      <c r="AA147" s="24" t="s">
        <v>1295</v>
      </c>
      <c r="AB147" s="24" t="s">
        <v>369</v>
      </c>
      <c r="AC147" s="24" t="s">
        <v>468</v>
      </c>
      <c r="AD147" s="24" t="s">
        <v>489</v>
      </c>
      <c r="AE147" s="24" t="s">
        <v>490</v>
      </c>
      <c r="AF147" s="24" t="s">
        <v>491</v>
      </c>
    </row>
    <row r="148" spans="1:33">
      <c r="A148" s="23" t="s">
        <v>2051</v>
      </c>
      <c r="B148" s="24" t="s">
        <v>892</v>
      </c>
      <c r="C148" s="24" t="s">
        <v>1109</v>
      </c>
      <c r="D148" s="24" t="s">
        <v>968</v>
      </c>
      <c r="E148" s="24" t="s">
        <v>1695</v>
      </c>
      <c r="F148" s="24">
        <v>31</v>
      </c>
      <c r="G148" s="24">
        <v>7.3</v>
      </c>
      <c r="H148" s="29" t="s">
        <v>287</v>
      </c>
      <c r="I148" s="29">
        <v>1</v>
      </c>
      <c r="J148" s="29" t="s">
        <v>1416</v>
      </c>
      <c r="K148" s="24">
        <v>47</v>
      </c>
      <c r="L148" s="24" t="s">
        <v>2051</v>
      </c>
      <c r="M148" s="24" t="s">
        <v>2051</v>
      </c>
      <c r="N148" s="24" t="s">
        <v>1966</v>
      </c>
      <c r="O148" s="24" t="s">
        <v>1966</v>
      </c>
      <c r="P148" s="24" t="s">
        <v>1994</v>
      </c>
      <c r="Q148" s="21">
        <v>1920331</v>
      </c>
      <c r="R148" s="21">
        <v>2057570.984678024</v>
      </c>
      <c r="S148" s="26">
        <v>0.39151072003319698</v>
      </c>
      <c r="T148" s="27">
        <v>94.68</v>
      </c>
      <c r="U148" s="27">
        <v>1.35</v>
      </c>
      <c r="V148" s="27">
        <v>25</v>
      </c>
      <c r="W148" s="27">
        <v>1.0125000000000002</v>
      </c>
      <c r="X148" s="27" t="s">
        <v>1309</v>
      </c>
      <c r="Y148" s="27" t="s">
        <v>1993</v>
      </c>
      <c r="Z148" s="24" t="s">
        <v>233</v>
      </c>
      <c r="AA148" s="24" t="s">
        <v>1294</v>
      </c>
      <c r="AB148" s="24" t="s">
        <v>348</v>
      </c>
      <c r="AC148" s="24" t="s">
        <v>571</v>
      </c>
      <c r="AD148" s="24" t="s">
        <v>572</v>
      </c>
      <c r="AE148" s="24" t="s">
        <v>573</v>
      </c>
      <c r="AF148" s="24" t="s">
        <v>573</v>
      </c>
    </row>
    <row r="149" spans="1:33">
      <c r="A149" s="23" t="s">
        <v>2082</v>
      </c>
      <c r="B149" s="24" t="s">
        <v>915</v>
      </c>
      <c r="C149" s="24" t="s">
        <v>1129</v>
      </c>
      <c r="D149" s="24" t="s">
        <v>967</v>
      </c>
      <c r="E149" s="24" t="s">
        <v>1695</v>
      </c>
      <c r="F149" s="24">
        <v>31</v>
      </c>
      <c r="G149" s="24">
        <v>7.3</v>
      </c>
      <c r="H149" s="29" t="s">
        <v>287</v>
      </c>
      <c r="I149" s="29">
        <v>7</v>
      </c>
      <c r="J149" s="29" t="s">
        <v>1432</v>
      </c>
      <c r="K149" s="24">
        <v>78</v>
      </c>
      <c r="L149" s="24" t="s">
        <v>2083</v>
      </c>
      <c r="M149" s="24" t="s">
        <v>2083</v>
      </c>
      <c r="N149" s="24" t="s">
        <v>1966</v>
      </c>
      <c r="O149" s="24" t="s">
        <v>1966</v>
      </c>
      <c r="P149" s="24" t="s">
        <v>1994</v>
      </c>
      <c r="Q149" s="21">
        <v>1570530</v>
      </c>
      <c r="R149" s="21">
        <v>1703394.7939262472</v>
      </c>
      <c r="S149" s="26">
        <v>0.40191916810561701</v>
      </c>
      <c r="T149" s="27">
        <v>95.29</v>
      </c>
      <c r="U149" s="27">
        <v>3.09</v>
      </c>
      <c r="V149" s="27">
        <v>50</v>
      </c>
      <c r="W149" s="27">
        <v>1.5449999999999999</v>
      </c>
      <c r="X149" s="27" t="s">
        <v>1309</v>
      </c>
      <c r="Y149" s="27" t="s">
        <v>1994</v>
      </c>
      <c r="Z149" s="24" t="s">
        <v>117</v>
      </c>
      <c r="AA149" s="24" t="s">
        <v>1294</v>
      </c>
      <c r="AB149" s="24" t="s">
        <v>343</v>
      </c>
      <c r="AC149" s="24" t="s">
        <v>344</v>
      </c>
      <c r="AD149" s="24" t="s">
        <v>345</v>
      </c>
      <c r="AE149" s="24" t="s">
        <v>346</v>
      </c>
      <c r="AF149" s="24" t="s">
        <v>347</v>
      </c>
    </row>
    <row r="150" spans="1:33">
      <c r="A150" s="23" t="s">
        <v>2045</v>
      </c>
      <c r="B150" s="24" t="s">
        <v>916</v>
      </c>
      <c r="C150" s="24" t="s">
        <v>1130</v>
      </c>
      <c r="D150" s="24" t="s">
        <v>967</v>
      </c>
      <c r="E150" s="24" t="s">
        <v>1695</v>
      </c>
      <c r="F150" s="24">
        <v>31</v>
      </c>
      <c r="G150" s="24">
        <v>7.3</v>
      </c>
      <c r="H150" s="29" t="s">
        <v>288</v>
      </c>
      <c r="I150" s="29">
        <v>2</v>
      </c>
      <c r="J150" s="29" t="s">
        <v>1413</v>
      </c>
      <c r="K150" s="24">
        <v>41</v>
      </c>
      <c r="L150" s="24" t="s">
        <v>2044</v>
      </c>
      <c r="M150" s="24" t="s">
        <v>2044</v>
      </c>
      <c r="N150" s="24" t="s">
        <v>1966</v>
      </c>
      <c r="O150" s="24" t="s">
        <v>1966</v>
      </c>
      <c r="P150" s="24" t="s">
        <v>1994</v>
      </c>
      <c r="Q150" s="21">
        <v>860450</v>
      </c>
      <c r="R150" s="21">
        <v>1147266.6666666667</v>
      </c>
      <c r="S150" s="26">
        <v>0.33966629847101898</v>
      </c>
      <c r="T150" s="27">
        <v>75</v>
      </c>
      <c r="U150" s="27">
        <v>0</v>
      </c>
      <c r="V150" s="27">
        <v>0</v>
      </c>
      <c r="W150" s="27">
        <v>0</v>
      </c>
      <c r="X150" s="27" t="s">
        <v>1309</v>
      </c>
      <c r="Y150" s="27" t="s">
        <v>1994</v>
      </c>
      <c r="Z150" s="24" t="s">
        <v>136</v>
      </c>
      <c r="AA150" s="24" t="s">
        <v>1294</v>
      </c>
      <c r="AB150" s="24" t="s">
        <v>412</v>
      </c>
      <c r="AC150" s="24" t="s">
        <v>413</v>
      </c>
      <c r="AD150" s="24" t="s">
        <v>414</v>
      </c>
      <c r="AE150" s="24" t="s">
        <v>415</v>
      </c>
    </row>
    <row r="151" spans="1:33">
      <c r="A151" s="23" t="s">
        <v>2155</v>
      </c>
      <c r="B151" s="24" t="s">
        <v>917</v>
      </c>
      <c r="C151" s="24" t="s">
        <v>1131</v>
      </c>
      <c r="D151" s="24" t="s">
        <v>967</v>
      </c>
      <c r="E151" s="24" t="s">
        <v>1695</v>
      </c>
      <c r="F151" s="24">
        <v>31</v>
      </c>
      <c r="G151" s="24">
        <v>7.3</v>
      </c>
      <c r="H151" s="29" t="s">
        <v>289</v>
      </c>
      <c r="I151" s="29">
        <v>25</v>
      </c>
      <c r="J151" s="29" t="s">
        <v>1491</v>
      </c>
      <c r="K151" s="24">
        <v>151</v>
      </c>
      <c r="L151" s="24" t="s">
        <v>2155</v>
      </c>
      <c r="M151" s="24" t="s">
        <v>2155</v>
      </c>
      <c r="N151" s="24" t="s">
        <v>1966</v>
      </c>
      <c r="O151" s="24" t="s">
        <v>1966</v>
      </c>
      <c r="P151" s="24" t="s">
        <v>1994</v>
      </c>
      <c r="Q151" s="21">
        <v>2024003</v>
      </c>
      <c r="R151" s="21">
        <v>2100459.7343295971</v>
      </c>
      <c r="S151" s="26">
        <v>0.55968359348529395</v>
      </c>
      <c r="T151" s="27">
        <v>98.28</v>
      </c>
      <c r="U151" s="27">
        <v>1.92</v>
      </c>
      <c r="V151" s="27">
        <v>25</v>
      </c>
      <c r="W151" s="27">
        <v>1.44</v>
      </c>
      <c r="X151" s="27" t="s">
        <v>1309</v>
      </c>
      <c r="Y151" s="27" t="s">
        <v>1994</v>
      </c>
      <c r="Z151" s="24" t="s">
        <v>218</v>
      </c>
      <c r="AA151" s="24" t="s">
        <v>1294</v>
      </c>
      <c r="AB151" s="24" t="s">
        <v>504</v>
      </c>
      <c r="AC151" s="24" t="s">
        <v>505</v>
      </c>
      <c r="AD151" s="24" t="s">
        <v>546</v>
      </c>
      <c r="AE151" s="24" t="s">
        <v>547</v>
      </c>
      <c r="AF151" s="24" t="s">
        <v>548</v>
      </c>
    </row>
    <row r="152" spans="1:33">
      <c r="A152" s="23" t="s">
        <v>2268</v>
      </c>
      <c r="B152" s="24" t="s">
        <v>894</v>
      </c>
      <c r="C152" s="24" t="s">
        <v>1260</v>
      </c>
      <c r="D152" s="24" t="s">
        <v>968</v>
      </c>
      <c r="E152" s="24" t="s">
        <v>1695</v>
      </c>
      <c r="F152" s="24">
        <v>31</v>
      </c>
      <c r="G152" s="24">
        <v>7.3</v>
      </c>
      <c r="H152" s="29" t="s">
        <v>289</v>
      </c>
      <c r="I152" s="29">
        <v>11</v>
      </c>
      <c r="J152" s="29" t="s">
        <v>1536</v>
      </c>
      <c r="K152" s="24">
        <v>264</v>
      </c>
      <c r="L152" s="24" t="s">
        <v>2268</v>
      </c>
      <c r="M152" s="24" t="s">
        <v>2268</v>
      </c>
      <c r="N152" s="24" t="s">
        <v>1966</v>
      </c>
      <c r="O152" s="24" t="s">
        <v>1966</v>
      </c>
      <c r="P152" s="24" t="s">
        <v>1994</v>
      </c>
      <c r="Q152" s="21">
        <v>1492748</v>
      </c>
      <c r="R152" s="21">
        <v>1682538.3228133454</v>
      </c>
      <c r="S152" s="26">
        <v>0.49755005876638803</v>
      </c>
      <c r="T152" s="27">
        <v>89.65</v>
      </c>
      <c r="U152" s="27">
        <v>0.93</v>
      </c>
      <c r="V152" s="27">
        <v>0</v>
      </c>
      <c r="W152" s="27">
        <v>0.93</v>
      </c>
      <c r="X152" s="27" t="s">
        <v>1309</v>
      </c>
      <c r="Y152" s="27" t="s">
        <v>1994</v>
      </c>
      <c r="Z152" s="24" t="s">
        <v>75</v>
      </c>
      <c r="AA152" s="24" t="s">
        <v>1295</v>
      </c>
      <c r="AB152" s="24" t="s">
        <v>369</v>
      </c>
      <c r="AC152" s="24" t="s">
        <v>372</v>
      </c>
      <c r="AD152" s="24" t="s">
        <v>373</v>
      </c>
      <c r="AE152" s="24" t="s">
        <v>374</v>
      </c>
      <c r="AF152" s="24" t="s">
        <v>375</v>
      </c>
    </row>
    <row r="153" spans="1:33">
      <c r="A153" s="23" t="s">
        <v>2096</v>
      </c>
      <c r="B153" s="24" t="s">
        <v>895</v>
      </c>
      <c r="C153" s="24" t="s">
        <v>1110</v>
      </c>
      <c r="D153" s="24" t="s">
        <v>968</v>
      </c>
      <c r="E153" s="24" t="s">
        <v>1695</v>
      </c>
      <c r="F153" s="24">
        <v>31</v>
      </c>
      <c r="G153" s="24">
        <v>7.3</v>
      </c>
      <c r="H153" s="29" t="s">
        <v>290</v>
      </c>
      <c r="I153" s="29">
        <v>1</v>
      </c>
      <c r="J153" s="29" t="s">
        <v>1448</v>
      </c>
      <c r="K153" s="24">
        <v>92</v>
      </c>
      <c r="L153" s="24" t="s">
        <v>2096</v>
      </c>
      <c r="M153" s="24" t="s">
        <v>2096</v>
      </c>
      <c r="N153" s="24" t="s">
        <v>1966</v>
      </c>
      <c r="O153" s="24" t="s">
        <v>1966</v>
      </c>
      <c r="P153" s="24" t="s">
        <v>1994</v>
      </c>
      <c r="Q153" s="21">
        <v>1880515</v>
      </c>
      <c r="R153" s="21">
        <v>2089461.111111111</v>
      </c>
      <c r="S153" s="26">
        <v>0.63562587908099599</v>
      </c>
      <c r="T153" s="27">
        <v>90.19</v>
      </c>
      <c r="U153" s="27">
        <v>0.19</v>
      </c>
      <c r="V153" s="27">
        <v>100</v>
      </c>
      <c r="W153" s="27">
        <v>0</v>
      </c>
      <c r="X153" s="27" t="s">
        <v>1309</v>
      </c>
      <c r="Y153" s="27" t="s">
        <v>1994</v>
      </c>
      <c r="Z153" s="24" t="s">
        <v>291</v>
      </c>
      <c r="AA153" s="24" t="s">
        <v>1294</v>
      </c>
      <c r="AB153" s="24" t="s">
        <v>628</v>
      </c>
      <c r="AC153" s="24" t="s">
        <v>629</v>
      </c>
      <c r="AD153" s="24" t="s">
        <v>630</v>
      </c>
      <c r="AE153" s="24" t="s">
        <v>630</v>
      </c>
      <c r="AF153" s="24" t="s">
        <v>631</v>
      </c>
    </row>
    <row r="154" spans="1:33">
      <c r="A154" s="23" t="s">
        <v>2090</v>
      </c>
      <c r="B154" s="24" t="s">
        <v>918</v>
      </c>
      <c r="C154" s="24" t="s">
        <v>1132</v>
      </c>
      <c r="D154" s="24" t="s">
        <v>967</v>
      </c>
      <c r="E154" s="24" t="s">
        <v>1695</v>
      </c>
      <c r="F154" s="24">
        <v>31</v>
      </c>
      <c r="G154" s="24">
        <v>7.3</v>
      </c>
      <c r="H154" s="29" t="s">
        <v>292</v>
      </c>
      <c r="I154" s="29">
        <v>1</v>
      </c>
      <c r="J154" s="29" t="s">
        <v>1442</v>
      </c>
      <c r="K154" s="24">
        <v>86</v>
      </c>
      <c r="L154" s="24" t="s">
        <v>2088</v>
      </c>
      <c r="M154" s="24" t="s">
        <v>2088</v>
      </c>
      <c r="N154" s="24" t="s">
        <v>1966</v>
      </c>
      <c r="O154" s="24" t="s">
        <v>1966</v>
      </c>
      <c r="P154" s="24" t="s">
        <v>1994</v>
      </c>
      <c r="Q154" s="21">
        <v>1790666</v>
      </c>
      <c r="R154" s="21">
        <v>1888290.6253295371</v>
      </c>
      <c r="S154" s="26">
        <v>0.33118286301343802</v>
      </c>
      <c r="T154" s="27">
        <v>94.83</v>
      </c>
      <c r="U154" s="27">
        <v>0</v>
      </c>
      <c r="V154" s="27">
        <v>0</v>
      </c>
      <c r="W154" s="27">
        <v>0</v>
      </c>
      <c r="X154" s="27" t="s">
        <v>1309</v>
      </c>
      <c r="Y154" s="27" t="s">
        <v>1994</v>
      </c>
      <c r="Z154" s="24" t="s">
        <v>167</v>
      </c>
      <c r="AA154" s="24" t="s">
        <v>1294</v>
      </c>
      <c r="AB154" s="24" t="s">
        <v>473</v>
      </c>
      <c r="AC154" s="24" t="s">
        <v>474</v>
      </c>
      <c r="AD154" s="24" t="s">
        <v>475</v>
      </c>
      <c r="AE154" s="24" t="s">
        <v>476</v>
      </c>
      <c r="AF154" s="24" t="s">
        <v>477</v>
      </c>
      <c r="AG154" s="24" t="s">
        <v>1983</v>
      </c>
    </row>
    <row r="155" spans="1:33">
      <c r="A155" s="23" t="s">
        <v>2028</v>
      </c>
      <c r="B155" s="24" t="s">
        <v>919</v>
      </c>
      <c r="C155" s="24" t="s">
        <v>1133</v>
      </c>
      <c r="D155" s="24" t="s">
        <v>967</v>
      </c>
      <c r="E155" s="24" t="s">
        <v>1695</v>
      </c>
      <c r="F155" s="24">
        <v>31</v>
      </c>
      <c r="G155" s="24">
        <v>7.3</v>
      </c>
      <c r="H155" s="29" t="s">
        <v>294</v>
      </c>
      <c r="I155" s="29">
        <v>4</v>
      </c>
      <c r="J155" s="29" t="s">
        <v>1403</v>
      </c>
      <c r="K155" s="24">
        <v>24</v>
      </c>
      <c r="L155" s="24" t="s">
        <v>2028</v>
      </c>
      <c r="M155" s="24" t="s">
        <v>2028</v>
      </c>
      <c r="N155" s="24" t="s">
        <v>1966</v>
      </c>
      <c r="O155" s="24" t="s">
        <v>1966</v>
      </c>
      <c r="P155" s="24" t="s">
        <v>1994</v>
      </c>
      <c r="Q155" s="21">
        <v>2658626</v>
      </c>
      <c r="R155" s="21">
        <v>2702130.2977944915</v>
      </c>
      <c r="S155" s="26">
        <v>0.40572877531440699</v>
      </c>
      <c r="T155" s="27">
        <v>98.39</v>
      </c>
      <c r="U155" s="27">
        <v>0</v>
      </c>
      <c r="V155" s="27">
        <v>0</v>
      </c>
      <c r="W155" s="27">
        <v>0</v>
      </c>
      <c r="X155" s="27" t="s">
        <v>1309</v>
      </c>
      <c r="Y155" s="27" t="s">
        <v>1994</v>
      </c>
      <c r="Z155" s="24" t="s">
        <v>238</v>
      </c>
      <c r="AA155" s="24" t="s">
        <v>1294</v>
      </c>
      <c r="AB155" s="24" t="s">
        <v>418</v>
      </c>
      <c r="AC155" s="24" t="s">
        <v>575</v>
      </c>
      <c r="AD155" s="24" t="s">
        <v>576</v>
      </c>
      <c r="AE155" s="24" t="s">
        <v>577</v>
      </c>
      <c r="AF155" s="24" t="s">
        <v>578</v>
      </c>
    </row>
    <row r="156" spans="1:33">
      <c r="A156" s="23" t="s">
        <v>2162</v>
      </c>
      <c r="B156" s="24" t="s">
        <v>920</v>
      </c>
      <c r="C156" s="24" t="s">
        <v>1134</v>
      </c>
      <c r="D156" s="24" t="s">
        <v>967</v>
      </c>
      <c r="E156" s="24" t="s">
        <v>1695</v>
      </c>
      <c r="F156" s="24">
        <v>31</v>
      </c>
      <c r="G156" s="24">
        <v>7.3</v>
      </c>
      <c r="H156" s="29" t="s">
        <v>295</v>
      </c>
      <c r="I156" s="29">
        <v>2</v>
      </c>
      <c r="J156" s="29" t="s">
        <v>1495</v>
      </c>
      <c r="K156" s="24">
        <v>158</v>
      </c>
      <c r="L156" s="24" t="s">
        <v>2162</v>
      </c>
      <c r="M156" s="24" t="s">
        <v>2162</v>
      </c>
      <c r="N156" s="24" t="s">
        <v>1966</v>
      </c>
      <c r="O156" s="24" t="s">
        <v>1966</v>
      </c>
      <c r="P156" s="24" t="s">
        <v>1994</v>
      </c>
      <c r="Q156" s="21">
        <v>2379976</v>
      </c>
      <c r="R156" s="21">
        <v>2585806.1712298999</v>
      </c>
      <c r="S156" s="26">
        <v>0.508012607634866</v>
      </c>
      <c r="T156" s="27">
        <v>93.18</v>
      </c>
      <c r="U156" s="27">
        <v>1.1399999999999999</v>
      </c>
      <c r="V156" s="27">
        <v>100</v>
      </c>
      <c r="W156" s="27">
        <v>0</v>
      </c>
      <c r="X156" s="27" t="s">
        <v>1309</v>
      </c>
      <c r="Y156" s="27" t="s">
        <v>1994</v>
      </c>
      <c r="Z156" s="24" t="s">
        <v>296</v>
      </c>
      <c r="AA156" s="24" t="s">
        <v>1294</v>
      </c>
      <c r="AB156" s="24" t="s">
        <v>376</v>
      </c>
      <c r="AC156" s="24" t="s">
        <v>567</v>
      </c>
      <c r="AD156" s="24" t="s">
        <v>568</v>
      </c>
      <c r="AE156" s="24" t="s">
        <v>634</v>
      </c>
    </row>
    <row r="157" spans="1:33">
      <c r="A157" s="23" t="s">
        <v>2154</v>
      </c>
      <c r="B157" s="24" t="s">
        <v>898</v>
      </c>
      <c r="C157" s="24" t="s">
        <v>1112</v>
      </c>
      <c r="D157" s="24" t="s">
        <v>968</v>
      </c>
      <c r="E157" s="24" t="s">
        <v>1695</v>
      </c>
      <c r="F157" s="24">
        <v>31</v>
      </c>
      <c r="G157" s="24">
        <v>7.3</v>
      </c>
      <c r="H157" s="29" t="s">
        <v>297</v>
      </c>
      <c r="I157" s="29">
        <v>24</v>
      </c>
      <c r="J157" s="29" t="s">
        <v>1490</v>
      </c>
      <c r="K157" s="24">
        <v>150</v>
      </c>
      <c r="L157" s="24" t="s">
        <v>2154</v>
      </c>
      <c r="M157" s="24" t="s">
        <v>2154</v>
      </c>
      <c r="N157" s="24" t="s">
        <v>1966</v>
      </c>
      <c r="O157" s="24" t="s">
        <v>1966</v>
      </c>
      <c r="P157" s="24" t="s">
        <v>1994</v>
      </c>
      <c r="Q157" s="21">
        <v>2609418</v>
      </c>
      <c r="R157" s="21">
        <v>2943837.996389892</v>
      </c>
      <c r="S157" s="26">
        <v>0.66031592849603504</v>
      </c>
      <c r="T157" s="27">
        <v>92.16</v>
      </c>
      <c r="U157" s="27">
        <v>3.52</v>
      </c>
      <c r="V157" s="27">
        <v>76.92</v>
      </c>
      <c r="W157" s="27">
        <v>0.81241600000000025</v>
      </c>
      <c r="X157" s="27" t="s">
        <v>1309</v>
      </c>
      <c r="Y157" s="27" t="s">
        <v>1994</v>
      </c>
      <c r="Z157" s="24" t="s">
        <v>298</v>
      </c>
      <c r="AA157" s="24" t="s">
        <v>1294</v>
      </c>
      <c r="AB157" s="24" t="s">
        <v>504</v>
      </c>
      <c r="AC157" s="24" t="s">
        <v>505</v>
      </c>
      <c r="AD157" s="24" t="s">
        <v>516</v>
      </c>
      <c r="AE157" s="24" t="s">
        <v>635</v>
      </c>
      <c r="AF157" s="24" t="s">
        <v>636</v>
      </c>
    </row>
    <row r="158" spans="1:33">
      <c r="A158" s="23" t="s">
        <v>2030</v>
      </c>
      <c r="B158" s="24" t="s">
        <v>899</v>
      </c>
      <c r="C158" s="24" t="s">
        <v>1113</v>
      </c>
      <c r="D158" s="24" t="s">
        <v>968</v>
      </c>
      <c r="E158" s="24" t="s">
        <v>1695</v>
      </c>
      <c r="F158" s="24">
        <v>31</v>
      </c>
      <c r="G158" s="24">
        <v>7.3</v>
      </c>
      <c r="H158" s="29" t="s">
        <v>299</v>
      </c>
      <c r="I158" s="29">
        <v>5</v>
      </c>
      <c r="J158" s="29" t="s">
        <v>1404</v>
      </c>
      <c r="K158" s="24">
        <v>26</v>
      </c>
      <c r="L158" s="24" t="s">
        <v>2030</v>
      </c>
      <c r="M158" s="24" t="s">
        <v>2030</v>
      </c>
      <c r="N158" s="24" t="s">
        <v>1966</v>
      </c>
      <c r="O158" s="24" t="s">
        <v>1966</v>
      </c>
      <c r="P158" s="24" t="s">
        <v>1994</v>
      </c>
      <c r="Q158" s="21">
        <v>2529500</v>
      </c>
      <c r="R158" s="21">
        <v>2994554.2796259024</v>
      </c>
      <c r="S158" s="26">
        <v>0.35389882505495202</v>
      </c>
      <c r="T158" s="27">
        <v>86.54</v>
      </c>
      <c r="U158" s="27">
        <v>2.0699999999999998</v>
      </c>
      <c r="V158" s="27">
        <v>85.71</v>
      </c>
      <c r="W158" s="27">
        <v>0.29580300000000004</v>
      </c>
      <c r="X158" s="27" t="s">
        <v>1309</v>
      </c>
      <c r="Y158" s="27" t="s">
        <v>1994</v>
      </c>
      <c r="Z158" s="24" t="s">
        <v>300</v>
      </c>
      <c r="AA158" s="24" t="s">
        <v>1294</v>
      </c>
      <c r="AB158" s="24" t="s">
        <v>418</v>
      </c>
      <c r="AC158" s="24" t="s">
        <v>575</v>
      </c>
      <c r="AD158" s="24" t="s">
        <v>637</v>
      </c>
      <c r="AE158" s="24" t="s">
        <v>638</v>
      </c>
      <c r="AF158" s="24" t="s">
        <v>639</v>
      </c>
    </row>
    <row r="159" spans="1:33">
      <c r="A159" s="23" t="s">
        <v>2148</v>
      </c>
      <c r="B159" s="24" t="s">
        <v>922</v>
      </c>
      <c r="C159" s="24" t="s">
        <v>1135</v>
      </c>
      <c r="D159" s="24" t="s">
        <v>967</v>
      </c>
      <c r="E159" s="24" t="s">
        <v>1695</v>
      </c>
      <c r="F159" s="24">
        <v>31</v>
      </c>
      <c r="G159" s="24">
        <v>7.3</v>
      </c>
      <c r="H159" s="29" t="s">
        <v>1342</v>
      </c>
      <c r="I159" s="29">
        <v>15</v>
      </c>
      <c r="J159" s="29" t="s">
        <v>1481</v>
      </c>
      <c r="K159" s="24">
        <v>144</v>
      </c>
      <c r="L159" s="24" t="s">
        <v>2142</v>
      </c>
      <c r="M159" s="24" t="s">
        <v>2142</v>
      </c>
      <c r="N159" s="24" t="s">
        <v>1966</v>
      </c>
      <c r="O159" s="24" t="s">
        <v>1966</v>
      </c>
      <c r="P159" s="24" t="s">
        <v>1994</v>
      </c>
      <c r="Q159" s="21">
        <v>1688143</v>
      </c>
      <c r="R159" s="21">
        <v>2139327.0814852361</v>
      </c>
      <c r="S159" s="26">
        <v>0.64669502406468204</v>
      </c>
      <c r="T159" s="27">
        <v>80.040000000000006</v>
      </c>
      <c r="U159" s="27">
        <v>1.1299999999999999</v>
      </c>
      <c r="V159" s="27">
        <v>60</v>
      </c>
      <c r="W159" s="27">
        <v>0.45199999999999996</v>
      </c>
      <c r="X159" s="27" t="s">
        <v>1309</v>
      </c>
      <c r="Y159" s="27" t="s">
        <v>1994</v>
      </c>
      <c r="Z159" s="24" t="s">
        <v>183</v>
      </c>
      <c r="AA159" s="24" t="s">
        <v>1294</v>
      </c>
      <c r="AB159" s="24" t="s">
        <v>504</v>
      </c>
      <c r="AC159" s="24" t="s">
        <v>505</v>
      </c>
      <c r="AD159" s="24" t="s">
        <v>516</v>
      </c>
      <c r="AE159" s="24" t="s">
        <v>517</v>
      </c>
      <c r="AF159" s="24" t="s">
        <v>518</v>
      </c>
    </row>
    <row r="160" spans="1:33">
      <c r="A160" s="23" t="s">
        <v>2166</v>
      </c>
      <c r="B160" s="24" t="s">
        <v>900</v>
      </c>
      <c r="C160" s="24" t="s">
        <v>1114</v>
      </c>
      <c r="D160" s="24" t="s">
        <v>968</v>
      </c>
      <c r="E160" s="24" t="s">
        <v>1695</v>
      </c>
      <c r="F160" s="24">
        <v>31</v>
      </c>
      <c r="G160" s="24">
        <v>7.3</v>
      </c>
      <c r="H160" s="29" t="s">
        <v>301</v>
      </c>
      <c r="I160" s="29">
        <v>3</v>
      </c>
      <c r="J160" s="29" t="s">
        <v>1496</v>
      </c>
      <c r="K160" s="24">
        <v>162</v>
      </c>
      <c r="L160" s="24" t="s">
        <v>2165</v>
      </c>
      <c r="M160" s="24" t="s">
        <v>2165</v>
      </c>
      <c r="N160" s="24" t="s">
        <v>1966</v>
      </c>
      <c r="O160" s="24" t="s">
        <v>1966</v>
      </c>
      <c r="P160" s="24" t="s">
        <v>1994</v>
      </c>
      <c r="Q160" s="21">
        <v>1887939</v>
      </c>
      <c r="R160" s="21">
        <v>2293136.1593586784</v>
      </c>
      <c r="S160" s="26">
        <v>0.51604962338543603</v>
      </c>
      <c r="T160" s="27">
        <v>84.89</v>
      </c>
      <c r="U160" s="27">
        <v>2.56</v>
      </c>
      <c r="V160" s="27">
        <v>75</v>
      </c>
      <c r="W160" s="27">
        <v>0.64000000000000012</v>
      </c>
      <c r="X160" s="27" t="s">
        <v>1309</v>
      </c>
      <c r="Y160" s="27" t="s">
        <v>1994</v>
      </c>
      <c r="Z160" s="24" t="s">
        <v>232</v>
      </c>
      <c r="AA160" s="24" t="s">
        <v>1294</v>
      </c>
      <c r="AB160" s="24" t="s">
        <v>376</v>
      </c>
      <c r="AC160" s="24" t="s">
        <v>567</v>
      </c>
      <c r="AD160" s="24" t="s">
        <v>568</v>
      </c>
      <c r="AE160" s="24" t="s">
        <v>569</v>
      </c>
      <c r="AF160" s="24" t="s">
        <v>570</v>
      </c>
    </row>
    <row r="161" spans="1:33">
      <c r="A161" s="23" t="s">
        <v>2027</v>
      </c>
      <c r="B161" s="24" t="s">
        <v>902</v>
      </c>
      <c r="C161" s="24" t="s">
        <v>1116</v>
      </c>
      <c r="D161" s="24" t="s">
        <v>968</v>
      </c>
      <c r="E161" s="24" t="s">
        <v>1695</v>
      </c>
      <c r="F161" s="24">
        <v>31</v>
      </c>
      <c r="G161" s="24">
        <v>7.3</v>
      </c>
      <c r="H161" s="29" t="s">
        <v>302</v>
      </c>
      <c r="I161" s="29">
        <v>2</v>
      </c>
      <c r="J161" s="29" t="s">
        <v>1401</v>
      </c>
      <c r="K161" s="24">
        <v>23</v>
      </c>
      <c r="L161" s="24" t="s">
        <v>2027</v>
      </c>
      <c r="M161" s="24" t="s">
        <v>2027</v>
      </c>
      <c r="N161" s="24" t="s">
        <v>1966</v>
      </c>
      <c r="O161" s="24" t="s">
        <v>1966</v>
      </c>
      <c r="P161" s="24" t="s">
        <v>1994</v>
      </c>
      <c r="Q161" s="21">
        <v>3027764</v>
      </c>
      <c r="R161" s="21">
        <v>3504762.1252459777</v>
      </c>
      <c r="S161" s="26">
        <v>0.34996716832410402</v>
      </c>
      <c r="T161" s="27">
        <v>89.02</v>
      </c>
      <c r="U161" s="27">
        <v>2.63</v>
      </c>
      <c r="V161" s="27">
        <v>30</v>
      </c>
      <c r="W161" s="27">
        <v>1.841</v>
      </c>
      <c r="X161" s="27" t="s">
        <v>1309</v>
      </c>
      <c r="Y161" s="27" t="s">
        <v>1994</v>
      </c>
      <c r="Z161" s="24" t="s">
        <v>303</v>
      </c>
      <c r="AA161" s="24" t="s">
        <v>1294</v>
      </c>
      <c r="AB161" s="24" t="s">
        <v>418</v>
      </c>
      <c r="AC161" s="24" t="s">
        <v>575</v>
      </c>
      <c r="AD161" s="24" t="s">
        <v>576</v>
      </c>
      <c r="AE161" s="24" t="s">
        <v>640</v>
      </c>
      <c r="AF161" s="24" t="s">
        <v>641</v>
      </c>
    </row>
    <row r="162" spans="1:33">
      <c r="A162" s="23" t="s">
        <v>2034</v>
      </c>
      <c r="B162" s="24" t="s">
        <v>903</v>
      </c>
      <c r="C162" s="24" t="s">
        <v>1117</v>
      </c>
      <c r="D162" s="24" t="s">
        <v>968</v>
      </c>
      <c r="E162" s="24" t="s">
        <v>1695</v>
      </c>
      <c r="F162" s="24">
        <v>31</v>
      </c>
      <c r="G162" s="24">
        <v>7.3</v>
      </c>
      <c r="H162" s="29" t="s">
        <v>304</v>
      </c>
      <c r="I162" s="29">
        <v>7</v>
      </c>
      <c r="J162" s="29" t="s">
        <v>1406</v>
      </c>
      <c r="K162" s="24">
        <v>30</v>
      </c>
      <c r="L162" s="24" t="s">
        <v>2034</v>
      </c>
      <c r="M162" s="24" t="s">
        <v>2034</v>
      </c>
      <c r="N162" s="24" t="s">
        <v>1966</v>
      </c>
      <c r="O162" s="24" t="s">
        <v>1966</v>
      </c>
      <c r="P162" s="24" t="s">
        <v>1994</v>
      </c>
      <c r="Q162" s="21">
        <v>2117504</v>
      </c>
      <c r="R162" s="21">
        <v>2564185.0326955682</v>
      </c>
      <c r="S162" s="26">
        <v>0.30981001358395299</v>
      </c>
      <c r="T162" s="27">
        <v>87.22</v>
      </c>
      <c r="U162" s="27">
        <v>4.6399999999999997</v>
      </c>
      <c r="V162" s="27">
        <v>77.78</v>
      </c>
      <c r="W162" s="27">
        <v>1.0310079999999995</v>
      </c>
      <c r="X162" s="27" t="s">
        <v>1309</v>
      </c>
      <c r="Y162" s="27" t="s">
        <v>1994</v>
      </c>
      <c r="Z162" s="24" t="s">
        <v>246</v>
      </c>
      <c r="AA162" s="24" t="s">
        <v>1294</v>
      </c>
      <c r="AB162" s="24" t="s">
        <v>418</v>
      </c>
      <c r="AC162" s="24" t="s">
        <v>419</v>
      </c>
      <c r="AD162" s="24" t="s">
        <v>420</v>
      </c>
      <c r="AE162" s="24" t="s">
        <v>421</v>
      </c>
      <c r="AF162" s="24" t="s">
        <v>583</v>
      </c>
    </row>
    <row r="163" spans="1:33">
      <c r="A163" s="23" t="s">
        <v>2156</v>
      </c>
      <c r="B163" s="24" t="s">
        <v>907</v>
      </c>
      <c r="C163" s="24" t="s">
        <v>1118</v>
      </c>
      <c r="D163" s="24" t="s">
        <v>968</v>
      </c>
      <c r="E163" s="24" t="s">
        <v>1695</v>
      </c>
      <c r="F163" s="24">
        <v>31</v>
      </c>
      <c r="G163" s="24">
        <v>7.3</v>
      </c>
      <c r="H163" s="29" t="s">
        <v>305</v>
      </c>
      <c r="I163" s="29">
        <v>27</v>
      </c>
      <c r="J163" s="29" t="s">
        <v>1493</v>
      </c>
      <c r="K163" s="24">
        <v>152</v>
      </c>
      <c r="L163" s="24" t="s">
        <v>2156</v>
      </c>
      <c r="M163" s="24" t="s">
        <v>2156</v>
      </c>
      <c r="N163" s="24" t="s">
        <v>1966</v>
      </c>
      <c r="O163" s="24" t="s">
        <v>1966</v>
      </c>
      <c r="P163" s="24" t="s">
        <v>1994</v>
      </c>
      <c r="Q163" s="21">
        <v>2118971</v>
      </c>
      <c r="R163" s="21">
        <v>2123004.7089469992</v>
      </c>
      <c r="S163" s="26">
        <v>0.587972085134017</v>
      </c>
      <c r="T163" s="27">
        <v>100</v>
      </c>
      <c r="U163" s="27">
        <v>0.19</v>
      </c>
      <c r="V163" s="27">
        <v>0</v>
      </c>
      <c r="W163" s="27">
        <v>0.19</v>
      </c>
      <c r="X163" s="27" t="s">
        <v>1309</v>
      </c>
      <c r="Y163" s="27" t="s">
        <v>1994</v>
      </c>
      <c r="Z163" s="24" t="s">
        <v>218</v>
      </c>
      <c r="AA163" s="24" t="s">
        <v>1294</v>
      </c>
      <c r="AB163" s="24" t="s">
        <v>504</v>
      </c>
      <c r="AC163" s="24" t="s">
        <v>505</v>
      </c>
      <c r="AD163" s="24" t="s">
        <v>546</v>
      </c>
      <c r="AE163" s="24" t="s">
        <v>547</v>
      </c>
      <c r="AF163" s="24" t="s">
        <v>548</v>
      </c>
    </row>
    <row r="164" spans="1:33">
      <c r="A164" s="23" t="s">
        <v>2141</v>
      </c>
      <c r="B164" s="24" t="s">
        <v>904</v>
      </c>
      <c r="C164" s="24" t="s">
        <v>1119</v>
      </c>
      <c r="D164" s="24" t="s">
        <v>968</v>
      </c>
      <c r="E164" s="24" t="s">
        <v>1695</v>
      </c>
      <c r="F164" s="24">
        <v>31</v>
      </c>
      <c r="G164" s="24">
        <v>7.3</v>
      </c>
      <c r="H164" s="29" t="s">
        <v>1343</v>
      </c>
      <c r="I164" s="29">
        <v>16</v>
      </c>
      <c r="J164" s="29" t="s">
        <v>1482</v>
      </c>
      <c r="K164" s="24">
        <v>137</v>
      </c>
      <c r="L164" s="24" t="s">
        <v>2141</v>
      </c>
      <c r="M164" s="24" t="s">
        <v>2141</v>
      </c>
      <c r="N164" s="24" t="s">
        <v>1966</v>
      </c>
      <c r="O164" s="24" t="s">
        <v>1966</v>
      </c>
      <c r="P164" s="24" t="s">
        <v>1994</v>
      </c>
      <c r="Q164" s="21">
        <v>1752588</v>
      </c>
      <c r="R164" s="21">
        <v>2252104.8573631463</v>
      </c>
      <c r="S164" s="26">
        <v>0.62642568621317196</v>
      </c>
      <c r="T164" s="27">
        <v>78.25</v>
      </c>
      <c r="U164" s="27">
        <v>0.43</v>
      </c>
      <c r="V164" s="27">
        <v>0</v>
      </c>
      <c r="W164" s="27">
        <v>0.43</v>
      </c>
      <c r="X164" s="27" t="s">
        <v>1309</v>
      </c>
      <c r="Y164" s="27" t="s">
        <v>1994</v>
      </c>
      <c r="Z164" s="24" t="s">
        <v>183</v>
      </c>
      <c r="AA164" s="24" t="s">
        <v>1294</v>
      </c>
      <c r="AB164" s="24" t="s">
        <v>504</v>
      </c>
      <c r="AC164" s="24" t="s">
        <v>505</v>
      </c>
      <c r="AD164" s="24" t="s">
        <v>516</v>
      </c>
      <c r="AE164" s="24" t="s">
        <v>517</v>
      </c>
      <c r="AF164" s="24" t="s">
        <v>518</v>
      </c>
    </row>
    <row r="165" spans="1:33">
      <c r="A165" s="23" t="s">
        <v>2128</v>
      </c>
      <c r="B165" s="24" t="s">
        <v>905</v>
      </c>
      <c r="C165" s="24" t="s">
        <v>1120</v>
      </c>
      <c r="D165" s="24" t="s">
        <v>968</v>
      </c>
      <c r="E165" s="24" t="s">
        <v>1695</v>
      </c>
      <c r="F165" s="24">
        <v>31</v>
      </c>
      <c r="G165" s="24">
        <v>7.3</v>
      </c>
      <c r="H165" s="29" t="s">
        <v>306</v>
      </c>
      <c r="I165" s="29">
        <v>12</v>
      </c>
      <c r="J165" s="29" t="s">
        <v>1478</v>
      </c>
      <c r="K165" s="24">
        <v>124</v>
      </c>
      <c r="L165" s="24" t="s">
        <v>2125</v>
      </c>
      <c r="M165" s="24" t="s">
        <v>2127</v>
      </c>
      <c r="N165" s="24" t="s">
        <v>1966</v>
      </c>
      <c r="O165" s="24" t="s">
        <v>1966</v>
      </c>
      <c r="P165" s="24" t="s">
        <v>1994</v>
      </c>
      <c r="Q165" s="21">
        <v>1663380</v>
      </c>
      <c r="R165" s="21">
        <v>1909735.9357060851</v>
      </c>
      <c r="S165" s="26">
        <v>0.56058153657451304</v>
      </c>
      <c r="T165" s="27">
        <v>89.57</v>
      </c>
      <c r="U165" s="27">
        <v>2.4700000000000002</v>
      </c>
      <c r="V165" s="27">
        <v>100</v>
      </c>
      <c r="W165" s="27">
        <v>0</v>
      </c>
      <c r="X165" s="27" t="s">
        <v>1309</v>
      </c>
      <c r="Y165" s="27" t="s">
        <v>1993</v>
      </c>
      <c r="Z165" s="24" t="s">
        <v>273</v>
      </c>
      <c r="AA165" s="24" t="s">
        <v>1294</v>
      </c>
      <c r="AB165" s="24" t="s">
        <v>504</v>
      </c>
      <c r="AC165" s="24" t="s">
        <v>505</v>
      </c>
      <c r="AD165" s="24" t="s">
        <v>506</v>
      </c>
      <c r="AE165" s="24" t="s">
        <v>507</v>
      </c>
    </row>
    <row r="166" spans="1:33">
      <c r="A166" s="23" t="s">
        <v>2152</v>
      </c>
      <c r="B166" s="24" t="s">
        <v>912</v>
      </c>
      <c r="C166" s="24" t="s">
        <v>1122</v>
      </c>
      <c r="D166" s="24" t="s">
        <v>968</v>
      </c>
      <c r="E166" s="24" t="s">
        <v>1695</v>
      </c>
      <c r="F166" s="24">
        <v>31</v>
      </c>
      <c r="G166" s="24">
        <v>7.3</v>
      </c>
      <c r="H166" s="29" t="s">
        <v>309</v>
      </c>
      <c r="I166" s="29">
        <v>23</v>
      </c>
      <c r="J166" s="29" t="s">
        <v>1489</v>
      </c>
      <c r="K166" s="24">
        <v>148</v>
      </c>
      <c r="L166" s="24" t="s">
        <v>2152</v>
      </c>
      <c r="M166" s="24" t="s">
        <v>2152</v>
      </c>
      <c r="N166" s="24" t="s">
        <v>1966</v>
      </c>
      <c r="O166" s="24" t="s">
        <v>1966</v>
      </c>
      <c r="P166" s="24" t="s">
        <v>1994</v>
      </c>
      <c r="Q166" s="21">
        <v>3080343</v>
      </c>
      <c r="R166" s="21">
        <v>3391327.755146978</v>
      </c>
      <c r="S166" s="26">
        <v>0.69244059012942205</v>
      </c>
      <c r="T166" s="27">
        <v>92.73</v>
      </c>
      <c r="U166" s="27">
        <v>1.9</v>
      </c>
      <c r="V166" s="27">
        <v>29.41</v>
      </c>
      <c r="W166" s="27">
        <v>1.3412099999999998</v>
      </c>
      <c r="X166" s="27" t="s">
        <v>1309</v>
      </c>
      <c r="Y166" s="27" t="s">
        <v>1994</v>
      </c>
      <c r="Z166" s="24" t="s">
        <v>235</v>
      </c>
      <c r="AA166" s="24" t="s">
        <v>1294</v>
      </c>
      <c r="AB166" s="24" t="s">
        <v>504</v>
      </c>
      <c r="AC166" s="24" t="s">
        <v>505</v>
      </c>
      <c r="AD166" s="24" t="s">
        <v>516</v>
      </c>
      <c r="AE166" s="24" t="s">
        <v>517</v>
      </c>
      <c r="AF166" s="24" t="s">
        <v>574</v>
      </c>
      <c r="AG166" s="24" t="s">
        <v>1979</v>
      </c>
    </row>
    <row r="167" spans="1:33">
      <c r="A167" s="23" t="s">
        <v>2095</v>
      </c>
      <c r="B167" s="24" t="s">
        <v>909</v>
      </c>
      <c r="C167" s="24" t="s">
        <v>1124</v>
      </c>
      <c r="D167" s="24" t="s">
        <v>968</v>
      </c>
      <c r="E167" s="24" t="s">
        <v>1695</v>
      </c>
      <c r="F167" s="24">
        <v>31</v>
      </c>
      <c r="G167" s="24">
        <v>7.3</v>
      </c>
      <c r="H167" s="29" t="s">
        <v>1331</v>
      </c>
      <c r="I167" s="29">
        <v>1</v>
      </c>
      <c r="J167" s="29" t="s">
        <v>1447</v>
      </c>
      <c r="K167" s="24">
        <v>91</v>
      </c>
      <c r="L167" s="24" t="s">
        <v>2095</v>
      </c>
      <c r="M167" s="24" t="s">
        <v>2095</v>
      </c>
      <c r="N167" s="24" t="s">
        <v>1966</v>
      </c>
      <c r="O167" s="24" t="s">
        <v>1966</v>
      </c>
      <c r="P167" s="24" t="s">
        <v>1994</v>
      </c>
      <c r="Q167" s="21">
        <v>1894987</v>
      </c>
      <c r="R167" s="21">
        <v>2274075.3630145206</v>
      </c>
      <c r="S167" s="26">
        <v>0.330564251484323</v>
      </c>
      <c r="T167" s="27">
        <v>85.02</v>
      </c>
      <c r="U167" s="27">
        <v>1.69</v>
      </c>
      <c r="V167" s="27">
        <v>100</v>
      </c>
      <c r="W167" s="27">
        <v>0</v>
      </c>
      <c r="X167" s="27" t="s">
        <v>1309</v>
      </c>
      <c r="Y167" s="27" t="s">
        <v>1994</v>
      </c>
      <c r="Z167" s="24" t="s">
        <v>312</v>
      </c>
      <c r="AA167" s="24" t="s">
        <v>1294</v>
      </c>
      <c r="AB167" s="24" t="s">
        <v>458</v>
      </c>
      <c r="AC167" s="24" t="s">
        <v>459</v>
      </c>
      <c r="AD167" s="24" t="s">
        <v>460</v>
      </c>
      <c r="AE167" s="24" t="s">
        <v>461</v>
      </c>
      <c r="AF167" s="24" t="s">
        <v>647</v>
      </c>
    </row>
    <row r="168" spans="1:33">
      <c r="A168" s="23" t="s">
        <v>2216</v>
      </c>
      <c r="B168" s="24" t="s">
        <v>925</v>
      </c>
      <c r="C168" s="24" t="s">
        <v>1264</v>
      </c>
      <c r="D168" s="24" t="s">
        <v>968</v>
      </c>
      <c r="E168" s="24" t="s">
        <v>1688</v>
      </c>
      <c r="F168" s="24">
        <v>23</v>
      </c>
      <c r="G168" s="24">
        <v>2.5</v>
      </c>
      <c r="H168" s="29" t="s">
        <v>32</v>
      </c>
      <c r="I168" s="29">
        <v>1</v>
      </c>
      <c r="J168" s="29" t="s">
        <v>1461</v>
      </c>
      <c r="K168" s="24">
        <v>212</v>
      </c>
      <c r="L168" s="24" t="s">
        <v>2216</v>
      </c>
      <c r="M168" s="24" t="s">
        <v>2216</v>
      </c>
      <c r="N168" s="24" t="s">
        <v>1966</v>
      </c>
      <c r="O168" s="24" t="s">
        <v>1966</v>
      </c>
      <c r="P168" s="24" t="s">
        <v>1994</v>
      </c>
      <c r="Q168" s="21">
        <v>758315</v>
      </c>
      <c r="R168" s="21">
        <v>985592.66961268522</v>
      </c>
      <c r="S168" s="26">
        <v>0.34998911200121402</v>
      </c>
      <c r="T168" s="27">
        <v>78.88</v>
      </c>
      <c r="U168" s="27">
        <v>1.94</v>
      </c>
      <c r="V168" s="27">
        <v>0</v>
      </c>
      <c r="W168" s="27">
        <v>1.94</v>
      </c>
      <c r="X168" s="27" t="s">
        <v>1309</v>
      </c>
      <c r="Y168" s="27" t="s">
        <v>1994</v>
      </c>
      <c r="Z168" s="24" t="s">
        <v>31</v>
      </c>
      <c r="AA168" s="24" t="s">
        <v>1295</v>
      </c>
      <c r="AB168" s="24" t="s">
        <v>511</v>
      </c>
      <c r="AC168" s="24" t="s">
        <v>512</v>
      </c>
      <c r="AD168" s="24" t="s">
        <v>513</v>
      </c>
      <c r="AE168" s="24" t="s">
        <v>514</v>
      </c>
      <c r="AF168" s="24" t="s">
        <v>515</v>
      </c>
    </row>
    <row r="169" spans="1:33">
      <c r="A169" s="23" t="s">
        <v>2102</v>
      </c>
      <c r="B169" s="24" t="s">
        <v>689</v>
      </c>
      <c r="C169" s="24" t="s">
        <v>1176</v>
      </c>
      <c r="D169" s="24" t="s">
        <v>966</v>
      </c>
      <c r="E169" s="24" t="s">
        <v>1688</v>
      </c>
      <c r="F169" s="24">
        <v>23</v>
      </c>
      <c r="G169" s="24">
        <v>2.5</v>
      </c>
      <c r="H169" s="29" t="s">
        <v>315</v>
      </c>
      <c r="I169" s="29">
        <v>1</v>
      </c>
      <c r="J169" s="29" t="s">
        <v>1464</v>
      </c>
      <c r="K169" s="24">
        <v>98</v>
      </c>
      <c r="L169" s="24" t="s">
        <v>2102</v>
      </c>
      <c r="M169" s="24" t="s">
        <v>2102</v>
      </c>
      <c r="N169" s="24" t="s">
        <v>1966</v>
      </c>
      <c r="O169" s="24" t="s">
        <v>1966</v>
      </c>
      <c r="P169" s="24" t="s">
        <v>1994</v>
      </c>
      <c r="Q169" s="21">
        <v>2837326</v>
      </c>
      <c r="R169" s="21">
        <v>3132743.7341282987</v>
      </c>
      <c r="S169" s="26">
        <v>0.54432458531069094</v>
      </c>
      <c r="T169" s="27">
        <v>92.69</v>
      </c>
      <c r="U169" s="27">
        <v>2.12</v>
      </c>
      <c r="V169" s="27">
        <v>0</v>
      </c>
      <c r="W169" s="27">
        <v>2.12</v>
      </c>
      <c r="X169" s="27" t="s">
        <v>1309</v>
      </c>
      <c r="Y169" s="27" t="s">
        <v>1994</v>
      </c>
      <c r="Z169" s="24" t="s">
        <v>316</v>
      </c>
      <c r="AA169" s="24" t="s">
        <v>1294</v>
      </c>
      <c r="AB169" s="24" t="s">
        <v>648</v>
      </c>
      <c r="AC169" s="24" t="s">
        <v>649</v>
      </c>
      <c r="AD169" s="24" t="s">
        <v>650</v>
      </c>
      <c r="AE169" s="24" t="s">
        <v>651</v>
      </c>
      <c r="AF169" s="24" t="s">
        <v>652</v>
      </c>
    </row>
    <row r="170" spans="1:33">
      <c r="A170" s="23" t="s">
        <v>2185</v>
      </c>
      <c r="B170" s="24" t="s">
        <v>935</v>
      </c>
      <c r="C170" s="24" t="s">
        <v>1143</v>
      </c>
      <c r="D170" s="24" t="s">
        <v>967</v>
      </c>
      <c r="E170" s="24" t="s">
        <v>1688</v>
      </c>
      <c r="F170" s="24">
        <v>23</v>
      </c>
      <c r="G170" s="24">
        <v>2.5</v>
      </c>
      <c r="H170" s="29" t="s">
        <v>317</v>
      </c>
      <c r="I170" s="29">
        <v>9</v>
      </c>
      <c r="J170" s="29" t="s">
        <v>1572</v>
      </c>
      <c r="K170" s="24">
        <v>181</v>
      </c>
      <c r="L170" s="24" t="s">
        <v>2185</v>
      </c>
      <c r="M170" s="24" t="s">
        <v>2185</v>
      </c>
      <c r="N170" s="24" t="s">
        <v>1966</v>
      </c>
      <c r="O170" s="24" t="s">
        <v>1966</v>
      </c>
      <c r="P170" s="24" t="s">
        <v>1994</v>
      </c>
      <c r="Q170" s="21">
        <v>1354842</v>
      </c>
      <c r="R170" s="21">
        <v>1480216.3225172074</v>
      </c>
      <c r="S170" s="26">
        <v>0.39097848777684302</v>
      </c>
      <c r="T170" s="27">
        <v>91.53</v>
      </c>
      <c r="U170" s="27">
        <v>0</v>
      </c>
      <c r="V170" s="27">
        <v>0</v>
      </c>
      <c r="W170" s="27">
        <v>0</v>
      </c>
      <c r="X170" s="27" t="s">
        <v>1309</v>
      </c>
      <c r="Y170" s="27" t="s">
        <v>1993</v>
      </c>
      <c r="Z170" s="24" t="s">
        <v>280</v>
      </c>
      <c r="AA170" s="24" t="s">
        <v>1294</v>
      </c>
      <c r="AB170" s="24" t="s">
        <v>355</v>
      </c>
      <c r="AC170" s="24" t="s">
        <v>356</v>
      </c>
      <c r="AD170" s="24" t="s">
        <v>519</v>
      </c>
      <c r="AE170" s="24" t="s">
        <v>520</v>
      </c>
      <c r="AF170" s="24" t="s">
        <v>615</v>
      </c>
    </row>
    <row r="171" spans="1:33">
      <c r="A171" s="23" t="s">
        <v>2014</v>
      </c>
      <c r="B171" s="24" t="s">
        <v>926</v>
      </c>
      <c r="C171" s="24" t="s">
        <v>1137</v>
      </c>
      <c r="D171" s="24" t="s">
        <v>968</v>
      </c>
      <c r="E171" s="24" t="s">
        <v>1688</v>
      </c>
      <c r="F171" s="24">
        <v>23</v>
      </c>
      <c r="G171" s="24">
        <v>2.5</v>
      </c>
      <c r="H171" s="29" t="s">
        <v>317</v>
      </c>
      <c r="I171" s="29">
        <v>3</v>
      </c>
      <c r="J171" s="29" t="s">
        <v>1391</v>
      </c>
      <c r="K171" s="24">
        <v>10</v>
      </c>
      <c r="L171" s="24" t="s">
        <v>2014</v>
      </c>
      <c r="M171" s="24" t="s">
        <v>2014</v>
      </c>
      <c r="N171" s="24" t="s">
        <v>1966</v>
      </c>
      <c r="O171" s="24" t="s">
        <v>1966</v>
      </c>
      <c r="P171" s="24" t="s">
        <v>1994</v>
      </c>
      <c r="Q171" s="21">
        <v>1553500</v>
      </c>
      <c r="R171" s="21">
        <v>1553500</v>
      </c>
      <c r="S171" s="26">
        <v>0.34598480458437902</v>
      </c>
      <c r="T171" s="27">
        <v>100</v>
      </c>
      <c r="U171" s="27">
        <v>0</v>
      </c>
      <c r="V171" s="27">
        <v>0</v>
      </c>
      <c r="W171" s="27">
        <v>0</v>
      </c>
      <c r="X171" s="27" t="s">
        <v>1309</v>
      </c>
      <c r="Y171" s="27" t="s">
        <v>1994</v>
      </c>
      <c r="Z171" s="24" t="s">
        <v>196</v>
      </c>
      <c r="AA171" s="24" t="s">
        <v>1294</v>
      </c>
      <c r="AB171" s="24" t="s">
        <v>463</v>
      </c>
      <c r="AC171" s="24" t="s">
        <v>464</v>
      </c>
      <c r="AD171" s="24" t="s">
        <v>530</v>
      </c>
      <c r="AE171" s="24" t="s">
        <v>531</v>
      </c>
      <c r="AF171" s="24" t="s">
        <v>532</v>
      </c>
    </row>
    <row r="172" spans="1:33">
      <c r="A172" s="23" t="s">
        <v>2203</v>
      </c>
      <c r="B172" s="24" t="s">
        <v>936</v>
      </c>
      <c r="C172" s="24" t="s">
        <v>1269</v>
      </c>
      <c r="D172" s="24" t="s">
        <v>967</v>
      </c>
      <c r="E172" s="24" t="s">
        <v>1688</v>
      </c>
      <c r="F172" s="24">
        <v>23</v>
      </c>
      <c r="G172" s="24">
        <v>2.5</v>
      </c>
      <c r="H172" s="29" t="s">
        <v>18</v>
      </c>
      <c r="I172" s="29">
        <v>4</v>
      </c>
      <c r="J172" s="29" t="s">
        <v>1457</v>
      </c>
      <c r="K172" s="24">
        <v>199</v>
      </c>
      <c r="L172" s="24" t="s">
        <v>2203</v>
      </c>
      <c r="M172" s="24" t="s">
        <v>2203</v>
      </c>
      <c r="N172" s="24" t="s">
        <v>1966</v>
      </c>
      <c r="O172" s="24" t="s">
        <v>1966</v>
      </c>
      <c r="P172" s="24" t="s">
        <v>1994</v>
      </c>
      <c r="Q172" s="21">
        <v>717835</v>
      </c>
      <c r="R172" s="21">
        <v>964184.01611820003</v>
      </c>
      <c r="S172" s="26">
        <v>0.47528100078840602</v>
      </c>
      <c r="T172" s="27">
        <v>75.7</v>
      </c>
      <c r="U172" s="27">
        <v>1.25</v>
      </c>
      <c r="V172" s="27">
        <v>100</v>
      </c>
      <c r="W172" s="27">
        <v>0</v>
      </c>
      <c r="X172" s="27" t="s">
        <v>1309</v>
      </c>
      <c r="Y172" s="27" t="s">
        <v>1994</v>
      </c>
      <c r="Z172" s="24" t="s">
        <v>14</v>
      </c>
      <c r="AA172" s="24" t="s">
        <v>1295</v>
      </c>
      <c r="AB172" s="24" t="s">
        <v>380</v>
      </c>
      <c r="AC172" s="24" t="s">
        <v>381</v>
      </c>
      <c r="AD172" s="24" t="s">
        <v>524</v>
      </c>
      <c r="AE172" s="24" t="s">
        <v>525</v>
      </c>
    </row>
    <row r="173" spans="1:33">
      <c r="A173" s="23" t="s">
        <v>2173</v>
      </c>
      <c r="B173" s="24" t="s">
        <v>937</v>
      </c>
      <c r="C173" s="24" t="s">
        <v>1144</v>
      </c>
      <c r="D173" s="24" t="s">
        <v>967</v>
      </c>
      <c r="E173" s="24" t="s">
        <v>1688</v>
      </c>
      <c r="F173" s="24">
        <v>23</v>
      </c>
      <c r="G173" s="24">
        <v>2.5</v>
      </c>
      <c r="H173" s="29" t="s">
        <v>318</v>
      </c>
      <c r="I173" s="29">
        <v>5</v>
      </c>
      <c r="J173" s="29" t="s">
        <v>1568</v>
      </c>
      <c r="K173" s="24">
        <v>169</v>
      </c>
      <c r="L173" s="24" t="s">
        <v>2171</v>
      </c>
      <c r="M173" s="24" t="s">
        <v>2171</v>
      </c>
      <c r="N173" s="24" t="s">
        <v>1966</v>
      </c>
      <c r="O173" s="24" t="s">
        <v>1966</v>
      </c>
      <c r="P173" s="24" t="s">
        <v>1994</v>
      </c>
      <c r="Q173" s="21">
        <v>1162815</v>
      </c>
      <c r="R173" s="21">
        <v>1345227.9037482648</v>
      </c>
      <c r="S173" s="26">
        <v>0.40093716518289302</v>
      </c>
      <c r="T173" s="27">
        <v>86.44</v>
      </c>
      <c r="U173" s="27">
        <v>0</v>
      </c>
      <c r="V173" s="27">
        <v>0</v>
      </c>
      <c r="W173" s="27">
        <v>0</v>
      </c>
      <c r="X173" s="27" t="s">
        <v>1309</v>
      </c>
      <c r="Y173" s="27" t="s">
        <v>1993</v>
      </c>
      <c r="Z173" s="24" t="s">
        <v>185</v>
      </c>
      <c r="AA173" s="24" t="s">
        <v>1294</v>
      </c>
      <c r="AB173" s="24" t="s">
        <v>355</v>
      </c>
      <c r="AC173" s="24" t="s">
        <v>356</v>
      </c>
      <c r="AD173" s="24" t="s">
        <v>519</v>
      </c>
      <c r="AE173" s="24" t="s">
        <v>520</v>
      </c>
      <c r="AF173" s="24" t="s">
        <v>521</v>
      </c>
    </row>
    <row r="174" spans="1:33">
      <c r="A174" s="23" t="s">
        <v>2013</v>
      </c>
      <c r="B174" s="24" t="s">
        <v>927</v>
      </c>
      <c r="C174" s="24" t="s">
        <v>1138</v>
      </c>
      <c r="D174" s="24" t="s">
        <v>968</v>
      </c>
      <c r="E174" s="24" t="s">
        <v>1688</v>
      </c>
      <c r="F174" s="24">
        <v>23</v>
      </c>
      <c r="G174" s="24">
        <v>2.5</v>
      </c>
      <c r="H174" s="29" t="s">
        <v>20</v>
      </c>
      <c r="I174" s="29">
        <v>1</v>
      </c>
      <c r="J174" s="29" t="s">
        <v>1388</v>
      </c>
      <c r="K174" s="24">
        <v>9</v>
      </c>
      <c r="L174" s="24" t="s">
        <v>2013</v>
      </c>
      <c r="M174" s="24" t="s">
        <v>2013</v>
      </c>
      <c r="N174" s="24" t="s">
        <v>1966</v>
      </c>
      <c r="O174" s="24" t="s">
        <v>1966</v>
      </c>
      <c r="P174" s="24" t="s">
        <v>1994</v>
      </c>
      <c r="Q174" s="21">
        <v>2161012</v>
      </c>
      <c r="R174" s="21">
        <v>2356867.706402007</v>
      </c>
      <c r="S174" s="26">
        <v>0.68354309669606494</v>
      </c>
      <c r="T174" s="27">
        <v>93.59</v>
      </c>
      <c r="U174" s="27">
        <v>1.9</v>
      </c>
      <c r="V174" s="27">
        <v>0</v>
      </c>
      <c r="W174" s="27">
        <v>1.9</v>
      </c>
      <c r="X174" s="27" t="s">
        <v>1309</v>
      </c>
      <c r="Y174" s="27" t="s">
        <v>1994</v>
      </c>
      <c r="Z174" s="24" t="s">
        <v>1139</v>
      </c>
      <c r="AA174" s="24" t="s">
        <v>1294</v>
      </c>
      <c r="AB174" s="24" t="s">
        <v>1303</v>
      </c>
      <c r="AC174" s="24" t="s">
        <v>1304</v>
      </c>
      <c r="AD174" s="24" t="s">
        <v>1305</v>
      </c>
      <c r="AE174" s="24" t="s">
        <v>1306</v>
      </c>
      <c r="AF174" s="24" t="s">
        <v>1307</v>
      </c>
      <c r="AG174" s="24" t="s">
        <v>1980</v>
      </c>
    </row>
    <row r="175" spans="1:33">
      <c r="A175" s="23" t="s">
        <v>2223</v>
      </c>
      <c r="B175" s="24" t="s">
        <v>940</v>
      </c>
      <c r="C175" s="24" t="s">
        <v>1272</v>
      </c>
      <c r="D175" s="24" t="s">
        <v>967</v>
      </c>
      <c r="E175" s="24" t="s">
        <v>1688</v>
      </c>
      <c r="F175" s="24">
        <v>23</v>
      </c>
      <c r="G175" s="24">
        <v>2.5</v>
      </c>
      <c r="H175" s="29" t="s">
        <v>43</v>
      </c>
      <c r="I175" s="29">
        <v>1</v>
      </c>
      <c r="J175" s="29" t="s">
        <v>1501</v>
      </c>
      <c r="K175" s="24">
        <v>219</v>
      </c>
      <c r="L175" s="24" t="s">
        <v>2218</v>
      </c>
      <c r="M175" s="24" t="s">
        <v>2218</v>
      </c>
      <c r="N175" s="24" t="s">
        <v>1963</v>
      </c>
      <c r="O175" s="24" t="s">
        <v>1963</v>
      </c>
      <c r="P175" s="24" t="s">
        <v>1993</v>
      </c>
      <c r="Q175" s="21">
        <v>1396995</v>
      </c>
      <c r="R175" s="21">
        <v>1445566.0182119205</v>
      </c>
      <c r="S175" s="26">
        <v>0.35309190284995901</v>
      </c>
      <c r="T175" s="27">
        <v>97.45</v>
      </c>
      <c r="U175" s="27">
        <v>0.81</v>
      </c>
      <c r="V175" s="27">
        <v>0</v>
      </c>
      <c r="W175" s="27">
        <v>0.81</v>
      </c>
      <c r="X175" s="27" t="s">
        <v>1309</v>
      </c>
      <c r="Y175" s="27" t="s">
        <v>1993</v>
      </c>
      <c r="Z175" s="24" t="s">
        <v>33</v>
      </c>
      <c r="AA175" s="24" t="s">
        <v>1295</v>
      </c>
      <c r="AB175" s="24" t="s">
        <v>501</v>
      </c>
      <c r="AC175" s="24" t="s">
        <v>502</v>
      </c>
      <c r="AD175" s="24" t="s">
        <v>503</v>
      </c>
      <c r="AE175" s="24" t="s">
        <v>503</v>
      </c>
    </row>
    <row r="176" spans="1:33">
      <c r="A176" s="23" t="s">
        <v>2169</v>
      </c>
      <c r="B176" s="24" t="s">
        <v>941</v>
      </c>
      <c r="C176" s="24" t="s">
        <v>1145</v>
      </c>
      <c r="D176" s="24" t="s">
        <v>967</v>
      </c>
      <c r="E176" s="24" t="s">
        <v>1688</v>
      </c>
      <c r="F176" s="24">
        <v>23</v>
      </c>
      <c r="G176" s="24">
        <v>2.5</v>
      </c>
      <c r="H176" s="29" t="s">
        <v>319</v>
      </c>
      <c r="I176" s="29">
        <v>1</v>
      </c>
      <c r="J176" s="29" t="s">
        <v>1500</v>
      </c>
      <c r="K176" s="24">
        <v>165</v>
      </c>
      <c r="L176" s="24" t="s">
        <v>2169</v>
      </c>
      <c r="M176" s="24" t="s">
        <v>2169</v>
      </c>
      <c r="N176" s="24" t="s">
        <v>1966</v>
      </c>
      <c r="O176" s="24" t="s">
        <v>1966</v>
      </c>
      <c r="P176" s="24" t="s">
        <v>1994</v>
      </c>
      <c r="Q176" s="21">
        <v>1683003</v>
      </c>
      <c r="R176" s="21">
        <v>2061240.6613594615</v>
      </c>
      <c r="S176" s="26">
        <v>0.37012923085000898</v>
      </c>
      <c r="T176" s="27">
        <v>82.07</v>
      </c>
      <c r="U176" s="27">
        <v>0.42</v>
      </c>
      <c r="V176" s="27">
        <v>100</v>
      </c>
      <c r="W176" s="27">
        <v>0</v>
      </c>
      <c r="X176" s="27" t="s">
        <v>1309</v>
      </c>
      <c r="Y176" s="27" t="s">
        <v>1994</v>
      </c>
      <c r="Z176" s="24" t="s">
        <v>320</v>
      </c>
      <c r="AA176" s="24" t="s">
        <v>1294</v>
      </c>
      <c r="AB176" s="24" t="s">
        <v>653</v>
      </c>
      <c r="AC176" s="24" t="s">
        <v>653</v>
      </c>
      <c r="AD176" s="24" t="s">
        <v>654</v>
      </c>
      <c r="AE176" s="24" t="s">
        <v>653</v>
      </c>
    </row>
    <row r="177" spans="1:33">
      <c r="A177" s="23" t="s">
        <v>2124</v>
      </c>
      <c r="B177" s="24" t="s">
        <v>942</v>
      </c>
      <c r="C177" s="24" t="s">
        <v>1146</v>
      </c>
      <c r="D177" s="24" t="s">
        <v>967</v>
      </c>
      <c r="E177" s="24" t="s">
        <v>1688</v>
      </c>
      <c r="F177" s="24">
        <v>23</v>
      </c>
      <c r="G177" s="24">
        <v>2.5</v>
      </c>
      <c r="H177" s="29" t="s">
        <v>321</v>
      </c>
      <c r="I177" s="29">
        <v>1</v>
      </c>
      <c r="J177" s="29" t="s">
        <v>1467</v>
      </c>
      <c r="K177" s="24">
        <v>120</v>
      </c>
      <c r="L177" s="24" t="s">
        <v>2124</v>
      </c>
      <c r="M177" s="24" t="s">
        <v>2124</v>
      </c>
      <c r="N177" s="24" t="s">
        <v>1966</v>
      </c>
      <c r="O177" s="24" t="s">
        <v>1966</v>
      </c>
      <c r="P177" s="24" t="s">
        <v>1994</v>
      </c>
      <c r="Q177" s="21">
        <v>2694436</v>
      </c>
      <c r="R177" s="21">
        <v>3118921.1714318786</v>
      </c>
      <c r="S177" s="26">
        <v>0.65555388901429201</v>
      </c>
      <c r="T177" s="27">
        <v>88.56</v>
      </c>
      <c r="U177" s="27">
        <v>2.17</v>
      </c>
      <c r="V177" s="27">
        <v>71.430000000000007</v>
      </c>
      <c r="W177" s="27">
        <v>0.61996899999999977</v>
      </c>
      <c r="X177" s="27" t="s">
        <v>1309</v>
      </c>
      <c r="Y177" s="27" t="s">
        <v>1994</v>
      </c>
      <c r="Z177" s="24" t="s">
        <v>322</v>
      </c>
      <c r="AA177" s="24" t="s">
        <v>1294</v>
      </c>
      <c r="AB177" s="24" t="s">
        <v>504</v>
      </c>
      <c r="AC177" s="24" t="s">
        <v>655</v>
      </c>
      <c r="AD177" s="24" t="s">
        <v>656</v>
      </c>
      <c r="AE177" s="24" t="s">
        <v>657</v>
      </c>
      <c r="AF177" s="24" t="s">
        <v>658</v>
      </c>
    </row>
    <row r="178" spans="1:33">
      <c r="A178" s="23" t="s">
        <v>2204</v>
      </c>
      <c r="B178" s="24" t="s">
        <v>928</v>
      </c>
      <c r="C178" s="24" t="s">
        <v>1265</v>
      </c>
      <c r="D178" s="24" t="s">
        <v>968</v>
      </c>
      <c r="E178" s="24" t="s">
        <v>1688</v>
      </c>
      <c r="F178" s="24">
        <v>23</v>
      </c>
      <c r="G178" s="24">
        <v>2.5</v>
      </c>
      <c r="H178" s="29" t="s">
        <v>21</v>
      </c>
      <c r="I178" s="29">
        <v>5</v>
      </c>
      <c r="J178" s="29" t="s">
        <v>1458</v>
      </c>
      <c r="K178" s="24">
        <v>200</v>
      </c>
      <c r="L178" s="24" t="s">
        <v>2204</v>
      </c>
      <c r="M178" s="24" t="s">
        <v>2204</v>
      </c>
      <c r="N178" s="24" t="s">
        <v>1966</v>
      </c>
      <c r="O178" s="24" t="s">
        <v>1966</v>
      </c>
      <c r="P178" s="24" t="s">
        <v>1994</v>
      </c>
      <c r="Q178" s="21">
        <v>767479</v>
      </c>
      <c r="R178" s="21">
        <v>992344.19446599449</v>
      </c>
      <c r="S178" s="26">
        <v>0.40531765154015398</v>
      </c>
      <c r="T178" s="27">
        <v>78.739999999999995</v>
      </c>
      <c r="U178" s="27">
        <v>1.4</v>
      </c>
      <c r="V178" s="27">
        <v>100</v>
      </c>
      <c r="W178" s="27">
        <v>0</v>
      </c>
      <c r="X178" s="27" t="s">
        <v>1309</v>
      </c>
      <c r="Y178" s="27" t="s">
        <v>1994</v>
      </c>
      <c r="Z178" s="24" t="s">
        <v>14</v>
      </c>
      <c r="AA178" s="24" t="s">
        <v>1295</v>
      </c>
      <c r="AB178" s="24" t="s">
        <v>380</v>
      </c>
      <c r="AC178" s="24" t="s">
        <v>381</v>
      </c>
      <c r="AD178" s="24" t="s">
        <v>524</v>
      </c>
      <c r="AE178" s="24" t="s">
        <v>525</v>
      </c>
    </row>
    <row r="179" spans="1:33">
      <c r="A179" s="23" t="s">
        <v>2137</v>
      </c>
      <c r="B179" s="24" t="s">
        <v>929</v>
      </c>
      <c r="C179" s="24" t="s">
        <v>1140</v>
      </c>
      <c r="D179" s="24" t="s">
        <v>968</v>
      </c>
      <c r="E179" s="24" t="s">
        <v>1688</v>
      </c>
      <c r="F179" s="24">
        <v>23</v>
      </c>
      <c r="G179" s="24">
        <v>2.5</v>
      </c>
      <c r="H179" s="29" t="s">
        <v>325</v>
      </c>
      <c r="I179" s="29">
        <v>4</v>
      </c>
      <c r="J179" s="29" t="s">
        <v>1470</v>
      </c>
      <c r="K179" s="24">
        <v>133</v>
      </c>
      <c r="L179" s="24" t="s">
        <v>2134</v>
      </c>
      <c r="M179" s="24" t="s">
        <v>2134</v>
      </c>
      <c r="N179" s="24" t="s">
        <v>1966</v>
      </c>
      <c r="O179" s="24" t="s">
        <v>1966</v>
      </c>
      <c r="P179" s="24" t="s">
        <v>1994</v>
      </c>
      <c r="Q179" s="21">
        <v>2064779</v>
      </c>
      <c r="R179" s="21">
        <v>2252158.5951134381</v>
      </c>
      <c r="S179" s="26">
        <v>0.59256039316523201</v>
      </c>
      <c r="T179" s="27">
        <v>94.58</v>
      </c>
      <c r="U179" s="27">
        <v>2.9</v>
      </c>
      <c r="V179" s="27">
        <v>71.430000000000007</v>
      </c>
      <c r="W179" s="27">
        <v>0.82852999999999977</v>
      </c>
      <c r="X179" s="27" t="s">
        <v>1309</v>
      </c>
      <c r="Y179" s="27" t="s">
        <v>1993</v>
      </c>
      <c r="Z179" s="24" t="s">
        <v>181</v>
      </c>
      <c r="AA179" s="24" t="s">
        <v>1294</v>
      </c>
      <c r="AB179" s="24" t="s">
        <v>504</v>
      </c>
      <c r="AC179" s="24" t="s">
        <v>505</v>
      </c>
      <c r="AD179" s="24" t="s">
        <v>506</v>
      </c>
      <c r="AE179" s="24" t="s">
        <v>507</v>
      </c>
      <c r="AF179" s="24" t="s">
        <v>508</v>
      </c>
      <c r="AG179" s="24" t="s">
        <v>1977</v>
      </c>
    </row>
    <row r="180" spans="1:33">
      <c r="A180" s="23" t="s">
        <v>2277</v>
      </c>
      <c r="B180" s="24" t="s">
        <v>931</v>
      </c>
      <c r="C180" s="24" t="s">
        <v>1267</v>
      </c>
      <c r="D180" s="24" t="s">
        <v>968</v>
      </c>
      <c r="E180" s="24" t="s">
        <v>1688</v>
      </c>
      <c r="F180" s="24">
        <v>23</v>
      </c>
      <c r="G180" s="24">
        <v>2.5</v>
      </c>
      <c r="H180" s="29" t="s">
        <v>25</v>
      </c>
      <c r="I180" s="29">
        <v>15</v>
      </c>
      <c r="J180" s="29" t="s">
        <v>1540</v>
      </c>
      <c r="K180" s="24">
        <v>273</v>
      </c>
      <c r="L180" s="24" t="s">
        <v>2280</v>
      </c>
      <c r="M180" s="24" t="s">
        <v>2279</v>
      </c>
      <c r="N180" s="24" t="s">
        <v>1966</v>
      </c>
      <c r="O180" s="24" t="s">
        <v>1966</v>
      </c>
      <c r="P180" s="24" t="s">
        <v>1994</v>
      </c>
      <c r="Q180" s="21">
        <v>1893480</v>
      </c>
      <c r="R180" s="21">
        <v>2479350.5303129498</v>
      </c>
      <c r="S180" s="26">
        <v>0.41397995008671301</v>
      </c>
      <c r="T180" s="27">
        <v>85.11</v>
      </c>
      <c r="U180" s="27">
        <v>8.74</v>
      </c>
      <c r="V180" s="27">
        <v>77.78</v>
      </c>
      <c r="W180" s="27">
        <v>1.9420280000000005</v>
      </c>
      <c r="X180" s="27" t="s">
        <v>1309</v>
      </c>
      <c r="Y180" s="27" t="s">
        <v>1994</v>
      </c>
      <c r="Z180" s="24" t="s">
        <v>85</v>
      </c>
      <c r="AA180" s="24" t="s">
        <v>1295</v>
      </c>
      <c r="AB180" s="24" t="s">
        <v>369</v>
      </c>
      <c r="AC180" s="24" t="s">
        <v>423</v>
      </c>
      <c r="AD180" s="24" t="s">
        <v>509</v>
      </c>
      <c r="AE180" s="24" t="s">
        <v>510</v>
      </c>
    </row>
    <row r="181" spans="1:33">
      <c r="A181" s="23" t="s">
        <v>2294</v>
      </c>
      <c r="B181" s="24" t="s">
        <v>945</v>
      </c>
      <c r="C181" s="24" t="s">
        <v>1274</v>
      </c>
      <c r="D181" s="24" t="s">
        <v>967</v>
      </c>
      <c r="E181" s="24" t="s">
        <v>1688</v>
      </c>
      <c r="F181" s="24">
        <v>23</v>
      </c>
      <c r="G181" s="24">
        <v>2.5</v>
      </c>
      <c r="H181" s="29" t="s">
        <v>102</v>
      </c>
      <c r="I181" s="29">
        <v>31</v>
      </c>
      <c r="J181" s="29" t="s">
        <v>1556</v>
      </c>
      <c r="K181" s="24">
        <v>290</v>
      </c>
      <c r="L181" s="24" t="s">
        <v>2291</v>
      </c>
      <c r="M181" s="24" t="s">
        <v>2291</v>
      </c>
      <c r="N181" s="24" t="s">
        <v>1966</v>
      </c>
      <c r="O181" s="24" t="s">
        <v>1966</v>
      </c>
      <c r="P181" s="24" t="s">
        <v>1994</v>
      </c>
      <c r="Q181" s="21">
        <v>1296414</v>
      </c>
      <c r="R181" s="21">
        <v>1514679.2849631966</v>
      </c>
      <c r="S181" s="26">
        <v>0.53523606163321502</v>
      </c>
      <c r="T181" s="27">
        <v>88.86</v>
      </c>
      <c r="U181" s="27">
        <v>3.27</v>
      </c>
      <c r="V181" s="27">
        <v>75</v>
      </c>
      <c r="W181" s="27">
        <v>0.81749999999999989</v>
      </c>
      <c r="X181" s="27" t="s">
        <v>1309</v>
      </c>
      <c r="Y181" s="27" t="s">
        <v>1994</v>
      </c>
      <c r="Z181" s="24" t="s">
        <v>100</v>
      </c>
      <c r="AA181" s="24" t="s">
        <v>1295</v>
      </c>
      <c r="AB181" s="24" t="s">
        <v>369</v>
      </c>
      <c r="AC181" s="24" t="s">
        <v>468</v>
      </c>
      <c r="AD181" s="24" t="s">
        <v>533</v>
      </c>
      <c r="AE181" s="24" t="s">
        <v>534</v>
      </c>
      <c r="AF181" s="24" t="s">
        <v>534</v>
      </c>
      <c r="AG181" s="24" t="s">
        <v>1985</v>
      </c>
    </row>
    <row r="182" spans="1:33">
      <c r="A182" s="23" t="s">
        <v>2129</v>
      </c>
      <c r="B182" s="24" t="s">
        <v>946</v>
      </c>
      <c r="C182" s="24" t="s">
        <v>1148</v>
      </c>
      <c r="D182" s="24" t="s">
        <v>967</v>
      </c>
      <c r="E182" s="24" t="s">
        <v>1688</v>
      </c>
      <c r="F182" s="24">
        <v>23</v>
      </c>
      <c r="G182" s="24">
        <v>2.5</v>
      </c>
      <c r="H182" s="29" t="s">
        <v>326</v>
      </c>
      <c r="I182" s="29">
        <v>11</v>
      </c>
      <c r="J182" s="29" t="s">
        <v>1477</v>
      </c>
      <c r="K182" s="24">
        <v>125</v>
      </c>
      <c r="L182" s="24" t="s">
        <v>2125</v>
      </c>
      <c r="M182" s="24" t="s">
        <v>2127</v>
      </c>
      <c r="N182" s="24" t="s">
        <v>1966</v>
      </c>
      <c r="O182" s="24" t="s">
        <v>1966</v>
      </c>
      <c r="P182" s="24" t="s">
        <v>1994</v>
      </c>
      <c r="Q182" s="21">
        <v>1550191</v>
      </c>
      <c r="R182" s="21">
        <v>1798156.8263542512</v>
      </c>
      <c r="S182" s="26">
        <v>0.56198093192305298</v>
      </c>
      <c r="T182" s="27">
        <v>86.83</v>
      </c>
      <c r="U182" s="27">
        <v>0.62</v>
      </c>
      <c r="V182" s="27">
        <v>100</v>
      </c>
      <c r="W182" s="27">
        <v>0</v>
      </c>
      <c r="X182" s="27" t="s">
        <v>1309</v>
      </c>
      <c r="Y182" s="27" t="s">
        <v>1993</v>
      </c>
      <c r="Z182" s="24" t="s">
        <v>273</v>
      </c>
      <c r="AA182" s="24" t="s">
        <v>1294</v>
      </c>
      <c r="AB182" s="24" t="s">
        <v>504</v>
      </c>
      <c r="AC182" s="24" t="s">
        <v>505</v>
      </c>
      <c r="AD182" s="24" t="s">
        <v>506</v>
      </c>
      <c r="AE182" s="24" t="s">
        <v>507</v>
      </c>
    </row>
    <row r="183" spans="1:33">
      <c r="A183" s="23" t="s">
        <v>2230</v>
      </c>
      <c r="B183" s="24" t="s">
        <v>934</v>
      </c>
      <c r="C183" s="24" t="s">
        <v>1268</v>
      </c>
      <c r="D183" s="24" t="s">
        <v>968</v>
      </c>
      <c r="E183" s="24" t="s">
        <v>1688</v>
      </c>
      <c r="F183" s="24">
        <v>23</v>
      </c>
      <c r="G183" s="24">
        <v>2.5</v>
      </c>
      <c r="H183" s="29" t="s">
        <v>1356</v>
      </c>
      <c r="I183" s="29">
        <v>6</v>
      </c>
      <c r="J183" s="29" t="s">
        <v>1506</v>
      </c>
      <c r="K183" s="24">
        <v>226</v>
      </c>
      <c r="L183" s="24" t="s">
        <v>2230</v>
      </c>
      <c r="M183" s="24" t="s">
        <v>2230</v>
      </c>
      <c r="N183" s="24" t="s">
        <v>1964</v>
      </c>
      <c r="O183" s="24" t="s">
        <v>1964</v>
      </c>
      <c r="P183" s="24" t="s">
        <v>1993</v>
      </c>
      <c r="Q183" s="21">
        <v>1551365</v>
      </c>
      <c r="R183" s="21">
        <v>1709869.9437892649</v>
      </c>
      <c r="S183" s="26">
        <v>0.35101998690546399</v>
      </c>
      <c r="T183" s="27">
        <v>93.15</v>
      </c>
      <c r="U183" s="27">
        <v>2.42</v>
      </c>
      <c r="V183" s="27">
        <v>100</v>
      </c>
      <c r="W183" s="27">
        <v>0</v>
      </c>
      <c r="X183" s="27" t="s">
        <v>1309</v>
      </c>
      <c r="Y183" s="27" t="s">
        <v>1993</v>
      </c>
      <c r="Z183" s="24" t="s">
        <v>33</v>
      </c>
      <c r="AA183" s="24" t="s">
        <v>1295</v>
      </c>
      <c r="AB183" s="24" t="s">
        <v>501</v>
      </c>
      <c r="AC183" s="24" t="s">
        <v>502</v>
      </c>
      <c r="AD183" s="24" t="s">
        <v>503</v>
      </c>
      <c r="AE183" s="24" t="s">
        <v>503</v>
      </c>
    </row>
    <row r="184" spans="1:33">
      <c r="A184" s="23" t="s">
        <v>2145</v>
      </c>
      <c r="B184" s="24" t="s">
        <v>947</v>
      </c>
      <c r="C184" s="24" t="s">
        <v>1149</v>
      </c>
      <c r="D184" s="24" t="s">
        <v>967</v>
      </c>
      <c r="E184" s="24" t="s">
        <v>1688</v>
      </c>
      <c r="F184" s="24">
        <v>23</v>
      </c>
      <c r="G184" s="24">
        <v>2.5</v>
      </c>
      <c r="H184" s="29" t="s">
        <v>327</v>
      </c>
      <c r="I184" s="29">
        <v>21</v>
      </c>
      <c r="J184" s="29" t="s">
        <v>1487</v>
      </c>
      <c r="K184" s="24">
        <v>141</v>
      </c>
      <c r="L184" s="24" t="s">
        <v>2142</v>
      </c>
      <c r="M184" s="24" t="s">
        <v>2142</v>
      </c>
      <c r="N184" s="24" t="s">
        <v>1966</v>
      </c>
      <c r="O184" s="24" t="s">
        <v>1966</v>
      </c>
      <c r="P184" s="24" t="s">
        <v>1994</v>
      </c>
      <c r="Q184" s="21">
        <v>2428567</v>
      </c>
      <c r="R184" s="21">
        <v>2489050.937788255</v>
      </c>
      <c r="S184" s="26">
        <v>0.65121299778585495</v>
      </c>
      <c r="T184" s="27">
        <v>97.57</v>
      </c>
      <c r="U184" s="27">
        <v>0</v>
      </c>
      <c r="V184" s="27">
        <v>0</v>
      </c>
      <c r="W184" s="27">
        <v>0</v>
      </c>
      <c r="X184" s="27" t="s">
        <v>1309</v>
      </c>
      <c r="Y184" s="27" t="s">
        <v>1994</v>
      </c>
      <c r="Z184" s="24" t="s">
        <v>183</v>
      </c>
      <c r="AA184" s="24" t="s">
        <v>1294</v>
      </c>
      <c r="AB184" s="24" t="s">
        <v>504</v>
      </c>
      <c r="AC184" s="24" t="s">
        <v>505</v>
      </c>
      <c r="AD184" s="24" t="s">
        <v>516</v>
      </c>
      <c r="AE184" s="24" t="s">
        <v>517</v>
      </c>
      <c r="AF184" s="24" t="s">
        <v>518</v>
      </c>
    </row>
    <row r="185" spans="1:33">
      <c r="A185" s="23" t="s">
        <v>2058</v>
      </c>
      <c r="B185" s="24" t="s">
        <v>948</v>
      </c>
      <c r="C185" s="24" t="s">
        <v>1150</v>
      </c>
      <c r="D185" s="24" t="s">
        <v>967</v>
      </c>
      <c r="E185" s="24" t="s">
        <v>1688</v>
      </c>
      <c r="F185" s="24">
        <v>23</v>
      </c>
      <c r="G185" s="24">
        <v>2.5</v>
      </c>
      <c r="H185" s="29" t="s">
        <v>328</v>
      </c>
      <c r="I185" s="29">
        <v>6</v>
      </c>
      <c r="J185" s="29" t="s">
        <v>1421</v>
      </c>
      <c r="K185" s="24">
        <v>54</v>
      </c>
      <c r="L185" s="24" t="s">
        <v>2058</v>
      </c>
      <c r="M185" s="24" t="s">
        <v>2058</v>
      </c>
      <c r="N185" s="24" t="s">
        <v>1966</v>
      </c>
      <c r="O185" s="24" t="s">
        <v>1966</v>
      </c>
      <c r="P185" s="24" t="s">
        <v>1994</v>
      </c>
      <c r="Q185" s="21">
        <v>1471107</v>
      </c>
      <c r="R185" s="21">
        <v>1657958.9766707988</v>
      </c>
      <c r="S185" s="26">
        <v>0.32688581952995099</v>
      </c>
      <c r="T185" s="27">
        <v>89.55</v>
      </c>
      <c r="U185" s="27">
        <v>0.82</v>
      </c>
      <c r="V185" s="27">
        <v>0</v>
      </c>
      <c r="W185" s="27">
        <v>0.82</v>
      </c>
      <c r="X185" s="27" t="s">
        <v>1309</v>
      </c>
      <c r="Y185" s="27" t="s">
        <v>1993</v>
      </c>
      <c r="Z185" s="24" t="s">
        <v>187</v>
      </c>
      <c r="AA185" s="24" t="s">
        <v>1294</v>
      </c>
      <c r="AB185" s="24" t="s">
        <v>348</v>
      </c>
      <c r="AC185" s="24" t="s">
        <v>349</v>
      </c>
      <c r="AD185" s="24" t="s">
        <v>350</v>
      </c>
      <c r="AE185" s="24" t="s">
        <v>351</v>
      </c>
      <c r="AF185" s="24" t="s">
        <v>526</v>
      </c>
    </row>
    <row r="186" spans="1:33">
      <c r="A186" s="23" t="s">
        <v>2125</v>
      </c>
      <c r="B186" s="24" t="s">
        <v>691</v>
      </c>
      <c r="C186" s="24" t="s">
        <v>1177</v>
      </c>
      <c r="D186" s="24" t="s">
        <v>966</v>
      </c>
      <c r="E186" s="24" t="s">
        <v>1689</v>
      </c>
      <c r="F186" s="24">
        <v>56</v>
      </c>
      <c r="G186" s="24">
        <v>2.9</v>
      </c>
      <c r="H186" s="29" t="s">
        <v>329</v>
      </c>
      <c r="I186" s="29">
        <v>13</v>
      </c>
      <c r="J186" s="29" t="s">
        <v>1479</v>
      </c>
      <c r="K186" s="24">
        <v>121</v>
      </c>
      <c r="L186" s="24" t="s">
        <v>2125</v>
      </c>
      <c r="M186" s="24" t="s">
        <v>2125</v>
      </c>
      <c r="N186" s="24" t="s">
        <v>1966</v>
      </c>
      <c r="O186" s="24" t="s">
        <v>1967</v>
      </c>
      <c r="P186" s="24" t="s">
        <v>1993</v>
      </c>
      <c r="Q186" s="21">
        <v>2254937</v>
      </c>
      <c r="R186" s="21">
        <v>2428057.4997308063</v>
      </c>
      <c r="S186" s="26">
        <v>0.55381999593927</v>
      </c>
      <c r="T186" s="27">
        <v>94.14</v>
      </c>
      <c r="U186" s="27">
        <v>1.27</v>
      </c>
      <c r="V186" s="27">
        <v>100</v>
      </c>
      <c r="W186" s="27">
        <v>0</v>
      </c>
      <c r="X186" s="27" t="s">
        <v>1309</v>
      </c>
      <c r="Y186" s="27" t="s">
        <v>1993</v>
      </c>
      <c r="Z186" s="24" t="s">
        <v>273</v>
      </c>
      <c r="AA186" s="24" t="s">
        <v>1294</v>
      </c>
      <c r="AB186" s="24" t="s">
        <v>504</v>
      </c>
      <c r="AC186" s="24" t="s">
        <v>505</v>
      </c>
      <c r="AD186" s="24" t="s">
        <v>506</v>
      </c>
      <c r="AE186" s="24" t="s">
        <v>507</v>
      </c>
    </row>
    <row r="187" spans="1:33">
      <c r="A187" s="23" t="s">
        <v>2238</v>
      </c>
      <c r="B187" s="24" t="s">
        <v>951</v>
      </c>
      <c r="C187" s="24" t="s">
        <v>1276</v>
      </c>
      <c r="D187" s="24" t="s">
        <v>968</v>
      </c>
      <c r="E187" s="24" t="s">
        <v>1689</v>
      </c>
      <c r="F187" s="24">
        <v>56</v>
      </c>
      <c r="G187" s="24">
        <v>2.9</v>
      </c>
      <c r="H187" s="29" t="s">
        <v>1359</v>
      </c>
      <c r="I187" s="29">
        <v>16</v>
      </c>
      <c r="J187" s="29" t="s">
        <v>1516</v>
      </c>
      <c r="K187" s="24">
        <v>234</v>
      </c>
      <c r="L187" s="24" t="s">
        <v>2237</v>
      </c>
      <c r="M187" s="24" t="s">
        <v>2237</v>
      </c>
      <c r="N187" s="24" t="s">
        <v>1966</v>
      </c>
      <c r="O187" s="24" t="s">
        <v>1965</v>
      </c>
      <c r="P187" s="24" t="s">
        <v>1993</v>
      </c>
      <c r="Q187" s="21">
        <v>2296733</v>
      </c>
      <c r="R187" s="21">
        <v>3125232.0043543335</v>
      </c>
      <c r="S187" s="26">
        <v>0.36311071985043403</v>
      </c>
      <c r="T187" s="27">
        <v>85.09</v>
      </c>
      <c r="U187" s="27">
        <v>11.6</v>
      </c>
      <c r="V187" s="27">
        <v>84.21</v>
      </c>
      <c r="W187" s="27">
        <v>1.8316400000000002</v>
      </c>
      <c r="X187" s="27" t="s">
        <v>1309</v>
      </c>
      <c r="Y187" s="27" t="s">
        <v>1993</v>
      </c>
      <c r="Z187" s="24" t="s">
        <v>45</v>
      </c>
      <c r="AA187" s="24" t="s">
        <v>1295</v>
      </c>
      <c r="AB187" s="24" t="s">
        <v>501</v>
      </c>
      <c r="AC187" s="24" t="s">
        <v>502</v>
      </c>
      <c r="AD187" s="24" t="s">
        <v>522</v>
      </c>
      <c r="AE187" s="24" t="s">
        <v>523</v>
      </c>
    </row>
    <row r="188" spans="1:33">
      <c r="A188" s="23" t="s">
        <v>2250</v>
      </c>
      <c r="B188" s="24" t="s">
        <v>949</v>
      </c>
      <c r="C188" s="24" t="s">
        <v>1275</v>
      </c>
      <c r="D188" s="24" t="s">
        <v>968</v>
      </c>
      <c r="E188" s="24" t="s">
        <v>1689</v>
      </c>
      <c r="F188" s="24">
        <v>56</v>
      </c>
      <c r="G188" s="24">
        <v>2.9</v>
      </c>
      <c r="H188" s="29" t="s">
        <v>53</v>
      </c>
      <c r="I188" s="29">
        <v>25</v>
      </c>
      <c r="J188" s="29" t="s">
        <v>1525</v>
      </c>
      <c r="K188" s="24">
        <v>246</v>
      </c>
      <c r="L188" s="24" t="s">
        <v>2250</v>
      </c>
      <c r="M188" s="24" t="s">
        <v>2250</v>
      </c>
      <c r="N188" s="24" t="s">
        <v>1966</v>
      </c>
      <c r="O188" s="24" t="s">
        <v>1966</v>
      </c>
      <c r="P188" s="24" t="s">
        <v>1993</v>
      </c>
      <c r="Q188" s="21">
        <v>1437105</v>
      </c>
      <c r="R188" s="21">
        <v>1461363.6363636362</v>
      </c>
      <c r="S188" s="26">
        <v>0.42363767354283099</v>
      </c>
      <c r="T188" s="27">
        <v>98.34</v>
      </c>
      <c r="U188" s="27">
        <v>0</v>
      </c>
      <c r="V188" s="27">
        <v>0</v>
      </c>
      <c r="W188" s="27">
        <v>0</v>
      </c>
      <c r="X188" s="27" t="s">
        <v>1309</v>
      </c>
      <c r="Y188" s="27" t="s">
        <v>1993</v>
      </c>
      <c r="Z188" s="24" t="s">
        <v>51</v>
      </c>
      <c r="AA188" s="24" t="s">
        <v>1295</v>
      </c>
      <c r="AB188" s="24" t="s">
        <v>501</v>
      </c>
      <c r="AC188" s="24" t="s">
        <v>502</v>
      </c>
      <c r="AD188" s="24" t="s">
        <v>522</v>
      </c>
      <c r="AE188" s="24" t="s">
        <v>614</v>
      </c>
    </row>
    <row r="189" spans="1:33">
      <c r="A189" s="23" t="s">
        <v>2278</v>
      </c>
      <c r="B189" s="24" t="s">
        <v>955</v>
      </c>
      <c r="C189" s="24" t="s">
        <v>1279</v>
      </c>
      <c r="D189" s="24" t="s">
        <v>967</v>
      </c>
      <c r="E189" s="24" t="s">
        <v>1689</v>
      </c>
      <c r="F189" s="24">
        <v>56</v>
      </c>
      <c r="G189" s="24">
        <v>2.9</v>
      </c>
      <c r="H189" s="29" t="s">
        <v>92</v>
      </c>
      <c r="I189" s="29">
        <v>17</v>
      </c>
      <c r="J189" s="29" t="s">
        <v>1542</v>
      </c>
      <c r="K189" s="24">
        <v>274</v>
      </c>
      <c r="L189" s="24" t="s">
        <v>2280</v>
      </c>
      <c r="M189" s="24" t="s">
        <v>2279</v>
      </c>
      <c r="N189" s="24" t="s">
        <v>1966</v>
      </c>
      <c r="O189" s="24" t="s">
        <v>1966</v>
      </c>
      <c r="P189" s="24" t="s">
        <v>1994</v>
      </c>
      <c r="Q189" s="21">
        <v>1125880</v>
      </c>
      <c r="R189" s="21">
        <v>1455565.6108597284</v>
      </c>
      <c r="S189" s="26">
        <v>0.41956289789095502</v>
      </c>
      <c r="T189" s="27">
        <v>79.290000000000006</v>
      </c>
      <c r="U189" s="27">
        <v>1.94</v>
      </c>
      <c r="V189" s="27">
        <v>50</v>
      </c>
      <c r="W189" s="27">
        <v>0.97</v>
      </c>
      <c r="X189" s="27" t="s">
        <v>1309</v>
      </c>
      <c r="Y189" s="27" t="s">
        <v>1994</v>
      </c>
      <c r="Z189" s="24" t="s">
        <v>85</v>
      </c>
      <c r="AA189" s="24" t="s">
        <v>1295</v>
      </c>
      <c r="AB189" s="24" t="s">
        <v>369</v>
      </c>
      <c r="AC189" s="24" t="s">
        <v>423</v>
      </c>
      <c r="AD189" s="24" t="s">
        <v>509</v>
      </c>
      <c r="AE189" s="24" t="s">
        <v>510</v>
      </c>
    </row>
    <row r="190" spans="1:33">
      <c r="A190" s="23" t="s">
        <v>2172</v>
      </c>
      <c r="B190" s="24" t="s">
        <v>956</v>
      </c>
      <c r="C190" s="24" t="s">
        <v>1153</v>
      </c>
      <c r="D190" s="24" t="s">
        <v>967</v>
      </c>
      <c r="E190" s="24" t="s">
        <v>1689</v>
      </c>
      <c r="F190" s="24">
        <v>56</v>
      </c>
      <c r="G190" s="24">
        <v>2.9</v>
      </c>
      <c r="H190" s="29" t="s">
        <v>330</v>
      </c>
      <c r="I190" s="29">
        <v>6</v>
      </c>
      <c r="J190" s="29" t="s">
        <v>1569</v>
      </c>
      <c r="K190" s="24">
        <v>168</v>
      </c>
      <c r="L190" s="24" t="s">
        <v>2171</v>
      </c>
      <c r="M190" s="24" t="s">
        <v>2171</v>
      </c>
      <c r="N190" s="24" t="s">
        <v>1966</v>
      </c>
      <c r="O190" s="24" t="s">
        <v>1966</v>
      </c>
      <c r="P190" s="24" t="s">
        <v>1994</v>
      </c>
      <c r="Q190" s="21">
        <v>1357329</v>
      </c>
      <c r="R190" s="21">
        <v>1554965.0589987398</v>
      </c>
      <c r="S190" s="26">
        <v>0.39985246823743098</v>
      </c>
      <c r="T190" s="27">
        <v>87.29</v>
      </c>
      <c r="U190" s="27">
        <v>0</v>
      </c>
      <c r="V190" s="27">
        <v>0</v>
      </c>
      <c r="W190" s="27">
        <v>0</v>
      </c>
      <c r="X190" s="27" t="s">
        <v>1309</v>
      </c>
      <c r="Y190" s="27" t="s">
        <v>1993</v>
      </c>
      <c r="Z190" s="24" t="s">
        <v>185</v>
      </c>
      <c r="AA190" s="24" t="s">
        <v>1294</v>
      </c>
      <c r="AB190" s="24" t="s">
        <v>355</v>
      </c>
      <c r="AC190" s="24" t="s">
        <v>356</v>
      </c>
      <c r="AD190" s="24" t="s">
        <v>519</v>
      </c>
      <c r="AE190" s="24" t="s">
        <v>520</v>
      </c>
      <c r="AF190" s="24" t="s">
        <v>521</v>
      </c>
    </row>
    <row r="191" spans="1:33">
      <c r="A191" s="23" t="s">
        <v>2060</v>
      </c>
      <c r="B191" s="24" t="s">
        <v>950</v>
      </c>
      <c r="C191" s="24" t="s">
        <v>1151</v>
      </c>
      <c r="D191" s="24" t="s">
        <v>968</v>
      </c>
      <c r="E191" s="24" t="s">
        <v>1689</v>
      </c>
      <c r="F191" s="24">
        <v>56</v>
      </c>
      <c r="G191" s="24">
        <v>2.9</v>
      </c>
      <c r="H191" s="29" t="s">
        <v>331</v>
      </c>
      <c r="I191" s="29">
        <v>4</v>
      </c>
      <c r="J191" s="29" t="s">
        <v>1419</v>
      </c>
      <c r="K191" s="24">
        <v>56</v>
      </c>
      <c r="L191" s="24" t="s">
        <v>2058</v>
      </c>
      <c r="M191" s="24" t="s">
        <v>2058</v>
      </c>
      <c r="N191" s="24" t="s">
        <v>1966</v>
      </c>
      <c r="O191" s="24" t="s">
        <v>1966</v>
      </c>
      <c r="P191" s="24" t="s">
        <v>1994</v>
      </c>
      <c r="Q191" s="21">
        <v>1381385</v>
      </c>
      <c r="R191" s="21">
        <v>1872049.0581379593</v>
      </c>
      <c r="S191" s="26">
        <v>0.33183363320095699</v>
      </c>
      <c r="T191" s="27">
        <v>76.19</v>
      </c>
      <c r="U191" s="27">
        <v>2.4</v>
      </c>
      <c r="V191" s="27">
        <v>18.18</v>
      </c>
      <c r="W191" s="27">
        <v>1.9636799999999999</v>
      </c>
      <c r="X191" s="27" t="s">
        <v>1309</v>
      </c>
      <c r="Y191" s="27" t="s">
        <v>1993</v>
      </c>
      <c r="Z191" s="24" t="s">
        <v>187</v>
      </c>
      <c r="AA191" s="24" t="s">
        <v>1294</v>
      </c>
      <c r="AB191" s="24" t="s">
        <v>348</v>
      </c>
      <c r="AC191" s="24" t="s">
        <v>349</v>
      </c>
      <c r="AD191" s="24" t="s">
        <v>350</v>
      </c>
      <c r="AE191" s="24" t="s">
        <v>351</v>
      </c>
      <c r="AF191" s="24" t="s">
        <v>526</v>
      </c>
    </row>
    <row r="192" spans="1:33">
      <c r="A192" s="23" t="s">
        <v>2015</v>
      </c>
      <c r="B192" s="24" t="s">
        <v>958</v>
      </c>
      <c r="C192" s="24" t="s">
        <v>1154</v>
      </c>
      <c r="D192" s="24" t="s">
        <v>967</v>
      </c>
      <c r="E192" s="24" t="s">
        <v>1689</v>
      </c>
      <c r="F192" s="24">
        <v>56</v>
      </c>
      <c r="G192" s="24">
        <v>2.9</v>
      </c>
      <c r="H192" s="29" t="s">
        <v>332</v>
      </c>
      <c r="I192" s="29">
        <v>2</v>
      </c>
      <c r="J192" s="29" t="s">
        <v>1390</v>
      </c>
      <c r="K192" s="24">
        <v>11</v>
      </c>
      <c r="L192" s="24" t="s">
        <v>2014</v>
      </c>
      <c r="M192" s="24" t="s">
        <v>2014</v>
      </c>
      <c r="N192" s="24" t="s">
        <v>1966</v>
      </c>
      <c r="O192" s="24" t="s">
        <v>1966</v>
      </c>
      <c r="P192" s="24" t="s">
        <v>1994</v>
      </c>
      <c r="Q192" s="21">
        <v>1550131</v>
      </c>
      <c r="R192" s="21">
        <v>1565947.0653601375</v>
      </c>
      <c r="S192" s="26">
        <v>0.34609508971415698</v>
      </c>
      <c r="T192" s="27">
        <v>99.8</v>
      </c>
      <c r="U192" s="27">
        <v>0.81</v>
      </c>
      <c r="V192" s="27">
        <v>100</v>
      </c>
      <c r="W192" s="27">
        <v>0</v>
      </c>
      <c r="X192" s="27" t="s">
        <v>1309</v>
      </c>
      <c r="Y192" s="27" t="s">
        <v>1994</v>
      </c>
      <c r="Z192" s="24" t="s">
        <v>196</v>
      </c>
      <c r="AA192" s="24" t="s">
        <v>1294</v>
      </c>
      <c r="AB192" s="24" t="s">
        <v>463</v>
      </c>
      <c r="AC192" s="24" t="s">
        <v>464</v>
      </c>
      <c r="AD192" s="24" t="s">
        <v>530</v>
      </c>
      <c r="AE192" s="24" t="s">
        <v>531</v>
      </c>
      <c r="AF192" s="24" t="s">
        <v>532</v>
      </c>
    </row>
    <row r="193" spans="1:32">
      <c r="A193" s="23" t="s">
        <v>2229</v>
      </c>
      <c r="B193" s="24" t="s">
        <v>953</v>
      </c>
      <c r="C193" s="24" t="s">
        <v>1278</v>
      </c>
      <c r="D193" s="24" t="s">
        <v>968</v>
      </c>
      <c r="E193" s="24" t="s">
        <v>1689</v>
      </c>
      <c r="F193" s="24">
        <v>56</v>
      </c>
      <c r="G193" s="24">
        <v>2.9</v>
      </c>
      <c r="H193" s="29" t="s">
        <v>1354</v>
      </c>
      <c r="I193" s="29">
        <v>2</v>
      </c>
      <c r="J193" s="29" t="s">
        <v>1502</v>
      </c>
      <c r="K193" s="24">
        <v>225</v>
      </c>
      <c r="L193" s="24" t="s">
        <v>2230</v>
      </c>
      <c r="M193" s="24" t="s">
        <v>2229</v>
      </c>
      <c r="N193" s="24" t="s">
        <v>1966</v>
      </c>
      <c r="O193" s="24" t="s">
        <v>1966</v>
      </c>
      <c r="P193" s="24" t="s">
        <v>1994</v>
      </c>
      <c r="Q193" s="21">
        <v>1048878</v>
      </c>
      <c r="R193" s="21">
        <v>1281463.6530238243</v>
      </c>
      <c r="S193" s="26">
        <v>0.362379063569015</v>
      </c>
      <c r="T193" s="27">
        <v>82.66</v>
      </c>
      <c r="U193" s="27">
        <v>0.81</v>
      </c>
      <c r="V193" s="27">
        <v>100</v>
      </c>
      <c r="W193" s="27">
        <v>0</v>
      </c>
      <c r="X193" s="27" t="s">
        <v>1309</v>
      </c>
      <c r="Y193" s="27" t="s">
        <v>1993</v>
      </c>
      <c r="Z193" s="24" t="s">
        <v>33</v>
      </c>
      <c r="AA193" s="24" t="s">
        <v>1295</v>
      </c>
      <c r="AB193" s="24" t="s">
        <v>501</v>
      </c>
      <c r="AC193" s="24" t="s">
        <v>502</v>
      </c>
      <c r="AD193" s="24" t="s">
        <v>503</v>
      </c>
      <c r="AE193" s="24" t="s">
        <v>503</v>
      </c>
    </row>
    <row r="194" spans="1:32">
      <c r="A194" s="23" t="s">
        <v>2146</v>
      </c>
      <c r="B194" s="24" t="s">
        <v>954</v>
      </c>
      <c r="C194" s="24" t="s">
        <v>1152</v>
      </c>
      <c r="D194" s="24" t="s">
        <v>968</v>
      </c>
      <c r="E194" s="24" t="s">
        <v>1689</v>
      </c>
      <c r="F194" s="24">
        <v>56</v>
      </c>
      <c r="G194" s="24">
        <v>2.9</v>
      </c>
      <c r="H194" s="29" t="s">
        <v>1345</v>
      </c>
      <c r="I194" s="29">
        <v>18</v>
      </c>
      <c r="J194" s="29" t="s">
        <v>1484</v>
      </c>
      <c r="K194" s="24">
        <v>142</v>
      </c>
      <c r="L194" s="24" t="s">
        <v>2142</v>
      </c>
      <c r="M194" s="24" t="s">
        <v>2142</v>
      </c>
      <c r="N194" s="24" t="s">
        <v>1966</v>
      </c>
      <c r="O194" s="24" t="s">
        <v>1966</v>
      </c>
      <c r="P194" s="24" t="s">
        <v>1994</v>
      </c>
      <c r="Q194" s="21">
        <v>3131848</v>
      </c>
      <c r="R194" s="21">
        <v>3252854.1753219776</v>
      </c>
      <c r="S194" s="26">
        <v>0.63401208286784405</v>
      </c>
      <c r="T194" s="27">
        <v>97.16</v>
      </c>
      <c r="U194" s="27">
        <v>0.88</v>
      </c>
      <c r="V194" s="27">
        <v>80</v>
      </c>
      <c r="W194" s="27">
        <v>0.17599999999999993</v>
      </c>
      <c r="X194" s="27" t="s">
        <v>1309</v>
      </c>
      <c r="Y194" s="27" t="s">
        <v>1994</v>
      </c>
      <c r="Z194" s="24" t="s">
        <v>183</v>
      </c>
      <c r="AA194" s="24" t="s">
        <v>1294</v>
      </c>
      <c r="AB194" s="24" t="s">
        <v>504</v>
      </c>
      <c r="AC194" s="24" t="s">
        <v>505</v>
      </c>
      <c r="AD194" s="24" t="s">
        <v>516</v>
      </c>
      <c r="AE194" s="24" t="s">
        <v>517</v>
      </c>
      <c r="AF194" s="24" t="s">
        <v>518</v>
      </c>
    </row>
    <row r="195" spans="1:32">
      <c r="A195" s="23" t="s">
        <v>2252</v>
      </c>
      <c r="B195" s="24" t="s">
        <v>959</v>
      </c>
      <c r="C195" s="24" t="s">
        <v>1281</v>
      </c>
      <c r="D195" s="24" t="s">
        <v>967</v>
      </c>
      <c r="E195" s="24" t="s">
        <v>1689</v>
      </c>
      <c r="F195" s="24">
        <v>56</v>
      </c>
      <c r="G195" s="24">
        <v>2.9</v>
      </c>
      <c r="H195" s="29" t="s">
        <v>56</v>
      </c>
      <c r="I195" s="29">
        <v>21</v>
      </c>
      <c r="J195" s="29" t="s">
        <v>1521</v>
      </c>
      <c r="K195" s="24">
        <v>248</v>
      </c>
      <c r="L195" s="24" t="s">
        <v>2252</v>
      </c>
      <c r="M195" s="24" t="s">
        <v>2252</v>
      </c>
      <c r="N195" s="24" t="s">
        <v>1966</v>
      </c>
      <c r="O195" s="24" t="s">
        <v>1966</v>
      </c>
      <c r="P195" s="24" t="s">
        <v>1993</v>
      </c>
      <c r="Q195" s="21">
        <v>1404958</v>
      </c>
      <c r="R195" s="21">
        <v>1990589.4020969111</v>
      </c>
      <c r="S195" s="26">
        <v>0.468784631644105</v>
      </c>
      <c r="T195" s="27">
        <v>77.430000000000007</v>
      </c>
      <c r="U195" s="27">
        <v>6.85</v>
      </c>
      <c r="V195" s="27">
        <v>90</v>
      </c>
      <c r="W195" s="27">
        <v>0.68499999999999961</v>
      </c>
      <c r="X195" s="27" t="s">
        <v>1309</v>
      </c>
      <c r="Y195" s="27" t="s">
        <v>1993</v>
      </c>
      <c r="Z195" s="24" t="s">
        <v>55</v>
      </c>
      <c r="AA195" s="24" t="s">
        <v>1295</v>
      </c>
      <c r="AB195" s="24" t="s">
        <v>501</v>
      </c>
      <c r="AC195" s="24" t="s">
        <v>502</v>
      </c>
      <c r="AD195" s="24" t="s">
        <v>522</v>
      </c>
      <c r="AE195" s="24" t="s">
        <v>614</v>
      </c>
      <c r="AF195" s="24" t="s">
        <v>660</v>
      </c>
    </row>
    <row r="196" spans="1:32">
      <c r="A196" s="23" t="s">
        <v>2126</v>
      </c>
      <c r="B196" s="24" t="s">
        <v>962</v>
      </c>
      <c r="C196" s="24" t="s">
        <v>1156</v>
      </c>
      <c r="D196" s="24" t="s">
        <v>967</v>
      </c>
      <c r="E196" s="24" t="s">
        <v>1690</v>
      </c>
      <c r="F196" s="24">
        <v>53</v>
      </c>
      <c r="G196" s="24">
        <v>2.5</v>
      </c>
      <c r="H196" s="29" t="s">
        <v>333</v>
      </c>
      <c r="I196" s="29">
        <v>10</v>
      </c>
      <c r="J196" s="29" t="s">
        <v>1476</v>
      </c>
      <c r="K196" s="24">
        <v>122</v>
      </c>
      <c r="L196" s="24" t="s">
        <v>2125</v>
      </c>
      <c r="M196" s="24" t="s">
        <v>2125</v>
      </c>
      <c r="N196" s="24" t="s">
        <v>1966</v>
      </c>
      <c r="O196" s="24" t="s">
        <v>1966</v>
      </c>
      <c r="P196" s="24" t="s">
        <v>1994</v>
      </c>
      <c r="Q196" s="21">
        <v>1418362</v>
      </c>
      <c r="R196" s="21">
        <v>1870449.690096268</v>
      </c>
      <c r="S196" s="26">
        <v>0.56390654999287604</v>
      </c>
      <c r="T196" s="27">
        <v>78.23</v>
      </c>
      <c r="U196" s="27">
        <v>2.4</v>
      </c>
      <c r="V196" s="27">
        <v>100</v>
      </c>
      <c r="W196" s="27">
        <v>0</v>
      </c>
      <c r="X196" s="27" t="s">
        <v>1309</v>
      </c>
      <c r="Y196" s="27" t="s">
        <v>1993</v>
      </c>
      <c r="Z196" s="24" t="s">
        <v>273</v>
      </c>
      <c r="AA196" s="24" t="s">
        <v>1294</v>
      </c>
      <c r="AB196" s="24" t="s">
        <v>504</v>
      </c>
      <c r="AC196" s="24" t="s">
        <v>505</v>
      </c>
      <c r="AD196" s="24" t="s">
        <v>506</v>
      </c>
      <c r="AE196" s="24" t="s">
        <v>507</v>
      </c>
    </row>
    <row r="197" spans="1:32">
      <c r="A197" s="23" t="s">
        <v>2251</v>
      </c>
      <c r="B197" s="24" t="s">
        <v>960</v>
      </c>
      <c r="C197" s="24" t="s">
        <v>1282</v>
      </c>
      <c r="D197" s="24" t="s">
        <v>968</v>
      </c>
      <c r="E197" s="24" t="s">
        <v>1690</v>
      </c>
      <c r="F197" s="24">
        <v>53</v>
      </c>
      <c r="G197" s="24">
        <v>2.5</v>
      </c>
      <c r="H197" s="29" t="s">
        <v>1361</v>
      </c>
      <c r="I197" s="29">
        <v>22</v>
      </c>
      <c r="J197" s="29" t="s">
        <v>1522</v>
      </c>
      <c r="K197" s="24">
        <v>247</v>
      </c>
      <c r="L197" s="24" t="s">
        <v>2250</v>
      </c>
      <c r="M197" s="24" t="s">
        <v>2250</v>
      </c>
      <c r="N197" s="24" t="s">
        <v>1966</v>
      </c>
      <c r="O197" s="24" t="s">
        <v>1966</v>
      </c>
      <c r="P197" s="24" t="s">
        <v>1993</v>
      </c>
      <c r="Q197" s="21">
        <v>1339271</v>
      </c>
      <c r="R197" s="21">
        <v>1517243.6841509007</v>
      </c>
      <c r="S197" s="26">
        <v>0.42403848954525097</v>
      </c>
      <c r="T197" s="27">
        <v>88.67</v>
      </c>
      <c r="U197" s="27">
        <v>0.4</v>
      </c>
      <c r="V197" s="27">
        <v>0</v>
      </c>
      <c r="W197" s="27">
        <v>0.4</v>
      </c>
      <c r="X197" s="27" t="s">
        <v>1309</v>
      </c>
      <c r="Y197" s="27" t="s">
        <v>1993</v>
      </c>
      <c r="Z197" s="24" t="s">
        <v>51</v>
      </c>
      <c r="AA197" s="24" t="s">
        <v>1295</v>
      </c>
      <c r="AB197" s="24" t="s">
        <v>501</v>
      </c>
      <c r="AC197" s="24" t="s">
        <v>502</v>
      </c>
      <c r="AD197" s="24" t="s">
        <v>522</v>
      </c>
      <c r="AE197" s="24" t="s">
        <v>614</v>
      </c>
    </row>
    <row r="198" spans="1:32">
      <c r="A198" s="23" t="s">
        <v>2171</v>
      </c>
      <c r="B198" s="24" t="s">
        <v>961</v>
      </c>
      <c r="C198" s="24" t="s">
        <v>1155</v>
      </c>
      <c r="D198" s="24" t="s">
        <v>968</v>
      </c>
      <c r="E198" s="24" t="s">
        <v>1690</v>
      </c>
      <c r="F198" s="24">
        <v>53</v>
      </c>
      <c r="G198" s="24">
        <v>2.5</v>
      </c>
      <c r="H198" s="29" t="s">
        <v>335</v>
      </c>
      <c r="I198" s="29">
        <v>7</v>
      </c>
      <c r="J198" s="29" t="s">
        <v>1570</v>
      </c>
      <c r="K198" s="24">
        <v>167</v>
      </c>
      <c r="L198" s="24" t="s">
        <v>2171</v>
      </c>
      <c r="M198" s="24" t="s">
        <v>2171</v>
      </c>
      <c r="N198" s="24" t="s">
        <v>1966</v>
      </c>
      <c r="O198" s="24" t="s">
        <v>1966</v>
      </c>
      <c r="P198" s="24" t="s">
        <v>1994</v>
      </c>
      <c r="Q198" s="21">
        <v>1506174</v>
      </c>
      <c r="R198" s="21">
        <v>1645552.2779416584</v>
      </c>
      <c r="S198" s="26">
        <v>0.40043791911266802</v>
      </c>
      <c r="T198" s="27">
        <v>91.53</v>
      </c>
      <c r="U198" s="27">
        <v>0</v>
      </c>
      <c r="V198" s="27">
        <v>0</v>
      </c>
      <c r="W198" s="27">
        <v>0</v>
      </c>
      <c r="X198" s="27" t="s">
        <v>1309</v>
      </c>
      <c r="Y198" s="27" t="s">
        <v>1993</v>
      </c>
      <c r="Z198" s="24" t="s">
        <v>185</v>
      </c>
      <c r="AA198" s="24" t="s">
        <v>1294</v>
      </c>
      <c r="AB198" s="24" t="s">
        <v>355</v>
      </c>
      <c r="AC198" s="24" t="s">
        <v>356</v>
      </c>
      <c r="AD198" s="24" t="s">
        <v>519</v>
      </c>
      <c r="AE198" s="24" t="s">
        <v>520</v>
      </c>
      <c r="AF198" s="24" t="s">
        <v>521</v>
      </c>
    </row>
    <row r="199" spans="1:32">
      <c r="A199" s="23" t="s">
        <v>2279</v>
      </c>
      <c r="B199" s="24" t="s">
        <v>964</v>
      </c>
      <c r="C199" s="24" t="s">
        <v>1283</v>
      </c>
      <c r="D199" s="24" t="s">
        <v>967</v>
      </c>
      <c r="E199" s="24" t="s">
        <v>1690</v>
      </c>
      <c r="F199" s="24">
        <v>53</v>
      </c>
      <c r="G199" s="24">
        <v>2.5</v>
      </c>
      <c r="H199" s="29" t="s">
        <v>1373</v>
      </c>
      <c r="I199" s="29">
        <v>16</v>
      </c>
      <c r="J199" s="29" t="s">
        <v>1541</v>
      </c>
      <c r="K199" s="24">
        <v>275</v>
      </c>
      <c r="L199" s="24" t="s">
        <v>2280</v>
      </c>
      <c r="M199" s="24" t="s">
        <v>2279</v>
      </c>
      <c r="N199" s="24" t="s">
        <v>1966</v>
      </c>
      <c r="O199" s="24" t="s">
        <v>1966</v>
      </c>
      <c r="P199" s="24" t="s">
        <v>1994</v>
      </c>
      <c r="Q199" s="21">
        <v>1325244</v>
      </c>
      <c r="R199" s="21">
        <v>1713308.3387201035</v>
      </c>
      <c r="S199" s="26">
        <v>0.41841065141642397</v>
      </c>
      <c r="T199" s="27">
        <v>78.319999999999993</v>
      </c>
      <c r="U199" s="27">
        <v>0.97</v>
      </c>
      <c r="V199" s="27">
        <v>0</v>
      </c>
      <c r="W199" s="27">
        <v>0.97</v>
      </c>
      <c r="X199" s="27" t="s">
        <v>1309</v>
      </c>
      <c r="Y199" s="27" t="s">
        <v>1994</v>
      </c>
      <c r="Z199" s="24" t="s">
        <v>85</v>
      </c>
      <c r="AA199" s="24" t="s">
        <v>1295</v>
      </c>
      <c r="AB199" s="24" t="s">
        <v>369</v>
      </c>
      <c r="AC199" s="24" t="s">
        <v>423</v>
      </c>
      <c r="AD199" s="24" t="s">
        <v>509</v>
      </c>
      <c r="AE199" s="24" t="s">
        <v>510</v>
      </c>
    </row>
    <row r="200" spans="1:32">
      <c r="A200" s="23" t="s">
        <v>2109</v>
      </c>
      <c r="B200" s="24" t="s">
        <v>673</v>
      </c>
      <c r="C200" s="24" t="s">
        <v>1162</v>
      </c>
      <c r="D200" s="24" t="s">
        <v>966</v>
      </c>
      <c r="E200" s="24" t="s">
        <v>1691</v>
      </c>
      <c r="F200" s="24">
        <v>74</v>
      </c>
      <c r="G200" s="24">
        <v>6.1</v>
      </c>
      <c r="H200" s="29" t="s">
        <v>1337</v>
      </c>
      <c r="I200" s="29">
        <v>6</v>
      </c>
      <c r="J200" s="29" t="s">
        <v>1622</v>
      </c>
      <c r="K200" s="24">
        <v>105</v>
      </c>
      <c r="L200" s="24" t="s">
        <v>1966</v>
      </c>
      <c r="M200" s="24" t="s">
        <v>1966</v>
      </c>
      <c r="N200" s="24" t="s">
        <v>1966</v>
      </c>
      <c r="O200" s="24" t="s">
        <v>1966</v>
      </c>
      <c r="P200" s="24" t="s">
        <v>1994</v>
      </c>
      <c r="Q200" s="21">
        <v>610094</v>
      </c>
      <c r="R200" s="21">
        <v>1317982.28559084</v>
      </c>
      <c r="S200" s="26">
        <v>0.32720321839231198</v>
      </c>
      <c r="T200" s="27">
        <v>59.38</v>
      </c>
      <c r="U200" s="27">
        <v>13.09</v>
      </c>
      <c r="V200" s="27">
        <v>0</v>
      </c>
      <c r="W200" s="27">
        <v>13.09</v>
      </c>
      <c r="X200" s="27" t="s">
        <v>1308</v>
      </c>
      <c r="Y200" s="27" t="s">
        <v>1994</v>
      </c>
      <c r="Z200" s="24" t="s">
        <v>121</v>
      </c>
      <c r="AA200" s="24" t="s">
        <v>1294</v>
      </c>
      <c r="AB200" s="24" t="s">
        <v>360</v>
      </c>
      <c r="AC200" s="24" t="s">
        <v>361</v>
      </c>
      <c r="AD200" s="24" t="s">
        <v>362</v>
      </c>
      <c r="AE200" s="24" t="s">
        <v>363</v>
      </c>
      <c r="AF200" s="24" t="s">
        <v>364</v>
      </c>
    </row>
    <row r="201" spans="1:32">
      <c r="A201" s="23" t="s">
        <v>2194</v>
      </c>
      <c r="B201" s="24" t="s">
        <v>674</v>
      </c>
      <c r="C201" s="24" t="s">
        <v>1284</v>
      </c>
      <c r="D201" s="24" t="s">
        <v>966</v>
      </c>
      <c r="E201" s="24" t="s">
        <v>1691</v>
      </c>
      <c r="F201" s="24">
        <v>74</v>
      </c>
      <c r="G201" s="24">
        <v>6.1</v>
      </c>
      <c r="H201" s="29" t="s">
        <v>1313</v>
      </c>
      <c r="I201" s="29">
        <v>1</v>
      </c>
      <c r="J201" s="29" t="s">
        <v>1580</v>
      </c>
      <c r="K201" s="24">
        <v>190</v>
      </c>
      <c r="L201" s="24" t="s">
        <v>1966</v>
      </c>
      <c r="M201" s="24" t="s">
        <v>1966</v>
      </c>
      <c r="N201" s="24" t="s">
        <v>1966</v>
      </c>
      <c r="O201" s="24" t="s">
        <v>1966</v>
      </c>
      <c r="P201" s="24" t="s">
        <v>1994</v>
      </c>
      <c r="Q201" s="21">
        <v>1165199</v>
      </c>
      <c r="R201" s="21">
        <v>2947632.1780925882</v>
      </c>
      <c r="S201" s="26">
        <v>0.32583926344456499</v>
      </c>
      <c r="T201" s="27">
        <v>46.5</v>
      </c>
      <c r="U201" s="27">
        <v>6.97</v>
      </c>
      <c r="V201" s="27">
        <v>5.26</v>
      </c>
      <c r="W201" s="27">
        <v>6.6033779999999993</v>
      </c>
      <c r="X201" s="27" t="s">
        <v>1308</v>
      </c>
      <c r="Y201" s="27" t="s">
        <v>1994</v>
      </c>
      <c r="Z201" s="24" t="s">
        <v>0</v>
      </c>
      <c r="AA201" s="24" t="s">
        <v>1295</v>
      </c>
      <c r="AB201" s="24" t="s">
        <v>365</v>
      </c>
      <c r="AC201" s="24" t="s">
        <v>366</v>
      </c>
      <c r="AD201" s="24" t="s">
        <v>367</v>
      </c>
      <c r="AE201" s="24" t="s">
        <v>368</v>
      </c>
    </row>
    <row r="202" spans="1:32">
      <c r="A202" s="23" t="s">
        <v>2255</v>
      </c>
      <c r="B202" s="24" t="s">
        <v>675</v>
      </c>
      <c r="C202" s="24" t="s">
        <v>1285</v>
      </c>
      <c r="D202" s="24" t="s">
        <v>966</v>
      </c>
      <c r="E202" s="24" t="s">
        <v>1691</v>
      </c>
      <c r="F202" s="24">
        <v>74</v>
      </c>
      <c r="G202" s="24">
        <v>6.1</v>
      </c>
      <c r="H202" s="29" t="s">
        <v>1374</v>
      </c>
      <c r="I202" s="29">
        <v>40</v>
      </c>
      <c r="J202" s="29" t="s">
        <v>1660</v>
      </c>
      <c r="K202" s="24">
        <v>251</v>
      </c>
      <c r="L202" s="24" t="s">
        <v>1966</v>
      </c>
      <c r="M202" s="24" t="s">
        <v>1966</v>
      </c>
      <c r="N202" s="24" t="s">
        <v>1966</v>
      </c>
      <c r="O202" s="24" t="s">
        <v>1966</v>
      </c>
      <c r="P202" s="24" t="s">
        <v>1994</v>
      </c>
      <c r="Q202" s="21">
        <v>783153</v>
      </c>
      <c r="R202" s="21">
        <v>1384641.0891089109</v>
      </c>
      <c r="S202" s="26">
        <v>0.59650540826632803</v>
      </c>
      <c r="T202" s="27">
        <v>59.83</v>
      </c>
      <c r="U202" s="27">
        <v>3.27</v>
      </c>
      <c r="V202" s="27">
        <v>100</v>
      </c>
      <c r="W202" s="27">
        <v>0</v>
      </c>
      <c r="X202" s="27" t="s">
        <v>1308</v>
      </c>
      <c r="Y202" s="27" t="s">
        <v>1994</v>
      </c>
      <c r="Z202" s="24" t="s">
        <v>57</v>
      </c>
      <c r="AA202" s="24" t="s">
        <v>1295</v>
      </c>
      <c r="AB202" s="24" t="s">
        <v>369</v>
      </c>
      <c r="AC202" s="24" t="s">
        <v>370</v>
      </c>
      <c r="AD202" s="24" t="s">
        <v>371</v>
      </c>
    </row>
    <row r="203" spans="1:32">
      <c r="A203" s="23" t="s">
        <v>2198</v>
      </c>
      <c r="B203" s="24" t="s">
        <v>773</v>
      </c>
      <c r="C203" s="24" t="s">
        <v>1186</v>
      </c>
      <c r="D203" s="24" t="s">
        <v>967</v>
      </c>
      <c r="E203" s="24" t="s">
        <v>1691</v>
      </c>
      <c r="F203" s="24">
        <v>74</v>
      </c>
      <c r="G203" s="24">
        <v>6.1</v>
      </c>
      <c r="H203" s="29" t="s">
        <v>7</v>
      </c>
      <c r="I203" s="29">
        <v>6</v>
      </c>
      <c r="J203" s="29" t="s">
        <v>1604</v>
      </c>
      <c r="K203" s="24">
        <v>194</v>
      </c>
      <c r="L203" s="24" t="s">
        <v>1966</v>
      </c>
      <c r="M203" s="24" t="s">
        <v>1966</v>
      </c>
      <c r="N203" s="24" t="s">
        <v>1966</v>
      </c>
      <c r="O203" s="24" t="s">
        <v>1966</v>
      </c>
      <c r="P203" s="24" t="s">
        <v>1994</v>
      </c>
      <c r="Q203" s="21">
        <v>541003</v>
      </c>
      <c r="R203" s="21">
        <v>1014063.7300843487</v>
      </c>
      <c r="S203" s="26">
        <v>0.44175420624515699</v>
      </c>
      <c r="T203" s="27">
        <v>53.35</v>
      </c>
      <c r="U203" s="27">
        <v>0</v>
      </c>
      <c r="V203" s="27">
        <v>0</v>
      </c>
      <c r="W203" s="27">
        <v>0</v>
      </c>
      <c r="X203" s="27" t="s">
        <v>1308</v>
      </c>
      <c r="Y203" s="27" t="s">
        <v>1994</v>
      </c>
      <c r="Z203" s="24" t="s">
        <v>8</v>
      </c>
      <c r="AA203" s="24" t="s">
        <v>1295</v>
      </c>
      <c r="AB203" s="24" t="s">
        <v>380</v>
      </c>
      <c r="AC203" s="24" t="s">
        <v>381</v>
      </c>
      <c r="AD203" s="24" t="s">
        <v>382</v>
      </c>
      <c r="AE203" s="24" t="s">
        <v>383</v>
      </c>
      <c r="AF203" s="24" t="s">
        <v>384</v>
      </c>
    </row>
    <row r="204" spans="1:32">
      <c r="A204" s="23" t="s">
        <v>2159</v>
      </c>
      <c r="B204" s="24" t="s">
        <v>775</v>
      </c>
      <c r="C204" s="24" t="s">
        <v>1007</v>
      </c>
      <c r="D204" s="24" t="s">
        <v>967</v>
      </c>
      <c r="E204" s="24" t="s">
        <v>1691</v>
      </c>
      <c r="F204" s="24">
        <v>74</v>
      </c>
      <c r="G204" s="24">
        <v>6.1</v>
      </c>
      <c r="H204" s="29" t="s">
        <v>1351</v>
      </c>
      <c r="I204" s="29">
        <v>2</v>
      </c>
      <c r="J204" s="29" t="s">
        <v>1645</v>
      </c>
      <c r="K204" s="24">
        <v>155</v>
      </c>
      <c r="L204" s="24" t="s">
        <v>1966</v>
      </c>
      <c r="M204" s="24" t="s">
        <v>1966</v>
      </c>
      <c r="N204" s="24" t="s">
        <v>1966</v>
      </c>
      <c r="O204" s="24" t="s">
        <v>1966</v>
      </c>
      <c r="P204" s="24" t="s">
        <v>1994</v>
      </c>
      <c r="Q204" s="21">
        <v>1150382</v>
      </c>
      <c r="R204" s="21">
        <v>1733286.1232484553</v>
      </c>
      <c r="S204" s="26">
        <v>0.30636360948340702</v>
      </c>
      <c r="T204" s="27">
        <v>68.62</v>
      </c>
      <c r="U204" s="27">
        <v>2.25</v>
      </c>
      <c r="V204" s="27">
        <v>100</v>
      </c>
      <c r="W204" s="27">
        <v>0</v>
      </c>
      <c r="X204" s="27" t="s">
        <v>1308</v>
      </c>
      <c r="Y204" s="27" t="s">
        <v>1994</v>
      </c>
      <c r="Z204" s="24" t="s">
        <v>125</v>
      </c>
      <c r="AA204" s="24" t="s">
        <v>1294</v>
      </c>
      <c r="AB204" s="24" t="s">
        <v>389</v>
      </c>
      <c r="AC204" s="24" t="s">
        <v>390</v>
      </c>
      <c r="AD204" s="24" t="s">
        <v>391</v>
      </c>
      <c r="AE204" s="24" t="s">
        <v>392</v>
      </c>
    </row>
    <row r="205" spans="1:32">
      <c r="A205" s="23" t="s">
        <v>2168</v>
      </c>
      <c r="B205" s="24" t="s">
        <v>717</v>
      </c>
      <c r="C205" s="24" t="s">
        <v>989</v>
      </c>
      <c r="D205" s="24" t="s">
        <v>968</v>
      </c>
      <c r="E205" s="24" t="s">
        <v>1691</v>
      </c>
      <c r="F205" s="24">
        <v>74</v>
      </c>
      <c r="G205" s="24">
        <v>6.1</v>
      </c>
      <c r="H205" s="29" t="s">
        <v>134</v>
      </c>
      <c r="I205" s="29">
        <v>1</v>
      </c>
      <c r="J205" s="29" t="s">
        <v>1647</v>
      </c>
      <c r="K205" s="24">
        <v>164</v>
      </c>
      <c r="L205" s="24" t="s">
        <v>1966</v>
      </c>
      <c r="M205" s="24" t="s">
        <v>1966</v>
      </c>
      <c r="N205" s="24" t="s">
        <v>1966</v>
      </c>
      <c r="O205" s="24" t="s">
        <v>1966</v>
      </c>
      <c r="P205" s="24" t="s">
        <v>1994</v>
      </c>
      <c r="Q205" s="21">
        <v>2066801</v>
      </c>
      <c r="R205" s="21">
        <v>3541468.4715558602</v>
      </c>
      <c r="S205" s="26">
        <v>0.560233423537147</v>
      </c>
      <c r="T205" s="27">
        <v>61.66</v>
      </c>
      <c r="U205" s="27">
        <v>3.3</v>
      </c>
      <c r="V205" s="27">
        <v>0</v>
      </c>
      <c r="W205" s="27">
        <v>3.3</v>
      </c>
      <c r="X205" s="27" t="s">
        <v>1308</v>
      </c>
      <c r="Y205" s="27" t="s">
        <v>1994</v>
      </c>
      <c r="Z205" s="24" t="s">
        <v>135</v>
      </c>
      <c r="AA205" s="24" t="s">
        <v>1294</v>
      </c>
      <c r="AB205" s="24" t="s">
        <v>407</v>
      </c>
      <c r="AC205" s="24" t="s">
        <v>408</v>
      </c>
      <c r="AD205" s="24" t="s">
        <v>409</v>
      </c>
      <c r="AE205" s="24" t="s">
        <v>410</v>
      </c>
      <c r="AF205" s="24" t="s">
        <v>411</v>
      </c>
    </row>
    <row r="206" spans="1:32">
      <c r="A206" s="23" t="s">
        <v>2048</v>
      </c>
      <c r="B206" s="24" t="s">
        <v>718</v>
      </c>
      <c r="C206" s="24" t="s">
        <v>990</v>
      </c>
      <c r="D206" s="24" t="s">
        <v>968</v>
      </c>
      <c r="E206" s="24" t="s">
        <v>1691</v>
      </c>
      <c r="F206" s="24">
        <v>74</v>
      </c>
      <c r="G206" s="24">
        <v>6.1</v>
      </c>
      <c r="H206" s="29" t="s">
        <v>1320</v>
      </c>
      <c r="I206" s="29">
        <v>6</v>
      </c>
      <c r="J206" s="29" t="s">
        <v>1586</v>
      </c>
      <c r="K206" s="24">
        <v>44</v>
      </c>
      <c r="L206" s="24" t="s">
        <v>1966</v>
      </c>
      <c r="M206" s="24" t="s">
        <v>1966</v>
      </c>
      <c r="N206" s="24" t="s">
        <v>1966</v>
      </c>
      <c r="O206" s="24" t="s">
        <v>1966</v>
      </c>
      <c r="P206" s="24" t="s">
        <v>1994</v>
      </c>
      <c r="Q206" s="21">
        <v>785036</v>
      </c>
      <c r="R206" s="21">
        <v>1382105.6338028167</v>
      </c>
      <c r="S206" s="26">
        <v>0.34126253924886801</v>
      </c>
      <c r="T206" s="27">
        <v>56.96</v>
      </c>
      <c r="U206" s="27">
        <v>0.16</v>
      </c>
      <c r="V206" s="27">
        <v>100</v>
      </c>
      <c r="W206" s="27">
        <v>0</v>
      </c>
      <c r="X206" s="27" t="s">
        <v>1308</v>
      </c>
      <c r="Y206" s="27" t="s">
        <v>1994</v>
      </c>
      <c r="Z206" s="24" t="s">
        <v>136</v>
      </c>
      <c r="AA206" s="24" t="s">
        <v>1294</v>
      </c>
      <c r="AB206" s="24" t="s">
        <v>412</v>
      </c>
      <c r="AC206" s="24" t="s">
        <v>413</v>
      </c>
      <c r="AD206" s="24" t="s">
        <v>414</v>
      </c>
      <c r="AE206" s="24" t="s">
        <v>415</v>
      </c>
    </row>
    <row r="207" spans="1:32">
      <c r="A207" s="23" t="s">
        <v>2110</v>
      </c>
      <c r="B207" s="24" t="s">
        <v>780</v>
      </c>
      <c r="C207" s="24" t="s">
        <v>1011</v>
      </c>
      <c r="D207" s="24" t="s">
        <v>967</v>
      </c>
      <c r="E207" s="24" t="s">
        <v>1691</v>
      </c>
      <c r="F207" s="24">
        <v>74</v>
      </c>
      <c r="G207" s="24">
        <v>6.1</v>
      </c>
      <c r="H207" s="29" t="s">
        <v>1338</v>
      </c>
      <c r="I207" s="29">
        <v>8</v>
      </c>
      <c r="J207" s="29" t="s">
        <v>1624</v>
      </c>
      <c r="K207" s="24">
        <v>106</v>
      </c>
      <c r="L207" s="24" t="s">
        <v>1966</v>
      </c>
      <c r="M207" s="24" t="s">
        <v>1966</v>
      </c>
      <c r="N207" s="24" t="s">
        <v>1966</v>
      </c>
      <c r="O207" s="24" t="s">
        <v>1966</v>
      </c>
      <c r="P207" s="24" t="s">
        <v>1994</v>
      </c>
      <c r="Q207" s="21">
        <v>612011</v>
      </c>
      <c r="R207" s="21">
        <v>1268416.5803108809</v>
      </c>
      <c r="S207" s="26">
        <v>0.33428250391307901</v>
      </c>
      <c r="T207" s="27">
        <v>54.5</v>
      </c>
      <c r="U207" s="27">
        <v>6.25</v>
      </c>
      <c r="V207" s="27">
        <v>13.64</v>
      </c>
      <c r="W207" s="27">
        <v>5.3975</v>
      </c>
      <c r="X207" s="27" t="s">
        <v>1308</v>
      </c>
      <c r="Y207" s="27" t="s">
        <v>1994</v>
      </c>
      <c r="Z207" s="24" t="s">
        <v>139</v>
      </c>
      <c r="AA207" s="24" t="s">
        <v>1294</v>
      </c>
      <c r="AB207" s="24" t="s">
        <v>360</v>
      </c>
      <c r="AC207" s="24" t="s">
        <v>361</v>
      </c>
      <c r="AD207" s="24" t="s">
        <v>362</v>
      </c>
      <c r="AE207" s="24" t="s">
        <v>425</v>
      </c>
    </row>
    <row r="208" spans="1:32">
      <c r="A208" s="23" t="s">
        <v>2011</v>
      </c>
      <c r="B208" s="24" t="s">
        <v>722</v>
      </c>
      <c r="C208" s="24" t="s">
        <v>991</v>
      </c>
      <c r="D208" s="24" t="s">
        <v>968</v>
      </c>
      <c r="E208" s="24" t="s">
        <v>1691</v>
      </c>
      <c r="F208" s="24">
        <v>74</v>
      </c>
      <c r="G208" s="24">
        <v>6.1</v>
      </c>
      <c r="H208" s="29" t="s">
        <v>1312</v>
      </c>
      <c r="I208" s="29">
        <v>8</v>
      </c>
      <c r="J208" s="29" t="s">
        <v>1579</v>
      </c>
      <c r="K208" s="24">
        <v>7</v>
      </c>
      <c r="L208" s="24" t="s">
        <v>1966</v>
      </c>
      <c r="M208" s="24" t="s">
        <v>1966</v>
      </c>
      <c r="N208" s="24" t="s">
        <v>1966</v>
      </c>
      <c r="O208" s="24" t="s">
        <v>1966</v>
      </c>
      <c r="P208" s="24" t="s">
        <v>1994</v>
      </c>
      <c r="Q208" s="21">
        <v>1041824</v>
      </c>
      <c r="R208" s="21">
        <v>2512235.3508560406</v>
      </c>
      <c r="S208" s="26">
        <v>0.41916428782738602</v>
      </c>
      <c r="T208" s="27">
        <v>42.32</v>
      </c>
      <c r="U208" s="27">
        <v>0.85</v>
      </c>
      <c r="V208" s="27">
        <v>0</v>
      </c>
      <c r="W208" s="27">
        <v>0.85</v>
      </c>
      <c r="X208" s="27" t="s">
        <v>1308</v>
      </c>
      <c r="Y208" s="27" t="s">
        <v>1994</v>
      </c>
      <c r="Z208" s="24" t="s">
        <v>140</v>
      </c>
      <c r="AA208" s="24" t="s">
        <v>1294</v>
      </c>
      <c r="AB208" s="24" t="s">
        <v>385</v>
      </c>
      <c r="AC208" s="24" t="s">
        <v>426</v>
      </c>
      <c r="AD208" s="24" t="s">
        <v>427</v>
      </c>
      <c r="AE208" s="24" t="s">
        <v>428</v>
      </c>
      <c r="AF208" s="24" t="s">
        <v>429</v>
      </c>
    </row>
    <row r="209" spans="1:33">
      <c r="A209" s="23" t="s">
        <v>2116</v>
      </c>
      <c r="B209" s="24" t="s">
        <v>783</v>
      </c>
      <c r="C209" s="24" t="s">
        <v>1014</v>
      </c>
      <c r="D209" s="24" t="s">
        <v>967</v>
      </c>
      <c r="E209" s="24" t="s">
        <v>1691</v>
      </c>
      <c r="F209" s="24">
        <v>74</v>
      </c>
      <c r="G209" s="24">
        <v>6.1</v>
      </c>
      <c r="H209" s="29" t="s">
        <v>145</v>
      </c>
      <c r="I209" s="29">
        <v>11</v>
      </c>
      <c r="J209" s="29" t="s">
        <v>1627</v>
      </c>
      <c r="K209" s="24">
        <v>112</v>
      </c>
      <c r="L209" s="24" t="s">
        <v>1966</v>
      </c>
      <c r="M209" s="24" t="s">
        <v>1966</v>
      </c>
      <c r="N209" s="24" t="s">
        <v>1966</v>
      </c>
      <c r="O209" s="24" t="s">
        <v>1966</v>
      </c>
      <c r="P209" s="24" t="s">
        <v>1994</v>
      </c>
      <c r="Q209" s="21">
        <v>476241</v>
      </c>
      <c r="R209" s="21">
        <v>842010.25459688832</v>
      </c>
      <c r="S209" s="26">
        <v>0.27816301537052401</v>
      </c>
      <c r="T209" s="27">
        <v>61.89</v>
      </c>
      <c r="U209" s="27">
        <v>5.33</v>
      </c>
      <c r="V209" s="27">
        <v>25</v>
      </c>
      <c r="W209" s="27">
        <v>3.9975000000000001</v>
      </c>
      <c r="X209" s="27" t="s">
        <v>1308</v>
      </c>
      <c r="Y209" s="27" t="s">
        <v>1994</v>
      </c>
      <c r="Z209" s="24" t="s">
        <v>147</v>
      </c>
      <c r="AA209" s="24" t="s">
        <v>1294</v>
      </c>
      <c r="AB209" s="24" t="s">
        <v>360</v>
      </c>
      <c r="AC209" s="24" t="s">
        <v>361</v>
      </c>
      <c r="AD209" s="24" t="s">
        <v>439</v>
      </c>
      <c r="AE209" s="24" t="s">
        <v>440</v>
      </c>
    </row>
    <row r="210" spans="1:33">
      <c r="A210" s="23" t="s">
        <v>2119</v>
      </c>
      <c r="B210" s="24" t="s">
        <v>784</v>
      </c>
      <c r="C210" s="24" t="s">
        <v>1015</v>
      </c>
      <c r="D210" s="24" t="s">
        <v>967</v>
      </c>
      <c r="E210" s="24" t="s">
        <v>1691</v>
      </c>
      <c r="F210" s="24">
        <v>74</v>
      </c>
      <c r="G210" s="24">
        <v>6.1</v>
      </c>
      <c r="H210" s="29" t="s">
        <v>148</v>
      </c>
      <c r="I210" s="29">
        <v>15</v>
      </c>
      <c r="J210" s="29" t="s">
        <v>1631</v>
      </c>
      <c r="K210" s="24">
        <v>115</v>
      </c>
      <c r="L210" s="24" t="s">
        <v>1966</v>
      </c>
      <c r="M210" s="24" t="s">
        <v>1966</v>
      </c>
      <c r="N210" s="24" t="s">
        <v>1966</v>
      </c>
      <c r="O210" s="24" t="s">
        <v>1966</v>
      </c>
      <c r="P210" s="24" t="s">
        <v>1994</v>
      </c>
      <c r="Q210" s="21">
        <v>425211</v>
      </c>
      <c r="R210" s="21">
        <v>605886.29239099449</v>
      </c>
      <c r="S210" s="26">
        <v>0.32529677524268702</v>
      </c>
      <c r="T210" s="27">
        <v>71.03</v>
      </c>
      <c r="U210" s="27">
        <v>0.85</v>
      </c>
      <c r="V210" s="27">
        <v>100</v>
      </c>
      <c r="W210" s="27">
        <v>0</v>
      </c>
      <c r="X210" s="27" t="s">
        <v>1308</v>
      </c>
      <c r="Y210" s="27" t="s">
        <v>1994</v>
      </c>
      <c r="Z210" s="24" t="s">
        <v>149</v>
      </c>
      <c r="AA210" s="24" t="s">
        <v>1294</v>
      </c>
      <c r="AB210" s="24" t="s">
        <v>360</v>
      </c>
      <c r="AC210" s="24" t="s">
        <v>361</v>
      </c>
      <c r="AD210" s="24" t="s">
        <v>439</v>
      </c>
      <c r="AE210" s="24" t="s">
        <v>439</v>
      </c>
      <c r="AF210" s="24" t="s">
        <v>441</v>
      </c>
    </row>
    <row r="211" spans="1:33">
      <c r="A211" s="23" t="s">
        <v>2111</v>
      </c>
      <c r="B211" s="24" t="s">
        <v>737</v>
      </c>
      <c r="C211" s="24" t="s">
        <v>994</v>
      </c>
      <c r="D211" s="24" t="s">
        <v>968</v>
      </c>
      <c r="E211" s="24" t="s">
        <v>1691</v>
      </c>
      <c r="F211" s="24">
        <v>74</v>
      </c>
      <c r="G211" s="24">
        <v>6.1</v>
      </c>
      <c r="H211" s="29" t="s">
        <v>152</v>
      </c>
      <c r="I211" s="29">
        <v>17</v>
      </c>
      <c r="J211" s="29" t="s">
        <v>1633</v>
      </c>
      <c r="K211" s="24">
        <v>107</v>
      </c>
      <c r="L211" s="24" t="s">
        <v>1966</v>
      </c>
      <c r="M211" s="24" t="s">
        <v>1966</v>
      </c>
      <c r="N211" s="24" t="s">
        <v>1966</v>
      </c>
      <c r="O211" s="24" t="s">
        <v>1966</v>
      </c>
      <c r="P211" s="24" t="s">
        <v>1994</v>
      </c>
      <c r="Q211" s="21">
        <v>575667</v>
      </c>
      <c r="R211" s="21">
        <v>799759.65545984998</v>
      </c>
      <c r="S211" s="26">
        <v>0.27480727699815999</v>
      </c>
      <c r="T211" s="27">
        <v>73.67</v>
      </c>
      <c r="U211" s="27">
        <v>1.69</v>
      </c>
      <c r="V211" s="27">
        <v>0</v>
      </c>
      <c r="W211" s="27">
        <v>1.69</v>
      </c>
      <c r="X211" s="27" t="s">
        <v>1308</v>
      </c>
      <c r="Y211" s="27" t="s">
        <v>1994</v>
      </c>
      <c r="Z211" s="24" t="s">
        <v>153</v>
      </c>
      <c r="AA211" s="24" t="s">
        <v>1294</v>
      </c>
      <c r="AB211" s="24" t="s">
        <v>360</v>
      </c>
      <c r="AC211" s="24" t="s">
        <v>361</v>
      </c>
      <c r="AD211" s="24" t="s">
        <v>439</v>
      </c>
    </row>
    <row r="212" spans="1:33">
      <c r="A212" s="23" t="s">
        <v>2094</v>
      </c>
      <c r="B212" s="24" t="s">
        <v>744</v>
      </c>
      <c r="C212" s="24" t="s">
        <v>998</v>
      </c>
      <c r="D212" s="24" t="s">
        <v>968</v>
      </c>
      <c r="E212" s="24" t="s">
        <v>1691</v>
      </c>
      <c r="F212" s="24">
        <v>74</v>
      </c>
      <c r="G212" s="24">
        <v>6.1</v>
      </c>
      <c r="H212" s="29" t="s">
        <v>159</v>
      </c>
      <c r="I212" s="29">
        <v>2</v>
      </c>
      <c r="J212" s="29" t="s">
        <v>1603</v>
      </c>
      <c r="K212" s="24">
        <v>90</v>
      </c>
      <c r="L212" s="24" t="s">
        <v>1966</v>
      </c>
      <c r="M212" s="24" t="s">
        <v>1966</v>
      </c>
      <c r="N212" s="24" t="s">
        <v>1966</v>
      </c>
      <c r="O212" s="24" t="s">
        <v>1966</v>
      </c>
      <c r="P212" s="24" t="s">
        <v>1994</v>
      </c>
      <c r="Q212" s="21">
        <v>1391461</v>
      </c>
      <c r="R212" s="21">
        <v>1958149.451168027</v>
      </c>
      <c r="S212" s="26">
        <v>0.31282176228886599</v>
      </c>
      <c r="T212" s="27">
        <v>72.290000000000006</v>
      </c>
      <c r="U212" s="27">
        <v>1.23</v>
      </c>
      <c r="V212" s="27">
        <v>0</v>
      </c>
      <c r="W212" s="27">
        <v>1.23</v>
      </c>
      <c r="X212" s="27" t="s">
        <v>1308</v>
      </c>
      <c r="Y212" s="27" t="s">
        <v>1994</v>
      </c>
      <c r="Z212" s="24" t="s">
        <v>161</v>
      </c>
      <c r="AA212" s="24" t="s">
        <v>1294</v>
      </c>
      <c r="AB212" s="24" t="s">
        <v>458</v>
      </c>
      <c r="AC212" s="24" t="s">
        <v>459</v>
      </c>
      <c r="AD212" s="24" t="s">
        <v>460</v>
      </c>
      <c r="AE212" s="24" t="s">
        <v>461</v>
      </c>
      <c r="AF212" s="24" t="s">
        <v>462</v>
      </c>
    </row>
    <row r="213" spans="1:33">
      <c r="A213" s="23" t="s">
        <v>2191</v>
      </c>
      <c r="B213" s="24" t="s">
        <v>761</v>
      </c>
      <c r="C213" s="24" t="s">
        <v>1003</v>
      </c>
      <c r="D213" s="24" t="s">
        <v>968</v>
      </c>
      <c r="E213" s="24" t="s">
        <v>1691</v>
      </c>
      <c r="F213" s="24">
        <v>74</v>
      </c>
      <c r="G213" s="24">
        <v>6.1</v>
      </c>
      <c r="H213" s="29" t="s">
        <v>174</v>
      </c>
      <c r="I213" s="29">
        <v>3</v>
      </c>
      <c r="J213" s="29" t="s">
        <v>1683</v>
      </c>
      <c r="K213" s="24">
        <v>187</v>
      </c>
      <c r="L213" s="24" t="s">
        <v>1966</v>
      </c>
      <c r="M213" s="24" t="s">
        <v>1966</v>
      </c>
      <c r="N213" s="24" t="s">
        <v>1966</v>
      </c>
      <c r="O213" s="24" t="s">
        <v>1966</v>
      </c>
      <c r="P213" s="24" t="s">
        <v>1994</v>
      </c>
      <c r="Q213" s="21">
        <v>1203627</v>
      </c>
      <c r="R213" s="21">
        <v>2201219.8244330655</v>
      </c>
      <c r="S213" s="26">
        <v>0.54730909160396002</v>
      </c>
      <c r="T213" s="27">
        <v>56.98</v>
      </c>
      <c r="U213" s="27">
        <v>2.2999999999999998</v>
      </c>
      <c r="V213" s="27">
        <v>75</v>
      </c>
      <c r="W213" s="27">
        <v>0.57499999999999973</v>
      </c>
      <c r="X213" s="27" t="s">
        <v>1308</v>
      </c>
      <c r="Y213" s="27" t="s">
        <v>1994</v>
      </c>
      <c r="Z213" s="24" t="s">
        <v>175</v>
      </c>
      <c r="AA213" s="24" t="s">
        <v>1294</v>
      </c>
      <c r="AB213" s="24" t="s">
        <v>352</v>
      </c>
      <c r="AC213" s="24" t="s">
        <v>353</v>
      </c>
      <c r="AD213" s="24" t="s">
        <v>487</v>
      </c>
      <c r="AE213" s="24" t="s">
        <v>488</v>
      </c>
      <c r="AF213" s="24" t="s">
        <v>488</v>
      </c>
    </row>
    <row r="214" spans="1:33">
      <c r="A214" s="23" t="s">
        <v>2298</v>
      </c>
      <c r="B214" s="24" t="s">
        <v>762</v>
      </c>
      <c r="C214" s="24" t="s">
        <v>1183</v>
      </c>
      <c r="D214" s="24" t="s">
        <v>968</v>
      </c>
      <c r="E214" s="24" t="s">
        <v>1691</v>
      </c>
      <c r="F214" s="24">
        <v>74</v>
      </c>
      <c r="G214" s="24">
        <v>6.1</v>
      </c>
      <c r="H214" s="29" t="s">
        <v>104</v>
      </c>
      <c r="I214" s="29">
        <v>50</v>
      </c>
      <c r="J214" s="29" t="s">
        <v>1670</v>
      </c>
      <c r="K214" s="24">
        <v>294</v>
      </c>
      <c r="L214" s="24" t="s">
        <v>1966</v>
      </c>
      <c r="M214" s="24" t="s">
        <v>1966</v>
      </c>
      <c r="N214" s="24" t="s">
        <v>1966</v>
      </c>
      <c r="O214" s="24" t="s">
        <v>1966</v>
      </c>
      <c r="P214" s="24" t="s">
        <v>1994</v>
      </c>
      <c r="Q214" s="21">
        <v>903266</v>
      </c>
      <c r="R214" s="21">
        <v>1500691.1447084234</v>
      </c>
      <c r="S214" s="26">
        <v>0.48887370940564501</v>
      </c>
      <c r="T214" s="27">
        <v>62.25</v>
      </c>
      <c r="U214" s="27">
        <v>2.06</v>
      </c>
      <c r="V214" s="27">
        <v>57.14</v>
      </c>
      <c r="W214" s="27">
        <v>0.88291600000000003</v>
      </c>
      <c r="X214" s="27" t="s">
        <v>1308</v>
      </c>
      <c r="Y214" s="27" t="s">
        <v>1994</v>
      </c>
      <c r="Z214" s="24" t="s">
        <v>105</v>
      </c>
      <c r="AA214" s="24" t="s">
        <v>1295</v>
      </c>
      <c r="AB214" s="24" t="s">
        <v>369</v>
      </c>
      <c r="AC214" s="24" t="s">
        <v>468</v>
      </c>
      <c r="AD214" s="24" t="s">
        <v>489</v>
      </c>
      <c r="AE214" s="24" t="s">
        <v>490</v>
      </c>
      <c r="AF214" s="24" t="s">
        <v>491</v>
      </c>
    </row>
    <row r="215" spans="1:33">
      <c r="A215" s="23" t="s">
        <v>2041</v>
      </c>
      <c r="B215" s="24" t="s">
        <v>770</v>
      </c>
      <c r="C215" s="24" t="s">
        <v>1004</v>
      </c>
      <c r="D215" s="24" t="s">
        <v>968</v>
      </c>
      <c r="E215" s="24" t="s">
        <v>1691</v>
      </c>
      <c r="F215" s="24">
        <v>74</v>
      </c>
      <c r="G215" s="24">
        <v>6.1</v>
      </c>
      <c r="H215" s="29" t="s">
        <v>177</v>
      </c>
      <c r="I215" s="29">
        <v>8</v>
      </c>
      <c r="J215" s="29" t="s">
        <v>1588</v>
      </c>
      <c r="K215" s="24">
        <v>37</v>
      </c>
      <c r="L215" s="24" t="s">
        <v>2041</v>
      </c>
      <c r="M215" s="24" t="s">
        <v>1966</v>
      </c>
      <c r="N215" s="24" t="s">
        <v>1966</v>
      </c>
      <c r="O215" s="24" t="s">
        <v>1966</v>
      </c>
      <c r="P215" s="24" t="s">
        <v>1994</v>
      </c>
      <c r="Q215" s="21">
        <v>1489910</v>
      </c>
      <c r="R215" s="21">
        <v>1940492.3157072153</v>
      </c>
      <c r="S215" s="26">
        <v>0.47715768066527497</v>
      </c>
      <c r="T215" s="27">
        <v>81.95</v>
      </c>
      <c r="U215" s="27">
        <v>5.17</v>
      </c>
      <c r="V215" s="27">
        <v>0</v>
      </c>
      <c r="W215" s="27">
        <v>5.17</v>
      </c>
      <c r="X215" s="27" t="s">
        <v>1308</v>
      </c>
      <c r="Y215" s="27" t="s">
        <v>1994</v>
      </c>
      <c r="Z215" s="24" t="s">
        <v>178</v>
      </c>
      <c r="AA215" s="24" t="s">
        <v>1294</v>
      </c>
      <c r="AB215" s="24" t="s">
        <v>412</v>
      </c>
    </row>
    <row r="216" spans="1:33">
      <c r="A216" s="23" t="s">
        <v>2235</v>
      </c>
      <c r="B216" s="24" t="s">
        <v>662</v>
      </c>
      <c r="C216" s="24" t="s">
        <v>1286</v>
      </c>
      <c r="D216" s="24" t="s">
        <v>966</v>
      </c>
      <c r="E216" s="24" t="s">
        <v>1697</v>
      </c>
      <c r="F216" s="24">
        <v>46</v>
      </c>
      <c r="G216" s="24">
        <v>3.1</v>
      </c>
      <c r="H216" s="29" t="s">
        <v>1365</v>
      </c>
      <c r="I216" s="29">
        <v>29</v>
      </c>
      <c r="J216" s="29" t="s">
        <v>1651</v>
      </c>
      <c r="K216" s="24">
        <v>231</v>
      </c>
      <c r="L216" s="24" t="s">
        <v>1966</v>
      </c>
      <c r="M216" s="24" t="s">
        <v>1966</v>
      </c>
      <c r="N216" s="24" t="s">
        <v>1966</v>
      </c>
      <c r="O216" s="24" t="s">
        <v>1966</v>
      </c>
      <c r="P216" s="24" t="s">
        <v>1994</v>
      </c>
      <c r="Q216" s="21">
        <v>844846</v>
      </c>
      <c r="R216" s="21">
        <v>1406904.2464612825</v>
      </c>
      <c r="S216" s="26">
        <v>0.35824907690959501</v>
      </c>
      <c r="T216" s="27">
        <v>60.05</v>
      </c>
      <c r="U216" s="27">
        <v>0</v>
      </c>
      <c r="V216" s="27">
        <v>0</v>
      </c>
      <c r="W216" s="27">
        <v>0</v>
      </c>
      <c r="X216" s="27" t="s">
        <v>1308</v>
      </c>
      <c r="Y216" s="27" t="s">
        <v>1994</v>
      </c>
      <c r="Z216" s="24" t="s">
        <v>33</v>
      </c>
      <c r="AA216" s="24" t="s">
        <v>1295</v>
      </c>
      <c r="AB216" s="24" t="s">
        <v>501</v>
      </c>
      <c r="AC216" s="24" t="s">
        <v>502</v>
      </c>
      <c r="AD216" s="24" t="s">
        <v>503</v>
      </c>
      <c r="AE216" s="24" t="s">
        <v>503</v>
      </c>
    </row>
    <row r="217" spans="1:33">
      <c r="A217" s="23" t="s">
        <v>2140</v>
      </c>
      <c r="B217" s="24" t="s">
        <v>663</v>
      </c>
      <c r="C217" s="24" t="s">
        <v>1163</v>
      </c>
      <c r="D217" s="24" t="s">
        <v>966</v>
      </c>
      <c r="E217" s="24" t="s">
        <v>1697</v>
      </c>
      <c r="F217" s="24">
        <v>46</v>
      </c>
      <c r="G217" s="24">
        <v>3.1</v>
      </c>
      <c r="H217" s="29" t="s">
        <v>1347</v>
      </c>
      <c r="I217" s="29">
        <v>29</v>
      </c>
      <c r="J217" s="29" t="s">
        <v>1637</v>
      </c>
      <c r="K217" s="24">
        <v>136</v>
      </c>
      <c r="L217" s="24" t="s">
        <v>2134</v>
      </c>
      <c r="M217" s="24" t="s">
        <v>1966</v>
      </c>
      <c r="N217" s="24" t="s">
        <v>1966</v>
      </c>
      <c r="O217" s="24" t="s">
        <v>1966</v>
      </c>
      <c r="P217" s="24" t="s">
        <v>1994</v>
      </c>
      <c r="Q217" s="21">
        <v>2660692</v>
      </c>
      <c r="R217" s="21">
        <v>3245142.0904988409</v>
      </c>
      <c r="S217" s="26">
        <v>0.590990479025441</v>
      </c>
      <c r="T217" s="27">
        <v>96.79</v>
      </c>
      <c r="U217" s="27">
        <v>14.8</v>
      </c>
      <c r="V217" s="27">
        <v>8.33</v>
      </c>
      <c r="W217" s="27">
        <v>13.567160000000001</v>
      </c>
      <c r="X217" s="27" t="s">
        <v>1308</v>
      </c>
      <c r="Y217" s="27" t="s">
        <v>1994</v>
      </c>
      <c r="Z217" s="24" t="s">
        <v>181</v>
      </c>
      <c r="AA217" s="24" t="s">
        <v>1294</v>
      </c>
      <c r="AB217" s="24" t="s">
        <v>504</v>
      </c>
      <c r="AC217" s="24" t="s">
        <v>505</v>
      </c>
      <c r="AD217" s="24" t="s">
        <v>506</v>
      </c>
      <c r="AE217" s="24" t="s">
        <v>507</v>
      </c>
      <c r="AF217" s="24" t="s">
        <v>508</v>
      </c>
      <c r="AG217" s="24" t="s">
        <v>1977</v>
      </c>
    </row>
    <row r="218" spans="1:33">
      <c r="A218" s="23" t="s">
        <v>2217</v>
      </c>
      <c r="B218" s="24" t="s">
        <v>700</v>
      </c>
      <c r="C218" s="24" t="s">
        <v>1194</v>
      </c>
      <c r="D218" s="24" t="s">
        <v>967</v>
      </c>
      <c r="E218" s="24" t="s">
        <v>1697</v>
      </c>
      <c r="F218" s="24">
        <v>46</v>
      </c>
      <c r="G218" s="24">
        <v>3.1</v>
      </c>
      <c r="H218" s="29" t="s">
        <v>1333</v>
      </c>
      <c r="I218" s="29">
        <v>3</v>
      </c>
      <c r="J218" s="29" t="s">
        <v>1618</v>
      </c>
      <c r="K218" s="24">
        <v>213</v>
      </c>
      <c r="L218" s="24" t="s">
        <v>1966</v>
      </c>
      <c r="M218" s="24" t="s">
        <v>1966</v>
      </c>
      <c r="N218" s="24" t="s">
        <v>1966</v>
      </c>
      <c r="O218" s="24" t="s">
        <v>1966</v>
      </c>
      <c r="P218" s="24" t="s">
        <v>1994</v>
      </c>
      <c r="Q218" s="21">
        <v>598287</v>
      </c>
      <c r="R218" s="21">
        <v>901577.7576853527</v>
      </c>
      <c r="S218" s="26">
        <v>0.35141953831775302</v>
      </c>
      <c r="T218" s="27">
        <v>67.290000000000006</v>
      </c>
      <c r="U218" s="27">
        <v>0.93</v>
      </c>
      <c r="V218" s="27">
        <v>0</v>
      </c>
      <c r="W218" s="27">
        <v>0.93</v>
      </c>
      <c r="X218" s="27" t="s">
        <v>1308</v>
      </c>
      <c r="Y218" s="27" t="s">
        <v>1994</v>
      </c>
      <c r="Z218" s="24" t="s">
        <v>31</v>
      </c>
      <c r="AA218" s="24" t="s">
        <v>1295</v>
      </c>
      <c r="AB218" s="24" t="s">
        <v>511</v>
      </c>
      <c r="AC218" s="24" t="s">
        <v>512</v>
      </c>
      <c r="AD218" s="24" t="s">
        <v>513</v>
      </c>
      <c r="AE218" s="24" t="s">
        <v>514</v>
      </c>
      <c r="AF218" s="24" t="s">
        <v>515</v>
      </c>
    </row>
    <row r="219" spans="1:33">
      <c r="A219" s="23" t="s">
        <v>2211</v>
      </c>
      <c r="B219" s="24" t="s">
        <v>696</v>
      </c>
      <c r="C219" s="24" t="s">
        <v>1192</v>
      </c>
      <c r="D219" s="24" t="s">
        <v>968</v>
      </c>
      <c r="E219" s="24" t="s">
        <v>1697</v>
      </c>
      <c r="F219" s="24">
        <v>46</v>
      </c>
      <c r="G219" s="24">
        <v>3.1</v>
      </c>
      <c r="H219" s="29" t="s">
        <v>13</v>
      </c>
      <c r="I219" s="29">
        <v>12</v>
      </c>
      <c r="J219" s="29" t="s">
        <v>1610</v>
      </c>
      <c r="K219" s="24">
        <v>207</v>
      </c>
      <c r="L219" s="24" t="s">
        <v>1966</v>
      </c>
      <c r="M219" s="24" t="s">
        <v>1966</v>
      </c>
      <c r="N219" s="24" t="s">
        <v>1966</v>
      </c>
      <c r="O219" s="24" t="s">
        <v>1966</v>
      </c>
      <c r="P219" s="24" t="s">
        <v>1994</v>
      </c>
      <c r="Q219" s="21">
        <v>338844</v>
      </c>
      <c r="R219" s="21">
        <v>733905.13320337876</v>
      </c>
      <c r="S219" s="26">
        <v>0.40945146981518699</v>
      </c>
      <c r="T219" s="27">
        <v>46.17</v>
      </c>
      <c r="U219" s="27">
        <v>0</v>
      </c>
      <c r="V219" s="27">
        <v>0</v>
      </c>
      <c r="W219" s="27">
        <v>0</v>
      </c>
      <c r="X219" s="27" t="s">
        <v>1308</v>
      </c>
      <c r="Y219" s="27" t="s">
        <v>1994</v>
      </c>
      <c r="Z219" s="24" t="s">
        <v>14</v>
      </c>
      <c r="AA219" s="24" t="s">
        <v>1295</v>
      </c>
      <c r="AB219" s="24" t="s">
        <v>380</v>
      </c>
      <c r="AC219" s="24" t="s">
        <v>381</v>
      </c>
      <c r="AD219" s="24" t="s">
        <v>524</v>
      </c>
      <c r="AE219" s="24" t="s">
        <v>525</v>
      </c>
    </row>
    <row r="220" spans="1:33">
      <c r="A220" s="23" t="s">
        <v>2066</v>
      </c>
      <c r="B220" s="24" t="s">
        <v>697</v>
      </c>
      <c r="C220" s="24" t="s">
        <v>1024</v>
      </c>
      <c r="D220" s="24" t="s">
        <v>968</v>
      </c>
      <c r="E220" s="24" t="s">
        <v>1697</v>
      </c>
      <c r="F220" s="24">
        <v>46</v>
      </c>
      <c r="G220" s="24">
        <v>3.1</v>
      </c>
      <c r="H220" s="29" t="s">
        <v>186</v>
      </c>
      <c r="I220" s="29">
        <v>13</v>
      </c>
      <c r="J220" s="29" t="s">
        <v>1594</v>
      </c>
      <c r="K220" s="24">
        <v>62</v>
      </c>
      <c r="L220" s="24" t="s">
        <v>1966</v>
      </c>
      <c r="M220" s="24" t="s">
        <v>1966</v>
      </c>
      <c r="N220" s="24" t="s">
        <v>1966</v>
      </c>
      <c r="O220" s="24" t="s">
        <v>1966</v>
      </c>
      <c r="P220" s="24" t="s">
        <v>1994</v>
      </c>
      <c r="Q220" s="21">
        <v>695340</v>
      </c>
      <c r="R220" s="21">
        <v>1599218.0312787488</v>
      </c>
      <c r="S220" s="26">
        <v>0.32891455363948802</v>
      </c>
      <c r="T220" s="27">
        <v>43.89</v>
      </c>
      <c r="U220" s="27">
        <v>0.41</v>
      </c>
      <c r="V220" s="27">
        <v>0</v>
      </c>
      <c r="W220" s="27">
        <v>0.41</v>
      </c>
      <c r="X220" s="27" t="s">
        <v>1308</v>
      </c>
      <c r="Y220" s="27" t="s">
        <v>1994</v>
      </c>
      <c r="Z220" s="24" t="s">
        <v>187</v>
      </c>
      <c r="AA220" s="24" t="s">
        <v>1294</v>
      </c>
      <c r="AB220" s="24" t="s">
        <v>348</v>
      </c>
      <c r="AC220" s="24" t="s">
        <v>349</v>
      </c>
      <c r="AD220" s="24" t="s">
        <v>350</v>
      </c>
      <c r="AE220" s="24" t="s">
        <v>351</v>
      </c>
      <c r="AF220" s="24" t="s">
        <v>526</v>
      </c>
    </row>
    <row r="221" spans="1:33">
      <c r="A221" s="23" t="s">
        <v>2209</v>
      </c>
      <c r="B221" s="24" t="s">
        <v>698</v>
      </c>
      <c r="C221" s="24" t="s">
        <v>1193</v>
      </c>
      <c r="D221" s="24" t="s">
        <v>968</v>
      </c>
      <c r="E221" s="24" t="s">
        <v>1697</v>
      </c>
      <c r="F221" s="24">
        <v>46</v>
      </c>
      <c r="G221" s="24">
        <v>3.1</v>
      </c>
      <c r="H221" s="29" t="s">
        <v>1332</v>
      </c>
      <c r="I221" s="29">
        <v>14</v>
      </c>
      <c r="J221" s="29" t="s">
        <v>1612</v>
      </c>
      <c r="K221" s="24">
        <v>205</v>
      </c>
      <c r="L221" s="24" t="s">
        <v>1966</v>
      </c>
      <c r="M221" s="24" t="s">
        <v>1966</v>
      </c>
      <c r="N221" s="24" t="s">
        <v>1966</v>
      </c>
      <c r="O221" s="24" t="s">
        <v>1966</v>
      </c>
      <c r="P221" s="24" t="s">
        <v>1994</v>
      </c>
      <c r="Q221" s="21">
        <v>610141</v>
      </c>
      <c r="R221" s="21">
        <v>1042797.8123397711</v>
      </c>
      <c r="S221" s="26">
        <v>0.48194839024854003</v>
      </c>
      <c r="T221" s="27">
        <v>58.98</v>
      </c>
      <c r="U221" s="27">
        <v>0.47</v>
      </c>
      <c r="V221" s="27">
        <v>100</v>
      </c>
      <c r="W221" s="27">
        <v>0</v>
      </c>
      <c r="X221" s="27" t="s">
        <v>1308</v>
      </c>
      <c r="Y221" s="27" t="s">
        <v>1994</v>
      </c>
      <c r="Z221" s="24" t="s">
        <v>14</v>
      </c>
      <c r="AA221" s="24" t="s">
        <v>1295</v>
      </c>
      <c r="AB221" s="24" t="s">
        <v>380</v>
      </c>
      <c r="AC221" s="24" t="s">
        <v>381</v>
      </c>
      <c r="AD221" s="24" t="s">
        <v>524</v>
      </c>
      <c r="AE221" s="24" t="s">
        <v>525</v>
      </c>
    </row>
    <row r="222" spans="1:33">
      <c r="A222" s="23" t="s">
        <v>2180</v>
      </c>
      <c r="B222" s="24" t="s">
        <v>709</v>
      </c>
      <c r="C222" s="24" t="s">
        <v>1027</v>
      </c>
      <c r="D222" s="24" t="s">
        <v>967</v>
      </c>
      <c r="E222" s="24" t="s">
        <v>1698</v>
      </c>
      <c r="F222" s="24">
        <v>44</v>
      </c>
      <c r="G222" s="24">
        <v>3.1</v>
      </c>
      <c r="H222" s="29" t="s">
        <v>190</v>
      </c>
      <c r="I222" s="29">
        <v>19</v>
      </c>
      <c r="J222" s="29" t="s">
        <v>1682</v>
      </c>
      <c r="K222" s="24">
        <v>176</v>
      </c>
      <c r="L222" s="24" t="s">
        <v>1966</v>
      </c>
      <c r="M222" s="24" t="s">
        <v>1966</v>
      </c>
      <c r="N222" s="24" t="s">
        <v>1966</v>
      </c>
      <c r="O222" s="24" t="s">
        <v>1966</v>
      </c>
      <c r="P222" s="24" t="s">
        <v>1994</v>
      </c>
      <c r="Q222" s="21">
        <v>762086</v>
      </c>
      <c r="R222" s="21">
        <v>1110265.1515151516</v>
      </c>
      <c r="S222" s="26">
        <v>0.39947708712327001</v>
      </c>
      <c r="T222" s="27">
        <v>68.64</v>
      </c>
      <c r="U222" s="27">
        <v>0</v>
      </c>
      <c r="V222" s="27">
        <v>0</v>
      </c>
      <c r="W222" s="27">
        <v>0</v>
      </c>
      <c r="X222" s="27" t="s">
        <v>1308</v>
      </c>
      <c r="Y222" s="27" t="s">
        <v>1994</v>
      </c>
      <c r="Z222" s="24" t="s">
        <v>185</v>
      </c>
      <c r="AA222" s="24" t="s">
        <v>1294</v>
      </c>
      <c r="AB222" s="24" t="s">
        <v>355</v>
      </c>
      <c r="AC222" s="24" t="s">
        <v>356</v>
      </c>
      <c r="AD222" s="24" t="s">
        <v>519</v>
      </c>
      <c r="AE222" s="24" t="s">
        <v>520</v>
      </c>
      <c r="AF222" s="24" t="s">
        <v>521</v>
      </c>
    </row>
    <row r="223" spans="1:33">
      <c r="A223" s="23" t="s">
        <v>2055</v>
      </c>
      <c r="B223" s="24" t="s">
        <v>704</v>
      </c>
      <c r="C223" s="24" t="s">
        <v>1026</v>
      </c>
      <c r="D223" s="24" t="s">
        <v>968</v>
      </c>
      <c r="E223" s="24" t="s">
        <v>1698</v>
      </c>
      <c r="F223" s="24">
        <v>44</v>
      </c>
      <c r="G223" s="24">
        <v>3.1</v>
      </c>
      <c r="H223" s="29" t="s">
        <v>191</v>
      </c>
      <c r="I223" s="29">
        <v>17</v>
      </c>
      <c r="J223" s="29" t="s">
        <v>1598</v>
      </c>
      <c r="K223" s="24">
        <v>51</v>
      </c>
      <c r="L223" s="24" t="s">
        <v>1966</v>
      </c>
      <c r="M223" s="24" t="s">
        <v>1966</v>
      </c>
      <c r="N223" s="24" t="s">
        <v>1966</v>
      </c>
      <c r="O223" s="24" t="s">
        <v>1966</v>
      </c>
      <c r="P223" s="24" t="s">
        <v>1994</v>
      </c>
      <c r="Q223" s="21">
        <v>997742</v>
      </c>
      <c r="R223" s="21">
        <v>1667349.5989304811</v>
      </c>
      <c r="S223" s="26">
        <v>0.32507853518596802</v>
      </c>
      <c r="T223" s="27">
        <v>60.92</v>
      </c>
      <c r="U223" s="27">
        <v>1.08</v>
      </c>
      <c r="V223" s="27">
        <v>60</v>
      </c>
      <c r="W223" s="27">
        <v>0.43199999999999994</v>
      </c>
      <c r="X223" s="27" t="s">
        <v>1308</v>
      </c>
      <c r="Y223" s="27" t="s">
        <v>1994</v>
      </c>
      <c r="Z223" s="24" t="s">
        <v>118</v>
      </c>
      <c r="AA223" s="24" t="s">
        <v>1294</v>
      </c>
      <c r="AB223" s="24" t="s">
        <v>348</v>
      </c>
      <c r="AC223" s="24" t="s">
        <v>349</v>
      </c>
      <c r="AD223" s="24" t="s">
        <v>350</v>
      </c>
      <c r="AE223" s="24" t="s">
        <v>351</v>
      </c>
    </row>
    <row r="224" spans="1:33">
      <c r="A224" s="23" t="s">
        <v>2234</v>
      </c>
      <c r="B224" s="24" t="s">
        <v>665</v>
      </c>
      <c r="C224" s="24" t="s">
        <v>1287</v>
      </c>
      <c r="D224" s="24" t="s">
        <v>966</v>
      </c>
      <c r="E224" s="24" t="s">
        <v>1699</v>
      </c>
      <c r="F224" s="24">
        <v>40</v>
      </c>
      <c r="G224" s="24">
        <v>3.1</v>
      </c>
      <c r="H224" s="29" t="s">
        <v>1363</v>
      </c>
      <c r="I224" s="29">
        <v>27</v>
      </c>
      <c r="J224" s="29" t="s">
        <v>1649</v>
      </c>
      <c r="K224" s="24">
        <v>230</v>
      </c>
      <c r="L224" s="24" t="s">
        <v>1966</v>
      </c>
      <c r="M224" s="24" t="s">
        <v>1966</v>
      </c>
      <c r="N224" s="24" t="s">
        <v>1966</v>
      </c>
      <c r="O224" s="24" t="s">
        <v>1966</v>
      </c>
      <c r="P224" s="24" t="s">
        <v>1994</v>
      </c>
      <c r="Q224" s="21">
        <v>818814</v>
      </c>
      <c r="R224" s="21">
        <v>1377083.7537840565</v>
      </c>
      <c r="S224" s="26">
        <v>0.35647203688185097</v>
      </c>
      <c r="T224" s="27">
        <v>61.88</v>
      </c>
      <c r="U224" s="27">
        <v>2.42</v>
      </c>
      <c r="V224" s="27">
        <v>33.33</v>
      </c>
      <c r="W224" s="27">
        <v>1.6134140000000001</v>
      </c>
      <c r="X224" s="27" t="s">
        <v>1308</v>
      </c>
      <c r="Y224" s="27" t="s">
        <v>1994</v>
      </c>
      <c r="Z224" s="24" t="s">
        <v>33</v>
      </c>
      <c r="AA224" s="24" t="s">
        <v>1295</v>
      </c>
      <c r="AB224" s="24" t="s">
        <v>501</v>
      </c>
      <c r="AC224" s="24" t="s">
        <v>502</v>
      </c>
      <c r="AD224" s="24" t="s">
        <v>503</v>
      </c>
      <c r="AE224" s="24" t="s">
        <v>503</v>
      </c>
    </row>
    <row r="225" spans="1:32">
      <c r="A225" s="23" t="s">
        <v>2063</v>
      </c>
      <c r="B225" s="24" t="s">
        <v>711</v>
      </c>
      <c r="C225" s="24" t="s">
        <v>1029</v>
      </c>
      <c r="D225" s="24" t="s">
        <v>968</v>
      </c>
      <c r="E225" s="24" t="s">
        <v>1699</v>
      </c>
      <c r="F225" s="24">
        <v>40</v>
      </c>
      <c r="G225" s="24">
        <v>3.1</v>
      </c>
      <c r="H225" s="29" t="s">
        <v>192</v>
      </c>
      <c r="I225" s="29">
        <v>14</v>
      </c>
      <c r="J225" s="29" t="s">
        <v>1595</v>
      </c>
      <c r="K225" s="24">
        <v>59</v>
      </c>
      <c r="L225" s="24" t="s">
        <v>1966</v>
      </c>
      <c r="M225" s="24" t="s">
        <v>1966</v>
      </c>
      <c r="N225" s="24" t="s">
        <v>1966</v>
      </c>
      <c r="O225" s="24" t="s">
        <v>1966</v>
      </c>
      <c r="P225" s="24" t="s">
        <v>1994</v>
      </c>
      <c r="Q225" s="21">
        <v>923578</v>
      </c>
      <c r="R225" s="21">
        <v>1781593.364197531</v>
      </c>
      <c r="S225" s="26">
        <v>0.32837718699704699</v>
      </c>
      <c r="T225" s="27">
        <v>52.33</v>
      </c>
      <c r="U225" s="27">
        <v>0.49</v>
      </c>
      <c r="V225" s="27">
        <v>33.33</v>
      </c>
      <c r="W225" s="27">
        <v>0.326683</v>
      </c>
      <c r="X225" s="27" t="s">
        <v>1308</v>
      </c>
      <c r="Y225" s="27" t="s">
        <v>1994</v>
      </c>
      <c r="Z225" s="24" t="s">
        <v>187</v>
      </c>
      <c r="AA225" s="24" t="s">
        <v>1294</v>
      </c>
      <c r="AB225" s="24" t="s">
        <v>348</v>
      </c>
      <c r="AC225" s="24" t="s">
        <v>349</v>
      </c>
      <c r="AD225" s="24" t="s">
        <v>350</v>
      </c>
      <c r="AE225" s="24" t="s">
        <v>351</v>
      </c>
      <c r="AF225" s="24" t="s">
        <v>526</v>
      </c>
    </row>
    <row r="226" spans="1:32">
      <c r="A226" s="23" t="s">
        <v>2183</v>
      </c>
      <c r="B226" s="24" t="s">
        <v>714</v>
      </c>
      <c r="C226" s="24" t="s">
        <v>1031</v>
      </c>
      <c r="D226" s="24" t="s">
        <v>968</v>
      </c>
      <c r="E226" s="24" t="s">
        <v>1699</v>
      </c>
      <c r="F226" s="24">
        <v>40</v>
      </c>
      <c r="G226" s="24">
        <v>3.1</v>
      </c>
      <c r="H226" s="29" t="s">
        <v>194</v>
      </c>
      <c r="I226" s="29">
        <v>15</v>
      </c>
      <c r="J226" s="29" t="s">
        <v>1678</v>
      </c>
      <c r="K226" s="24">
        <v>179</v>
      </c>
      <c r="L226" s="24" t="s">
        <v>1966</v>
      </c>
      <c r="M226" s="24" t="s">
        <v>1966</v>
      </c>
      <c r="N226" s="24" t="s">
        <v>1966</v>
      </c>
      <c r="O226" s="24" t="s">
        <v>1966</v>
      </c>
      <c r="P226" s="24" t="s">
        <v>1994</v>
      </c>
      <c r="Q226" s="21">
        <v>848643</v>
      </c>
      <c r="R226" s="21">
        <v>1982347.5823405751</v>
      </c>
      <c r="S226" s="26">
        <v>0.39067017253144698</v>
      </c>
      <c r="T226" s="27">
        <v>43.12</v>
      </c>
      <c r="U226" s="27">
        <v>0.31</v>
      </c>
      <c r="V226" s="27">
        <v>0</v>
      </c>
      <c r="W226" s="27">
        <v>0.31</v>
      </c>
      <c r="X226" s="27" t="s">
        <v>1308</v>
      </c>
      <c r="Y226" s="27" t="s">
        <v>1994</v>
      </c>
      <c r="Z226" s="24" t="s">
        <v>185</v>
      </c>
      <c r="AA226" s="24" t="s">
        <v>1294</v>
      </c>
      <c r="AB226" s="24" t="s">
        <v>355</v>
      </c>
      <c r="AC226" s="24" t="s">
        <v>356</v>
      </c>
      <c r="AD226" s="24" t="s">
        <v>519</v>
      </c>
      <c r="AE226" s="24" t="s">
        <v>520</v>
      </c>
      <c r="AF226" s="24" t="s">
        <v>521</v>
      </c>
    </row>
    <row r="227" spans="1:32">
      <c r="A227" s="23" t="s">
        <v>2284</v>
      </c>
      <c r="B227" s="24" t="s">
        <v>715</v>
      </c>
      <c r="C227" s="24" t="s">
        <v>1200</v>
      </c>
      <c r="D227" s="24" t="s">
        <v>968</v>
      </c>
      <c r="E227" s="24" t="s">
        <v>1699</v>
      </c>
      <c r="F227" s="24">
        <v>40</v>
      </c>
      <c r="G227" s="24">
        <v>3.1</v>
      </c>
      <c r="H227" s="29" t="s">
        <v>87</v>
      </c>
      <c r="I227" s="29">
        <v>48</v>
      </c>
      <c r="J227" s="29" t="s">
        <v>1668</v>
      </c>
      <c r="K227" s="24">
        <v>280</v>
      </c>
      <c r="L227" s="24" t="s">
        <v>1966</v>
      </c>
      <c r="M227" s="24" t="s">
        <v>1966</v>
      </c>
      <c r="N227" s="24" t="s">
        <v>1966</v>
      </c>
      <c r="O227" s="24" t="s">
        <v>1966</v>
      </c>
      <c r="P227" s="24" t="s">
        <v>1994</v>
      </c>
      <c r="Q227" s="21">
        <v>1287735</v>
      </c>
      <c r="R227" s="21">
        <v>1780360.8461219412</v>
      </c>
      <c r="S227" s="26">
        <v>0.418013679210474</v>
      </c>
      <c r="T227" s="27">
        <v>74.27</v>
      </c>
      <c r="U227" s="27">
        <v>1.94</v>
      </c>
      <c r="V227" s="27">
        <v>50</v>
      </c>
      <c r="W227" s="27">
        <v>0.97</v>
      </c>
      <c r="X227" s="27" t="s">
        <v>1308</v>
      </c>
      <c r="Y227" s="27" t="s">
        <v>1994</v>
      </c>
      <c r="Z227" s="24" t="s">
        <v>85</v>
      </c>
      <c r="AA227" s="24" t="s">
        <v>1295</v>
      </c>
      <c r="AB227" s="24" t="s">
        <v>369</v>
      </c>
      <c r="AC227" s="24" t="s">
        <v>423</v>
      </c>
      <c r="AD227" s="24" t="s">
        <v>509</v>
      </c>
      <c r="AE227" s="24" t="s">
        <v>510</v>
      </c>
    </row>
    <row r="228" spans="1:32">
      <c r="A228" s="23" t="s">
        <v>2054</v>
      </c>
      <c r="B228" s="24" t="s">
        <v>721</v>
      </c>
      <c r="C228" s="24" t="s">
        <v>1032</v>
      </c>
      <c r="D228" s="24" t="s">
        <v>968</v>
      </c>
      <c r="E228" s="24" t="s">
        <v>1704</v>
      </c>
      <c r="F228" s="24">
        <v>49</v>
      </c>
      <c r="G228" s="24">
        <v>3.2</v>
      </c>
      <c r="H228" s="29" t="s">
        <v>1326</v>
      </c>
      <c r="I228" s="29">
        <v>15</v>
      </c>
      <c r="J228" s="29" t="s">
        <v>1596</v>
      </c>
      <c r="K228" s="24">
        <v>50</v>
      </c>
      <c r="L228" s="24" t="s">
        <v>1966</v>
      </c>
      <c r="M228" s="24" t="s">
        <v>1966</v>
      </c>
      <c r="N228" s="24" t="s">
        <v>1966</v>
      </c>
      <c r="O228" s="24" t="s">
        <v>1966</v>
      </c>
      <c r="P228" s="24" t="s">
        <v>1994</v>
      </c>
      <c r="Q228" s="21">
        <v>1149509</v>
      </c>
      <c r="R228" s="21">
        <v>1614478.9325842694</v>
      </c>
      <c r="S228" s="26">
        <v>0.32595069678181499</v>
      </c>
      <c r="T228" s="27">
        <v>72.47</v>
      </c>
      <c r="U228" s="27">
        <v>1.27</v>
      </c>
      <c r="V228" s="27">
        <v>0</v>
      </c>
      <c r="W228" s="27">
        <v>1.27</v>
      </c>
      <c r="X228" s="27" t="s">
        <v>1308</v>
      </c>
      <c r="Y228" s="27" t="s">
        <v>1994</v>
      </c>
      <c r="Z228" s="24" t="s">
        <v>118</v>
      </c>
      <c r="AA228" s="24" t="s">
        <v>1294</v>
      </c>
      <c r="AB228" s="24" t="s">
        <v>348</v>
      </c>
      <c r="AC228" s="24" t="s">
        <v>349</v>
      </c>
      <c r="AD228" s="24" t="s">
        <v>350</v>
      </c>
      <c r="AE228" s="24" t="s">
        <v>351</v>
      </c>
    </row>
    <row r="229" spans="1:32">
      <c r="A229" s="23" t="s">
        <v>2179</v>
      </c>
      <c r="B229" s="24" t="s">
        <v>724</v>
      </c>
      <c r="C229" s="24" t="s">
        <v>1033</v>
      </c>
      <c r="D229" s="24" t="s">
        <v>968</v>
      </c>
      <c r="E229" s="24" t="s">
        <v>1704</v>
      </c>
      <c r="F229" s="24">
        <v>49</v>
      </c>
      <c r="G229" s="24">
        <v>3.2</v>
      </c>
      <c r="H229" s="29" t="s">
        <v>1379</v>
      </c>
      <c r="I229" s="29">
        <v>17</v>
      </c>
      <c r="J229" s="29" t="s">
        <v>1680</v>
      </c>
      <c r="K229" s="24">
        <v>175</v>
      </c>
      <c r="L229" s="24" t="s">
        <v>1966</v>
      </c>
      <c r="M229" s="24" t="s">
        <v>1966</v>
      </c>
      <c r="N229" s="24" t="s">
        <v>1966</v>
      </c>
      <c r="O229" s="24" t="s">
        <v>1966</v>
      </c>
      <c r="P229" s="24" t="s">
        <v>1994</v>
      </c>
      <c r="Q229" s="21">
        <v>1024937</v>
      </c>
      <c r="R229" s="21">
        <v>1493641.7953949284</v>
      </c>
      <c r="S229" s="26">
        <v>0.39171515387551098</v>
      </c>
      <c r="T229" s="27">
        <v>68.930000000000007</v>
      </c>
      <c r="U229" s="27">
        <v>0.31</v>
      </c>
      <c r="V229" s="27">
        <v>0</v>
      </c>
      <c r="W229" s="27">
        <v>0.31</v>
      </c>
      <c r="X229" s="27" t="s">
        <v>1308</v>
      </c>
      <c r="Y229" s="27" t="s">
        <v>1994</v>
      </c>
      <c r="Z229" s="24" t="s">
        <v>185</v>
      </c>
      <c r="AA229" s="24" t="s">
        <v>1294</v>
      </c>
      <c r="AB229" s="24" t="s">
        <v>355</v>
      </c>
      <c r="AC229" s="24" t="s">
        <v>356</v>
      </c>
      <c r="AD229" s="24" t="s">
        <v>519</v>
      </c>
      <c r="AE229" s="24" t="s">
        <v>520</v>
      </c>
      <c r="AF229" s="24" t="s">
        <v>521</v>
      </c>
    </row>
    <row r="230" spans="1:32">
      <c r="A230" s="23" t="s">
        <v>2065</v>
      </c>
      <c r="B230" s="24" t="s">
        <v>732</v>
      </c>
      <c r="C230" s="24" t="s">
        <v>1038</v>
      </c>
      <c r="D230" s="24" t="s">
        <v>968</v>
      </c>
      <c r="E230" s="24" t="s">
        <v>1700</v>
      </c>
      <c r="F230" s="24">
        <v>36</v>
      </c>
      <c r="G230" s="24">
        <v>3.1</v>
      </c>
      <c r="H230" s="29" t="s">
        <v>37</v>
      </c>
      <c r="I230" s="29">
        <v>11</v>
      </c>
      <c r="J230" s="29" t="s">
        <v>1592</v>
      </c>
      <c r="K230" s="24">
        <v>61</v>
      </c>
      <c r="L230" s="24" t="s">
        <v>1966</v>
      </c>
      <c r="M230" s="24" t="s">
        <v>1966</v>
      </c>
      <c r="N230" s="24" t="s">
        <v>1966</v>
      </c>
      <c r="O230" s="24" t="s">
        <v>1966</v>
      </c>
      <c r="P230" s="24" t="s">
        <v>1994</v>
      </c>
      <c r="Q230" s="21">
        <v>782253</v>
      </c>
      <c r="R230" s="21">
        <v>1655561.9047619049</v>
      </c>
      <c r="S230" s="26">
        <v>0.32620121895868098</v>
      </c>
      <c r="T230" s="27">
        <v>48.07</v>
      </c>
      <c r="U230" s="27">
        <v>0.82</v>
      </c>
      <c r="V230" s="27">
        <v>33.33</v>
      </c>
      <c r="W230" s="27">
        <v>0.54669400000000001</v>
      </c>
      <c r="X230" s="27" t="s">
        <v>1308</v>
      </c>
      <c r="Y230" s="27" t="s">
        <v>1994</v>
      </c>
      <c r="Z230" s="24" t="s">
        <v>187</v>
      </c>
      <c r="AA230" s="24" t="s">
        <v>1294</v>
      </c>
      <c r="AB230" s="24" t="s">
        <v>348</v>
      </c>
      <c r="AC230" s="24" t="s">
        <v>349</v>
      </c>
      <c r="AD230" s="24" t="s">
        <v>350</v>
      </c>
      <c r="AE230" s="24" t="s">
        <v>351</v>
      </c>
      <c r="AF230" s="24" t="s">
        <v>526</v>
      </c>
    </row>
    <row r="231" spans="1:32">
      <c r="A231" s="23" t="s">
        <v>2150</v>
      </c>
      <c r="B231" s="24" t="s">
        <v>734</v>
      </c>
      <c r="C231" s="24" t="s">
        <v>1039</v>
      </c>
      <c r="D231" s="24" t="s">
        <v>968</v>
      </c>
      <c r="E231" s="24" t="s">
        <v>1700</v>
      </c>
      <c r="F231" s="24">
        <v>36</v>
      </c>
      <c r="G231" s="24">
        <v>3.1</v>
      </c>
      <c r="H231" s="29" t="s">
        <v>1349</v>
      </c>
      <c r="I231" s="29">
        <v>32</v>
      </c>
      <c r="J231" s="29" t="s">
        <v>1640</v>
      </c>
      <c r="K231" s="24">
        <v>146</v>
      </c>
      <c r="L231" s="24" t="s">
        <v>1966</v>
      </c>
      <c r="M231" s="24" t="s">
        <v>1966</v>
      </c>
      <c r="N231" s="24" t="s">
        <v>1966</v>
      </c>
      <c r="O231" s="24" t="s">
        <v>1966</v>
      </c>
      <c r="P231" s="24" t="s">
        <v>1994</v>
      </c>
      <c r="Q231" s="21">
        <v>1279473</v>
      </c>
      <c r="R231" s="21">
        <v>2941993.5617383304</v>
      </c>
      <c r="S231" s="26">
        <v>0.65348353176293394</v>
      </c>
      <c r="T231" s="27">
        <v>44.78</v>
      </c>
      <c r="U231" s="27">
        <v>1.29</v>
      </c>
      <c r="V231" s="27">
        <v>33.33</v>
      </c>
      <c r="W231" s="27">
        <v>0.86004300000000011</v>
      </c>
      <c r="X231" s="27" t="s">
        <v>1308</v>
      </c>
      <c r="Y231" s="27" t="s">
        <v>1994</v>
      </c>
      <c r="Z231" s="24" t="s">
        <v>183</v>
      </c>
      <c r="AA231" s="24" t="s">
        <v>1294</v>
      </c>
      <c r="AB231" s="24" t="s">
        <v>504</v>
      </c>
      <c r="AC231" s="24" t="s">
        <v>505</v>
      </c>
      <c r="AD231" s="24" t="s">
        <v>516</v>
      </c>
      <c r="AE231" s="24" t="s">
        <v>517</v>
      </c>
      <c r="AF231" s="24" t="s">
        <v>518</v>
      </c>
    </row>
    <row r="232" spans="1:32">
      <c r="A232" s="23" t="s">
        <v>2178</v>
      </c>
      <c r="B232" s="24" t="s">
        <v>735</v>
      </c>
      <c r="C232" s="24" t="s">
        <v>1040</v>
      </c>
      <c r="D232" s="24" t="s">
        <v>968</v>
      </c>
      <c r="E232" s="24" t="s">
        <v>1700</v>
      </c>
      <c r="F232" s="24">
        <v>36</v>
      </c>
      <c r="G232" s="24">
        <v>3.1</v>
      </c>
      <c r="H232" s="29" t="s">
        <v>202</v>
      </c>
      <c r="I232" s="29">
        <v>12</v>
      </c>
      <c r="J232" s="29" t="s">
        <v>1675</v>
      </c>
      <c r="K232" s="24">
        <v>174</v>
      </c>
      <c r="L232" s="24" t="s">
        <v>1966</v>
      </c>
      <c r="M232" s="24" t="s">
        <v>1966</v>
      </c>
      <c r="N232" s="24" t="s">
        <v>1966</v>
      </c>
      <c r="O232" s="24" t="s">
        <v>1966</v>
      </c>
      <c r="P232" s="24" t="s">
        <v>1994</v>
      </c>
      <c r="Q232" s="21">
        <v>1118786</v>
      </c>
      <c r="R232" s="21">
        <v>1661645.6260210902</v>
      </c>
      <c r="S232" s="26">
        <v>0.393824606449859</v>
      </c>
      <c r="T232" s="27">
        <v>69.489999999999995</v>
      </c>
      <c r="U232" s="27">
        <v>2.16</v>
      </c>
      <c r="V232" s="27">
        <v>25</v>
      </c>
      <c r="W232" s="27">
        <v>1.62</v>
      </c>
      <c r="X232" s="27" t="s">
        <v>1308</v>
      </c>
      <c r="Y232" s="27" t="s">
        <v>1994</v>
      </c>
      <c r="Z232" s="24" t="s">
        <v>185</v>
      </c>
      <c r="AA232" s="24" t="s">
        <v>1294</v>
      </c>
      <c r="AB232" s="24" t="s">
        <v>355</v>
      </c>
      <c r="AC232" s="24" t="s">
        <v>356</v>
      </c>
      <c r="AD232" s="24" t="s">
        <v>519</v>
      </c>
      <c r="AE232" s="24" t="s">
        <v>520</v>
      </c>
      <c r="AF232" s="24" t="s">
        <v>521</v>
      </c>
    </row>
    <row r="233" spans="1:32">
      <c r="A233" s="23" t="s">
        <v>2286</v>
      </c>
      <c r="B233" s="24" t="s">
        <v>742</v>
      </c>
      <c r="C233" s="24" t="s">
        <v>1207</v>
      </c>
      <c r="D233" s="24" t="s">
        <v>967</v>
      </c>
      <c r="E233" s="24" t="s">
        <v>1700</v>
      </c>
      <c r="F233" s="24">
        <v>36</v>
      </c>
      <c r="G233" s="24">
        <v>3.1</v>
      </c>
      <c r="H233" s="29" t="s">
        <v>89</v>
      </c>
      <c r="I233" s="29">
        <v>46</v>
      </c>
      <c r="J233" s="29" t="s">
        <v>1666</v>
      </c>
      <c r="K233" s="24">
        <v>282</v>
      </c>
      <c r="L233" s="24" t="s">
        <v>1966</v>
      </c>
      <c r="M233" s="24" t="s">
        <v>1966</v>
      </c>
      <c r="N233" s="24" t="s">
        <v>1966</v>
      </c>
      <c r="O233" s="24" t="s">
        <v>1966</v>
      </c>
      <c r="P233" s="24" t="s">
        <v>1994</v>
      </c>
      <c r="Q233" s="21">
        <v>808908</v>
      </c>
      <c r="R233" s="21">
        <v>1487783.7042486663</v>
      </c>
      <c r="S233" s="26">
        <v>0.41676989607827097</v>
      </c>
      <c r="T233" s="27">
        <v>55.34</v>
      </c>
      <c r="U233" s="27">
        <v>0.97</v>
      </c>
      <c r="V233" s="27">
        <v>0</v>
      </c>
      <c r="W233" s="27">
        <v>0.97</v>
      </c>
      <c r="X233" s="27" t="s">
        <v>1308</v>
      </c>
      <c r="Y233" s="27" t="s">
        <v>1994</v>
      </c>
      <c r="Z233" s="24" t="s">
        <v>85</v>
      </c>
      <c r="AA233" s="24" t="s">
        <v>1295</v>
      </c>
      <c r="AB233" s="24" t="s">
        <v>369</v>
      </c>
      <c r="AC233" s="24" t="s">
        <v>423</v>
      </c>
      <c r="AD233" s="24" t="s">
        <v>509</v>
      </c>
      <c r="AE233" s="24" t="s">
        <v>510</v>
      </c>
    </row>
    <row r="234" spans="1:32">
      <c r="A234" s="23" t="s">
        <v>2181</v>
      </c>
      <c r="B234" s="24" t="s">
        <v>743</v>
      </c>
      <c r="C234" s="24" t="s">
        <v>1041</v>
      </c>
      <c r="D234" s="24" t="s">
        <v>968</v>
      </c>
      <c r="E234" s="24" t="s">
        <v>1701</v>
      </c>
      <c r="F234" s="24">
        <v>38</v>
      </c>
      <c r="G234" s="24">
        <v>3.1</v>
      </c>
      <c r="H234" s="29" t="s">
        <v>203</v>
      </c>
      <c r="I234" s="29">
        <v>16</v>
      </c>
      <c r="J234" s="29" t="s">
        <v>1679</v>
      </c>
      <c r="K234" s="24">
        <v>177</v>
      </c>
      <c r="L234" s="24" t="s">
        <v>1966</v>
      </c>
      <c r="M234" s="24" t="s">
        <v>1966</v>
      </c>
      <c r="N234" s="24" t="s">
        <v>1966</v>
      </c>
      <c r="O234" s="24" t="s">
        <v>1966</v>
      </c>
      <c r="P234" s="24" t="s">
        <v>1994</v>
      </c>
      <c r="Q234" s="21">
        <v>960932</v>
      </c>
      <c r="R234" s="21">
        <v>1708627.3115220487</v>
      </c>
      <c r="S234" s="26">
        <v>0.38800410980722</v>
      </c>
      <c r="T234" s="27">
        <v>56.55</v>
      </c>
      <c r="U234" s="27">
        <v>0.31</v>
      </c>
      <c r="V234" s="27">
        <v>0</v>
      </c>
      <c r="W234" s="27">
        <v>0.31</v>
      </c>
      <c r="X234" s="27" t="s">
        <v>1308</v>
      </c>
      <c r="Y234" s="27" t="s">
        <v>1994</v>
      </c>
      <c r="Z234" s="24" t="s">
        <v>185</v>
      </c>
      <c r="AA234" s="24" t="s">
        <v>1294</v>
      </c>
      <c r="AB234" s="24" t="s">
        <v>355</v>
      </c>
      <c r="AC234" s="24" t="s">
        <v>356</v>
      </c>
      <c r="AD234" s="24" t="s">
        <v>519</v>
      </c>
      <c r="AE234" s="24" t="s">
        <v>520</v>
      </c>
      <c r="AF234" s="24" t="s">
        <v>521</v>
      </c>
    </row>
    <row r="235" spans="1:32">
      <c r="A235" s="23" t="s">
        <v>2246</v>
      </c>
      <c r="B235" s="24" t="s">
        <v>747</v>
      </c>
      <c r="C235" s="24" t="s">
        <v>1209</v>
      </c>
      <c r="D235" s="24" t="s">
        <v>967</v>
      </c>
      <c r="E235" s="24" t="s">
        <v>1701</v>
      </c>
      <c r="F235" s="24">
        <v>38</v>
      </c>
      <c r="G235" s="24">
        <v>3.1</v>
      </c>
      <c r="H235" s="29" t="s">
        <v>1369</v>
      </c>
      <c r="I235" s="29">
        <v>35</v>
      </c>
      <c r="J235" s="29" t="s">
        <v>1657</v>
      </c>
      <c r="K235" s="24">
        <v>242</v>
      </c>
      <c r="L235" s="24" t="s">
        <v>1966</v>
      </c>
      <c r="M235" s="24" t="s">
        <v>1966</v>
      </c>
      <c r="N235" s="24" t="s">
        <v>1966</v>
      </c>
      <c r="O235" s="24" t="s">
        <v>1966</v>
      </c>
      <c r="P235" s="24" t="s">
        <v>1994</v>
      </c>
      <c r="Q235" s="21">
        <v>678915</v>
      </c>
      <c r="R235" s="21">
        <v>1853945.9311851449</v>
      </c>
      <c r="S235" s="26">
        <v>0.35673875400655702</v>
      </c>
      <c r="T235" s="27">
        <v>36.619999999999997</v>
      </c>
      <c r="U235" s="27">
        <v>0</v>
      </c>
      <c r="V235" s="27">
        <v>0</v>
      </c>
      <c r="W235" s="27">
        <v>0</v>
      </c>
      <c r="X235" s="27" t="s">
        <v>1308</v>
      </c>
      <c r="Y235" s="27" t="s">
        <v>1994</v>
      </c>
      <c r="Z235" s="24" t="s">
        <v>45</v>
      </c>
      <c r="AA235" s="24" t="s">
        <v>1295</v>
      </c>
      <c r="AB235" s="24" t="s">
        <v>501</v>
      </c>
      <c r="AC235" s="24" t="s">
        <v>502</v>
      </c>
      <c r="AD235" s="24" t="s">
        <v>522</v>
      </c>
      <c r="AE235" s="24" t="s">
        <v>523</v>
      </c>
    </row>
    <row r="236" spans="1:32">
      <c r="A236" s="23" t="s">
        <v>2233</v>
      </c>
      <c r="B236" s="24" t="s">
        <v>668</v>
      </c>
      <c r="C236" s="24" t="s">
        <v>1288</v>
      </c>
      <c r="D236" s="24" t="s">
        <v>966</v>
      </c>
      <c r="E236" s="24" t="s">
        <v>1702</v>
      </c>
      <c r="F236" s="24">
        <v>44</v>
      </c>
      <c r="G236" s="24">
        <v>3.1</v>
      </c>
      <c r="H236" s="29" t="s">
        <v>1366</v>
      </c>
      <c r="I236" s="29">
        <v>30</v>
      </c>
      <c r="J236" s="29" t="s">
        <v>1652</v>
      </c>
      <c r="K236" s="24">
        <v>229</v>
      </c>
      <c r="L236" s="24" t="s">
        <v>1966</v>
      </c>
      <c r="M236" s="24" t="s">
        <v>1966</v>
      </c>
      <c r="N236" s="24" t="s">
        <v>1966</v>
      </c>
      <c r="O236" s="24" t="s">
        <v>1966</v>
      </c>
      <c r="P236" s="24" t="s">
        <v>1994</v>
      </c>
      <c r="Q236" s="21">
        <v>884479</v>
      </c>
      <c r="R236" s="21">
        <v>1372136.2085013962</v>
      </c>
      <c r="S236" s="26">
        <v>0.356902238872636</v>
      </c>
      <c r="T236" s="27">
        <v>64.459999999999994</v>
      </c>
      <c r="U236" s="27">
        <v>0</v>
      </c>
      <c r="V236" s="27">
        <v>0</v>
      </c>
      <c r="W236" s="27">
        <v>0</v>
      </c>
      <c r="X236" s="27" t="s">
        <v>1308</v>
      </c>
      <c r="Y236" s="27" t="s">
        <v>1994</v>
      </c>
      <c r="Z236" s="24" t="s">
        <v>33</v>
      </c>
      <c r="AA236" s="24" t="s">
        <v>1295</v>
      </c>
      <c r="AB236" s="24" t="s">
        <v>501</v>
      </c>
      <c r="AC236" s="24" t="s">
        <v>502</v>
      </c>
      <c r="AD236" s="24" t="s">
        <v>503</v>
      </c>
      <c r="AE236" s="24" t="s">
        <v>503</v>
      </c>
    </row>
    <row r="237" spans="1:32">
      <c r="A237" s="23" t="s">
        <v>2064</v>
      </c>
      <c r="B237" s="24" t="s">
        <v>753</v>
      </c>
      <c r="C237" s="24" t="s">
        <v>1042</v>
      </c>
      <c r="D237" s="24" t="s">
        <v>968</v>
      </c>
      <c r="E237" s="24" t="s">
        <v>1702</v>
      </c>
      <c r="F237" s="24">
        <v>44</v>
      </c>
      <c r="G237" s="24">
        <v>3.1</v>
      </c>
      <c r="H237" s="29" t="s">
        <v>204</v>
      </c>
      <c r="I237" s="29">
        <v>10</v>
      </c>
      <c r="J237" s="29" t="s">
        <v>1591</v>
      </c>
      <c r="K237" s="24">
        <v>60</v>
      </c>
      <c r="L237" s="24" t="s">
        <v>1966</v>
      </c>
      <c r="M237" s="24" t="s">
        <v>1966</v>
      </c>
      <c r="N237" s="24" t="s">
        <v>1966</v>
      </c>
      <c r="O237" s="24" t="s">
        <v>1966</v>
      </c>
      <c r="P237" s="24" t="s">
        <v>1994</v>
      </c>
      <c r="Q237" s="21">
        <v>1413698</v>
      </c>
      <c r="R237" s="21">
        <v>2861157.6603926327</v>
      </c>
      <c r="S237" s="26">
        <v>0.33416443326248702</v>
      </c>
      <c r="T237" s="27">
        <v>50.28</v>
      </c>
      <c r="U237" s="27">
        <v>0.87</v>
      </c>
      <c r="V237" s="27">
        <v>33.33</v>
      </c>
      <c r="W237" s="27">
        <v>0.58002900000000002</v>
      </c>
      <c r="X237" s="27" t="s">
        <v>1308</v>
      </c>
      <c r="Y237" s="27" t="s">
        <v>1994</v>
      </c>
      <c r="Z237" s="24" t="s">
        <v>187</v>
      </c>
      <c r="AA237" s="24" t="s">
        <v>1294</v>
      </c>
      <c r="AB237" s="24" t="s">
        <v>348</v>
      </c>
      <c r="AC237" s="24" t="s">
        <v>349</v>
      </c>
      <c r="AD237" s="24" t="s">
        <v>350</v>
      </c>
      <c r="AE237" s="24" t="s">
        <v>351</v>
      </c>
      <c r="AF237" s="24" t="s">
        <v>526</v>
      </c>
    </row>
    <row r="238" spans="1:32">
      <c r="A238" s="23" t="s">
        <v>2182</v>
      </c>
      <c r="B238" s="24" t="s">
        <v>756</v>
      </c>
      <c r="C238" s="24" t="s">
        <v>1043</v>
      </c>
      <c r="D238" s="24" t="s">
        <v>967</v>
      </c>
      <c r="E238" s="24" t="s">
        <v>1702</v>
      </c>
      <c r="F238" s="24">
        <v>44</v>
      </c>
      <c r="G238" s="24">
        <v>3.1</v>
      </c>
      <c r="H238" s="29" t="s">
        <v>205</v>
      </c>
      <c r="I238" s="29">
        <v>18</v>
      </c>
      <c r="J238" s="29" t="s">
        <v>1681</v>
      </c>
      <c r="K238" s="24">
        <v>178</v>
      </c>
      <c r="L238" s="24" t="s">
        <v>1966</v>
      </c>
      <c r="M238" s="24" t="s">
        <v>1966</v>
      </c>
      <c r="N238" s="24" t="s">
        <v>1966</v>
      </c>
      <c r="O238" s="24" t="s">
        <v>1966</v>
      </c>
      <c r="P238" s="24" t="s">
        <v>1994</v>
      </c>
      <c r="Q238" s="21">
        <v>815624</v>
      </c>
      <c r="R238" s="21">
        <v>1511814.6431881373</v>
      </c>
      <c r="S238" s="26">
        <v>0.39782536154008402</v>
      </c>
      <c r="T238" s="27">
        <v>53.95</v>
      </c>
      <c r="U238" s="27">
        <v>0</v>
      </c>
      <c r="V238" s="27">
        <v>0</v>
      </c>
      <c r="W238" s="27">
        <v>0</v>
      </c>
      <c r="X238" s="27" t="s">
        <v>1308</v>
      </c>
      <c r="Y238" s="27" t="s">
        <v>1994</v>
      </c>
      <c r="Z238" s="24" t="s">
        <v>185</v>
      </c>
      <c r="AA238" s="24" t="s">
        <v>1294</v>
      </c>
      <c r="AB238" s="24" t="s">
        <v>355</v>
      </c>
      <c r="AC238" s="24" t="s">
        <v>356</v>
      </c>
      <c r="AD238" s="24" t="s">
        <v>519</v>
      </c>
      <c r="AE238" s="24" t="s">
        <v>520</v>
      </c>
      <c r="AF238" s="24" t="s">
        <v>521</v>
      </c>
    </row>
    <row r="239" spans="1:32">
      <c r="A239" s="23" t="s">
        <v>2184</v>
      </c>
      <c r="B239" s="24" t="s">
        <v>758</v>
      </c>
      <c r="C239" s="24" t="s">
        <v>1044</v>
      </c>
      <c r="D239" s="24" t="s">
        <v>968</v>
      </c>
      <c r="E239" s="24" t="s">
        <v>1703</v>
      </c>
      <c r="F239" s="24">
        <v>45</v>
      </c>
      <c r="G239" s="24">
        <v>3.1</v>
      </c>
      <c r="H239" s="29" t="s">
        <v>206</v>
      </c>
      <c r="I239" s="29">
        <v>13</v>
      </c>
      <c r="J239" s="29" t="s">
        <v>1676</v>
      </c>
      <c r="K239" s="24">
        <v>180</v>
      </c>
      <c r="L239" s="24" t="s">
        <v>1966</v>
      </c>
      <c r="M239" s="24" t="s">
        <v>1966</v>
      </c>
      <c r="N239" s="24" t="s">
        <v>1966</v>
      </c>
      <c r="O239" s="24" t="s">
        <v>1966</v>
      </c>
      <c r="P239" s="24" t="s">
        <v>1994</v>
      </c>
      <c r="Q239" s="21">
        <v>535655</v>
      </c>
      <c r="R239" s="21">
        <v>1475227.2101349488</v>
      </c>
      <c r="S239" s="26">
        <v>0.38997637876142499</v>
      </c>
      <c r="T239" s="27">
        <v>38.31</v>
      </c>
      <c r="U239" s="27">
        <v>2</v>
      </c>
      <c r="V239" s="27">
        <v>33.33</v>
      </c>
      <c r="W239" s="27">
        <v>1.3334000000000001</v>
      </c>
      <c r="X239" s="27" t="s">
        <v>1308</v>
      </c>
      <c r="Y239" s="27" t="s">
        <v>1994</v>
      </c>
      <c r="Z239" s="24" t="s">
        <v>185</v>
      </c>
      <c r="AA239" s="24" t="s">
        <v>1294</v>
      </c>
      <c r="AB239" s="24" t="s">
        <v>355</v>
      </c>
      <c r="AC239" s="24" t="s">
        <v>356</v>
      </c>
      <c r="AD239" s="24" t="s">
        <v>519</v>
      </c>
      <c r="AE239" s="24" t="s">
        <v>520</v>
      </c>
      <c r="AF239" s="24" t="s">
        <v>521</v>
      </c>
    </row>
    <row r="240" spans="1:32">
      <c r="A240" s="23" t="s">
        <v>2285</v>
      </c>
      <c r="B240" s="24" t="s">
        <v>763</v>
      </c>
      <c r="C240" s="24" t="s">
        <v>1215</v>
      </c>
      <c r="D240" s="24" t="s">
        <v>967</v>
      </c>
      <c r="E240" s="24" t="s">
        <v>1703</v>
      </c>
      <c r="F240" s="24">
        <v>45</v>
      </c>
      <c r="G240" s="24">
        <v>3.1</v>
      </c>
      <c r="H240" s="29" t="s">
        <v>91</v>
      </c>
      <c r="I240" s="29">
        <v>47</v>
      </c>
      <c r="J240" s="29" t="s">
        <v>1667</v>
      </c>
      <c r="K240" s="24">
        <v>281</v>
      </c>
      <c r="L240" s="24" t="s">
        <v>1966</v>
      </c>
      <c r="M240" s="24" t="s">
        <v>1966</v>
      </c>
      <c r="N240" s="24" t="s">
        <v>1966</v>
      </c>
      <c r="O240" s="24" t="s">
        <v>1966</v>
      </c>
      <c r="P240" s="24" t="s">
        <v>1994</v>
      </c>
      <c r="Q240" s="21">
        <v>954968</v>
      </c>
      <c r="R240" s="21">
        <v>1326160.2555200665</v>
      </c>
      <c r="S240" s="26">
        <v>0.41754333758047202</v>
      </c>
      <c r="T240" s="27">
        <v>72.98</v>
      </c>
      <c r="U240" s="27">
        <v>0.97</v>
      </c>
      <c r="V240" s="27">
        <v>0</v>
      </c>
      <c r="W240" s="27">
        <v>0.97</v>
      </c>
      <c r="X240" s="27" t="s">
        <v>1308</v>
      </c>
      <c r="Y240" s="27" t="s">
        <v>1994</v>
      </c>
      <c r="Z240" s="24" t="s">
        <v>85</v>
      </c>
      <c r="AA240" s="24" t="s">
        <v>1295</v>
      </c>
      <c r="AB240" s="24" t="s">
        <v>369</v>
      </c>
      <c r="AC240" s="24" t="s">
        <v>423</v>
      </c>
      <c r="AD240" s="24" t="s">
        <v>509</v>
      </c>
      <c r="AE240" s="24" t="s">
        <v>510</v>
      </c>
    </row>
    <row r="241" spans="1:32">
      <c r="A241" s="23" t="s">
        <v>2208</v>
      </c>
      <c r="B241" s="24" t="s">
        <v>759</v>
      </c>
      <c r="C241" s="24" t="s">
        <v>1213</v>
      </c>
      <c r="D241" s="24" t="s">
        <v>968</v>
      </c>
      <c r="E241" s="24" t="s">
        <v>1703</v>
      </c>
      <c r="F241" s="24">
        <v>45</v>
      </c>
      <c r="G241" s="24">
        <v>3.1</v>
      </c>
      <c r="H241" s="29" t="s">
        <v>15</v>
      </c>
      <c r="I241" s="29">
        <v>11</v>
      </c>
      <c r="J241" s="29" t="s">
        <v>1609</v>
      </c>
      <c r="K241" s="24">
        <v>204</v>
      </c>
      <c r="L241" s="24" t="s">
        <v>1966</v>
      </c>
      <c r="M241" s="24" t="s">
        <v>1966</v>
      </c>
      <c r="N241" s="24" t="s">
        <v>1966</v>
      </c>
      <c r="O241" s="24" t="s">
        <v>1966</v>
      </c>
      <c r="P241" s="24" t="s">
        <v>1994</v>
      </c>
      <c r="Q241" s="21">
        <v>747296</v>
      </c>
      <c r="R241" s="21">
        <v>1378012.1703853956</v>
      </c>
      <c r="S241" s="26">
        <v>0.44636069681038998</v>
      </c>
      <c r="T241" s="27">
        <v>66.150000000000006</v>
      </c>
      <c r="U241" s="27">
        <v>11.92</v>
      </c>
      <c r="V241" s="27">
        <v>0</v>
      </c>
      <c r="W241" s="27">
        <v>11.92</v>
      </c>
      <c r="X241" s="27" t="s">
        <v>1308</v>
      </c>
      <c r="Y241" s="27" t="s">
        <v>1994</v>
      </c>
      <c r="Z241" s="24" t="s">
        <v>14</v>
      </c>
      <c r="AA241" s="24" t="s">
        <v>1295</v>
      </c>
      <c r="AB241" s="24" t="s">
        <v>380</v>
      </c>
      <c r="AC241" s="24" t="s">
        <v>381</v>
      </c>
      <c r="AD241" s="24" t="s">
        <v>524</v>
      </c>
      <c r="AE241" s="24" t="s">
        <v>525</v>
      </c>
    </row>
    <row r="242" spans="1:32">
      <c r="A242" s="23" t="s">
        <v>2056</v>
      </c>
      <c r="B242" s="24" t="s">
        <v>766</v>
      </c>
      <c r="C242" s="24" t="s">
        <v>1045</v>
      </c>
      <c r="D242" s="24" t="s">
        <v>968</v>
      </c>
      <c r="E242" s="24" t="s">
        <v>1696</v>
      </c>
      <c r="F242" s="24">
        <v>53</v>
      </c>
      <c r="G242" s="24">
        <v>2.9</v>
      </c>
      <c r="H242" s="29" t="s">
        <v>207</v>
      </c>
      <c r="I242" s="29">
        <v>18</v>
      </c>
      <c r="J242" s="29" t="s">
        <v>1599</v>
      </c>
      <c r="K242" s="24">
        <v>52</v>
      </c>
      <c r="L242" s="24" t="s">
        <v>1966</v>
      </c>
      <c r="M242" s="24" t="s">
        <v>1966</v>
      </c>
      <c r="N242" s="24" t="s">
        <v>1966</v>
      </c>
      <c r="O242" s="24" t="s">
        <v>1966</v>
      </c>
      <c r="P242" s="24" t="s">
        <v>1994</v>
      </c>
      <c r="Q242" s="21">
        <v>1287967</v>
      </c>
      <c r="R242" s="21">
        <v>2526911.9089660584</v>
      </c>
      <c r="S242" s="26">
        <v>0.33975542125733799</v>
      </c>
      <c r="T242" s="27">
        <v>50.97</v>
      </c>
      <c r="U242" s="27">
        <v>0</v>
      </c>
      <c r="V242" s="27">
        <v>0</v>
      </c>
      <c r="W242" s="27">
        <v>0</v>
      </c>
      <c r="X242" s="27" t="s">
        <v>1308</v>
      </c>
      <c r="Y242" s="27" t="s">
        <v>1994</v>
      </c>
      <c r="Z242" s="24" t="s">
        <v>118</v>
      </c>
      <c r="AA242" s="24" t="s">
        <v>1294</v>
      </c>
      <c r="AB242" s="24" t="s">
        <v>348</v>
      </c>
      <c r="AC242" s="24" t="s">
        <v>349</v>
      </c>
      <c r="AD242" s="24" t="s">
        <v>350</v>
      </c>
      <c r="AE242" s="24" t="s">
        <v>351</v>
      </c>
    </row>
    <row r="243" spans="1:32">
      <c r="A243" s="23" t="s">
        <v>2121</v>
      </c>
      <c r="B243" s="24" t="s">
        <v>676</v>
      </c>
      <c r="C243" s="24" t="s">
        <v>1167</v>
      </c>
      <c r="D243" s="24" t="s">
        <v>966</v>
      </c>
      <c r="E243" s="24" t="s">
        <v>1692</v>
      </c>
      <c r="F243" s="24">
        <v>31</v>
      </c>
      <c r="G243" s="24">
        <v>7.3</v>
      </c>
      <c r="H243" s="29" t="s">
        <v>209</v>
      </c>
      <c r="I243" s="29">
        <v>14</v>
      </c>
      <c r="J243" s="29" t="s">
        <v>1630</v>
      </c>
      <c r="K243" s="24">
        <v>117</v>
      </c>
      <c r="L243" s="24" t="s">
        <v>1966</v>
      </c>
      <c r="M243" s="24" t="s">
        <v>1966</v>
      </c>
      <c r="N243" s="24" t="s">
        <v>1966</v>
      </c>
      <c r="O243" s="24" t="s">
        <v>1966</v>
      </c>
      <c r="P243" s="24" t="s">
        <v>1994</v>
      </c>
      <c r="Q243" s="21">
        <v>442066</v>
      </c>
      <c r="R243" s="21">
        <v>694090.12403831049</v>
      </c>
      <c r="S243" s="26">
        <v>0.323152736158271</v>
      </c>
      <c r="T243" s="27">
        <v>65.38</v>
      </c>
      <c r="U243" s="27">
        <v>1.69</v>
      </c>
      <c r="V243" s="27">
        <v>0</v>
      </c>
      <c r="W243" s="27">
        <v>1.69</v>
      </c>
      <c r="X243" s="27" t="s">
        <v>1308</v>
      </c>
      <c r="Y243" s="27" t="s">
        <v>1994</v>
      </c>
      <c r="Z243" s="24" t="s">
        <v>149</v>
      </c>
      <c r="AA243" s="24" t="s">
        <v>1294</v>
      </c>
      <c r="AB243" s="24" t="s">
        <v>360</v>
      </c>
      <c r="AC243" s="24" t="s">
        <v>361</v>
      </c>
      <c r="AD243" s="24" t="s">
        <v>439</v>
      </c>
      <c r="AE243" s="24" t="s">
        <v>439</v>
      </c>
      <c r="AF243" s="24" t="s">
        <v>441</v>
      </c>
    </row>
    <row r="244" spans="1:32">
      <c r="A244" s="23" t="s">
        <v>2299</v>
      </c>
      <c r="B244" s="24" t="s">
        <v>677</v>
      </c>
      <c r="C244" s="24" t="s">
        <v>1289</v>
      </c>
      <c r="D244" s="24" t="s">
        <v>966</v>
      </c>
      <c r="E244" s="24" t="s">
        <v>1692</v>
      </c>
      <c r="F244" s="24">
        <v>31</v>
      </c>
      <c r="G244" s="24">
        <v>7.3</v>
      </c>
      <c r="H244" s="29" t="s">
        <v>1377</v>
      </c>
      <c r="I244" s="29">
        <v>51</v>
      </c>
      <c r="J244" s="29" t="s">
        <v>1671</v>
      </c>
      <c r="K244" s="24">
        <v>295</v>
      </c>
      <c r="L244" s="24" t="s">
        <v>1966</v>
      </c>
      <c r="M244" s="24" t="s">
        <v>1966</v>
      </c>
      <c r="N244" s="24" t="s">
        <v>1966</v>
      </c>
      <c r="O244" s="24" t="s">
        <v>1966</v>
      </c>
      <c r="P244" s="24" t="s">
        <v>1994</v>
      </c>
      <c r="Q244" s="21">
        <v>707259</v>
      </c>
      <c r="R244" s="21">
        <v>1569593.8748335552</v>
      </c>
      <c r="S244" s="26">
        <v>0.49360135395943999</v>
      </c>
      <c r="T244" s="27">
        <v>49.49</v>
      </c>
      <c r="U244" s="27">
        <v>4.43</v>
      </c>
      <c r="V244" s="27">
        <v>85.71</v>
      </c>
      <c r="W244" s="27">
        <v>0.63304699999999992</v>
      </c>
      <c r="X244" s="27" t="s">
        <v>1308</v>
      </c>
      <c r="Y244" s="27" t="s">
        <v>1994</v>
      </c>
      <c r="Z244" s="24" t="s">
        <v>105</v>
      </c>
      <c r="AA244" s="24" t="s">
        <v>1295</v>
      </c>
      <c r="AB244" s="24" t="s">
        <v>369</v>
      </c>
      <c r="AC244" s="24" t="s">
        <v>468</v>
      </c>
      <c r="AD244" s="24" t="s">
        <v>489</v>
      </c>
      <c r="AE244" s="24" t="s">
        <v>490</v>
      </c>
      <c r="AF244" s="24" t="s">
        <v>491</v>
      </c>
    </row>
    <row r="245" spans="1:32">
      <c r="A245" s="23" t="s">
        <v>2113</v>
      </c>
      <c r="B245" s="24" t="s">
        <v>819</v>
      </c>
      <c r="C245" s="24" t="s">
        <v>1065</v>
      </c>
      <c r="D245" s="24" t="s">
        <v>967</v>
      </c>
      <c r="E245" s="24" t="s">
        <v>1692</v>
      </c>
      <c r="F245" s="24">
        <v>31</v>
      </c>
      <c r="G245" s="24">
        <v>7.3</v>
      </c>
      <c r="H245" s="29" t="s">
        <v>210</v>
      </c>
      <c r="I245" s="29">
        <v>10</v>
      </c>
      <c r="J245" s="29" t="s">
        <v>1626</v>
      </c>
      <c r="K245" s="24">
        <v>109</v>
      </c>
      <c r="L245" s="24" t="s">
        <v>1966</v>
      </c>
      <c r="M245" s="24" t="s">
        <v>1966</v>
      </c>
      <c r="N245" s="24" t="s">
        <v>1966</v>
      </c>
      <c r="O245" s="24" t="s">
        <v>1966</v>
      </c>
      <c r="P245" s="24" t="s">
        <v>1994</v>
      </c>
      <c r="Q245" s="21">
        <v>465100</v>
      </c>
      <c r="R245" s="21">
        <v>1050598.5995030496</v>
      </c>
      <c r="S245" s="26">
        <v>0.52847002813243804</v>
      </c>
      <c r="T245" s="27">
        <v>44.79</v>
      </c>
      <c r="U245" s="27">
        <v>0.52</v>
      </c>
      <c r="V245" s="27">
        <v>100</v>
      </c>
      <c r="W245" s="27">
        <v>0</v>
      </c>
      <c r="X245" s="27" t="s">
        <v>1308</v>
      </c>
      <c r="Y245" s="27" t="s">
        <v>1994</v>
      </c>
      <c r="Z245" s="24" t="s">
        <v>211</v>
      </c>
      <c r="AA245" s="24" t="s">
        <v>1294</v>
      </c>
      <c r="AB245" s="24" t="s">
        <v>360</v>
      </c>
      <c r="AC245" s="24" t="s">
        <v>361</v>
      </c>
      <c r="AD245" s="24" t="s">
        <v>439</v>
      </c>
      <c r="AE245" s="24" t="s">
        <v>535</v>
      </c>
      <c r="AF245" s="24" t="s">
        <v>536</v>
      </c>
    </row>
    <row r="246" spans="1:32">
      <c r="A246" s="23" t="s">
        <v>2033</v>
      </c>
      <c r="B246" s="24" t="s">
        <v>793</v>
      </c>
      <c r="C246" s="24" t="s">
        <v>1048</v>
      </c>
      <c r="D246" s="24" t="s">
        <v>968</v>
      </c>
      <c r="E246" s="24" t="s">
        <v>1692</v>
      </c>
      <c r="F246" s="24">
        <v>31</v>
      </c>
      <c r="G246" s="24">
        <v>7.3</v>
      </c>
      <c r="H246" s="29" t="s">
        <v>1317</v>
      </c>
      <c r="I246" s="29">
        <v>12</v>
      </c>
      <c r="J246" s="29" t="s">
        <v>1583</v>
      </c>
      <c r="K246" s="24">
        <v>29</v>
      </c>
      <c r="L246" s="24" t="s">
        <v>1966</v>
      </c>
      <c r="M246" s="24" t="s">
        <v>1966</v>
      </c>
      <c r="N246" s="24" t="s">
        <v>1966</v>
      </c>
      <c r="O246" s="24" t="s">
        <v>1966</v>
      </c>
      <c r="P246" s="24" t="s">
        <v>1994</v>
      </c>
      <c r="Q246" s="21">
        <v>1582209</v>
      </c>
      <c r="R246" s="21">
        <v>3619787.2340425532</v>
      </c>
      <c r="S246" s="26">
        <v>0.31358689022752301</v>
      </c>
      <c r="T246" s="27">
        <v>47.7</v>
      </c>
      <c r="U246" s="27">
        <v>3.99</v>
      </c>
      <c r="V246" s="27">
        <v>63.64</v>
      </c>
      <c r="W246" s="27">
        <v>1.4507639999999999</v>
      </c>
      <c r="X246" s="27" t="s">
        <v>1308</v>
      </c>
      <c r="Y246" s="27" t="s">
        <v>1994</v>
      </c>
      <c r="Z246" s="24" t="s">
        <v>213</v>
      </c>
      <c r="AA246" s="24" t="s">
        <v>1294</v>
      </c>
      <c r="AB246" s="24" t="s">
        <v>418</v>
      </c>
      <c r="AC246" s="24" t="s">
        <v>537</v>
      </c>
      <c r="AD246" s="24" t="s">
        <v>538</v>
      </c>
      <c r="AE246" s="24" t="s">
        <v>539</v>
      </c>
      <c r="AF246" s="24" t="s">
        <v>540</v>
      </c>
    </row>
    <row r="247" spans="1:32">
      <c r="A247" s="23" t="s">
        <v>2112</v>
      </c>
      <c r="B247" s="24" t="s">
        <v>797</v>
      </c>
      <c r="C247" s="24" t="s">
        <v>1051</v>
      </c>
      <c r="D247" s="24" t="s">
        <v>968</v>
      </c>
      <c r="E247" s="24" t="s">
        <v>1692</v>
      </c>
      <c r="F247" s="24">
        <v>31</v>
      </c>
      <c r="G247" s="24">
        <v>7.3</v>
      </c>
      <c r="H247" s="29" t="s">
        <v>223</v>
      </c>
      <c r="I247" s="29">
        <v>9</v>
      </c>
      <c r="J247" s="29" t="s">
        <v>1625</v>
      </c>
      <c r="K247" s="24">
        <v>108</v>
      </c>
      <c r="L247" s="24" t="s">
        <v>1966</v>
      </c>
      <c r="M247" s="24" t="s">
        <v>1966</v>
      </c>
      <c r="N247" s="24" t="s">
        <v>1966</v>
      </c>
      <c r="O247" s="24" t="s">
        <v>1966</v>
      </c>
      <c r="P247" s="24" t="s">
        <v>1994</v>
      </c>
      <c r="Q247" s="21">
        <v>739427</v>
      </c>
      <c r="R247" s="21">
        <v>1586412.786955589</v>
      </c>
      <c r="S247" s="26">
        <v>0.34616482287269301</v>
      </c>
      <c r="T247" s="27">
        <v>62.67</v>
      </c>
      <c r="U247" s="27">
        <v>16.059999999999999</v>
      </c>
      <c r="V247" s="27">
        <v>7.41</v>
      </c>
      <c r="W247" s="27">
        <v>14.869953999999998</v>
      </c>
      <c r="X247" s="27" t="s">
        <v>1308</v>
      </c>
      <c r="Y247" s="27" t="s">
        <v>1994</v>
      </c>
      <c r="Z247" s="24" t="s">
        <v>224</v>
      </c>
      <c r="AA247" s="24" t="s">
        <v>1294</v>
      </c>
      <c r="AB247" s="24" t="s">
        <v>360</v>
      </c>
      <c r="AC247" s="24" t="s">
        <v>361</v>
      </c>
      <c r="AD247" s="24" t="s">
        <v>439</v>
      </c>
      <c r="AE247" s="24" t="s">
        <v>554</v>
      </c>
      <c r="AF247" s="24" t="s">
        <v>555</v>
      </c>
    </row>
    <row r="248" spans="1:32">
      <c r="A248" s="23" t="s">
        <v>2265</v>
      </c>
      <c r="B248" s="24" t="s">
        <v>799</v>
      </c>
      <c r="C248" s="24" t="s">
        <v>1219</v>
      </c>
      <c r="D248" s="24" t="s">
        <v>968</v>
      </c>
      <c r="E248" s="24" t="s">
        <v>1692</v>
      </c>
      <c r="F248" s="24">
        <v>31</v>
      </c>
      <c r="G248" s="24">
        <v>7.3</v>
      </c>
      <c r="H248" s="29" t="s">
        <v>68</v>
      </c>
      <c r="I248" s="29">
        <v>43</v>
      </c>
      <c r="J248" s="29" t="s">
        <v>1663</v>
      </c>
      <c r="K248" s="24">
        <v>261</v>
      </c>
      <c r="L248" s="24" t="s">
        <v>1966</v>
      </c>
      <c r="M248" s="24" t="s">
        <v>1966</v>
      </c>
      <c r="N248" s="24" t="s">
        <v>1966</v>
      </c>
      <c r="O248" s="24" t="s">
        <v>1966</v>
      </c>
      <c r="P248" s="24" t="s">
        <v>1994</v>
      </c>
      <c r="Q248" s="21">
        <v>975537</v>
      </c>
      <c r="R248" s="21">
        <v>1427893.7353629977</v>
      </c>
      <c r="S248" s="26">
        <v>0.353963403069598</v>
      </c>
      <c r="T248" s="27">
        <v>73.25</v>
      </c>
      <c r="U248" s="27">
        <v>4.93</v>
      </c>
      <c r="V248" s="27">
        <v>14.29</v>
      </c>
      <c r="W248" s="27">
        <v>4.2255029999999998</v>
      </c>
      <c r="X248" s="27" t="s">
        <v>1308</v>
      </c>
      <c r="Y248" s="27" t="s">
        <v>1994</v>
      </c>
      <c r="Z248" s="24" t="s">
        <v>67</v>
      </c>
      <c r="AA248" s="24" t="s">
        <v>1295</v>
      </c>
      <c r="AB248" s="24" t="s">
        <v>369</v>
      </c>
      <c r="AC248" s="24" t="s">
        <v>450</v>
      </c>
      <c r="AD248" s="24" t="s">
        <v>450</v>
      </c>
      <c r="AE248" s="24" t="s">
        <v>451</v>
      </c>
      <c r="AF248" s="24" t="s">
        <v>451</v>
      </c>
    </row>
    <row r="249" spans="1:32">
      <c r="A249" s="23" t="s">
        <v>2123</v>
      </c>
      <c r="B249" s="24" t="s">
        <v>827</v>
      </c>
      <c r="C249" s="24" t="s">
        <v>1072</v>
      </c>
      <c r="D249" s="24" t="s">
        <v>967</v>
      </c>
      <c r="E249" s="24" t="s">
        <v>1692</v>
      </c>
      <c r="F249" s="24">
        <v>31</v>
      </c>
      <c r="G249" s="24">
        <v>7.3</v>
      </c>
      <c r="H249" s="29" t="s">
        <v>226</v>
      </c>
      <c r="I249" s="29">
        <v>18</v>
      </c>
      <c r="J249" s="29" t="s">
        <v>1634</v>
      </c>
      <c r="K249" s="24">
        <v>119</v>
      </c>
      <c r="L249" s="24" t="s">
        <v>1966</v>
      </c>
      <c r="M249" s="24" t="s">
        <v>1966</v>
      </c>
      <c r="N249" s="24" t="s">
        <v>1966</v>
      </c>
      <c r="O249" s="24" t="s">
        <v>1966</v>
      </c>
      <c r="P249" s="24" t="s">
        <v>1994</v>
      </c>
      <c r="Q249" s="21">
        <v>531992</v>
      </c>
      <c r="R249" s="21">
        <v>951855.43030953663</v>
      </c>
      <c r="S249" s="26">
        <v>0.398240950991744</v>
      </c>
      <c r="T249" s="27">
        <v>57.74</v>
      </c>
      <c r="U249" s="27">
        <v>1.85</v>
      </c>
      <c r="V249" s="27">
        <v>100</v>
      </c>
      <c r="W249" s="27">
        <v>0</v>
      </c>
      <c r="X249" s="27" t="s">
        <v>1308</v>
      </c>
      <c r="Y249" s="27" t="s">
        <v>1994</v>
      </c>
      <c r="Z249" s="24" t="s">
        <v>227</v>
      </c>
      <c r="AA249" s="24" t="s">
        <v>1294</v>
      </c>
      <c r="AB249" s="24" t="s">
        <v>360</v>
      </c>
      <c r="AC249" s="24" t="s">
        <v>361</v>
      </c>
      <c r="AD249" s="24" t="s">
        <v>556</v>
      </c>
      <c r="AE249" s="24" t="s">
        <v>557</v>
      </c>
    </row>
    <row r="250" spans="1:32">
      <c r="A250" s="23" t="s">
        <v>2067</v>
      </c>
      <c r="B250" s="24" t="s">
        <v>801</v>
      </c>
      <c r="C250" s="24" t="s">
        <v>1053</v>
      </c>
      <c r="D250" s="24" t="s">
        <v>968</v>
      </c>
      <c r="E250" s="24" t="s">
        <v>1692</v>
      </c>
      <c r="F250" s="24">
        <v>31</v>
      </c>
      <c r="G250" s="24">
        <v>7.3</v>
      </c>
      <c r="H250" s="29" t="s">
        <v>27</v>
      </c>
      <c r="I250" s="29">
        <v>3</v>
      </c>
      <c r="J250" s="29" t="s">
        <v>1600</v>
      </c>
      <c r="K250" s="24">
        <v>63</v>
      </c>
      <c r="L250" s="24" t="s">
        <v>1966</v>
      </c>
      <c r="M250" s="24" t="s">
        <v>1966</v>
      </c>
      <c r="N250" s="24" t="s">
        <v>1966</v>
      </c>
      <c r="O250" s="24" t="s">
        <v>1966</v>
      </c>
      <c r="P250" s="24" t="s">
        <v>1994</v>
      </c>
      <c r="Q250" s="21">
        <v>2542833</v>
      </c>
      <c r="R250" s="21">
        <v>3870369.8630136983</v>
      </c>
      <c r="S250" s="26">
        <v>0.448351702809757</v>
      </c>
      <c r="T250" s="27">
        <v>73.150000000000006</v>
      </c>
      <c r="U250" s="27">
        <v>7.45</v>
      </c>
      <c r="V250" s="27">
        <v>20</v>
      </c>
      <c r="W250" s="27">
        <v>5.96</v>
      </c>
      <c r="X250" s="27" t="s">
        <v>1308</v>
      </c>
      <c r="Y250" s="27" t="s">
        <v>1994</v>
      </c>
      <c r="Z250" s="24" t="s">
        <v>1054</v>
      </c>
      <c r="AA250" s="24" t="s">
        <v>1294</v>
      </c>
      <c r="AB250" s="24" t="s">
        <v>430</v>
      </c>
      <c r="AC250" s="24" t="s">
        <v>431</v>
      </c>
      <c r="AD250" s="24" t="s">
        <v>1298</v>
      </c>
      <c r="AE250" s="24" t="s">
        <v>1299</v>
      </c>
      <c r="AF250" s="24" t="s">
        <v>1299</v>
      </c>
    </row>
    <row r="251" spans="1:32">
      <c r="A251" s="23" t="s">
        <v>2214</v>
      </c>
      <c r="B251" s="24" t="s">
        <v>824</v>
      </c>
      <c r="C251" s="24" t="s">
        <v>1226</v>
      </c>
      <c r="D251" s="24" t="s">
        <v>967</v>
      </c>
      <c r="E251" s="24" t="s">
        <v>1692</v>
      </c>
      <c r="F251" s="24">
        <v>31</v>
      </c>
      <c r="G251" s="24">
        <v>7.3</v>
      </c>
      <c r="H251" s="29" t="s">
        <v>27</v>
      </c>
      <c r="I251" s="29">
        <v>18</v>
      </c>
      <c r="J251" s="29" t="s">
        <v>1616</v>
      </c>
      <c r="K251" s="24">
        <v>210</v>
      </c>
      <c r="L251" s="24" t="s">
        <v>1966</v>
      </c>
      <c r="M251" s="24" t="s">
        <v>1966</v>
      </c>
      <c r="N251" s="24" t="s">
        <v>1966</v>
      </c>
      <c r="O251" s="24" t="s">
        <v>1966</v>
      </c>
      <c r="P251" s="24" t="s">
        <v>1994</v>
      </c>
      <c r="Q251" s="21">
        <v>571640</v>
      </c>
      <c r="R251" s="21">
        <v>844621.74940898339</v>
      </c>
      <c r="S251" s="26">
        <v>0.36816463670726501</v>
      </c>
      <c r="T251" s="27">
        <v>67.680000000000007</v>
      </c>
      <c r="U251" s="27">
        <v>0</v>
      </c>
      <c r="V251" s="27">
        <v>0</v>
      </c>
      <c r="W251" s="27">
        <v>0</v>
      </c>
      <c r="X251" s="27" t="s">
        <v>1308</v>
      </c>
      <c r="Y251" s="27" t="s">
        <v>1994</v>
      </c>
      <c r="Z251" s="24" t="s">
        <v>28</v>
      </c>
      <c r="AA251" s="24" t="s">
        <v>1295</v>
      </c>
      <c r="AB251" s="24" t="s">
        <v>380</v>
      </c>
      <c r="AC251" s="24" t="s">
        <v>381</v>
      </c>
      <c r="AD251" s="24" t="s">
        <v>558</v>
      </c>
      <c r="AE251" s="24" t="s">
        <v>559</v>
      </c>
      <c r="AF251" s="24" t="s">
        <v>559</v>
      </c>
    </row>
    <row r="252" spans="1:32">
      <c r="A252" s="23" t="s">
        <v>2199</v>
      </c>
      <c r="B252" s="24" t="s">
        <v>802</v>
      </c>
      <c r="C252" s="24" t="s">
        <v>1221</v>
      </c>
      <c r="D252" s="24" t="s">
        <v>968</v>
      </c>
      <c r="E252" s="24" t="s">
        <v>1692</v>
      </c>
      <c r="F252" s="24">
        <v>31</v>
      </c>
      <c r="G252" s="24">
        <v>7.3</v>
      </c>
      <c r="H252" s="29" t="s">
        <v>9</v>
      </c>
      <c r="I252" s="29">
        <v>7</v>
      </c>
      <c r="J252" s="29" t="s">
        <v>1605</v>
      </c>
      <c r="K252" s="24">
        <v>195</v>
      </c>
      <c r="L252" s="24" t="s">
        <v>1966</v>
      </c>
      <c r="M252" s="24" t="s">
        <v>1966</v>
      </c>
      <c r="N252" s="24" t="s">
        <v>1966</v>
      </c>
      <c r="O252" s="24" t="s">
        <v>1966</v>
      </c>
      <c r="P252" s="24" t="s">
        <v>1994</v>
      </c>
      <c r="Q252" s="21">
        <v>377621</v>
      </c>
      <c r="R252" s="21">
        <v>877576.10969091323</v>
      </c>
      <c r="S252" s="26">
        <v>0.40546088826846699</v>
      </c>
      <c r="T252" s="27">
        <v>43.03</v>
      </c>
      <c r="U252" s="27">
        <v>0</v>
      </c>
      <c r="V252" s="27">
        <v>0</v>
      </c>
      <c r="W252" s="27">
        <v>0</v>
      </c>
      <c r="X252" s="27" t="s">
        <v>1308</v>
      </c>
      <c r="Y252" s="27" t="s">
        <v>1994</v>
      </c>
      <c r="Z252" s="24" t="s">
        <v>10</v>
      </c>
      <c r="AA252" s="24" t="s">
        <v>1295</v>
      </c>
      <c r="AB252" s="24" t="s">
        <v>380</v>
      </c>
      <c r="AC252" s="24" t="s">
        <v>381</v>
      </c>
      <c r="AD252" s="24" t="s">
        <v>560</v>
      </c>
      <c r="AE252" s="24" t="s">
        <v>560</v>
      </c>
      <c r="AF252" s="24" t="s">
        <v>561</v>
      </c>
    </row>
    <row r="253" spans="1:32">
      <c r="A253" s="23" t="s">
        <v>2120</v>
      </c>
      <c r="B253" s="24" t="s">
        <v>825</v>
      </c>
      <c r="C253" s="24" t="s">
        <v>1073</v>
      </c>
      <c r="D253" s="24" t="s">
        <v>967</v>
      </c>
      <c r="E253" s="24" t="s">
        <v>1692</v>
      </c>
      <c r="F253" s="24">
        <v>31</v>
      </c>
      <c r="G253" s="24">
        <v>7.3</v>
      </c>
      <c r="H253" s="29" t="s">
        <v>228</v>
      </c>
      <c r="I253" s="29">
        <v>13</v>
      </c>
      <c r="J253" s="29" t="s">
        <v>1629</v>
      </c>
      <c r="K253" s="24">
        <v>116</v>
      </c>
      <c r="L253" s="24" t="s">
        <v>1966</v>
      </c>
      <c r="M253" s="24" t="s">
        <v>1966</v>
      </c>
      <c r="N253" s="24" t="s">
        <v>1966</v>
      </c>
      <c r="O253" s="24" t="s">
        <v>1966</v>
      </c>
      <c r="P253" s="24" t="s">
        <v>1994</v>
      </c>
      <c r="Q253" s="21">
        <v>394145</v>
      </c>
      <c r="R253" s="21">
        <v>593949.66847498494</v>
      </c>
      <c r="S253" s="26">
        <v>0.335592701679225</v>
      </c>
      <c r="T253" s="27">
        <v>68.08</v>
      </c>
      <c r="U253" s="27">
        <v>1.72</v>
      </c>
      <c r="V253" s="27">
        <v>0</v>
      </c>
      <c r="W253" s="27">
        <v>1.72</v>
      </c>
      <c r="X253" s="27" t="s">
        <v>1308</v>
      </c>
      <c r="Y253" s="27" t="s">
        <v>1994</v>
      </c>
      <c r="Z253" s="24" t="s">
        <v>149</v>
      </c>
      <c r="AA253" s="24" t="s">
        <v>1294</v>
      </c>
      <c r="AB253" s="24" t="s">
        <v>360</v>
      </c>
      <c r="AC253" s="24" t="s">
        <v>361</v>
      </c>
      <c r="AD253" s="24" t="s">
        <v>439</v>
      </c>
      <c r="AE253" s="24" t="s">
        <v>439</v>
      </c>
      <c r="AF253" s="24" t="s">
        <v>441</v>
      </c>
    </row>
    <row r="254" spans="1:32">
      <c r="A254" s="23" t="s">
        <v>2151</v>
      </c>
      <c r="B254" s="24" t="s">
        <v>826</v>
      </c>
      <c r="C254" s="24" t="s">
        <v>1074</v>
      </c>
      <c r="D254" s="24" t="s">
        <v>967</v>
      </c>
      <c r="E254" s="24" t="s">
        <v>1692</v>
      </c>
      <c r="F254" s="24">
        <v>31</v>
      </c>
      <c r="G254" s="24">
        <v>7.3</v>
      </c>
      <c r="H254" s="29" t="s">
        <v>1350</v>
      </c>
      <c r="I254" s="29">
        <v>33</v>
      </c>
      <c r="J254" s="29" t="s">
        <v>1641</v>
      </c>
      <c r="K254" s="24">
        <v>147</v>
      </c>
      <c r="L254" s="24" t="s">
        <v>1966</v>
      </c>
      <c r="M254" s="24" t="s">
        <v>1966</v>
      </c>
      <c r="N254" s="24" t="s">
        <v>1966</v>
      </c>
      <c r="O254" s="24" t="s">
        <v>1966</v>
      </c>
      <c r="P254" s="24" t="s">
        <v>1994</v>
      </c>
      <c r="Q254" s="21">
        <v>708201</v>
      </c>
      <c r="R254" s="21">
        <v>1898153.3101045294</v>
      </c>
      <c r="S254" s="26">
        <v>0.60855119571804495</v>
      </c>
      <c r="T254" s="27">
        <v>37.31</v>
      </c>
      <c r="U254" s="27">
        <v>0</v>
      </c>
      <c r="V254" s="27">
        <v>0</v>
      </c>
      <c r="W254" s="27">
        <v>0</v>
      </c>
      <c r="X254" s="27" t="s">
        <v>1308</v>
      </c>
      <c r="Y254" s="27" t="s">
        <v>1994</v>
      </c>
      <c r="Z254" s="24" t="s">
        <v>183</v>
      </c>
      <c r="AA254" s="24" t="s">
        <v>1294</v>
      </c>
      <c r="AB254" s="24" t="s">
        <v>504</v>
      </c>
      <c r="AC254" s="24" t="s">
        <v>505</v>
      </c>
      <c r="AD254" s="24" t="s">
        <v>516</v>
      </c>
      <c r="AE254" s="24" t="s">
        <v>517</v>
      </c>
      <c r="AF254" s="24" t="s">
        <v>518</v>
      </c>
    </row>
    <row r="255" spans="1:32">
      <c r="A255" s="23" t="s">
        <v>2215</v>
      </c>
      <c r="B255" s="24" t="s">
        <v>804</v>
      </c>
      <c r="C255" s="24" t="s">
        <v>1222</v>
      </c>
      <c r="D255" s="24" t="s">
        <v>968</v>
      </c>
      <c r="E255" s="24" t="s">
        <v>1692</v>
      </c>
      <c r="F255" s="24">
        <v>31</v>
      </c>
      <c r="G255" s="24">
        <v>7.3</v>
      </c>
      <c r="H255" s="29" t="s">
        <v>29</v>
      </c>
      <c r="I255" s="29">
        <v>2</v>
      </c>
      <c r="J255" s="29" t="s">
        <v>1617</v>
      </c>
      <c r="K255" s="24">
        <v>211</v>
      </c>
      <c r="L255" s="24" t="s">
        <v>1966</v>
      </c>
      <c r="M255" s="24" t="s">
        <v>1966</v>
      </c>
      <c r="N255" s="24" t="s">
        <v>1966</v>
      </c>
      <c r="O255" s="24" t="s">
        <v>1966</v>
      </c>
      <c r="P255" s="24" t="s">
        <v>1994</v>
      </c>
      <c r="Q255" s="21">
        <v>460532</v>
      </c>
      <c r="R255" s="21">
        <v>970562.69757639617</v>
      </c>
      <c r="S255" s="26">
        <v>0.27578230878826798</v>
      </c>
      <c r="T255" s="27">
        <v>48.38</v>
      </c>
      <c r="U255" s="27">
        <v>0.93</v>
      </c>
      <c r="V255" s="27">
        <v>50</v>
      </c>
      <c r="W255" s="27">
        <v>0.46500000000000002</v>
      </c>
      <c r="X255" s="27" t="s">
        <v>1308</v>
      </c>
      <c r="Y255" s="27" t="s">
        <v>1994</v>
      </c>
      <c r="Z255" s="24" t="s">
        <v>30</v>
      </c>
      <c r="AA255" s="24" t="s">
        <v>1295</v>
      </c>
      <c r="AB255" s="24" t="s">
        <v>511</v>
      </c>
      <c r="AC255" s="24" t="s">
        <v>512</v>
      </c>
      <c r="AD255" s="24" t="s">
        <v>562</v>
      </c>
      <c r="AE255" s="24" t="s">
        <v>563</v>
      </c>
      <c r="AF255" s="24" t="s">
        <v>564</v>
      </c>
    </row>
    <row r="256" spans="1:32">
      <c r="A256" s="23" t="s">
        <v>2231</v>
      </c>
      <c r="B256" s="24" t="s">
        <v>830</v>
      </c>
      <c r="C256" s="24" t="s">
        <v>1227</v>
      </c>
      <c r="D256" s="24" t="s">
        <v>967</v>
      </c>
      <c r="E256" s="24" t="s">
        <v>1692</v>
      </c>
      <c r="F256" s="24">
        <v>31</v>
      </c>
      <c r="G256" s="24">
        <v>7.3</v>
      </c>
      <c r="H256" s="29" t="s">
        <v>41</v>
      </c>
      <c r="I256" s="29">
        <v>26</v>
      </c>
      <c r="J256" s="29" t="s">
        <v>1648</v>
      </c>
      <c r="K256" s="24">
        <v>227</v>
      </c>
      <c r="L256" s="24" t="s">
        <v>1966</v>
      </c>
      <c r="M256" s="24" t="s">
        <v>1966</v>
      </c>
      <c r="N256" s="24" t="s">
        <v>1966</v>
      </c>
      <c r="O256" s="24" t="s">
        <v>1966</v>
      </c>
      <c r="P256" s="24" t="s">
        <v>1994</v>
      </c>
      <c r="Q256" s="21">
        <v>1562415</v>
      </c>
      <c r="R256" s="21">
        <v>2709703.4339229967</v>
      </c>
      <c r="S256" s="26">
        <v>0.35062035136701403</v>
      </c>
      <c r="T256" s="27">
        <v>88.71</v>
      </c>
      <c r="U256" s="27">
        <v>31.05</v>
      </c>
      <c r="V256" s="27">
        <v>45.65</v>
      </c>
      <c r="W256" s="27">
        <v>16.875675000000001</v>
      </c>
      <c r="X256" s="27" t="s">
        <v>1308</v>
      </c>
      <c r="Y256" s="27" t="s">
        <v>1994</v>
      </c>
      <c r="Z256" s="24" t="s">
        <v>33</v>
      </c>
      <c r="AA256" s="24" t="s">
        <v>1295</v>
      </c>
      <c r="AB256" s="24" t="s">
        <v>501</v>
      </c>
      <c r="AC256" s="24" t="s">
        <v>502</v>
      </c>
      <c r="AD256" s="24" t="s">
        <v>503</v>
      </c>
      <c r="AE256" s="24" t="s">
        <v>503</v>
      </c>
    </row>
    <row r="257" spans="1:33">
      <c r="A257" s="23" t="s">
        <v>2052</v>
      </c>
      <c r="B257" s="24" t="s">
        <v>806</v>
      </c>
      <c r="C257" s="24" t="s">
        <v>1057</v>
      </c>
      <c r="D257" s="24" t="s">
        <v>968</v>
      </c>
      <c r="E257" s="24" t="s">
        <v>1692</v>
      </c>
      <c r="F257" s="24">
        <v>31</v>
      </c>
      <c r="G257" s="24">
        <v>7.3</v>
      </c>
      <c r="H257" s="29" t="s">
        <v>1324</v>
      </c>
      <c r="I257" s="29">
        <v>8</v>
      </c>
      <c r="J257" s="29" t="s">
        <v>1589</v>
      </c>
      <c r="K257" s="24">
        <v>48</v>
      </c>
      <c r="L257" s="24" t="s">
        <v>1966</v>
      </c>
      <c r="M257" s="24" t="s">
        <v>1966</v>
      </c>
      <c r="N257" s="24" t="s">
        <v>1966</v>
      </c>
      <c r="O257" s="24" t="s">
        <v>1966</v>
      </c>
      <c r="P257" s="24" t="s">
        <v>1994</v>
      </c>
      <c r="Q257" s="21">
        <v>1174181</v>
      </c>
      <c r="R257" s="21">
        <v>2298259.9334507734</v>
      </c>
      <c r="S257" s="26">
        <v>0.393467185584775</v>
      </c>
      <c r="T257" s="27">
        <v>53.73</v>
      </c>
      <c r="U257" s="27">
        <v>2.64</v>
      </c>
      <c r="V257" s="27">
        <v>30</v>
      </c>
      <c r="W257" s="27">
        <v>1.8480000000000001</v>
      </c>
      <c r="X257" s="27" t="s">
        <v>1308</v>
      </c>
      <c r="Y257" s="27" t="s">
        <v>1994</v>
      </c>
      <c r="Z257" s="24" t="s">
        <v>233</v>
      </c>
      <c r="AA257" s="24" t="s">
        <v>1294</v>
      </c>
      <c r="AB257" s="24" t="s">
        <v>348</v>
      </c>
      <c r="AC257" s="24" t="s">
        <v>571</v>
      </c>
      <c r="AD257" s="24" t="s">
        <v>572</v>
      </c>
      <c r="AE257" s="24" t="s">
        <v>573</v>
      </c>
      <c r="AF257" s="24" t="s">
        <v>573</v>
      </c>
    </row>
    <row r="258" spans="1:33">
      <c r="A258" s="23" t="s">
        <v>2153</v>
      </c>
      <c r="B258" s="24" t="s">
        <v>809</v>
      </c>
      <c r="C258" s="24" t="s">
        <v>1059</v>
      </c>
      <c r="D258" s="24" t="s">
        <v>968</v>
      </c>
      <c r="E258" s="24" t="s">
        <v>1692</v>
      </c>
      <c r="F258" s="24">
        <v>31</v>
      </c>
      <c r="G258" s="24">
        <v>7.3</v>
      </c>
      <c r="H258" s="29" t="s">
        <v>234</v>
      </c>
      <c r="I258" s="29">
        <v>34</v>
      </c>
      <c r="J258" s="29" t="s">
        <v>1642</v>
      </c>
      <c r="K258" s="24">
        <v>149</v>
      </c>
      <c r="L258" s="24" t="s">
        <v>2152</v>
      </c>
      <c r="M258" s="24" t="s">
        <v>1966</v>
      </c>
      <c r="N258" s="24" t="s">
        <v>1966</v>
      </c>
      <c r="O258" s="24" t="s">
        <v>1966</v>
      </c>
      <c r="P258" s="24" t="s">
        <v>1994</v>
      </c>
      <c r="Q258" s="21">
        <v>2518418</v>
      </c>
      <c r="R258" s="21">
        <v>3541580.6496976516</v>
      </c>
      <c r="S258" s="26">
        <v>0.68785311407500505</v>
      </c>
      <c r="T258" s="27">
        <v>78.08</v>
      </c>
      <c r="U258" s="27">
        <v>6.97</v>
      </c>
      <c r="V258" s="27">
        <v>17.14</v>
      </c>
      <c r="W258" s="27">
        <v>5.7753420000000002</v>
      </c>
      <c r="X258" s="27" t="s">
        <v>1308</v>
      </c>
      <c r="Y258" s="27" t="s">
        <v>1994</v>
      </c>
      <c r="Z258" s="24" t="s">
        <v>235</v>
      </c>
      <c r="AA258" s="24" t="s">
        <v>1294</v>
      </c>
      <c r="AB258" s="24" t="s">
        <v>504</v>
      </c>
      <c r="AC258" s="24" t="s">
        <v>505</v>
      </c>
      <c r="AD258" s="24" t="s">
        <v>516</v>
      </c>
      <c r="AE258" s="24" t="s">
        <v>517</v>
      </c>
      <c r="AF258" s="24" t="s">
        <v>574</v>
      </c>
      <c r="AG258" s="24" t="s">
        <v>1979</v>
      </c>
    </row>
    <row r="259" spans="1:33">
      <c r="A259" s="23" t="s">
        <v>2271</v>
      </c>
      <c r="B259" s="24" t="s">
        <v>808</v>
      </c>
      <c r="C259" s="24" t="s">
        <v>1223</v>
      </c>
      <c r="D259" s="24" t="s">
        <v>968</v>
      </c>
      <c r="E259" s="24" t="s">
        <v>1692</v>
      </c>
      <c r="F259" s="24">
        <v>31</v>
      </c>
      <c r="G259" s="24">
        <v>7.3</v>
      </c>
      <c r="H259" s="29" t="s">
        <v>76</v>
      </c>
      <c r="I259" s="29">
        <v>45</v>
      </c>
      <c r="J259" s="29" t="s">
        <v>1665</v>
      </c>
      <c r="K259" s="24">
        <v>267</v>
      </c>
      <c r="L259" s="24" t="s">
        <v>1966</v>
      </c>
      <c r="M259" s="24" t="s">
        <v>1966</v>
      </c>
      <c r="N259" s="24" t="s">
        <v>1966</v>
      </c>
      <c r="O259" s="24" t="s">
        <v>1966</v>
      </c>
      <c r="P259" s="24" t="s">
        <v>1994</v>
      </c>
      <c r="Q259" s="21">
        <v>715258</v>
      </c>
      <c r="R259" s="21">
        <v>1181268.3732452518</v>
      </c>
      <c r="S259" s="26">
        <v>0.49559889685727299</v>
      </c>
      <c r="T259" s="27">
        <v>62.42</v>
      </c>
      <c r="U259" s="27">
        <v>1.87</v>
      </c>
      <c r="V259" s="27">
        <v>100</v>
      </c>
      <c r="W259" s="27">
        <v>0</v>
      </c>
      <c r="X259" s="27" t="s">
        <v>1308</v>
      </c>
      <c r="Y259" s="27" t="s">
        <v>1994</v>
      </c>
      <c r="Z259" s="24" t="s">
        <v>75</v>
      </c>
      <c r="AA259" s="24" t="s">
        <v>1295</v>
      </c>
      <c r="AB259" s="24" t="s">
        <v>369</v>
      </c>
      <c r="AC259" s="24" t="s">
        <v>372</v>
      </c>
      <c r="AD259" s="24" t="s">
        <v>373</v>
      </c>
      <c r="AE259" s="24" t="s">
        <v>374</v>
      </c>
      <c r="AF259" s="24" t="s">
        <v>375</v>
      </c>
    </row>
    <row r="260" spans="1:33">
      <c r="A260" s="23" t="s">
        <v>2236</v>
      </c>
      <c r="B260" s="24" t="s">
        <v>810</v>
      </c>
      <c r="C260" s="24" t="s">
        <v>1224</v>
      </c>
      <c r="D260" s="24" t="s">
        <v>968</v>
      </c>
      <c r="E260" s="24" t="s">
        <v>1692</v>
      </c>
      <c r="F260" s="24">
        <v>31</v>
      </c>
      <c r="G260" s="24">
        <v>7.3</v>
      </c>
      <c r="H260" s="29" t="s">
        <v>1364</v>
      </c>
      <c r="I260" s="29">
        <v>28</v>
      </c>
      <c r="J260" s="29" t="s">
        <v>1650</v>
      </c>
      <c r="K260" s="24">
        <v>232</v>
      </c>
      <c r="L260" s="24" t="s">
        <v>1966</v>
      </c>
      <c r="M260" s="24" t="s">
        <v>1966</v>
      </c>
      <c r="N260" s="24" t="s">
        <v>1966</v>
      </c>
      <c r="O260" s="24" t="s">
        <v>1966</v>
      </c>
      <c r="P260" s="24" t="s">
        <v>1994</v>
      </c>
      <c r="Q260" s="21">
        <v>911849</v>
      </c>
      <c r="R260" s="21">
        <v>1684553.8518381673</v>
      </c>
      <c r="S260" s="26">
        <v>0.35626677960039399</v>
      </c>
      <c r="T260" s="27">
        <v>56.83</v>
      </c>
      <c r="U260" s="27">
        <v>2.7</v>
      </c>
      <c r="V260" s="27">
        <v>92.86</v>
      </c>
      <c r="W260" s="27">
        <v>0.19277999999999995</v>
      </c>
      <c r="X260" s="27" t="s">
        <v>1308</v>
      </c>
      <c r="Y260" s="27" t="s">
        <v>1994</v>
      </c>
      <c r="Z260" s="24" t="s">
        <v>33</v>
      </c>
      <c r="AA260" s="24" t="s">
        <v>1295</v>
      </c>
      <c r="AB260" s="24" t="s">
        <v>501</v>
      </c>
      <c r="AC260" s="24" t="s">
        <v>502</v>
      </c>
      <c r="AD260" s="24" t="s">
        <v>503</v>
      </c>
      <c r="AE260" s="24" t="s">
        <v>503</v>
      </c>
    </row>
    <row r="261" spans="1:33">
      <c r="A261" s="23" t="s">
        <v>2047</v>
      </c>
      <c r="B261" s="24" t="s">
        <v>811</v>
      </c>
      <c r="C261" s="24" t="s">
        <v>1061</v>
      </c>
      <c r="D261" s="24" t="s">
        <v>968</v>
      </c>
      <c r="E261" s="24" t="s">
        <v>1692</v>
      </c>
      <c r="F261" s="24">
        <v>31</v>
      </c>
      <c r="G261" s="24">
        <v>7.3</v>
      </c>
      <c r="H261" s="29" t="s">
        <v>240</v>
      </c>
      <c r="I261" s="29">
        <v>7</v>
      </c>
      <c r="J261" s="29" t="s">
        <v>1587</v>
      </c>
      <c r="K261" s="24">
        <v>43</v>
      </c>
      <c r="L261" s="24" t="s">
        <v>1966</v>
      </c>
      <c r="M261" s="24" t="s">
        <v>1966</v>
      </c>
      <c r="N261" s="24" t="s">
        <v>1966</v>
      </c>
      <c r="O261" s="24" t="s">
        <v>1966</v>
      </c>
      <c r="P261" s="24" t="s">
        <v>1994</v>
      </c>
      <c r="Q261" s="21">
        <v>683399</v>
      </c>
      <c r="R261" s="21">
        <v>1112484.1282760866</v>
      </c>
      <c r="S261" s="26">
        <v>0.33933461047067198</v>
      </c>
      <c r="T261" s="27">
        <v>61.43</v>
      </c>
      <c r="U261" s="27">
        <v>0</v>
      </c>
      <c r="V261" s="27">
        <v>0</v>
      </c>
      <c r="W261" s="27">
        <v>0</v>
      </c>
      <c r="X261" s="27" t="s">
        <v>1308</v>
      </c>
      <c r="Y261" s="27" t="s">
        <v>1994</v>
      </c>
      <c r="Z261" s="24" t="s">
        <v>136</v>
      </c>
      <c r="AA261" s="24" t="s">
        <v>1294</v>
      </c>
      <c r="AB261" s="24" t="s">
        <v>412</v>
      </c>
      <c r="AC261" s="24" t="s">
        <v>413</v>
      </c>
      <c r="AD261" s="24" t="s">
        <v>414</v>
      </c>
      <c r="AE261" s="24" t="s">
        <v>415</v>
      </c>
    </row>
    <row r="262" spans="1:33">
      <c r="A262" s="23" t="s">
        <v>2035</v>
      </c>
      <c r="B262" s="24" t="s">
        <v>815</v>
      </c>
      <c r="C262" s="24" t="s">
        <v>1064</v>
      </c>
      <c r="D262" s="24" t="s">
        <v>968</v>
      </c>
      <c r="E262" s="24" t="s">
        <v>1692</v>
      </c>
      <c r="F262" s="24">
        <v>31</v>
      </c>
      <c r="G262" s="24">
        <v>7.3</v>
      </c>
      <c r="H262" s="29" t="s">
        <v>245</v>
      </c>
      <c r="I262" s="29">
        <v>13</v>
      </c>
      <c r="J262" s="29" t="s">
        <v>1584</v>
      </c>
      <c r="K262" s="24">
        <v>31</v>
      </c>
      <c r="L262" s="24" t="s">
        <v>1966</v>
      </c>
      <c r="M262" s="24" t="s">
        <v>1966</v>
      </c>
      <c r="N262" s="24" t="s">
        <v>1966</v>
      </c>
      <c r="O262" s="24" t="s">
        <v>1966</v>
      </c>
      <c r="P262" s="24" t="s">
        <v>1994</v>
      </c>
      <c r="Q262" s="21">
        <v>1802844</v>
      </c>
      <c r="R262" s="21">
        <v>2561949.6944720764</v>
      </c>
      <c r="S262" s="26">
        <v>0.312880648575251</v>
      </c>
      <c r="T262" s="27">
        <v>72.06</v>
      </c>
      <c r="U262" s="27">
        <v>1.69</v>
      </c>
      <c r="V262" s="27">
        <v>50</v>
      </c>
      <c r="W262" s="27">
        <v>0.84499999999999997</v>
      </c>
      <c r="X262" s="27" t="s">
        <v>1308</v>
      </c>
      <c r="Y262" s="27" t="s">
        <v>1994</v>
      </c>
      <c r="Z262" s="24" t="s">
        <v>246</v>
      </c>
      <c r="AA262" s="24" t="s">
        <v>1294</v>
      </c>
      <c r="AB262" s="24" t="s">
        <v>418</v>
      </c>
      <c r="AC262" s="24" t="s">
        <v>419</v>
      </c>
      <c r="AD262" s="24" t="s">
        <v>420</v>
      </c>
      <c r="AE262" s="24" t="s">
        <v>421</v>
      </c>
      <c r="AF262" s="24" t="s">
        <v>583</v>
      </c>
    </row>
    <row r="263" spans="1:33">
      <c r="A263" s="23" t="s">
        <v>2160</v>
      </c>
      <c r="B263" s="24" t="s">
        <v>835</v>
      </c>
      <c r="C263" s="24" t="s">
        <v>1081</v>
      </c>
      <c r="D263" s="24" t="s">
        <v>968</v>
      </c>
      <c r="E263" s="24" t="s">
        <v>1693</v>
      </c>
      <c r="F263" s="24">
        <v>69</v>
      </c>
      <c r="G263" s="24">
        <v>5.9</v>
      </c>
      <c r="H263" s="29" t="s">
        <v>253</v>
      </c>
      <c r="I263" s="29">
        <v>1</v>
      </c>
      <c r="J263" s="29" t="s">
        <v>1644</v>
      </c>
      <c r="K263" s="24">
        <v>156</v>
      </c>
      <c r="L263" s="24" t="s">
        <v>1966</v>
      </c>
      <c r="M263" s="24" t="s">
        <v>1966</v>
      </c>
      <c r="N263" s="24" t="s">
        <v>1966</v>
      </c>
      <c r="O263" s="24" t="s">
        <v>1966</v>
      </c>
      <c r="P263" s="24" t="s">
        <v>1994</v>
      </c>
      <c r="Q263" s="21">
        <v>887642</v>
      </c>
      <c r="R263" s="21">
        <v>1531737.7049180327</v>
      </c>
      <c r="S263" s="26">
        <v>0.31446574181933701</v>
      </c>
      <c r="T263" s="27">
        <v>58.78</v>
      </c>
      <c r="U263" s="27">
        <v>0.83</v>
      </c>
      <c r="V263" s="27">
        <v>50</v>
      </c>
      <c r="W263" s="27">
        <v>0.41499999999999998</v>
      </c>
      <c r="X263" s="27" t="s">
        <v>1308</v>
      </c>
      <c r="Y263" s="27" t="s">
        <v>1994</v>
      </c>
      <c r="Z263" s="24" t="s">
        <v>125</v>
      </c>
      <c r="AA263" s="24" t="s">
        <v>1294</v>
      </c>
      <c r="AB263" s="24" t="s">
        <v>389</v>
      </c>
      <c r="AC263" s="24" t="s">
        <v>390</v>
      </c>
      <c r="AD263" s="24" t="s">
        <v>391</v>
      </c>
      <c r="AE263" s="24" t="s">
        <v>392</v>
      </c>
    </row>
    <row r="264" spans="1:33">
      <c r="A264" s="23" t="s">
        <v>2108</v>
      </c>
      <c r="B264" s="24" t="s">
        <v>857</v>
      </c>
      <c r="C264" s="24" t="s">
        <v>1090</v>
      </c>
      <c r="D264" s="24" t="s">
        <v>967</v>
      </c>
      <c r="E264" s="24" t="s">
        <v>1693</v>
      </c>
      <c r="F264" s="24">
        <v>69</v>
      </c>
      <c r="G264" s="24">
        <v>5.9</v>
      </c>
      <c r="H264" s="29" t="s">
        <v>254</v>
      </c>
      <c r="I264" s="29">
        <v>7</v>
      </c>
      <c r="J264" s="29" t="s">
        <v>1623</v>
      </c>
      <c r="K264" s="24">
        <v>104</v>
      </c>
      <c r="L264" s="24" t="s">
        <v>1966</v>
      </c>
      <c r="M264" s="24" t="s">
        <v>1966</v>
      </c>
      <c r="N264" s="24" t="s">
        <v>1966</v>
      </c>
      <c r="O264" s="24" t="s">
        <v>1966</v>
      </c>
      <c r="P264" s="24" t="s">
        <v>1994</v>
      </c>
      <c r="Q264" s="21">
        <v>493556</v>
      </c>
      <c r="R264" s="21">
        <v>944785.60490045941</v>
      </c>
      <c r="S264" s="26">
        <v>0.32406821848725798</v>
      </c>
      <c r="T264" s="27">
        <v>52.87</v>
      </c>
      <c r="U264" s="27">
        <v>0.63</v>
      </c>
      <c r="V264" s="27">
        <v>25</v>
      </c>
      <c r="W264" s="27">
        <v>0.47250000000000003</v>
      </c>
      <c r="X264" s="27" t="s">
        <v>1308</v>
      </c>
      <c r="Y264" s="27" t="s">
        <v>1994</v>
      </c>
      <c r="Z264" s="24" t="s">
        <v>255</v>
      </c>
      <c r="AA264" s="24" t="s">
        <v>1294</v>
      </c>
      <c r="AB264" s="24" t="s">
        <v>360</v>
      </c>
      <c r="AC264" s="24" t="s">
        <v>361</v>
      </c>
      <c r="AD264" s="24" t="s">
        <v>362</v>
      </c>
      <c r="AE264" s="24" t="s">
        <v>363</v>
      </c>
    </row>
    <row r="265" spans="1:33">
      <c r="A265" s="23" t="s">
        <v>2257</v>
      </c>
      <c r="B265" s="24" t="s">
        <v>875</v>
      </c>
      <c r="C265" s="24" t="s">
        <v>1246</v>
      </c>
      <c r="D265" s="24" t="s">
        <v>967</v>
      </c>
      <c r="E265" s="24" t="s">
        <v>1693</v>
      </c>
      <c r="F265" s="24">
        <v>69</v>
      </c>
      <c r="G265" s="24">
        <v>5.9</v>
      </c>
      <c r="H265" s="29" t="s">
        <v>60</v>
      </c>
      <c r="I265" s="29">
        <v>39</v>
      </c>
      <c r="J265" s="29" t="s">
        <v>1659</v>
      </c>
      <c r="K265" s="24">
        <v>253</v>
      </c>
      <c r="L265" s="24" t="s">
        <v>1966</v>
      </c>
      <c r="M265" s="24" t="s">
        <v>1966</v>
      </c>
      <c r="N265" s="24" t="s">
        <v>1966</v>
      </c>
      <c r="O265" s="24" t="s">
        <v>1966</v>
      </c>
      <c r="P265" s="24" t="s">
        <v>1994</v>
      </c>
      <c r="Q265" s="21">
        <v>1045768</v>
      </c>
      <c r="R265" s="21">
        <v>1501892.8622720093</v>
      </c>
      <c r="S265" s="26">
        <v>0.33174870035231002</v>
      </c>
      <c r="T265" s="27">
        <v>70.56</v>
      </c>
      <c r="U265" s="27">
        <v>0.93</v>
      </c>
      <c r="V265" s="27">
        <v>0</v>
      </c>
      <c r="W265" s="27">
        <v>0.93</v>
      </c>
      <c r="X265" s="27" t="s">
        <v>1308</v>
      </c>
      <c r="Y265" s="27" t="s">
        <v>1994</v>
      </c>
      <c r="Z265" s="24" t="s">
        <v>59</v>
      </c>
      <c r="AA265" s="24" t="s">
        <v>1295</v>
      </c>
      <c r="AB265" s="24" t="s">
        <v>369</v>
      </c>
      <c r="AC265" s="24" t="s">
        <v>370</v>
      </c>
      <c r="AD265" s="24" t="s">
        <v>371</v>
      </c>
      <c r="AE265" s="24" t="s">
        <v>472</v>
      </c>
      <c r="AF265" s="24" t="s">
        <v>472</v>
      </c>
    </row>
    <row r="266" spans="1:33">
      <c r="A266" s="23" t="s">
        <v>2261</v>
      </c>
      <c r="B266" s="24" t="s">
        <v>872</v>
      </c>
      <c r="C266" s="24" t="s">
        <v>1249</v>
      </c>
      <c r="D266" s="24" t="s">
        <v>967</v>
      </c>
      <c r="E266" s="24" t="s">
        <v>1693</v>
      </c>
      <c r="F266" s="24">
        <v>69</v>
      </c>
      <c r="G266" s="24">
        <v>5.9</v>
      </c>
      <c r="H266" s="29" t="s">
        <v>1375</v>
      </c>
      <c r="I266" s="29">
        <v>41</v>
      </c>
      <c r="J266" s="29" t="s">
        <v>1661</v>
      </c>
      <c r="K266" s="24">
        <v>257</v>
      </c>
      <c r="L266" s="24" t="s">
        <v>1966</v>
      </c>
      <c r="M266" s="24" t="s">
        <v>1966</v>
      </c>
      <c r="N266" s="24" t="s">
        <v>1966</v>
      </c>
      <c r="O266" s="24" t="s">
        <v>1966</v>
      </c>
      <c r="P266" s="24" t="s">
        <v>1994</v>
      </c>
      <c r="Q266" s="21">
        <v>1572780</v>
      </c>
      <c r="R266" s="21">
        <v>2641995.6324542244</v>
      </c>
      <c r="S266" s="26">
        <v>0.42802660782081597</v>
      </c>
      <c r="T266" s="27">
        <v>62.33</v>
      </c>
      <c r="U266" s="27">
        <v>2.8</v>
      </c>
      <c r="V266" s="27">
        <v>25</v>
      </c>
      <c r="W266" s="27">
        <v>2.0999999999999996</v>
      </c>
      <c r="X266" s="27" t="s">
        <v>1308</v>
      </c>
      <c r="Y266" s="27" t="s">
        <v>1994</v>
      </c>
      <c r="Z266" s="24" t="s">
        <v>65</v>
      </c>
      <c r="AA266" s="24" t="s">
        <v>1295</v>
      </c>
      <c r="AB266" s="24" t="s">
        <v>369</v>
      </c>
      <c r="AC266" s="24" t="s">
        <v>370</v>
      </c>
      <c r="AD266" s="24" t="s">
        <v>416</v>
      </c>
      <c r="AE266" s="24" t="s">
        <v>417</v>
      </c>
      <c r="AF266" s="24" t="s">
        <v>600</v>
      </c>
    </row>
    <row r="267" spans="1:33">
      <c r="A267" s="23" t="s">
        <v>2307</v>
      </c>
      <c r="B267" s="24" t="s">
        <v>846</v>
      </c>
      <c r="C267" s="24" t="s">
        <v>1234</v>
      </c>
      <c r="D267" s="24" t="s">
        <v>968</v>
      </c>
      <c r="E267" s="24" t="s">
        <v>1693</v>
      </c>
      <c r="F267" s="24">
        <v>69</v>
      </c>
      <c r="G267" s="24">
        <v>5.9</v>
      </c>
      <c r="H267" s="29" t="s">
        <v>114</v>
      </c>
      <c r="I267" s="29">
        <v>53</v>
      </c>
      <c r="J267" s="29" t="s">
        <v>1673</v>
      </c>
      <c r="K267" s="24">
        <v>303</v>
      </c>
      <c r="L267" s="24" t="s">
        <v>2304</v>
      </c>
      <c r="M267" s="24" t="s">
        <v>1966</v>
      </c>
      <c r="N267" s="24" t="s">
        <v>1966</v>
      </c>
      <c r="O267" s="24" t="s">
        <v>1966</v>
      </c>
      <c r="P267" s="24" t="s">
        <v>1994</v>
      </c>
      <c r="Q267" s="21">
        <v>2505495</v>
      </c>
      <c r="R267" s="21">
        <v>2924929.9556385712</v>
      </c>
      <c r="S267" s="26">
        <v>0.56353687774359695</v>
      </c>
      <c r="T267" s="27">
        <v>94.12</v>
      </c>
      <c r="U267" s="27">
        <v>8.4600000000000009</v>
      </c>
      <c r="V267" s="27">
        <v>11.76</v>
      </c>
      <c r="W267" s="27">
        <v>7.4651040000000011</v>
      </c>
      <c r="X267" s="27" t="s">
        <v>1308</v>
      </c>
      <c r="Y267" s="27" t="s">
        <v>1994</v>
      </c>
      <c r="Z267" s="24" t="s">
        <v>112</v>
      </c>
      <c r="AA267" s="24" t="s">
        <v>1295</v>
      </c>
      <c r="AB267" s="24" t="s">
        <v>369</v>
      </c>
      <c r="AC267" s="24" t="s">
        <v>468</v>
      </c>
      <c r="AD267" s="24" t="s">
        <v>469</v>
      </c>
      <c r="AE267" s="24" t="s">
        <v>470</v>
      </c>
      <c r="AF267" s="24" t="s">
        <v>471</v>
      </c>
      <c r="AG267" s="24" t="s">
        <v>1987</v>
      </c>
    </row>
    <row r="268" spans="1:33">
      <c r="A268" s="23" t="s">
        <v>2201</v>
      </c>
      <c r="B268" s="24" t="s">
        <v>844</v>
      </c>
      <c r="C268" s="24" t="s">
        <v>1235</v>
      </c>
      <c r="D268" s="24" t="s">
        <v>968</v>
      </c>
      <c r="E268" s="24" t="s">
        <v>1693</v>
      </c>
      <c r="F268" s="24">
        <v>69</v>
      </c>
      <c r="G268" s="24">
        <v>5.9</v>
      </c>
      <c r="H268" s="29" t="s">
        <v>268</v>
      </c>
      <c r="I268" s="29">
        <v>9</v>
      </c>
      <c r="J268" s="29" t="s">
        <v>1607</v>
      </c>
      <c r="K268" s="24">
        <v>197</v>
      </c>
      <c r="L268" s="24" t="s">
        <v>1966</v>
      </c>
      <c r="M268" s="24" t="s">
        <v>1966</v>
      </c>
      <c r="N268" s="24" t="s">
        <v>1966</v>
      </c>
      <c r="O268" s="24" t="s">
        <v>1966</v>
      </c>
      <c r="P268" s="24" t="s">
        <v>1994</v>
      </c>
      <c r="Q268" s="21">
        <v>685287</v>
      </c>
      <c r="R268" s="21">
        <v>1003054.7423887589</v>
      </c>
      <c r="S268" s="26">
        <v>0.54239785509946803</v>
      </c>
      <c r="T268" s="27">
        <v>72.13</v>
      </c>
      <c r="U268" s="27">
        <v>3.81</v>
      </c>
      <c r="V268" s="27">
        <v>40</v>
      </c>
      <c r="W268" s="27">
        <v>2.286</v>
      </c>
      <c r="X268" s="27" t="s">
        <v>1308</v>
      </c>
      <c r="Y268" s="27" t="s">
        <v>1994</v>
      </c>
      <c r="Z268" s="24" t="s">
        <v>1236</v>
      </c>
      <c r="AA268" s="24" t="s">
        <v>1295</v>
      </c>
      <c r="AB268" s="24" t="s">
        <v>380</v>
      </c>
      <c r="AC268" s="24" t="s">
        <v>381</v>
      </c>
      <c r="AD268" s="24" t="s">
        <v>1302</v>
      </c>
    </row>
    <row r="269" spans="1:33">
      <c r="A269" s="23" t="s">
        <v>2115</v>
      </c>
      <c r="B269" s="24" t="s">
        <v>876</v>
      </c>
      <c r="C269" s="24" t="s">
        <v>1101</v>
      </c>
      <c r="D269" s="24" t="s">
        <v>967</v>
      </c>
      <c r="E269" s="24" t="s">
        <v>1693</v>
      </c>
      <c r="F269" s="24">
        <v>69</v>
      </c>
      <c r="G269" s="24">
        <v>5.9</v>
      </c>
      <c r="H269" s="29" t="s">
        <v>268</v>
      </c>
      <c r="I269" s="29">
        <v>12</v>
      </c>
      <c r="J269" s="29" t="s">
        <v>1628</v>
      </c>
      <c r="K269" s="24">
        <v>111</v>
      </c>
      <c r="L269" s="24" t="s">
        <v>1966</v>
      </c>
      <c r="M269" s="24" t="s">
        <v>1966</v>
      </c>
      <c r="N269" s="24" t="s">
        <v>1966</v>
      </c>
      <c r="O269" s="24" t="s">
        <v>1966</v>
      </c>
      <c r="P269" s="24" t="s">
        <v>1994</v>
      </c>
      <c r="Q269" s="21">
        <v>484567</v>
      </c>
      <c r="R269" s="21">
        <v>652439.74686953018</v>
      </c>
      <c r="S269" s="26">
        <v>0.28252033782846397</v>
      </c>
      <c r="T269" s="27">
        <v>74.27</v>
      </c>
      <c r="U269" s="27">
        <v>0</v>
      </c>
      <c r="V269" s="27">
        <v>0</v>
      </c>
      <c r="W269" s="27">
        <v>0</v>
      </c>
      <c r="X269" s="27" t="s">
        <v>1308</v>
      </c>
      <c r="Y269" s="27" t="s">
        <v>1994</v>
      </c>
      <c r="Z269" s="24" t="s">
        <v>147</v>
      </c>
      <c r="AA269" s="24" t="s">
        <v>1294</v>
      </c>
      <c r="AB269" s="24" t="s">
        <v>360</v>
      </c>
      <c r="AC269" s="24" t="s">
        <v>361</v>
      </c>
      <c r="AD269" s="24" t="s">
        <v>439</v>
      </c>
      <c r="AE269" s="24" t="s">
        <v>440</v>
      </c>
    </row>
    <row r="270" spans="1:33">
      <c r="A270" s="23" t="s">
        <v>2043</v>
      </c>
      <c r="B270" s="24" t="s">
        <v>845</v>
      </c>
      <c r="C270" s="24" t="s">
        <v>1085</v>
      </c>
      <c r="D270" s="24" t="s">
        <v>968</v>
      </c>
      <c r="E270" s="24" t="s">
        <v>1693</v>
      </c>
      <c r="F270" s="24">
        <v>69</v>
      </c>
      <c r="G270" s="24">
        <v>5.9</v>
      </c>
      <c r="H270" s="29" t="s">
        <v>1319</v>
      </c>
      <c r="I270" s="29">
        <v>5</v>
      </c>
      <c r="J270" s="29" t="s">
        <v>1585</v>
      </c>
      <c r="K270" s="24">
        <v>39</v>
      </c>
      <c r="L270" s="24" t="s">
        <v>1966</v>
      </c>
      <c r="M270" s="24" t="s">
        <v>1966</v>
      </c>
      <c r="N270" s="24" t="s">
        <v>1966</v>
      </c>
      <c r="O270" s="24" t="s">
        <v>1966</v>
      </c>
      <c r="P270" s="24" t="s">
        <v>1994</v>
      </c>
      <c r="Q270" s="21">
        <v>263993</v>
      </c>
      <c r="R270" s="21">
        <v>868112.46300559037</v>
      </c>
      <c r="S270" s="26">
        <v>0.31093248684624197</v>
      </c>
      <c r="T270" s="27">
        <v>30.41</v>
      </c>
      <c r="U270" s="27">
        <v>0</v>
      </c>
      <c r="V270" s="27">
        <v>0</v>
      </c>
      <c r="W270" s="27">
        <v>0</v>
      </c>
      <c r="X270" s="27" t="s">
        <v>1308</v>
      </c>
      <c r="Y270" s="27" t="s">
        <v>1994</v>
      </c>
      <c r="Z270" s="24" t="s">
        <v>173</v>
      </c>
      <c r="AA270" s="24" t="s">
        <v>1294</v>
      </c>
      <c r="AB270" s="24" t="s">
        <v>412</v>
      </c>
      <c r="AC270" s="24" t="s">
        <v>413</v>
      </c>
      <c r="AD270" s="24" t="s">
        <v>485</v>
      </c>
      <c r="AE270" s="24" t="s">
        <v>485</v>
      </c>
      <c r="AF270" s="24" t="s">
        <v>486</v>
      </c>
    </row>
    <row r="271" spans="1:33">
      <c r="A271" s="23" t="s">
        <v>2091</v>
      </c>
      <c r="B271" s="24" t="s">
        <v>849</v>
      </c>
      <c r="C271" s="24" t="s">
        <v>1086</v>
      </c>
      <c r="D271" s="24" t="s">
        <v>968</v>
      </c>
      <c r="E271" s="24" t="s">
        <v>1693</v>
      </c>
      <c r="F271" s="24">
        <v>69</v>
      </c>
      <c r="G271" s="24">
        <v>5.9</v>
      </c>
      <c r="H271" s="29" t="s">
        <v>269</v>
      </c>
      <c r="I271" s="29">
        <v>1</v>
      </c>
      <c r="J271" s="29" t="s">
        <v>1602</v>
      </c>
      <c r="K271" s="24">
        <v>87</v>
      </c>
      <c r="L271" s="24" t="s">
        <v>1966</v>
      </c>
      <c r="M271" s="24" t="s">
        <v>1966</v>
      </c>
      <c r="N271" s="24" t="s">
        <v>1966</v>
      </c>
      <c r="O271" s="24" t="s">
        <v>1966</v>
      </c>
      <c r="P271" s="24" t="s">
        <v>1994</v>
      </c>
      <c r="Q271" s="21">
        <v>1117189</v>
      </c>
      <c r="R271" s="21">
        <v>1600557.3065902579</v>
      </c>
      <c r="S271" s="26">
        <v>0.45856893630238499</v>
      </c>
      <c r="T271" s="27">
        <v>74.11</v>
      </c>
      <c r="U271" s="27">
        <v>4.3099999999999996</v>
      </c>
      <c r="V271" s="27">
        <v>66.67</v>
      </c>
      <c r="W271" s="27">
        <v>1.4365229999999998</v>
      </c>
      <c r="X271" s="27" t="s">
        <v>1308</v>
      </c>
      <c r="Y271" s="27" t="s">
        <v>1994</v>
      </c>
      <c r="Z271" s="24" t="s">
        <v>270</v>
      </c>
      <c r="AA271" s="24" t="s">
        <v>1294</v>
      </c>
      <c r="AB271" s="24" t="s">
        <v>606</v>
      </c>
      <c r="AC271" s="24" t="s">
        <v>606</v>
      </c>
      <c r="AD271" s="24" t="s">
        <v>606</v>
      </c>
    </row>
    <row r="272" spans="1:33">
      <c r="A272" s="23" t="s">
        <v>2267</v>
      </c>
      <c r="B272" s="24" t="s">
        <v>851</v>
      </c>
      <c r="C272" s="24" t="s">
        <v>1240</v>
      </c>
      <c r="D272" s="24" t="s">
        <v>968</v>
      </c>
      <c r="E272" s="24" t="s">
        <v>1693</v>
      </c>
      <c r="F272" s="24">
        <v>69</v>
      </c>
      <c r="G272" s="24">
        <v>5.9</v>
      </c>
      <c r="H272" s="29" t="s">
        <v>72</v>
      </c>
      <c r="I272" s="29">
        <v>44</v>
      </c>
      <c r="J272" s="29" t="s">
        <v>1664</v>
      </c>
      <c r="K272" s="24">
        <v>263</v>
      </c>
      <c r="L272" s="24" t="s">
        <v>1966</v>
      </c>
      <c r="M272" s="24" t="s">
        <v>1966</v>
      </c>
      <c r="N272" s="24" t="s">
        <v>1966</v>
      </c>
      <c r="O272" s="24" t="s">
        <v>1966</v>
      </c>
      <c r="P272" s="24" t="s">
        <v>1994</v>
      </c>
      <c r="Q272" s="21">
        <v>314031</v>
      </c>
      <c r="R272" s="21">
        <v>976768.27371695172</v>
      </c>
      <c r="S272" s="26">
        <v>0.571000952135298</v>
      </c>
      <c r="T272" s="27">
        <v>33.08</v>
      </c>
      <c r="U272" s="27">
        <v>0.93</v>
      </c>
      <c r="V272" s="27">
        <v>100</v>
      </c>
      <c r="W272" s="27">
        <v>0</v>
      </c>
      <c r="X272" s="27" t="s">
        <v>1308</v>
      </c>
      <c r="Y272" s="27" t="s">
        <v>1994</v>
      </c>
      <c r="Z272" s="24" t="s">
        <v>73</v>
      </c>
      <c r="AA272" s="24" t="s">
        <v>1295</v>
      </c>
      <c r="AB272" s="24" t="s">
        <v>369</v>
      </c>
      <c r="AC272" s="24" t="s">
        <v>372</v>
      </c>
      <c r="AD272" s="24" t="s">
        <v>373</v>
      </c>
      <c r="AE272" s="24" t="s">
        <v>374</v>
      </c>
      <c r="AF272" s="24" t="s">
        <v>611</v>
      </c>
      <c r="AG272" s="24" t="s">
        <v>1988</v>
      </c>
    </row>
    <row r="273" spans="1:33">
      <c r="A273" s="23" t="s">
        <v>2200</v>
      </c>
      <c r="B273" s="24" t="s">
        <v>853</v>
      </c>
      <c r="C273" s="24" t="s">
        <v>1242</v>
      </c>
      <c r="D273" s="24" t="s">
        <v>968</v>
      </c>
      <c r="E273" s="24" t="s">
        <v>1693</v>
      </c>
      <c r="F273" s="24">
        <v>69</v>
      </c>
      <c r="G273" s="24">
        <v>5.9</v>
      </c>
      <c r="H273" s="29" t="s">
        <v>11</v>
      </c>
      <c r="I273" s="29">
        <v>8</v>
      </c>
      <c r="J273" s="29" t="s">
        <v>1606</v>
      </c>
      <c r="K273" s="24">
        <v>196</v>
      </c>
      <c r="L273" s="24" t="s">
        <v>1966</v>
      </c>
      <c r="M273" s="24" t="s">
        <v>1966</v>
      </c>
      <c r="N273" s="24" t="s">
        <v>1966</v>
      </c>
      <c r="O273" s="24" t="s">
        <v>1966</v>
      </c>
      <c r="P273" s="24" t="s">
        <v>1994</v>
      </c>
      <c r="Q273" s="21">
        <v>827119</v>
      </c>
      <c r="R273" s="21">
        <v>1274058.8416512632</v>
      </c>
      <c r="S273" s="26">
        <v>0.42142510636702002</v>
      </c>
      <c r="T273" s="27">
        <v>73.83</v>
      </c>
      <c r="U273" s="27">
        <v>8.91</v>
      </c>
      <c r="V273" s="27">
        <v>5.56</v>
      </c>
      <c r="W273" s="27">
        <v>8.4146040000000006</v>
      </c>
      <c r="X273" s="27" t="s">
        <v>1308</v>
      </c>
      <c r="Y273" s="27" t="s">
        <v>1994</v>
      </c>
      <c r="Z273" s="24" t="s">
        <v>12</v>
      </c>
      <c r="AA273" s="24" t="s">
        <v>1295</v>
      </c>
      <c r="AB273" s="24" t="s">
        <v>380</v>
      </c>
      <c r="AC273" s="24" t="s">
        <v>381</v>
      </c>
      <c r="AD273" s="24" t="s">
        <v>612</v>
      </c>
      <c r="AE273" s="24" t="s">
        <v>612</v>
      </c>
    </row>
    <row r="274" spans="1:33">
      <c r="A274" s="23" t="s">
        <v>2245</v>
      </c>
      <c r="B274" s="24" t="s">
        <v>886</v>
      </c>
      <c r="C274" s="24" t="s">
        <v>1256</v>
      </c>
      <c r="D274" s="24" t="s">
        <v>967</v>
      </c>
      <c r="E274" s="24" t="s">
        <v>1694</v>
      </c>
      <c r="F274" s="24">
        <v>56</v>
      </c>
      <c r="G274" s="24">
        <v>5.4</v>
      </c>
      <c r="H274" s="29" t="s">
        <v>274</v>
      </c>
      <c r="I274" s="29">
        <v>33</v>
      </c>
      <c r="J274" s="29" t="s">
        <v>1655</v>
      </c>
      <c r="K274" s="24">
        <v>241</v>
      </c>
      <c r="L274" s="24" t="s">
        <v>1966</v>
      </c>
      <c r="M274" s="24" t="s">
        <v>1966</v>
      </c>
      <c r="N274" s="24" t="s">
        <v>1966</v>
      </c>
      <c r="O274" s="24" t="s">
        <v>1966</v>
      </c>
      <c r="P274" s="24" t="s">
        <v>1994</v>
      </c>
      <c r="Q274" s="21">
        <v>648492</v>
      </c>
      <c r="R274" s="21">
        <v>1440133.2445036641</v>
      </c>
      <c r="S274" s="26">
        <v>0.355077770156281</v>
      </c>
      <c r="T274" s="27">
        <v>45.84</v>
      </c>
      <c r="U274" s="27">
        <v>0.81</v>
      </c>
      <c r="V274" s="27">
        <v>0</v>
      </c>
      <c r="W274" s="27">
        <v>0.81</v>
      </c>
      <c r="X274" s="27" t="s">
        <v>1308</v>
      </c>
      <c r="Y274" s="27" t="s">
        <v>1994</v>
      </c>
      <c r="Z274" s="24" t="s">
        <v>45</v>
      </c>
      <c r="AA274" s="24" t="s">
        <v>1295</v>
      </c>
      <c r="AB274" s="24" t="s">
        <v>501</v>
      </c>
      <c r="AC274" s="24" t="s">
        <v>502</v>
      </c>
      <c r="AD274" s="24" t="s">
        <v>522</v>
      </c>
      <c r="AE274" s="24" t="s">
        <v>523</v>
      </c>
    </row>
    <row r="275" spans="1:33">
      <c r="A275" s="23" t="s">
        <v>2205</v>
      </c>
      <c r="B275" s="24" t="s">
        <v>883</v>
      </c>
      <c r="C275" s="24" t="s">
        <v>1255</v>
      </c>
      <c r="D275" s="24" t="s">
        <v>967</v>
      </c>
      <c r="E275" s="24" t="s">
        <v>1694</v>
      </c>
      <c r="F275" s="24">
        <v>56</v>
      </c>
      <c r="G275" s="24">
        <v>5.4</v>
      </c>
      <c r="H275" s="29" t="s">
        <v>17</v>
      </c>
      <c r="I275" s="29">
        <v>17</v>
      </c>
      <c r="J275" s="29" t="s">
        <v>1615</v>
      </c>
      <c r="K275" s="24">
        <v>201</v>
      </c>
      <c r="L275" s="24" t="s">
        <v>1966</v>
      </c>
      <c r="M275" s="24" t="s">
        <v>1966</v>
      </c>
      <c r="N275" s="24" t="s">
        <v>1966</v>
      </c>
      <c r="O275" s="24" t="s">
        <v>1966</v>
      </c>
      <c r="P275" s="24" t="s">
        <v>1994</v>
      </c>
      <c r="Q275" s="21">
        <v>679999</v>
      </c>
      <c r="R275" s="21">
        <v>924917.02937976061</v>
      </c>
      <c r="S275" s="26">
        <v>0.48262988757527903</v>
      </c>
      <c r="T275" s="27">
        <v>73.52</v>
      </c>
      <c r="U275" s="27">
        <v>0</v>
      </c>
      <c r="V275" s="27">
        <v>0</v>
      </c>
      <c r="W275" s="27">
        <v>0</v>
      </c>
      <c r="X275" s="27" t="s">
        <v>1308</v>
      </c>
      <c r="Y275" s="27" t="s">
        <v>1994</v>
      </c>
      <c r="Z275" s="24" t="s">
        <v>14</v>
      </c>
      <c r="AA275" s="24" t="s">
        <v>1295</v>
      </c>
      <c r="AB275" s="24" t="s">
        <v>380</v>
      </c>
      <c r="AC275" s="24" t="s">
        <v>381</v>
      </c>
      <c r="AD275" s="24" t="s">
        <v>524</v>
      </c>
      <c r="AE275" s="24" t="s">
        <v>525</v>
      </c>
    </row>
    <row r="276" spans="1:33">
      <c r="A276" s="23" t="s">
        <v>2139</v>
      </c>
      <c r="B276" s="24" t="s">
        <v>884</v>
      </c>
      <c r="C276" s="24" t="s">
        <v>1104</v>
      </c>
      <c r="D276" s="24" t="s">
        <v>967</v>
      </c>
      <c r="E276" s="24" t="s">
        <v>1694</v>
      </c>
      <c r="F276" s="24">
        <v>56</v>
      </c>
      <c r="G276" s="24">
        <v>5.4</v>
      </c>
      <c r="H276" s="29" t="s">
        <v>276</v>
      </c>
      <c r="I276" s="29">
        <v>30</v>
      </c>
      <c r="J276" s="29" t="s">
        <v>1638</v>
      </c>
      <c r="K276" s="24">
        <v>135</v>
      </c>
      <c r="L276" s="24" t="s">
        <v>1966</v>
      </c>
      <c r="M276" s="24" t="s">
        <v>1966</v>
      </c>
      <c r="N276" s="24" t="s">
        <v>1966</v>
      </c>
      <c r="O276" s="24" t="s">
        <v>1966</v>
      </c>
      <c r="P276" s="24" t="s">
        <v>1994</v>
      </c>
      <c r="Q276" s="21">
        <v>1334733</v>
      </c>
      <c r="R276" s="21">
        <v>2131140.0287402202</v>
      </c>
      <c r="S276" s="26">
        <v>0.59658996817613297</v>
      </c>
      <c r="T276" s="27">
        <v>64.95</v>
      </c>
      <c r="U276" s="27">
        <v>2.3199999999999998</v>
      </c>
      <c r="V276" s="27">
        <v>85.71</v>
      </c>
      <c r="W276" s="27">
        <v>0.33152800000000027</v>
      </c>
      <c r="X276" s="27" t="s">
        <v>1308</v>
      </c>
      <c r="Y276" s="27" t="s">
        <v>1994</v>
      </c>
      <c r="Z276" s="24" t="s">
        <v>181</v>
      </c>
      <c r="AA276" s="24" t="s">
        <v>1294</v>
      </c>
      <c r="AB276" s="24" t="s">
        <v>504</v>
      </c>
      <c r="AC276" s="24" t="s">
        <v>505</v>
      </c>
      <c r="AD276" s="24" t="s">
        <v>506</v>
      </c>
      <c r="AE276" s="24" t="s">
        <v>507</v>
      </c>
      <c r="AF276" s="24" t="s">
        <v>508</v>
      </c>
      <c r="AG276" s="24" t="s">
        <v>1977</v>
      </c>
    </row>
    <row r="277" spans="1:33">
      <c r="A277" s="23" t="s">
        <v>2062</v>
      </c>
      <c r="B277" s="24" t="s">
        <v>889</v>
      </c>
      <c r="C277" s="24" t="s">
        <v>1106</v>
      </c>
      <c r="D277" s="24" t="s">
        <v>967</v>
      </c>
      <c r="E277" s="24" t="s">
        <v>1694</v>
      </c>
      <c r="F277" s="24">
        <v>56</v>
      </c>
      <c r="G277" s="24">
        <v>5.4</v>
      </c>
      <c r="H277" s="29" t="s">
        <v>278</v>
      </c>
      <c r="I277" s="29">
        <v>12</v>
      </c>
      <c r="J277" s="29" t="s">
        <v>1593</v>
      </c>
      <c r="K277" s="24">
        <v>58</v>
      </c>
      <c r="L277" s="24" t="s">
        <v>1966</v>
      </c>
      <c r="M277" s="24" t="s">
        <v>1966</v>
      </c>
      <c r="N277" s="24" t="s">
        <v>1966</v>
      </c>
      <c r="O277" s="24" t="s">
        <v>1966</v>
      </c>
      <c r="P277" s="24" t="s">
        <v>1994</v>
      </c>
      <c r="Q277" s="21">
        <v>915485</v>
      </c>
      <c r="R277" s="21">
        <v>1608936.7311072059</v>
      </c>
      <c r="S277" s="26">
        <v>0.33374440870139799</v>
      </c>
      <c r="T277" s="27">
        <v>57.79</v>
      </c>
      <c r="U277" s="27">
        <v>0.89</v>
      </c>
      <c r="V277" s="27">
        <v>50</v>
      </c>
      <c r="W277" s="27">
        <v>0.44500000000000001</v>
      </c>
      <c r="X277" s="27" t="s">
        <v>1308</v>
      </c>
      <c r="Y277" s="27" t="s">
        <v>1994</v>
      </c>
      <c r="Z277" s="24" t="s">
        <v>187</v>
      </c>
      <c r="AA277" s="24" t="s">
        <v>1294</v>
      </c>
      <c r="AB277" s="24" t="s">
        <v>348</v>
      </c>
      <c r="AC277" s="24" t="s">
        <v>349</v>
      </c>
      <c r="AD277" s="24" t="s">
        <v>350</v>
      </c>
      <c r="AE277" s="24" t="s">
        <v>351</v>
      </c>
      <c r="AF277" s="24" t="s">
        <v>526</v>
      </c>
    </row>
    <row r="278" spans="1:33">
      <c r="A278" s="23" t="s">
        <v>2177</v>
      </c>
      <c r="B278" s="24" t="s">
        <v>890</v>
      </c>
      <c r="C278" s="24" t="s">
        <v>1107</v>
      </c>
      <c r="D278" s="24" t="s">
        <v>967</v>
      </c>
      <c r="E278" s="24" t="s">
        <v>1694</v>
      </c>
      <c r="F278" s="24">
        <v>56</v>
      </c>
      <c r="G278" s="24">
        <v>5.4</v>
      </c>
      <c r="H278" s="29" t="s">
        <v>281</v>
      </c>
      <c r="I278" s="29">
        <v>14</v>
      </c>
      <c r="J278" s="29" t="s">
        <v>1677</v>
      </c>
      <c r="K278" s="24">
        <v>173</v>
      </c>
      <c r="L278" s="24" t="s">
        <v>1966</v>
      </c>
      <c r="M278" s="24" t="s">
        <v>1966</v>
      </c>
      <c r="N278" s="24" t="s">
        <v>1966</v>
      </c>
      <c r="O278" s="24" t="s">
        <v>1966</v>
      </c>
      <c r="P278" s="24" t="s">
        <v>1994</v>
      </c>
      <c r="Q278" s="21">
        <v>869481</v>
      </c>
      <c r="R278" s="21">
        <v>1175609.789075176</v>
      </c>
      <c r="S278" s="26">
        <v>0.387422704387961</v>
      </c>
      <c r="T278" s="27">
        <v>74.58</v>
      </c>
      <c r="U278" s="27">
        <v>0.62</v>
      </c>
      <c r="V278" s="27">
        <v>0</v>
      </c>
      <c r="W278" s="27">
        <v>0.62</v>
      </c>
      <c r="X278" s="27" t="s">
        <v>1308</v>
      </c>
      <c r="Y278" s="27" t="s">
        <v>1994</v>
      </c>
      <c r="Z278" s="24" t="s">
        <v>185</v>
      </c>
      <c r="AA278" s="24" t="s">
        <v>1294</v>
      </c>
      <c r="AB278" s="24" t="s">
        <v>355</v>
      </c>
      <c r="AC278" s="24" t="s">
        <v>356</v>
      </c>
      <c r="AD278" s="24" t="s">
        <v>519</v>
      </c>
      <c r="AE278" s="24" t="s">
        <v>520</v>
      </c>
      <c r="AF278" s="24" t="s">
        <v>521</v>
      </c>
    </row>
    <row r="279" spans="1:33">
      <c r="A279" s="23" t="s">
        <v>2295</v>
      </c>
      <c r="B279" s="24" t="s">
        <v>686</v>
      </c>
      <c r="C279" s="24" t="s">
        <v>1291</v>
      </c>
      <c r="D279" s="24" t="s">
        <v>966</v>
      </c>
      <c r="E279" s="24" t="s">
        <v>1695</v>
      </c>
      <c r="F279" s="24">
        <v>31</v>
      </c>
      <c r="G279" s="24">
        <v>7.3</v>
      </c>
      <c r="H279" s="29" t="s">
        <v>1376</v>
      </c>
      <c r="I279" s="29">
        <v>49</v>
      </c>
      <c r="J279" s="29" t="s">
        <v>1669</v>
      </c>
      <c r="K279" s="24">
        <v>291</v>
      </c>
      <c r="L279" s="24" t="s">
        <v>1966</v>
      </c>
      <c r="M279" s="24" t="s">
        <v>1966</v>
      </c>
      <c r="N279" s="24" t="s">
        <v>1966</v>
      </c>
      <c r="O279" s="24" t="s">
        <v>1966</v>
      </c>
      <c r="P279" s="24" t="s">
        <v>1994</v>
      </c>
      <c r="Q279" s="21">
        <v>1212549</v>
      </c>
      <c r="R279" s="21">
        <v>2038240.0403429149</v>
      </c>
      <c r="S279" s="26">
        <v>0.47744234064123697</v>
      </c>
      <c r="T279" s="27">
        <v>69.05</v>
      </c>
      <c r="U279" s="27">
        <v>9.56</v>
      </c>
      <c r="V279" s="27">
        <v>88.89</v>
      </c>
      <c r="W279" s="27">
        <v>1.0621159999999996</v>
      </c>
      <c r="X279" s="27" t="s">
        <v>1308</v>
      </c>
      <c r="Y279" s="27" t="s">
        <v>1994</v>
      </c>
      <c r="Z279" s="24" t="s">
        <v>103</v>
      </c>
      <c r="AA279" s="24" t="s">
        <v>1295</v>
      </c>
      <c r="AB279" s="24" t="s">
        <v>369</v>
      </c>
      <c r="AC279" s="24" t="s">
        <v>468</v>
      </c>
      <c r="AD279" s="24" t="s">
        <v>489</v>
      </c>
      <c r="AE279" s="24" t="s">
        <v>622</v>
      </c>
      <c r="AF279" s="24" t="s">
        <v>623</v>
      </c>
    </row>
    <row r="280" spans="1:33">
      <c r="A280" s="23" t="s">
        <v>2118</v>
      </c>
      <c r="B280" s="24" t="s">
        <v>687</v>
      </c>
      <c r="C280" s="24" t="s">
        <v>1175</v>
      </c>
      <c r="D280" s="24" t="s">
        <v>966</v>
      </c>
      <c r="E280" s="24" t="s">
        <v>1695</v>
      </c>
      <c r="F280" s="24">
        <v>31</v>
      </c>
      <c r="G280" s="24">
        <v>7.3</v>
      </c>
      <c r="H280" s="29" t="s">
        <v>1339</v>
      </c>
      <c r="I280" s="29">
        <v>16</v>
      </c>
      <c r="J280" s="29" t="s">
        <v>1632</v>
      </c>
      <c r="K280" s="24">
        <v>114</v>
      </c>
      <c r="L280" s="24" t="s">
        <v>1966</v>
      </c>
      <c r="M280" s="24" t="s">
        <v>1966</v>
      </c>
      <c r="N280" s="24" t="s">
        <v>1966</v>
      </c>
      <c r="O280" s="24" t="s">
        <v>1966</v>
      </c>
      <c r="P280" s="24" t="s">
        <v>1994</v>
      </c>
      <c r="Q280" s="21">
        <v>422375</v>
      </c>
      <c r="R280" s="21">
        <v>612137.68115942029</v>
      </c>
      <c r="S280" s="26">
        <v>0.32495174945237099</v>
      </c>
      <c r="T280" s="27">
        <v>71.7</v>
      </c>
      <c r="U280" s="27">
        <v>2.7</v>
      </c>
      <c r="V280" s="27">
        <v>100</v>
      </c>
      <c r="W280" s="27">
        <v>0</v>
      </c>
      <c r="X280" s="27" t="s">
        <v>1308</v>
      </c>
      <c r="Y280" s="27" t="s">
        <v>1994</v>
      </c>
      <c r="Z280" s="24" t="s">
        <v>149</v>
      </c>
      <c r="AA280" s="24" t="s">
        <v>1294</v>
      </c>
      <c r="AB280" s="24" t="s">
        <v>360</v>
      </c>
      <c r="AC280" s="24" t="s">
        <v>361</v>
      </c>
      <c r="AD280" s="24" t="s">
        <v>439</v>
      </c>
      <c r="AE280" s="24" t="s">
        <v>439</v>
      </c>
      <c r="AF280" s="24" t="s">
        <v>441</v>
      </c>
    </row>
    <row r="281" spans="1:33">
      <c r="A281" s="23" t="s">
        <v>2122</v>
      </c>
      <c r="B281" s="24" t="s">
        <v>913</v>
      </c>
      <c r="C281" s="24" t="s">
        <v>1127</v>
      </c>
      <c r="D281" s="24" t="s">
        <v>967</v>
      </c>
      <c r="E281" s="24" t="s">
        <v>1695</v>
      </c>
      <c r="F281" s="24">
        <v>31</v>
      </c>
      <c r="G281" s="24">
        <v>7.3</v>
      </c>
      <c r="H281" s="29" t="s">
        <v>284</v>
      </c>
      <c r="I281" s="29">
        <v>19</v>
      </c>
      <c r="J281" s="29" t="s">
        <v>1635</v>
      </c>
      <c r="K281" s="24">
        <v>118</v>
      </c>
      <c r="L281" s="24" t="s">
        <v>1966</v>
      </c>
      <c r="M281" s="24" t="s">
        <v>1966</v>
      </c>
      <c r="N281" s="24" t="s">
        <v>1966</v>
      </c>
      <c r="O281" s="24" t="s">
        <v>1966</v>
      </c>
      <c r="P281" s="24" t="s">
        <v>1994</v>
      </c>
      <c r="Q281" s="21">
        <v>507591</v>
      </c>
      <c r="R281" s="21">
        <v>810718.73502635362</v>
      </c>
      <c r="S281" s="26">
        <v>0.397448869901043</v>
      </c>
      <c r="T281" s="27">
        <v>62.61</v>
      </c>
      <c r="U281" s="27">
        <v>0</v>
      </c>
      <c r="V281" s="27">
        <v>0</v>
      </c>
      <c r="W281" s="27">
        <v>0</v>
      </c>
      <c r="X281" s="27" t="s">
        <v>1308</v>
      </c>
      <c r="Y281" s="27" t="s">
        <v>1994</v>
      </c>
      <c r="Z281" s="24" t="s">
        <v>227</v>
      </c>
      <c r="AA281" s="24" t="s">
        <v>1294</v>
      </c>
      <c r="AB281" s="24" t="s">
        <v>360</v>
      </c>
      <c r="AC281" s="24" t="s">
        <v>361</v>
      </c>
      <c r="AD281" s="24" t="s">
        <v>556</v>
      </c>
      <c r="AE281" s="24" t="s">
        <v>557</v>
      </c>
    </row>
    <row r="282" spans="1:33">
      <c r="A282" s="23" t="s">
        <v>2106</v>
      </c>
      <c r="B282" s="24" t="s">
        <v>914</v>
      </c>
      <c r="C282" s="24" t="s">
        <v>1128</v>
      </c>
      <c r="D282" s="24" t="s">
        <v>967</v>
      </c>
      <c r="E282" s="24" t="s">
        <v>1695</v>
      </c>
      <c r="F282" s="24">
        <v>31</v>
      </c>
      <c r="G282" s="24">
        <v>7.3</v>
      </c>
      <c r="H282" s="29" t="s">
        <v>1336</v>
      </c>
      <c r="I282" s="29">
        <v>4</v>
      </c>
      <c r="J282" s="29" t="s">
        <v>1620</v>
      </c>
      <c r="K282" s="24">
        <v>102</v>
      </c>
      <c r="L282" s="24" t="s">
        <v>1966</v>
      </c>
      <c r="M282" s="24" t="s">
        <v>1966</v>
      </c>
      <c r="N282" s="24" t="s">
        <v>1966</v>
      </c>
      <c r="O282" s="24" t="s">
        <v>1966</v>
      </c>
      <c r="P282" s="24" t="s">
        <v>1994</v>
      </c>
      <c r="Q282" s="21">
        <v>803176</v>
      </c>
      <c r="R282" s="21">
        <v>2195669.764898852</v>
      </c>
      <c r="S282" s="26">
        <v>0.33394722292784201</v>
      </c>
      <c r="T282" s="27">
        <v>38.299999999999997</v>
      </c>
      <c r="U282" s="27">
        <v>1.72</v>
      </c>
      <c r="V282" s="27">
        <v>0</v>
      </c>
      <c r="W282" s="27">
        <v>1.72</v>
      </c>
      <c r="X282" s="27" t="s">
        <v>1308</v>
      </c>
      <c r="Y282" s="27" t="s">
        <v>1994</v>
      </c>
      <c r="Z282" s="24" t="s">
        <v>285</v>
      </c>
      <c r="AA282" s="24" t="s">
        <v>1294</v>
      </c>
      <c r="AB282" s="24" t="s">
        <v>360</v>
      </c>
      <c r="AC282" s="24" t="s">
        <v>624</v>
      </c>
      <c r="AD282" s="24" t="s">
        <v>625</v>
      </c>
      <c r="AE282" s="24" t="s">
        <v>626</v>
      </c>
      <c r="AF282" s="24" t="s">
        <v>627</v>
      </c>
    </row>
    <row r="283" spans="1:33">
      <c r="A283" s="23" t="s">
        <v>2105</v>
      </c>
      <c r="B283" s="24" t="s">
        <v>897</v>
      </c>
      <c r="C283" s="24" t="s">
        <v>1111</v>
      </c>
      <c r="D283" s="24" t="s">
        <v>968</v>
      </c>
      <c r="E283" s="24" t="s">
        <v>1695</v>
      </c>
      <c r="F283" s="24">
        <v>31</v>
      </c>
      <c r="G283" s="24">
        <v>7.3</v>
      </c>
      <c r="H283" s="29" t="s">
        <v>1335</v>
      </c>
      <c r="I283" s="29">
        <v>3</v>
      </c>
      <c r="J283" s="29" t="s">
        <v>1619</v>
      </c>
      <c r="K283" s="24">
        <v>101</v>
      </c>
      <c r="L283" s="24" t="s">
        <v>1966</v>
      </c>
      <c r="M283" s="24" t="s">
        <v>1966</v>
      </c>
      <c r="N283" s="24" t="s">
        <v>1966</v>
      </c>
      <c r="O283" s="24" t="s">
        <v>1966</v>
      </c>
      <c r="P283" s="24" t="s">
        <v>1994</v>
      </c>
      <c r="Q283" s="21">
        <v>2264138</v>
      </c>
      <c r="R283" s="21">
        <v>3970778.674149421</v>
      </c>
      <c r="S283" s="26">
        <v>0.27615236980504199</v>
      </c>
      <c r="T283" s="27">
        <v>67.39</v>
      </c>
      <c r="U283" s="27">
        <v>10.37</v>
      </c>
      <c r="V283" s="27">
        <v>3.03</v>
      </c>
      <c r="W283" s="27">
        <v>10.055788999999999</v>
      </c>
      <c r="X283" s="27" t="s">
        <v>1308</v>
      </c>
      <c r="Y283" s="27" t="s">
        <v>1994</v>
      </c>
      <c r="Z283" s="24" t="s">
        <v>293</v>
      </c>
      <c r="AA283" s="24" t="s">
        <v>1294</v>
      </c>
      <c r="AB283" s="24" t="s">
        <v>360</v>
      </c>
      <c r="AC283" s="24" t="s">
        <v>632</v>
      </c>
      <c r="AD283" s="24" t="s">
        <v>633</v>
      </c>
      <c r="AE283" s="24" t="s">
        <v>633</v>
      </c>
      <c r="AF283" s="24" t="s">
        <v>633</v>
      </c>
    </row>
    <row r="284" spans="1:33">
      <c r="A284" s="23" t="s">
        <v>2301</v>
      </c>
      <c r="B284" s="24" t="s">
        <v>896</v>
      </c>
      <c r="C284" s="24" t="s">
        <v>1261</v>
      </c>
      <c r="D284" s="24" t="s">
        <v>968</v>
      </c>
      <c r="E284" s="24" t="s">
        <v>1695</v>
      </c>
      <c r="F284" s="24">
        <v>31</v>
      </c>
      <c r="G284" s="24">
        <v>7.3</v>
      </c>
      <c r="H284" s="29" t="s">
        <v>292</v>
      </c>
      <c r="I284" s="29">
        <v>52</v>
      </c>
      <c r="J284" s="29" t="s">
        <v>1672</v>
      </c>
      <c r="K284" s="24">
        <v>297</v>
      </c>
      <c r="L284" s="24" t="s">
        <v>2300</v>
      </c>
      <c r="M284" s="24" t="s">
        <v>1966</v>
      </c>
      <c r="N284" s="24" t="s">
        <v>1966</v>
      </c>
      <c r="O284" s="24" t="s">
        <v>1966</v>
      </c>
      <c r="P284" s="24" t="s">
        <v>1994</v>
      </c>
      <c r="Q284" s="21">
        <v>2009941</v>
      </c>
      <c r="R284" s="21">
        <v>2871344.2857142859</v>
      </c>
      <c r="S284" s="26">
        <v>0.49356516043423498</v>
      </c>
      <c r="T284" s="27">
        <v>81.55</v>
      </c>
      <c r="U284" s="27">
        <v>11.55</v>
      </c>
      <c r="V284" s="27">
        <v>20</v>
      </c>
      <c r="W284" s="27">
        <v>9.24</v>
      </c>
      <c r="X284" s="27" t="s">
        <v>1308</v>
      </c>
      <c r="Y284" s="27" t="s">
        <v>1994</v>
      </c>
      <c r="Z284" s="24" t="s">
        <v>108</v>
      </c>
      <c r="AA284" s="24" t="s">
        <v>1295</v>
      </c>
      <c r="AB284" s="24" t="s">
        <v>369</v>
      </c>
      <c r="AC284" s="24" t="s">
        <v>468</v>
      </c>
      <c r="AD284" s="24" t="s">
        <v>489</v>
      </c>
      <c r="AE284" s="24" t="s">
        <v>545</v>
      </c>
    </row>
    <row r="285" spans="1:33">
      <c r="A285" s="23" t="s">
        <v>2264</v>
      </c>
      <c r="B285" s="24" t="s">
        <v>921</v>
      </c>
      <c r="C285" s="24" t="s">
        <v>1262</v>
      </c>
      <c r="D285" s="24" t="s">
        <v>967</v>
      </c>
      <c r="E285" s="24" t="s">
        <v>1695</v>
      </c>
      <c r="F285" s="24">
        <v>31</v>
      </c>
      <c r="G285" s="24">
        <v>7.3</v>
      </c>
      <c r="H285" s="29" t="s">
        <v>297</v>
      </c>
      <c r="I285" s="29">
        <v>42</v>
      </c>
      <c r="J285" s="29" t="s">
        <v>1662</v>
      </c>
      <c r="K285" s="24">
        <v>260</v>
      </c>
      <c r="L285" s="24" t="s">
        <v>1966</v>
      </c>
      <c r="M285" s="24" t="s">
        <v>1966</v>
      </c>
      <c r="N285" s="24" t="s">
        <v>1966</v>
      </c>
      <c r="O285" s="24" t="s">
        <v>1966</v>
      </c>
      <c r="P285" s="24" t="s">
        <v>1994</v>
      </c>
      <c r="Q285" s="21">
        <v>1708575</v>
      </c>
      <c r="R285" s="21">
        <v>2888057.8093306287</v>
      </c>
      <c r="S285" s="26">
        <v>0.351768786127167</v>
      </c>
      <c r="T285" s="27">
        <v>90.97</v>
      </c>
      <c r="U285" s="27">
        <v>31.81</v>
      </c>
      <c r="V285" s="27">
        <v>1.64</v>
      </c>
      <c r="W285" s="27">
        <v>31.288315999999998</v>
      </c>
      <c r="X285" s="27" t="s">
        <v>1308</v>
      </c>
      <c r="Y285" s="27" t="s">
        <v>1994</v>
      </c>
      <c r="Z285" s="24" t="s">
        <v>67</v>
      </c>
      <c r="AA285" s="24" t="s">
        <v>1295</v>
      </c>
      <c r="AB285" s="24" t="s">
        <v>369</v>
      </c>
      <c r="AC285" s="24" t="s">
        <v>450</v>
      </c>
      <c r="AD285" s="24" t="s">
        <v>450</v>
      </c>
      <c r="AE285" s="24" t="s">
        <v>451</v>
      </c>
      <c r="AF285" s="24" t="s">
        <v>451</v>
      </c>
    </row>
    <row r="286" spans="1:33">
      <c r="A286" s="23" t="s">
        <v>2061</v>
      </c>
      <c r="B286" s="24" t="s">
        <v>923</v>
      </c>
      <c r="C286" s="24" t="s">
        <v>1136</v>
      </c>
      <c r="D286" s="24" t="s">
        <v>967</v>
      </c>
      <c r="E286" s="24" t="s">
        <v>1695</v>
      </c>
      <c r="F286" s="24">
        <v>31</v>
      </c>
      <c r="G286" s="24">
        <v>7.3</v>
      </c>
      <c r="H286" s="29" t="s">
        <v>1325</v>
      </c>
      <c r="I286" s="29">
        <v>9</v>
      </c>
      <c r="J286" s="29" t="s">
        <v>1590</v>
      </c>
      <c r="K286" s="24">
        <v>57</v>
      </c>
      <c r="L286" s="24" t="s">
        <v>1966</v>
      </c>
      <c r="M286" s="24" t="s">
        <v>1966</v>
      </c>
      <c r="N286" s="24" t="s">
        <v>1966</v>
      </c>
      <c r="O286" s="24" t="s">
        <v>1966</v>
      </c>
      <c r="P286" s="24" t="s">
        <v>1994</v>
      </c>
      <c r="Q286" s="21">
        <v>900641</v>
      </c>
      <c r="R286" s="21">
        <v>1534573.1811211447</v>
      </c>
      <c r="S286" s="26">
        <v>0.32566994061138999</v>
      </c>
      <c r="T286" s="27">
        <v>66.48</v>
      </c>
      <c r="U286" s="27">
        <v>7.79</v>
      </c>
      <c r="V286" s="27">
        <v>38.46</v>
      </c>
      <c r="W286" s="27">
        <v>4.7939659999999993</v>
      </c>
      <c r="X286" s="27" t="s">
        <v>1308</v>
      </c>
      <c r="Y286" s="27" t="s">
        <v>1994</v>
      </c>
      <c r="Z286" s="24" t="s">
        <v>187</v>
      </c>
      <c r="AA286" s="24" t="s">
        <v>1294</v>
      </c>
      <c r="AB286" s="24" t="s">
        <v>348</v>
      </c>
      <c r="AC286" s="24" t="s">
        <v>349</v>
      </c>
      <c r="AD286" s="24" t="s">
        <v>350</v>
      </c>
      <c r="AE286" s="24" t="s">
        <v>351</v>
      </c>
      <c r="AF286" s="24" t="s">
        <v>526</v>
      </c>
    </row>
    <row r="287" spans="1:33">
      <c r="A287" s="23" t="s">
        <v>2057</v>
      </c>
      <c r="B287" s="24" t="s">
        <v>901</v>
      </c>
      <c r="C287" s="24" t="s">
        <v>1115</v>
      </c>
      <c r="D287" s="24" t="s">
        <v>968</v>
      </c>
      <c r="E287" s="24" t="s">
        <v>1695</v>
      </c>
      <c r="F287" s="24">
        <v>31</v>
      </c>
      <c r="G287" s="24">
        <v>7.3</v>
      </c>
      <c r="H287" s="29" t="s">
        <v>1327</v>
      </c>
      <c r="I287" s="29">
        <v>16</v>
      </c>
      <c r="J287" s="29" t="s">
        <v>1597</v>
      </c>
      <c r="K287" s="24">
        <v>53</v>
      </c>
      <c r="L287" s="24" t="s">
        <v>1966</v>
      </c>
      <c r="M287" s="24" t="s">
        <v>1966</v>
      </c>
      <c r="N287" s="24" t="s">
        <v>1966</v>
      </c>
      <c r="O287" s="24" t="s">
        <v>1966</v>
      </c>
      <c r="P287" s="24" t="s">
        <v>1994</v>
      </c>
      <c r="Q287" s="21">
        <v>638143</v>
      </c>
      <c r="R287" s="21">
        <v>1942596.6514459664</v>
      </c>
      <c r="S287" s="26">
        <v>0.33874813267016002</v>
      </c>
      <c r="T287" s="27">
        <v>34.49</v>
      </c>
      <c r="U287" s="27">
        <v>1.64</v>
      </c>
      <c r="V287" s="27">
        <v>50</v>
      </c>
      <c r="W287" s="27">
        <v>0.82</v>
      </c>
      <c r="X287" s="27" t="s">
        <v>1308</v>
      </c>
      <c r="Y287" s="27" t="s">
        <v>1994</v>
      </c>
      <c r="Z287" s="24" t="s">
        <v>118</v>
      </c>
      <c r="AA287" s="24" t="s">
        <v>1294</v>
      </c>
      <c r="AB287" s="24" t="s">
        <v>348</v>
      </c>
      <c r="AC287" s="24" t="s">
        <v>349</v>
      </c>
      <c r="AD287" s="24" t="s">
        <v>350</v>
      </c>
      <c r="AE287" s="24" t="s">
        <v>351</v>
      </c>
    </row>
    <row r="288" spans="1:33">
      <c r="A288" s="23" t="s">
        <v>2306</v>
      </c>
      <c r="B288" s="24" t="s">
        <v>924</v>
      </c>
      <c r="C288" s="24" t="s">
        <v>1263</v>
      </c>
      <c r="D288" s="24" t="s">
        <v>967</v>
      </c>
      <c r="E288" s="24" t="s">
        <v>1695</v>
      </c>
      <c r="F288" s="24">
        <v>31</v>
      </c>
      <c r="G288" s="24">
        <v>7.3</v>
      </c>
      <c r="H288" s="29" t="s">
        <v>115</v>
      </c>
      <c r="I288" s="29">
        <v>54</v>
      </c>
      <c r="J288" s="29" t="s">
        <v>1674</v>
      </c>
      <c r="K288" s="24">
        <v>302</v>
      </c>
      <c r="L288" s="24" t="s">
        <v>1966</v>
      </c>
      <c r="M288" s="24" t="s">
        <v>1966</v>
      </c>
      <c r="N288" s="24" t="s">
        <v>1966</v>
      </c>
      <c r="O288" s="24" t="s">
        <v>1966</v>
      </c>
      <c r="P288" s="24" t="s">
        <v>1994</v>
      </c>
      <c r="Q288" s="21">
        <v>569698</v>
      </c>
      <c r="R288" s="21">
        <v>833135.41971336643</v>
      </c>
      <c r="S288" s="26">
        <v>0.52872727783454299</v>
      </c>
      <c r="T288" s="27">
        <v>69.12</v>
      </c>
      <c r="U288" s="27">
        <v>0.74</v>
      </c>
      <c r="V288" s="27">
        <v>100</v>
      </c>
      <c r="W288" s="27">
        <v>0</v>
      </c>
      <c r="X288" s="27" t="s">
        <v>1308</v>
      </c>
      <c r="Y288" s="27" t="s">
        <v>1994</v>
      </c>
      <c r="Z288" s="24" t="s">
        <v>112</v>
      </c>
      <c r="AA288" s="24" t="s">
        <v>1295</v>
      </c>
      <c r="AB288" s="24" t="s">
        <v>369</v>
      </c>
      <c r="AC288" s="24" t="s">
        <v>468</v>
      </c>
      <c r="AD288" s="24" t="s">
        <v>469</v>
      </c>
      <c r="AE288" s="24" t="s">
        <v>470</v>
      </c>
      <c r="AF288" s="24" t="s">
        <v>471</v>
      </c>
      <c r="AG288" s="24" t="s">
        <v>1987</v>
      </c>
    </row>
    <row r="289" spans="1:33">
      <c r="A289" s="23" t="s">
        <v>2158</v>
      </c>
      <c r="B289" s="24" t="s">
        <v>906</v>
      </c>
      <c r="C289" s="24" t="s">
        <v>1121</v>
      </c>
      <c r="D289" s="24" t="s">
        <v>968</v>
      </c>
      <c r="E289" s="24" t="s">
        <v>1695</v>
      </c>
      <c r="F289" s="24">
        <v>31</v>
      </c>
      <c r="G289" s="24">
        <v>7.3</v>
      </c>
      <c r="H289" s="29" t="s">
        <v>307</v>
      </c>
      <c r="I289" s="29">
        <v>35</v>
      </c>
      <c r="J289" s="29" t="s">
        <v>1643</v>
      </c>
      <c r="K289" s="24">
        <v>154</v>
      </c>
      <c r="L289" s="24" t="s">
        <v>1966</v>
      </c>
      <c r="M289" s="24" t="s">
        <v>1966</v>
      </c>
      <c r="N289" s="24" t="s">
        <v>1966</v>
      </c>
      <c r="O289" s="24" t="s">
        <v>1966</v>
      </c>
      <c r="P289" s="24" t="s">
        <v>1994</v>
      </c>
      <c r="Q289" s="21">
        <v>1963566</v>
      </c>
      <c r="R289" s="21">
        <v>2790741.8988061394</v>
      </c>
      <c r="S289" s="26">
        <v>0.723323280195318</v>
      </c>
      <c r="T289" s="27">
        <v>70.930000000000007</v>
      </c>
      <c r="U289" s="27">
        <v>0.56999999999999995</v>
      </c>
      <c r="V289" s="27">
        <v>42.86</v>
      </c>
      <c r="W289" s="27">
        <v>0.32569799999999993</v>
      </c>
      <c r="X289" s="27" t="s">
        <v>1308</v>
      </c>
      <c r="Y289" s="27" t="s">
        <v>1994</v>
      </c>
      <c r="Z289" s="24" t="s">
        <v>308</v>
      </c>
      <c r="AA289" s="24" t="s">
        <v>1294</v>
      </c>
      <c r="AB289" s="24" t="s">
        <v>504</v>
      </c>
      <c r="AC289" s="24" t="s">
        <v>505</v>
      </c>
      <c r="AD289" s="24" t="s">
        <v>642</v>
      </c>
      <c r="AE289" s="24" t="s">
        <v>643</v>
      </c>
      <c r="AF289" s="24" t="s">
        <v>644</v>
      </c>
    </row>
    <row r="290" spans="1:33">
      <c r="A290" s="23" t="s">
        <v>2107</v>
      </c>
      <c r="B290" s="24" t="s">
        <v>908</v>
      </c>
      <c r="C290" s="24" t="s">
        <v>1123</v>
      </c>
      <c r="D290" s="24" t="s">
        <v>968</v>
      </c>
      <c r="E290" s="24" t="s">
        <v>1695</v>
      </c>
      <c r="F290" s="24">
        <v>31</v>
      </c>
      <c r="G290" s="24">
        <v>7.3</v>
      </c>
      <c r="H290" s="29" t="s">
        <v>310</v>
      </c>
      <c r="I290" s="29">
        <v>5</v>
      </c>
      <c r="J290" s="29" t="s">
        <v>1621</v>
      </c>
      <c r="K290" s="24">
        <v>103</v>
      </c>
      <c r="L290" s="24" t="s">
        <v>1966</v>
      </c>
      <c r="M290" s="24" t="s">
        <v>1966</v>
      </c>
      <c r="N290" s="24" t="s">
        <v>1966</v>
      </c>
      <c r="O290" s="24" t="s">
        <v>1966</v>
      </c>
      <c r="P290" s="24" t="s">
        <v>1994</v>
      </c>
      <c r="Q290" s="21">
        <v>705849</v>
      </c>
      <c r="R290" s="21">
        <v>1311255.8053130226</v>
      </c>
      <c r="S290" s="26">
        <v>0.25030570358583498</v>
      </c>
      <c r="T290" s="27">
        <v>55.07</v>
      </c>
      <c r="U290" s="27">
        <v>1.24</v>
      </c>
      <c r="V290" s="27">
        <v>50</v>
      </c>
      <c r="W290" s="27">
        <v>0.62</v>
      </c>
      <c r="X290" s="27" t="s">
        <v>1308</v>
      </c>
      <c r="Y290" s="27" t="s">
        <v>1994</v>
      </c>
      <c r="Z290" s="24" t="s">
        <v>311</v>
      </c>
      <c r="AA290" s="24" t="s">
        <v>1294</v>
      </c>
      <c r="AB290" s="24" t="s">
        <v>360</v>
      </c>
      <c r="AC290" s="24" t="s">
        <v>624</v>
      </c>
      <c r="AD290" s="24" t="s">
        <v>645</v>
      </c>
      <c r="AE290" s="24" t="s">
        <v>646</v>
      </c>
    </row>
    <row r="291" spans="1:33">
      <c r="A291" s="23" t="s">
        <v>2032</v>
      </c>
      <c r="B291" s="24" t="s">
        <v>910</v>
      </c>
      <c r="C291" s="24" t="s">
        <v>1125</v>
      </c>
      <c r="D291" s="24" t="s">
        <v>968</v>
      </c>
      <c r="E291" s="24" t="s">
        <v>1695</v>
      </c>
      <c r="F291" s="24">
        <v>31</v>
      </c>
      <c r="G291" s="24">
        <v>7.3</v>
      </c>
      <c r="H291" s="29" t="s">
        <v>313</v>
      </c>
      <c r="I291" s="29">
        <v>11</v>
      </c>
      <c r="J291" s="29" t="s">
        <v>1582</v>
      </c>
      <c r="K291" s="24">
        <v>28</v>
      </c>
      <c r="L291" s="24" t="s">
        <v>1966</v>
      </c>
      <c r="M291" s="24" t="s">
        <v>1966</v>
      </c>
      <c r="N291" s="24" t="s">
        <v>1966</v>
      </c>
      <c r="O291" s="24" t="s">
        <v>1966</v>
      </c>
      <c r="P291" s="24" t="s">
        <v>1994</v>
      </c>
      <c r="Q291" s="21">
        <v>1188464</v>
      </c>
      <c r="R291" s="21">
        <v>2242384.9056603773</v>
      </c>
      <c r="S291" s="26">
        <v>0.56354985087488896</v>
      </c>
      <c r="T291" s="27">
        <v>53.93</v>
      </c>
      <c r="U291" s="27">
        <v>0.93</v>
      </c>
      <c r="V291" s="27">
        <v>37.5</v>
      </c>
      <c r="W291" s="27">
        <v>0.58125000000000004</v>
      </c>
      <c r="X291" s="27" t="s">
        <v>1308</v>
      </c>
      <c r="Y291" s="27" t="s">
        <v>1994</v>
      </c>
      <c r="Z291" s="24" t="s">
        <v>242</v>
      </c>
      <c r="AA291" s="24" t="s">
        <v>1294</v>
      </c>
      <c r="AB291" s="24" t="s">
        <v>418</v>
      </c>
      <c r="AC291" s="24" t="s">
        <v>579</v>
      </c>
      <c r="AD291" s="24" t="s">
        <v>580</v>
      </c>
      <c r="AE291" s="24" t="s">
        <v>581</v>
      </c>
      <c r="AF291" s="24" t="s">
        <v>582</v>
      </c>
      <c r="AG291" s="24" t="s">
        <v>1981</v>
      </c>
    </row>
    <row r="292" spans="1:33">
      <c r="A292" s="23" t="s">
        <v>2163</v>
      </c>
      <c r="B292" s="24" t="s">
        <v>911</v>
      </c>
      <c r="C292" s="24" t="s">
        <v>1126</v>
      </c>
      <c r="D292" s="24" t="s">
        <v>968</v>
      </c>
      <c r="E292" s="24" t="s">
        <v>1695</v>
      </c>
      <c r="F292" s="24">
        <v>31</v>
      </c>
      <c r="G292" s="24">
        <v>7.3</v>
      </c>
      <c r="H292" s="29" t="s">
        <v>1353</v>
      </c>
      <c r="I292" s="29">
        <v>7</v>
      </c>
      <c r="J292" s="29" t="s">
        <v>1646</v>
      </c>
      <c r="K292" s="24">
        <v>159</v>
      </c>
      <c r="L292" s="24" t="s">
        <v>1966</v>
      </c>
      <c r="M292" s="24" t="s">
        <v>1966</v>
      </c>
      <c r="N292" s="24" t="s">
        <v>1966</v>
      </c>
      <c r="O292" s="24" t="s">
        <v>1966</v>
      </c>
      <c r="P292" s="24" t="s">
        <v>1994</v>
      </c>
      <c r="Q292" s="21">
        <v>1756504</v>
      </c>
      <c r="R292" s="21">
        <v>2798763.5436583813</v>
      </c>
      <c r="S292" s="26">
        <v>0.460873293423538</v>
      </c>
      <c r="T292" s="27">
        <v>70.459999999999994</v>
      </c>
      <c r="U292" s="27">
        <v>7.7</v>
      </c>
      <c r="V292" s="27">
        <v>13.33</v>
      </c>
      <c r="W292" s="27">
        <v>6.6735899999999999</v>
      </c>
      <c r="X292" s="27" t="s">
        <v>1308</v>
      </c>
      <c r="Y292" s="27" t="s">
        <v>1994</v>
      </c>
      <c r="Z292" s="24" t="s">
        <v>314</v>
      </c>
      <c r="AA292" s="24" t="s">
        <v>1294</v>
      </c>
      <c r="AB292" s="24" t="s">
        <v>376</v>
      </c>
      <c r="AC292" s="24" t="s">
        <v>567</v>
      </c>
      <c r="AD292" s="24" t="s">
        <v>568</v>
      </c>
      <c r="AE292" s="24" t="s">
        <v>569</v>
      </c>
    </row>
    <row r="293" spans="1:33">
      <c r="A293" s="23" t="s">
        <v>2244</v>
      </c>
      <c r="B293" s="24" t="s">
        <v>688</v>
      </c>
      <c r="C293" s="24" t="s">
        <v>1292</v>
      </c>
      <c r="D293" s="24" t="s">
        <v>966</v>
      </c>
      <c r="E293" s="24" t="s">
        <v>1688</v>
      </c>
      <c r="F293" s="24">
        <v>23</v>
      </c>
      <c r="G293" s="24">
        <v>2.5</v>
      </c>
      <c r="H293" s="29" t="s">
        <v>49</v>
      </c>
      <c r="I293" s="29">
        <v>34</v>
      </c>
      <c r="J293" s="29" t="s">
        <v>1656</v>
      </c>
      <c r="K293" s="24">
        <v>240</v>
      </c>
      <c r="L293" s="24" t="s">
        <v>1966</v>
      </c>
      <c r="M293" s="24" t="s">
        <v>1966</v>
      </c>
      <c r="N293" s="24" t="s">
        <v>1966</v>
      </c>
      <c r="O293" s="24" t="s">
        <v>1966</v>
      </c>
      <c r="P293" s="24" t="s">
        <v>1994</v>
      </c>
      <c r="Q293" s="21">
        <v>832360</v>
      </c>
      <c r="R293" s="21">
        <v>1194032.4200258211</v>
      </c>
      <c r="S293" s="26">
        <v>0.35591992878281098</v>
      </c>
      <c r="T293" s="27">
        <v>70.010000000000005</v>
      </c>
      <c r="U293" s="27">
        <v>0.3</v>
      </c>
      <c r="V293" s="27">
        <v>0</v>
      </c>
      <c r="W293" s="27">
        <v>0.3</v>
      </c>
      <c r="X293" s="27" t="s">
        <v>1308</v>
      </c>
      <c r="Y293" s="27" t="s">
        <v>1994</v>
      </c>
      <c r="Z293" s="24" t="s">
        <v>45</v>
      </c>
      <c r="AA293" s="24" t="s">
        <v>1295</v>
      </c>
      <c r="AB293" s="24" t="s">
        <v>501</v>
      </c>
      <c r="AC293" s="24" t="s">
        <v>502</v>
      </c>
      <c r="AD293" s="24" t="s">
        <v>522</v>
      </c>
      <c r="AE293" s="24" t="s">
        <v>523</v>
      </c>
    </row>
    <row r="294" spans="1:33">
      <c r="A294" s="23" t="s">
        <v>2247</v>
      </c>
      <c r="B294" s="24" t="s">
        <v>690</v>
      </c>
      <c r="C294" s="24" t="s">
        <v>1293</v>
      </c>
      <c r="D294" s="24" t="s">
        <v>966</v>
      </c>
      <c r="E294" s="24" t="s">
        <v>1688</v>
      </c>
      <c r="F294" s="24">
        <v>23</v>
      </c>
      <c r="G294" s="24">
        <v>2.5</v>
      </c>
      <c r="H294" s="29" t="s">
        <v>1368</v>
      </c>
      <c r="I294" s="29">
        <v>32</v>
      </c>
      <c r="J294" s="29" t="s">
        <v>1654</v>
      </c>
      <c r="K294" s="24">
        <v>243</v>
      </c>
      <c r="L294" s="24" t="s">
        <v>1966</v>
      </c>
      <c r="M294" s="24" t="s">
        <v>1966</v>
      </c>
      <c r="N294" s="24" t="s">
        <v>1966</v>
      </c>
      <c r="O294" s="24" t="s">
        <v>1966</v>
      </c>
      <c r="P294" s="24" t="s">
        <v>1994</v>
      </c>
      <c r="Q294" s="21">
        <v>2172816</v>
      </c>
      <c r="R294" s="21">
        <v>6234766.140602584</v>
      </c>
      <c r="S294" s="26">
        <v>0.45717220802228398</v>
      </c>
      <c r="T294" s="27">
        <v>65.88</v>
      </c>
      <c r="U294" s="27">
        <v>31.03</v>
      </c>
      <c r="V294" s="27">
        <v>47.22</v>
      </c>
      <c r="W294" s="27">
        <v>16.377634</v>
      </c>
      <c r="X294" s="27" t="s">
        <v>1308</v>
      </c>
      <c r="Y294" s="27" t="s">
        <v>1994</v>
      </c>
      <c r="Z294" s="24" t="s">
        <v>50</v>
      </c>
      <c r="AA294" s="24" t="s">
        <v>1295</v>
      </c>
      <c r="AB294" s="24" t="s">
        <v>501</v>
      </c>
      <c r="AC294" s="24" t="s">
        <v>502</v>
      </c>
      <c r="AD294" s="24" t="s">
        <v>522</v>
      </c>
      <c r="AE294" s="24" t="s">
        <v>523</v>
      </c>
      <c r="AF294" s="24" t="s">
        <v>523</v>
      </c>
    </row>
    <row r="295" spans="1:33">
      <c r="A295" s="23" t="s">
        <v>2207</v>
      </c>
      <c r="B295" s="24" t="s">
        <v>938</v>
      </c>
      <c r="C295" s="24" t="s">
        <v>1270</v>
      </c>
      <c r="D295" s="24" t="s">
        <v>967</v>
      </c>
      <c r="E295" s="24" t="s">
        <v>1688</v>
      </c>
      <c r="F295" s="24">
        <v>23</v>
      </c>
      <c r="G295" s="24">
        <v>2.5</v>
      </c>
      <c r="H295" s="29" t="s">
        <v>19</v>
      </c>
      <c r="I295" s="29">
        <v>15</v>
      </c>
      <c r="J295" s="29" t="s">
        <v>1613</v>
      </c>
      <c r="K295" s="24">
        <v>203</v>
      </c>
      <c r="L295" s="24" t="s">
        <v>1966</v>
      </c>
      <c r="M295" s="24" t="s">
        <v>1966</v>
      </c>
      <c r="N295" s="24" t="s">
        <v>1966</v>
      </c>
      <c r="O295" s="24" t="s">
        <v>1966</v>
      </c>
      <c r="P295" s="24" t="s">
        <v>1994</v>
      </c>
      <c r="Q295" s="21">
        <v>601671</v>
      </c>
      <c r="R295" s="21">
        <v>881956.90413368505</v>
      </c>
      <c r="S295" s="26">
        <v>0.48702880584531</v>
      </c>
      <c r="T295" s="27">
        <v>68.22</v>
      </c>
      <c r="U295" s="27">
        <v>0</v>
      </c>
      <c r="V295" s="27">
        <v>0</v>
      </c>
      <c r="W295" s="27">
        <v>0</v>
      </c>
      <c r="X295" s="27" t="s">
        <v>1308</v>
      </c>
      <c r="Y295" s="27" t="s">
        <v>1994</v>
      </c>
      <c r="Z295" s="24" t="s">
        <v>14</v>
      </c>
      <c r="AA295" s="24" t="s">
        <v>1295</v>
      </c>
      <c r="AB295" s="24" t="s">
        <v>380</v>
      </c>
      <c r="AC295" s="24" t="s">
        <v>381</v>
      </c>
      <c r="AD295" s="24" t="s">
        <v>524</v>
      </c>
      <c r="AE295" s="24" t="s">
        <v>525</v>
      </c>
    </row>
    <row r="296" spans="1:33">
      <c r="A296" s="23" t="s">
        <v>2206</v>
      </c>
      <c r="B296" s="24" t="s">
        <v>939</v>
      </c>
      <c r="C296" s="24" t="s">
        <v>1271</v>
      </c>
      <c r="D296" s="24" t="s">
        <v>967</v>
      </c>
      <c r="E296" s="24" t="s">
        <v>1688</v>
      </c>
      <c r="F296" s="24">
        <v>23</v>
      </c>
      <c r="G296" s="24">
        <v>2.5</v>
      </c>
      <c r="H296" s="29" t="s">
        <v>20</v>
      </c>
      <c r="I296" s="29">
        <v>16</v>
      </c>
      <c r="J296" s="29" t="s">
        <v>1614</v>
      </c>
      <c r="K296" s="24">
        <v>202</v>
      </c>
      <c r="L296" s="24" t="s">
        <v>1966</v>
      </c>
      <c r="M296" s="24" t="s">
        <v>1966</v>
      </c>
      <c r="N296" s="24" t="s">
        <v>1966</v>
      </c>
      <c r="O296" s="24" t="s">
        <v>1966</v>
      </c>
      <c r="P296" s="24" t="s">
        <v>1994</v>
      </c>
      <c r="Q296" s="21">
        <v>680421</v>
      </c>
      <c r="R296" s="21">
        <v>945554.47470817133</v>
      </c>
      <c r="S296" s="26">
        <v>0.51826892051373097</v>
      </c>
      <c r="T296" s="27">
        <v>71.959999999999994</v>
      </c>
      <c r="U296" s="27">
        <v>0</v>
      </c>
      <c r="V296" s="27">
        <v>0</v>
      </c>
      <c r="W296" s="27">
        <v>0</v>
      </c>
      <c r="X296" s="27" t="s">
        <v>1308</v>
      </c>
      <c r="Y296" s="27" t="s">
        <v>1994</v>
      </c>
      <c r="Z296" s="24" t="s">
        <v>14</v>
      </c>
      <c r="AA296" s="24" t="s">
        <v>1295</v>
      </c>
      <c r="AB296" s="24" t="s">
        <v>380</v>
      </c>
      <c r="AC296" s="24" t="s">
        <v>381</v>
      </c>
      <c r="AD296" s="24" t="s">
        <v>524</v>
      </c>
      <c r="AE296" s="24" t="s">
        <v>525</v>
      </c>
    </row>
    <row r="297" spans="1:33">
      <c r="A297" s="23" t="s">
        <v>2070</v>
      </c>
      <c r="B297" s="24" t="s">
        <v>943</v>
      </c>
      <c r="C297" s="24" t="s">
        <v>1147</v>
      </c>
      <c r="D297" s="24" t="s">
        <v>967</v>
      </c>
      <c r="E297" s="24" t="s">
        <v>1688</v>
      </c>
      <c r="F297" s="24">
        <v>23</v>
      </c>
      <c r="G297" s="24">
        <v>2.5</v>
      </c>
      <c r="H297" s="29" t="s">
        <v>323</v>
      </c>
      <c r="I297" s="29">
        <v>2</v>
      </c>
      <c r="J297" s="29" t="s">
        <v>1601</v>
      </c>
      <c r="K297" s="24">
        <v>66</v>
      </c>
      <c r="L297" s="24" t="s">
        <v>1966</v>
      </c>
      <c r="M297" s="24" t="s">
        <v>1966</v>
      </c>
      <c r="N297" s="24" t="s">
        <v>1966</v>
      </c>
      <c r="O297" s="24" t="s">
        <v>1966</v>
      </c>
      <c r="P297" s="24" t="s">
        <v>1994</v>
      </c>
      <c r="Q297" s="21">
        <v>139926</v>
      </c>
      <c r="R297" s="21">
        <v>809288.60613071139</v>
      </c>
      <c r="S297" s="26">
        <v>0.38811943455826597</v>
      </c>
      <c r="T297" s="27">
        <v>17.29</v>
      </c>
      <c r="U297" s="27">
        <v>0</v>
      </c>
      <c r="V297" s="27">
        <v>0</v>
      </c>
      <c r="W297" s="27">
        <v>0</v>
      </c>
      <c r="X297" s="27" t="s">
        <v>1308</v>
      </c>
      <c r="Y297" s="27" t="s">
        <v>1994</v>
      </c>
      <c r="Z297" s="24" t="s">
        <v>324</v>
      </c>
      <c r="AA297" s="24" t="s">
        <v>1294</v>
      </c>
      <c r="AB297" s="24" t="s">
        <v>617</v>
      </c>
      <c r="AC297" s="24" t="s">
        <v>659</v>
      </c>
    </row>
    <row r="298" spans="1:33">
      <c r="A298" s="23" t="s">
        <v>2253</v>
      </c>
      <c r="B298" s="24" t="s">
        <v>930</v>
      </c>
      <c r="C298" s="24" t="s">
        <v>1266</v>
      </c>
      <c r="D298" s="24" t="s">
        <v>968</v>
      </c>
      <c r="E298" s="24" t="s">
        <v>1688</v>
      </c>
      <c r="F298" s="24">
        <v>23</v>
      </c>
      <c r="G298" s="24">
        <v>2.5</v>
      </c>
      <c r="H298" s="29" t="s">
        <v>54</v>
      </c>
      <c r="I298" s="29">
        <v>36</v>
      </c>
      <c r="J298" s="29" t="s">
        <v>1658</v>
      </c>
      <c r="K298" s="24">
        <v>249</v>
      </c>
      <c r="L298" s="24" t="s">
        <v>2252</v>
      </c>
      <c r="M298" s="24" t="s">
        <v>1966</v>
      </c>
      <c r="N298" s="24" t="s">
        <v>1966</v>
      </c>
      <c r="O298" s="24" t="s">
        <v>1966</v>
      </c>
      <c r="P298" s="24" t="s">
        <v>1994</v>
      </c>
      <c r="Q298" s="21">
        <v>1954764</v>
      </c>
      <c r="R298" s="21">
        <v>2830529.9739357079</v>
      </c>
      <c r="S298" s="26">
        <v>0.463821462071903</v>
      </c>
      <c r="T298" s="27">
        <v>89.66</v>
      </c>
      <c r="U298" s="27">
        <v>20.6</v>
      </c>
      <c r="V298" s="27">
        <v>70.59</v>
      </c>
      <c r="W298" s="27">
        <v>6.0584599999999984</v>
      </c>
      <c r="X298" s="27" t="s">
        <v>1308</v>
      </c>
      <c r="Y298" s="27" t="s">
        <v>1994</v>
      </c>
      <c r="Z298" s="24" t="s">
        <v>55</v>
      </c>
      <c r="AA298" s="24" t="s">
        <v>1295</v>
      </c>
      <c r="AB298" s="24" t="s">
        <v>501</v>
      </c>
      <c r="AC298" s="24" t="s">
        <v>502</v>
      </c>
      <c r="AD298" s="24" t="s">
        <v>522</v>
      </c>
      <c r="AE298" s="24" t="s">
        <v>614</v>
      </c>
      <c r="AF298" s="24" t="s">
        <v>660</v>
      </c>
    </row>
    <row r="299" spans="1:33">
      <c r="A299" s="23" t="s">
        <v>2213</v>
      </c>
      <c r="B299" s="24" t="s">
        <v>944</v>
      </c>
      <c r="C299" s="24" t="s">
        <v>1273</v>
      </c>
      <c r="D299" s="24" t="s">
        <v>967</v>
      </c>
      <c r="E299" s="24" t="s">
        <v>1688</v>
      </c>
      <c r="F299" s="24">
        <v>23</v>
      </c>
      <c r="G299" s="24">
        <v>2.5</v>
      </c>
      <c r="H299" s="29" t="s">
        <v>25</v>
      </c>
      <c r="I299" s="29">
        <v>10</v>
      </c>
      <c r="J299" s="29" t="s">
        <v>1608</v>
      </c>
      <c r="K299" s="24">
        <v>209</v>
      </c>
      <c r="L299" s="24" t="s">
        <v>1966</v>
      </c>
      <c r="M299" s="24" t="s">
        <v>1966</v>
      </c>
      <c r="N299" s="24" t="s">
        <v>1966</v>
      </c>
      <c r="O299" s="24" t="s">
        <v>1966</v>
      </c>
      <c r="P299" s="24" t="s">
        <v>1994</v>
      </c>
      <c r="Q299" s="21">
        <v>847455</v>
      </c>
      <c r="R299" s="21">
        <v>1181451.2756168966</v>
      </c>
      <c r="S299" s="26">
        <v>0.43197525836476203</v>
      </c>
      <c r="T299" s="27">
        <v>71.73</v>
      </c>
      <c r="U299" s="27">
        <v>0</v>
      </c>
      <c r="V299" s="27">
        <v>0</v>
      </c>
      <c r="W299" s="27">
        <v>0</v>
      </c>
      <c r="X299" s="27" t="s">
        <v>1308</v>
      </c>
      <c r="Y299" s="27" t="s">
        <v>1994</v>
      </c>
      <c r="Z299" s="24" t="s">
        <v>26</v>
      </c>
      <c r="AA299" s="24" t="s">
        <v>1295</v>
      </c>
      <c r="AB299" s="24" t="s">
        <v>380</v>
      </c>
      <c r="AC299" s="24" t="s">
        <v>381</v>
      </c>
      <c r="AD299" s="24" t="s">
        <v>524</v>
      </c>
      <c r="AE299" s="24" t="s">
        <v>525</v>
      </c>
      <c r="AF299" s="24" t="s">
        <v>661</v>
      </c>
    </row>
    <row r="300" spans="1:33">
      <c r="A300" s="23" t="s">
        <v>2133</v>
      </c>
      <c r="B300" s="24" t="s">
        <v>932</v>
      </c>
      <c r="C300" s="24" t="s">
        <v>1141</v>
      </c>
      <c r="D300" s="24" t="s">
        <v>968</v>
      </c>
      <c r="E300" s="24" t="s">
        <v>1688</v>
      </c>
      <c r="F300" s="24">
        <v>23</v>
      </c>
      <c r="G300" s="24">
        <v>2.5</v>
      </c>
      <c r="H300" s="29" t="s">
        <v>1346</v>
      </c>
      <c r="I300" s="29">
        <v>28</v>
      </c>
      <c r="J300" s="29" t="s">
        <v>1636</v>
      </c>
      <c r="K300" s="24">
        <v>129</v>
      </c>
      <c r="L300" s="24" t="s">
        <v>1966</v>
      </c>
      <c r="M300" s="24" t="s">
        <v>1966</v>
      </c>
      <c r="N300" s="24" t="s">
        <v>1966</v>
      </c>
      <c r="O300" s="24" t="s">
        <v>1966</v>
      </c>
      <c r="P300" s="24" t="s">
        <v>1994</v>
      </c>
      <c r="Q300" s="21">
        <v>1188026</v>
      </c>
      <c r="R300" s="21">
        <v>2298811.9195046439</v>
      </c>
      <c r="S300" s="26">
        <v>0.62419965553409895</v>
      </c>
      <c r="T300" s="27">
        <v>52.92</v>
      </c>
      <c r="U300" s="27">
        <v>1.24</v>
      </c>
      <c r="V300" s="27">
        <v>50</v>
      </c>
      <c r="W300" s="27">
        <v>0.62</v>
      </c>
      <c r="X300" s="27" t="s">
        <v>1308</v>
      </c>
      <c r="Y300" s="27" t="s">
        <v>1994</v>
      </c>
      <c r="Z300" s="24" t="s">
        <v>275</v>
      </c>
      <c r="AA300" s="24" t="s">
        <v>1294</v>
      </c>
      <c r="AB300" s="24" t="s">
        <v>504</v>
      </c>
      <c r="AC300" s="24" t="s">
        <v>505</v>
      </c>
      <c r="AD300" s="24" t="s">
        <v>506</v>
      </c>
      <c r="AE300" s="24" t="s">
        <v>507</v>
      </c>
      <c r="AF300" s="24" t="s">
        <v>613</v>
      </c>
      <c r="AG300" s="24" t="s">
        <v>1976</v>
      </c>
    </row>
    <row r="301" spans="1:33">
      <c r="A301" s="23" t="s">
        <v>2130</v>
      </c>
      <c r="B301" s="24" t="s">
        <v>933</v>
      </c>
      <c r="C301" s="24" t="s">
        <v>1142</v>
      </c>
      <c r="D301" s="24" t="s">
        <v>968</v>
      </c>
      <c r="E301" s="24" t="s">
        <v>1688</v>
      </c>
      <c r="F301" s="24">
        <v>23</v>
      </c>
      <c r="G301" s="24">
        <v>2.5</v>
      </c>
      <c r="H301" s="29" t="s">
        <v>1348</v>
      </c>
      <c r="I301" s="29">
        <v>31</v>
      </c>
      <c r="J301" s="29" t="s">
        <v>1639</v>
      </c>
      <c r="K301" s="24">
        <v>126</v>
      </c>
      <c r="L301" s="24" t="s">
        <v>1966</v>
      </c>
      <c r="M301" s="24" t="s">
        <v>1966</v>
      </c>
      <c r="N301" s="24" t="s">
        <v>1966</v>
      </c>
      <c r="O301" s="24" t="s">
        <v>1966</v>
      </c>
      <c r="P301" s="24" t="s">
        <v>1994</v>
      </c>
      <c r="Q301" s="21">
        <v>800753</v>
      </c>
      <c r="R301" s="21">
        <v>2702507.5936550791</v>
      </c>
      <c r="S301" s="26">
        <v>0.553203399000191</v>
      </c>
      <c r="T301" s="27">
        <v>30.4</v>
      </c>
      <c r="U301" s="27">
        <v>0.77</v>
      </c>
      <c r="V301" s="27">
        <v>100</v>
      </c>
      <c r="W301" s="27">
        <v>0</v>
      </c>
      <c r="X301" s="27" t="s">
        <v>1308</v>
      </c>
      <c r="Y301" s="27" t="s">
        <v>1994</v>
      </c>
      <c r="Z301" s="24" t="s">
        <v>273</v>
      </c>
      <c r="AA301" s="24" t="s">
        <v>1294</v>
      </c>
      <c r="AB301" s="24" t="s">
        <v>504</v>
      </c>
      <c r="AC301" s="24" t="s">
        <v>505</v>
      </c>
      <c r="AD301" s="24" t="s">
        <v>506</v>
      </c>
      <c r="AE301" s="24" t="s">
        <v>507</v>
      </c>
    </row>
    <row r="302" spans="1:33">
      <c r="A302" s="23" t="s">
        <v>2232</v>
      </c>
      <c r="B302" s="24" t="s">
        <v>957</v>
      </c>
      <c r="C302" s="24" t="s">
        <v>1280</v>
      </c>
      <c r="D302" s="24" t="s">
        <v>967</v>
      </c>
      <c r="E302" s="24" t="s">
        <v>1689</v>
      </c>
      <c r="F302" s="24">
        <v>56</v>
      </c>
      <c r="G302" s="24">
        <v>2.9</v>
      </c>
      <c r="H302" s="29" t="s">
        <v>1367</v>
      </c>
      <c r="I302" s="29">
        <v>31</v>
      </c>
      <c r="J302" s="29" t="s">
        <v>1653</v>
      </c>
      <c r="K302" s="24">
        <v>228</v>
      </c>
      <c r="L302" s="24" t="s">
        <v>1966</v>
      </c>
      <c r="M302" s="24" t="s">
        <v>1966</v>
      </c>
      <c r="N302" s="24" t="s">
        <v>1966</v>
      </c>
      <c r="O302" s="24" t="s">
        <v>1966</v>
      </c>
      <c r="P302" s="24" t="s">
        <v>1994</v>
      </c>
      <c r="Q302" s="21">
        <v>986566</v>
      </c>
      <c r="R302" s="21">
        <v>1338805.8081150765</v>
      </c>
      <c r="S302" s="26">
        <v>0.356476469658083</v>
      </c>
      <c r="T302" s="27">
        <v>74.900000000000006</v>
      </c>
      <c r="U302" s="27">
        <v>1.21</v>
      </c>
      <c r="V302" s="27">
        <v>100</v>
      </c>
      <c r="W302" s="27">
        <v>0</v>
      </c>
      <c r="X302" s="27" t="s">
        <v>1308</v>
      </c>
      <c r="Y302" s="27" t="s">
        <v>1994</v>
      </c>
      <c r="Z302" s="24" t="s">
        <v>33</v>
      </c>
      <c r="AA302" s="24" t="s">
        <v>1295</v>
      </c>
      <c r="AB302" s="24" t="s">
        <v>501</v>
      </c>
      <c r="AC302" s="24" t="s">
        <v>502</v>
      </c>
      <c r="AD302" s="24" t="s">
        <v>503</v>
      </c>
      <c r="AE302" s="24" t="s">
        <v>503</v>
      </c>
    </row>
    <row r="303" spans="1:33">
      <c r="A303" s="23" t="s">
        <v>2210</v>
      </c>
      <c r="B303" s="24" t="s">
        <v>952</v>
      </c>
      <c r="C303" s="24" t="s">
        <v>1277</v>
      </c>
      <c r="D303" s="24" t="s">
        <v>968</v>
      </c>
      <c r="E303" s="24" t="s">
        <v>1689</v>
      </c>
      <c r="F303" s="24">
        <v>56</v>
      </c>
      <c r="G303" s="24">
        <v>2.9</v>
      </c>
      <c r="H303" s="29" t="s">
        <v>22</v>
      </c>
      <c r="I303" s="29">
        <v>13</v>
      </c>
      <c r="J303" s="29" t="s">
        <v>1611</v>
      </c>
      <c r="K303" s="24">
        <v>206</v>
      </c>
      <c r="L303" s="24" t="s">
        <v>1966</v>
      </c>
      <c r="M303" s="24" t="s">
        <v>1966</v>
      </c>
      <c r="N303" s="24" t="s">
        <v>1966</v>
      </c>
      <c r="O303" s="24" t="s">
        <v>1966</v>
      </c>
      <c r="P303" s="24" t="s">
        <v>1994</v>
      </c>
      <c r="Q303" s="21">
        <v>389332</v>
      </c>
      <c r="R303" s="21">
        <v>843074.92420961452</v>
      </c>
      <c r="S303" s="26">
        <v>0.47165769357225001</v>
      </c>
      <c r="T303" s="27">
        <v>46.18</v>
      </c>
      <c r="U303" s="27">
        <v>0</v>
      </c>
      <c r="V303" s="27">
        <v>0</v>
      </c>
      <c r="W303" s="27">
        <v>0</v>
      </c>
      <c r="X303" s="27" t="s">
        <v>1308</v>
      </c>
      <c r="Y303" s="27" t="s">
        <v>1994</v>
      </c>
      <c r="Z303" s="24" t="s">
        <v>14</v>
      </c>
      <c r="AA303" s="24" t="s">
        <v>1295</v>
      </c>
      <c r="AB303" s="24" t="s">
        <v>380</v>
      </c>
      <c r="AC303" s="24" t="s">
        <v>381</v>
      </c>
      <c r="AD303" s="24" t="s">
        <v>524</v>
      </c>
      <c r="AE303" s="24" t="s">
        <v>525</v>
      </c>
    </row>
    <row r="304" spans="1:33">
      <c r="A304" s="23" t="s">
        <v>2017</v>
      </c>
      <c r="B304" s="24" t="s">
        <v>963</v>
      </c>
      <c r="C304" s="24" t="s">
        <v>1157</v>
      </c>
      <c r="D304" s="24" t="s">
        <v>967</v>
      </c>
      <c r="E304" s="24" t="s">
        <v>1690</v>
      </c>
      <c r="F304" s="24">
        <v>53</v>
      </c>
      <c r="G304" s="24">
        <v>2.5</v>
      </c>
      <c r="H304" s="29" t="s">
        <v>334</v>
      </c>
      <c r="I304" s="29">
        <v>8</v>
      </c>
      <c r="J304" s="29" t="s">
        <v>1581</v>
      </c>
      <c r="K304" s="24">
        <v>13</v>
      </c>
      <c r="L304" s="24" t="s">
        <v>1966</v>
      </c>
      <c r="M304" s="24" t="s">
        <v>1966</v>
      </c>
      <c r="N304" s="24" t="s">
        <v>1966</v>
      </c>
      <c r="O304" s="24" t="s">
        <v>1966</v>
      </c>
      <c r="P304" s="24" t="s">
        <v>1994</v>
      </c>
      <c r="Q304" s="21">
        <v>1079306</v>
      </c>
      <c r="R304" s="21">
        <v>1642779.2998477928</v>
      </c>
      <c r="S304" s="26">
        <v>0.34954439971232998</v>
      </c>
      <c r="T304" s="27">
        <v>66.67</v>
      </c>
      <c r="U304" s="27">
        <v>0.97</v>
      </c>
      <c r="V304" s="27">
        <v>0</v>
      </c>
      <c r="W304" s="27">
        <v>0.97</v>
      </c>
      <c r="X304" s="27" t="s">
        <v>1308</v>
      </c>
      <c r="Y304" s="27" t="s">
        <v>1994</v>
      </c>
      <c r="Z304" s="24" t="s">
        <v>196</v>
      </c>
      <c r="AA304" s="24" t="s">
        <v>1294</v>
      </c>
      <c r="AB304" s="24" t="s">
        <v>463</v>
      </c>
      <c r="AC304" s="24" t="s">
        <v>464</v>
      </c>
      <c r="AD304" s="24" t="s">
        <v>530</v>
      </c>
      <c r="AE304" s="24" t="s">
        <v>531</v>
      </c>
      <c r="AF304" s="24" t="s">
        <v>532</v>
      </c>
    </row>
  </sheetData>
  <autoFilter ref="B1:AG304" xr:uid="{F0593AA0-EAE7-B04D-A8D8-3F3FB0B5570B}">
    <sortState xmlns:xlrd2="http://schemas.microsoft.com/office/spreadsheetml/2017/richdata2" ref="B2:AG304">
      <sortCondition ref="X1:X30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BED1-8620-4146-A8D0-94251A181C17}">
  <dimension ref="A1:Q70"/>
  <sheetViews>
    <sheetView zoomScale="99" workbookViewId="0">
      <selection activeCell="E9" sqref="E9"/>
    </sheetView>
  </sheetViews>
  <sheetFormatPr baseColWidth="10" defaultRowHeight="16"/>
  <cols>
    <col min="2" max="2" width="8.83203125"/>
    <col min="4" max="4" width="24.33203125" customWidth="1"/>
    <col min="5" max="5" width="10" style="2" customWidth="1"/>
    <col min="6" max="9" width="11.5" customWidth="1"/>
    <col min="10" max="10" width="19.33203125" customWidth="1"/>
    <col min="16" max="17" width="40.83203125" bestFit="1" customWidth="1"/>
  </cols>
  <sheetData>
    <row r="1" spans="1:17" s="19" customFormat="1" ht="41" customHeight="1">
      <c r="A1" s="6" t="s">
        <v>1741</v>
      </c>
      <c r="B1" s="3" t="s">
        <v>1686</v>
      </c>
      <c r="C1" s="3" t="s">
        <v>1686</v>
      </c>
      <c r="D1" s="3" t="s">
        <v>1684</v>
      </c>
      <c r="E1" s="3" t="s">
        <v>1706</v>
      </c>
      <c r="F1" s="3" t="s">
        <v>1707</v>
      </c>
      <c r="G1" s="3" t="s">
        <v>1708</v>
      </c>
      <c r="H1" s="3" t="s">
        <v>1709</v>
      </c>
      <c r="I1" s="3" t="s">
        <v>1796</v>
      </c>
      <c r="J1" s="6" t="s">
        <v>1713</v>
      </c>
      <c r="K1" s="6" t="s">
        <v>1714</v>
      </c>
      <c r="L1" s="6" t="s">
        <v>1715</v>
      </c>
      <c r="M1" s="6" t="s">
        <v>1716</v>
      </c>
      <c r="N1" s="6" t="s">
        <v>1717</v>
      </c>
      <c r="O1" s="6" t="s">
        <v>1797</v>
      </c>
      <c r="P1" s="6" t="s">
        <v>1798</v>
      </c>
      <c r="Q1" s="6" t="s">
        <v>1798</v>
      </c>
    </row>
    <row r="2" spans="1:17">
      <c r="A2" s="1" t="s">
        <v>1765</v>
      </c>
      <c r="B2" s="8" t="s">
        <v>1766</v>
      </c>
      <c r="C2" s="8"/>
      <c r="D2" s="8" t="s">
        <v>1766</v>
      </c>
      <c r="E2" s="8" t="s">
        <v>1766</v>
      </c>
      <c r="F2" s="8" t="s">
        <v>1766</v>
      </c>
      <c r="G2" s="8" t="s">
        <v>1766</v>
      </c>
      <c r="H2" s="8" t="s">
        <v>1766</v>
      </c>
      <c r="I2" s="8" t="s">
        <v>1766</v>
      </c>
      <c r="J2" s="1" t="s">
        <v>1743</v>
      </c>
      <c r="K2" s="1" t="s">
        <v>1744</v>
      </c>
      <c r="L2" s="1" t="s">
        <v>1745</v>
      </c>
      <c r="M2" s="1" t="s">
        <v>1746</v>
      </c>
      <c r="N2" s="1">
        <v>1013</v>
      </c>
      <c r="O2" s="1" t="s">
        <v>1766</v>
      </c>
      <c r="P2" s="1" t="s">
        <v>1766</v>
      </c>
      <c r="Q2" s="1" t="s">
        <v>1766</v>
      </c>
    </row>
    <row r="3" spans="1:17">
      <c r="A3" s="1" t="s">
        <v>1765</v>
      </c>
      <c r="B3" s="8" t="s">
        <v>1766</v>
      </c>
      <c r="C3" s="8"/>
      <c r="D3" s="8" t="s">
        <v>1766</v>
      </c>
      <c r="E3" s="8" t="s">
        <v>1766</v>
      </c>
      <c r="F3" s="8" t="s">
        <v>1766</v>
      </c>
      <c r="G3" s="8" t="s">
        <v>1766</v>
      </c>
      <c r="H3" s="8" t="s">
        <v>1766</v>
      </c>
      <c r="I3" s="8" t="s">
        <v>1766</v>
      </c>
      <c r="J3" s="1" t="s">
        <v>1747</v>
      </c>
      <c r="K3" s="1" t="s">
        <v>1748</v>
      </c>
      <c r="L3" s="1" t="s">
        <v>1749</v>
      </c>
      <c r="M3" s="1" t="s">
        <v>1746</v>
      </c>
      <c r="N3" s="1">
        <v>1014</v>
      </c>
      <c r="O3" s="1" t="s">
        <v>1766</v>
      </c>
      <c r="P3" s="1" t="s">
        <v>1766</v>
      </c>
      <c r="Q3" s="1" t="s">
        <v>1766</v>
      </c>
    </row>
    <row r="4" spans="1:17">
      <c r="A4" s="1" t="s">
        <v>1765</v>
      </c>
      <c r="B4" s="8" t="s">
        <v>1766</v>
      </c>
      <c r="C4" s="8"/>
      <c r="D4" s="8" t="s">
        <v>1766</v>
      </c>
      <c r="E4" s="8" t="s">
        <v>1766</v>
      </c>
      <c r="F4" s="8" t="s">
        <v>1766</v>
      </c>
      <c r="G4" s="8" t="s">
        <v>1766</v>
      </c>
      <c r="H4" s="8" t="s">
        <v>1766</v>
      </c>
      <c r="I4" s="8" t="s">
        <v>1766</v>
      </c>
      <c r="J4" s="1" t="s">
        <v>1750</v>
      </c>
      <c r="K4" s="1" t="s">
        <v>1751</v>
      </c>
      <c r="L4" s="1" t="s">
        <v>1752</v>
      </c>
      <c r="M4" s="1" t="s">
        <v>1746</v>
      </c>
      <c r="N4" s="1">
        <v>998</v>
      </c>
      <c r="O4" s="1" t="s">
        <v>1766</v>
      </c>
      <c r="P4" s="1" t="s">
        <v>1766</v>
      </c>
      <c r="Q4" s="1" t="s">
        <v>1766</v>
      </c>
    </row>
    <row r="5" spans="1:17">
      <c r="A5" s="1" t="s">
        <v>1765</v>
      </c>
      <c r="B5" s="8" t="s">
        <v>1766</v>
      </c>
      <c r="C5" s="8"/>
      <c r="D5" s="8" t="s">
        <v>1766</v>
      </c>
      <c r="E5" s="8" t="s">
        <v>1766</v>
      </c>
      <c r="F5" s="8" t="s">
        <v>1766</v>
      </c>
      <c r="G5" s="8" t="s">
        <v>1766</v>
      </c>
      <c r="H5" s="8" t="s">
        <v>1766</v>
      </c>
      <c r="I5" s="8" t="s">
        <v>1766</v>
      </c>
      <c r="J5" s="1" t="s">
        <v>1753</v>
      </c>
      <c r="K5" s="1" t="s">
        <v>1754</v>
      </c>
      <c r="L5" s="1" t="s">
        <v>1755</v>
      </c>
      <c r="M5" s="1" t="s">
        <v>1746</v>
      </c>
      <c r="N5" s="1">
        <v>937</v>
      </c>
      <c r="O5" s="1" t="s">
        <v>1766</v>
      </c>
      <c r="P5" s="1" t="s">
        <v>1766</v>
      </c>
      <c r="Q5" s="1" t="s">
        <v>1766</v>
      </c>
    </row>
    <row r="6" spans="1:17">
      <c r="A6" s="1" t="s">
        <v>1765</v>
      </c>
      <c r="B6" s="8" t="s">
        <v>1766</v>
      </c>
      <c r="C6" s="8"/>
      <c r="D6" s="8" t="s">
        <v>1766</v>
      </c>
      <c r="E6" s="8" t="s">
        <v>1766</v>
      </c>
      <c r="F6" s="8" t="s">
        <v>1766</v>
      </c>
      <c r="G6" s="8" t="s">
        <v>1766</v>
      </c>
      <c r="H6" s="8" t="s">
        <v>1766</v>
      </c>
      <c r="I6" s="8" t="s">
        <v>1766</v>
      </c>
      <c r="J6" s="1" t="s">
        <v>1756</v>
      </c>
      <c r="K6" s="1" t="s">
        <v>1757</v>
      </c>
      <c r="L6" s="1" t="s">
        <v>1758</v>
      </c>
      <c r="M6" s="1" t="s">
        <v>1746</v>
      </c>
      <c r="N6" s="1">
        <v>980</v>
      </c>
      <c r="O6" s="1" t="s">
        <v>1766</v>
      </c>
      <c r="P6" s="1" t="s">
        <v>1766</v>
      </c>
      <c r="Q6" s="1" t="s">
        <v>1766</v>
      </c>
    </row>
    <row r="7" spans="1:17">
      <c r="A7" s="1" t="s">
        <v>1765</v>
      </c>
      <c r="B7" s="8" t="s">
        <v>1766</v>
      </c>
      <c r="C7" s="8"/>
      <c r="D7" s="8" t="s">
        <v>1766</v>
      </c>
      <c r="E7" s="8" t="s">
        <v>1766</v>
      </c>
      <c r="F7" s="8" t="s">
        <v>1766</v>
      </c>
      <c r="G7" s="8" t="s">
        <v>1766</v>
      </c>
      <c r="H7" s="8" t="s">
        <v>1766</v>
      </c>
      <c r="I7" s="8" t="s">
        <v>1766</v>
      </c>
      <c r="J7" s="1" t="s">
        <v>1759</v>
      </c>
      <c r="K7" s="1" t="s">
        <v>1760</v>
      </c>
      <c r="L7" s="1" t="s">
        <v>1761</v>
      </c>
      <c r="M7" s="1" t="s">
        <v>1746</v>
      </c>
      <c r="N7" s="1">
        <v>966</v>
      </c>
      <c r="O7" s="1" t="s">
        <v>1766</v>
      </c>
      <c r="P7" s="1" t="s">
        <v>1766</v>
      </c>
      <c r="Q7" s="1" t="s">
        <v>1766</v>
      </c>
    </row>
    <row r="8" spans="1:17">
      <c r="A8" s="1" t="s">
        <v>1765</v>
      </c>
      <c r="B8" s="8" t="s">
        <v>1766</v>
      </c>
      <c r="C8" s="8"/>
      <c r="D8" s="8" t="s">
        <v>1766</v>
      </c>
      <c r="E8" s="8" t="s">
        <v>1766</v>
      </c>
      <c r="F8" s="8" t="s">
        <v>1766</v>
      </c>
      <c r="G8" s="8" t="s">
        <v>1766</v>
      </c>
      <c r="H8" s="8" t="s">
        <v>1766</v>
      </c>
      <c r="I8" s="8" t="s">
        <v>1766</v>
      </c>
      <c r="J8" s="1" t="s">
        <v>1762</v>
      </c>
      <c r="K8" s="1" t="s">
        <v>1763</v>
      </c>
      <c r="L8" s="1" t="s">
        <v>1764</v>
      </c>
      <c r="M8" s="1" t="s">
        <v>1746</v>
      </c>
      <c r="N8" s="1">
        <v>976</v>
      </c>
      <c r="O8" s="1" t="s">
        <v>1766</v>
      </c>
      <c r="P8" s="1" t="s">
        <v>1766</v>
      </c>
      <c r="Q8" s="1" t="s">
        <v>1766</v>
      </c>
    </row>
    <row r="9" spans="1:17">
      <c r="A9" s="16" t="s">
        <v>1742</v>
      </c>
      <c r="B9" s="17" t="s">
        <v>1691</v>
      </c>
      <c r="C9" s="17" t="s">
        <v>969</v>
      </c>
      <c r="D9" s="16" t="s">
        <v>1685</v>
      </c>
      <c r="E9" s="18">
        <v>1</v>
      </c>
      <c r="F9" s="17">
        <v>73.8</v>
      </c>
      <c r="G9" s="17">
        <v>6.09</v>
      </c>
      <c r="H9" s="17" t="s">
        <v>1711</v>
      </c>
      <c r="I9" s="17" t="s">
        <v>1794</v>
      </c>
      <c r="J9" s="16" t="s">
        <v>1718</v>
      </c>
      <c r="K9" s="16" t="s">
        <v>1719</v>
      </c>
      <c r="L9" s="16" t="s">
        <v>1691</v>
      </c>
      <c r="M9" s="16" t="s">
        <v>1720</v>
      </c>
      <c r="N9" s="16">
        <v>659</v>
      </c>
      <c r="O9" s="16" t="s">
        <v>1874</v>
      </c>
      <c r="P9" s="16" t="str">
        <f>"mv "&amp;$O9&amp;"_R1.fastq.gz arc_"&amp;$B9&amp;"_"&amp;O9&amp;"_r1.fastq.gz"</f>
        <v>mv S1_R1.fastq.gz arc_TC1_S1_r1.fastq.gz</v>
      </c>
      <c r="Q9" s="16" t="str">
        <f>"mv "&amp;$O9&amp;"_R2.fastq.gz arc_"&amp;$B9&amp;"_"&amp;O9&amp;"_r2.fastq.gz"</f>
        <v>mv S1_R2.fastq.gz arc_TC1_S1_r2.fastq.gz</v>
      </c>
    </row>
    <row r="10" spans="1:17">
      <c r="A10" s="16" t="s">
        <v>1742</v>
      </c>
      <c r="B10" s="17" t="s">
        <v>1692</v>
      </c>
      <c r="C10" s="17" t="s">
        <v>975</v>
      </c>
      <c r="D10" s="16" t="s">
        <v>1685</v>
      </c>
      <c r="E10" s="18">
        <v>3</v>
      </c>
      <c r="F10" s="17">
        <v>31</v>
      </c>
      <c r="G10" s="17">
        <v>7.3</v>
      </c>
      <c r="H10" s="17" t="s">
        <v>1711</v>
      </c>
      <c r="I10" s="17" t="s">
        <v>1794</v>
      </c>
      <c r="J10" s="16" t="s">
        <v>1721</v>
      </c>
      <c r="K10" s="16" t="s">
        <v>1722</v>
      </c>
      <c r="L10" s="16" t="s">
        <v>1692</v>
      </c>
      <c r="M10" s="16" t="s">
        <v>1720</v>
      </c>
      <c r="N10" s="16">
        <v>678</v>
      </c>
      <c r="O10" s="16" t="s">
        <v>1875</v>
      </c>
      <c r="P10" s="16" t="str">
        <f t="shared" ref="P10:P26" si="0">"mv "&amp;$O10&amp;"_R1.fastq.gz arc_"&amp;$B10&amp;"_"&amp;O10&amp;"_r1.fastq.gz"</f>
        <v>mv S2_R1.fastq.gz arc_TC6_S2_r1.fastq.gz</v>
      </c>
      <c r="Q10" s="16" t="str">
        <f t="shared" ref="Q10:Q26" si="1">"mv "&amp;$O10&amp;"_R2.fastq.gz arc_"&amp;$B10&amp;"_"&amp;O10&amp;"_r2.fastq.gz"</f>
        <v>mv S2_R2.fastq.gz arc_TC6_S2_r2.fastq.gz</v>
      </c>
    </row>
    <row r="11" spans="1:17">
      <c r="A11" s="16" t="s">
        <v>1742</v>
      </c>
      <c r="B11" s="17" t="s">
        <v>1693</v>
      </c>
      <c r="C11" s="17" t="s">
        <v>976</v>
      </c>
      <c r="D11" s="16" t="s">
        <v>1685</v>
      </c>
      <c r="E11" s="18">
        <v>1</v>
      </c>
      <c r="F11" s="17">
        <v>69.3</v>
      </c>
      <c r="G11" s="17">
        <v>5.92</v>
      </c>
      <c r="H11" s="17" t="s">
        <v>1711</v>
      </c>
      <c r="I11" s="17" t="s">
        <v>1794</v>
      </c>
      <c r="J11" s="16" t="s">
        <v>1723</v>
      </c>
      <c r="K11" s="16" t="s">
        <v>1724</v>
      </c>
      <c r="L11" s="16" t="s">
        <v>1693</v>
      </c>
      <c r="M11" s="16" t="s">
        <v>1720</v>
      </c>
      <c r="N11" s="16">
        <v>708</v>
      </c>
      <c r="O11" s="16" t="s">
        <v>1876</v>
      </c>
      <c r="P11" s="16" t="str">
        <f t="shared" si="0"/>
        <v>mv S3_R1.fastq.gz arc_TC7_S3_r1.fastq.gz</v>
      </c>
      <c r="Q11" s="16" t="str">
        <f t="shared" si="1"/>
        <v>mv S3_R2.fastq.gz arc_TC7_S3_r2.fastq.gz</v>
      </c>
    </row>
    <row r="12" spans="1:17">
      <c r="A12" s="16" t="s">
        <v>1742</v>
      </c>
      <c r="B12" s="17" t="s">
        <v>1694</v>
      </c>
      <c r="C12" s="17" t="s">
        <v>977</v>
      </c>
      <c r="D12" s="16" t="s">
        <v>1685</v>
      </c>
      <c r="E12" s="18">
        <v>2</v>
      </c>
      <c r="F12" s="17">
        <v>55.5</v>
      </c>
      <c r="G12" s="17">
        <v>5.4</v>
      </c>
      <c r="H12" s="17" t="s">
        <v>1711</v>
      </c>
      <c r="I12" s="17" t="s">
        <v>1794</v>
      </c>
      <c r="J12" s="16" t="s">
        <v>1725</v>
      </c>
      <c r="K12" s="16" t="s">
        <v>1726</v>
      </c>
      <c r="L12" s="16" t="s">
        <v>1694</v>
      </c>
      <c r="M12" s="16" t="s">
        <v>1720</v>
      </c>
      <c r="N12" s="16">
        <v>602</v>
      </c>
      <c r="O12" s="16" t="s">
        <v>1877</v>
      </c>
      <c r="P12" s="16" t="str">
        <f t="shared" si="0"/>
        <v>mv S4_R1.fastq.gz arc_TD2_S4_r1.fastq.gz</v>
      </c>
      <c r="Q12" s="16" t="str">
        <f t="shared" si="1"/>
        <v>mv S4_R2.fastq.gz arc_TD2_S4_r2.fastq.gz</v>
      </c>
    </row>
    <row r="13" spans="1:17">
      <c r="A13" s="16" t="s">
        <v>1742</v>
      </c>
      <c r="B13" s="17" t="s">
        <v>1695</v>
      </c>
      <c r="C13" s="17" t="s">
        <v>978</v>
      </c>
      <c r="D13" s="16" t="s">
        <v>1685</v>
      </c>
      <c r="E13" s="18">
        <v>3</v>
      </c>
      <c r="F13" s="17">
        <v>31</v>
      </c>
      <c r="G13" s="17">
        <v>7.3</v>
      </c>
      <c r="H13" s="17" t="s">
        <v>1711</v>
      </c>
      <c r="I13" s="17" t="s">
        <v>1794</v>
      </c>
      <c r="J13" s="16" t="s">
        <v>1727</v>
      </c>
      <c r="K13" s="16" t="s">
        <v>1728</v>
      </c>
      <c r="L13" s="16" t="s">
        <v>1695</v>
      </c>
      <c r="M13" s="16" t="s">
        <v>1720</v>
      </c>
      <c r="N13" s="16">
        <v>751</v>
      </c>
      <c r="O13" s="16" t="s">
        <v>1878</v>
      </c>
      <c r="P13" s="16" t="str">
        <f t="shared" si="0"/>
        <v>mv S5_R1.fastq.gz arc_TD6_S5_r1.fastq.gz</v>
      </c>
      <c r="Q13" s="16" t="str">
        <f t="shared" si="1"/>
        <v>mv S5_R2.fastq.gz arc_TD6_S5_r2.fastq.gz</v>
      </c>
    </row>
    <row r="14" spans="1:17">
      <c r="A14" s="16" t="s">
        <v>1742</v>
      </c>
      <c r="B14" s="17" t="s">
        <v>1687</v>
      </c>
      <c r="C14" s="17" t="s">
        <v>2002</v>
      </c>
      <c r="D14" s="16" t="s">
        <v>1685</v>
      </c>
      <c r="E14" s="18">
        <v>2</v>
      </c>
      <c r="F14" s="17">
        <v>80.099999999999994</v>
      </c>
      <c r="G14" s="17">
        <v>2.94</v>
      </c>
      <c r="H14" s="17" t="s">
        <v>1710</v>
      </c>
      <c r="I14" s="17" t="s">
        <v>1794</v>
      </c>
      <c r="J14" s="16" t="s">
        <v>1729</v>
      </c>
      <c r="K14" s="16" t="s">
        <v>1730</v>
      </c>
      <c r="L14" s="16" t="s">
        <v>1731</v>
      </c>
      <c r="M14" s="16" t="s">
        <v>1720</v>
      </c>
      <c r="N14" s="16">
        <v>302</v>
      </c>
      <c r="O14" s="16" t="s">
        <v>1879</v>
      </c>
      <c r="P14" s="16" t="str">
        <f t="shared" si="0"/>
        <v>mv S6_R1.fastq.gz arc_R2_S6_r1.fastq.gz</v>
      </c>
      <c r="Q14" s="16" t="str">
        <f t="shared" si="1"/>
        <v>mv S6_R2.fastq.gz arc_R2_S6_r2.fastq.gz</v>
      </c>
    </row>
    <row r="15" spans="1:17">
      <c r="A15" s="16" t="s">
        <v>1742</v>
      </c>
      <c r="B15" s="17" t="s">
        <v>1688</v>
      </c>
      <c r="C15" s="17" t="s">
        <v>979</v>
      </c>
      <c r="D15" s="16" t="s">
        <v>1685</v>
      </c>
      <c r="E15" s="18">
        <v>2</v>
      </c>
      <c r="F15" s="17">
        <v>22.7</v>
      </c>
      <c r="G15" s="17">
        <v>2.5</v>
      </c>
      <c r="H15" s="17" t="s">
        <v>1710</v>
      </c>
      <c r="I15" s="17" t="s">
        <v>1794</v>
      </c>
      <c r="J15" s="16" t="s">
        <v>1732</v>
      </c>
      <c r="K15" s="16" t="s">
        <v>1733</v>
      </c>
      <c r="L15" s="16" t="s">
        <v>1734</v>
      </c>
      <c r="M15" s="16" t="s">
        <v>1720</v>
      </c>
      <c r="N15" s="16">
        <v>749</v>
      </c>
      <c r="O15" s="16" t="s">
        <v>1880</v>
      </c>
      <c r="P15" s="16" t="str">
        <f t="shared" si="0"/>
        <v>mv S7_R1.fastq.gz arc_R5_S7_r1.fastq.gz</v>
      </c>
      <c r="Q15" s="16" t="str">
        <f t="shared" si="1"/>
        <v>mv S7_R2.fastq.gz arc_R5_S7_r2.fastq.gz</v>
      </c>
    </row>
    <row r="16" spans="1:17">
      <c r="A16" s="16" t="s">
        <v>1742</v>
      </c>
      <c r="B16" s="17" t="s">
        <v>1689</v>
      </c>
      <c r="C16" s="17" t="s">
        <v>980</v>
      </c>
      <c r="D16" s="16" t="s">
        <v>1685</v>
      </c>
      <c r="E16" s="18">
        <v>2</v>
      </c>
      <c r="F16" s="17">
        <v>55.5</v>
      </c>
      <c r="G16" s="17">
        <v>2.85</v>
      </c>
      <c r="H16" s="17" t="s">
        <v>1710</v>
      </c>
      <c r="I16" s="17" t="s">
        <v>1794</v>
      </c>
      <c r="J16" s="16" t="s">
        <v>1738</v>
      </c>
      <c r="K16" s="16" t="s">
        <v>1739</v>
      </c>
      <c r="L16" s="16" t="s">
        <v>1740</v>
      </c>
      <c r="M16" s="16" t="s">
        <v>1720</v>
      </c>
      <c r="N16" s="16">
        <v>691</v>
      </c>
      <c r="O16" s="16" t="s">
        <v>1873</v>
      </c>
      <c r="P16" s="16" t="str">
        <f t="shared" si="0"/>
        <v>mv S8_R1.fastq.gz arc_R8_S8_r1.fastq.gz</v>
      </c>
      <c r="Q16" s="16" t="str">
        <f t="shared" si="1"/>
        <v>mv S8_R2.fastq.gz arc_R8_S8_r2.fastq.gz</v>
      </c>
    </row>
    <row r="17" spans="1:17">
      <c r="A17" s="16" t="s">
        <v>1742</v>
      </c>
      <c r="B17" s="17" t="s">
        <v>1690</v>
      </c>
      <c r="C17" s="17" t="s">
        <v>985</v>
      </c>
      <c r="D17" s="16" t="s">
        <v>1685</v>
      </c>
      <c r="E17" s="18">
        <v>4</v>
      </c>
      <c r="F17" s="17">
        <v>53.2</v>
      </c>
      <c r="G17" s="17">
        <v>2.5</v>
      </c>
      <c r="H17" s="17" t="s">
        <v>1710</v>
      </c>
      <c r="I17" s="17" t="s">
        <v>1794</v>
      </c>
      <c r="J17" s="16" t="s">
        <v>1735</v>
      </c>
      <c r="K17" s="16" t="s">
        <v>1736</v>
      </c>
      <c r="L17" s="16" t="s">
        <v>1737</v>
      </c>
      <c r="M17" s="16" t="s">
        <v>1720</v>
      </c>
      <c r="N17" s="16">
        <v>630</v>
      </c>
      <c r="O17" s="16" t="s">
        <v>1881</v>
      </c>
      <c r="P17" s="16" t="str">
        <f t="shared" si="0"/>
        <v>mv S9_R1.fastq.gz arc_R11_S9_r1.fastq.gz</v>
      </c>
      <c r="Q17" s="16" t="str">
        <f t="shared" si="1"/>
        <v>mv S9_R2.fastq.gz arc_R11_S9_r2.fastq.gz</v>
      </c>
    </row>
    <row r="18" spans="1:17">
      <c r="A18" s="12" t="s">
        <v>1742</v>
      </c>
      <c r="B18" s="13" t="s">
        <v>1697</v>
      </c>
      <c r="C18" s="13" t="s">
        <v>970</v>
      </c>
      <c r="D18" s="12" t="s">
        <v>1685</v>
      </c>
      <c r="E18" s="14">
        <v>1</v>
      </c>
      <c r="F18" s="13">
        <v>45.8</v>
      </c>
      <c r="G18" s="13">
        <v>3.11</v>
      </c>
      <c r="H18" s="13" t="s">
        <v>1712</v>
      </c>
      <c r="I18" s="13" t="s">
        <v>1795</v>
      </c>
      <c r="J18" s="15" t="s">
        <v>1767</v>
      </c>
      <c r="K18" s="12" t="s">
        <v>1768</v>
      </c>
      <c r="L18" s="12" t="s">
        <v>1769</v>
      </c>
      <c r="M18" s="12" t="s">
        <v>1720</v>
      </c>
      <c r="N18" s="12">
        <v>703</v>
      </c>
      <c r="O18" s="12" t="s">
        <v>1954</v>
      </c>
      <c r="P18" s="16" t="str">
        <f t="shared" si="0"/>
        <v>mv S66_R1.fastq.gz arc_WA13_S66_r1.fastq.gz</v>
      </c>
      <c r="Q18" s="16" t="str">
        <f t="shared" si="1"/>
        <v>mv S66_R2.fastq.gz arc_WA13_S66_r2.fastq.gz</v>
      </c>
    </row>
    <row r="19" spans="1:17">
      <c r="A19" s="12" t="s">
        <v>1742</v>
      </c>
      <c r="B19" s="13" t="s">
        <v>1698</v>
      </c>
      <c r="C19" s="13" t="s">
        <v>971</v>
      </c>
      <c r="D19" s="12" t="s">
        <v>1685</v>
      </c>
      <c r="E19" s="14">
        <v>1</v>
      </c>
      <c r="F19" s="13">
        <v>44</v>
      </c>
      <c r="G19" s="13">
        <v>3.1</v>
      </c>
      <c r="H19" s="13" t="s">
        <v>1712</v>
      </c>
      <c r="I19" s="13" t="s">
        <v>1795</v>
      </c>
      <c r="J19" s="15" t="s">
        <v>1770</v>
      </c>
      <c r="K19" s="12" t="s">
        <v>1771</v>
      </c>
      <c r="L19" s="12" t="s">
        <v>1772</v>
      </c>
      <c r="M19" s="12" t="s">
        <v>1720</v>
      </c>
      <c r="N19" s="12">
        <v>646</v>
      </c>
      <c r="O19" s="12" t="s">
        <v>1955</v>
      </c>
      <c r="P19" s="16" t="str">
        <f t="shared" si="0"/>
        <v>mv S67_R1.fastq.gz arc_WA14_S67_r1.fastq.gz</v>
      </c>
      <c r="Q19" s="16" t="str">
        <f t="shared" si="1"/>
        <v>mv S67_R2.fastq.gz arc_WA14_S67_r2.fastq.gz</v>
      </c>
    </row>
    <row r="20" spans="1:17">
      <c r="A20" s="12" t="s">
        <v>1742</v>
      </c>
      <c r="B20" s="13" t="s">
        <v>1699</v>
      </c>
      <c r="C20" s="13" t="s">
        <v>972</v>
      </c>
      <c r="D20" s="12" t="s">
        <v>1685</v>
      </c>
      <c r="E20" s="14">
        <v>1</v>
      </c>
      <c r="F20" s="13">
        <v>40</v>
      </c>
      <c r="G20" s="13">
        <v>3.1</v>
      </c>
      <c r="H20" s="13" t="s">
        <v>1712</v>
      </c>
      <c r="I20" s="13" t="s">
        <v>1795</v>
      </c>
      <c r="J20" s="15" t="s">
        <v>1788</v>
      </c>
      <c r="K20" s="12" t="s">
        <v>1789</v>
      </c>
      <c r="L20" s="12" t="s">
        <v>1790</v>
      </c>
      <c r="M20" s="12" t="s">
        <v>1720</v>
      </c>
      <c r="N20" s="12">
        <v>690</v>
      </c>
      <c r="O20" s="12" t="s">
        <v>1961</v>
      </c>
      <c r="P20" s="16" t="str">
        <f t="shared" si="0"/>
        <v>mv S68_R1.fastq.gz arc_WA15_S68_r1.fastq.gz</v>
      </c>
      <c r="Q20" s="16" t="str">
        <f t="shared" si="1"/>
        <v>mv S68_R2.fastq.gz arc_WA15_S68_r2.fastq.gz</v>
      </c>
    </row>
    <row r="21" spans="1:17">
      <c r="A21" s="12" t="s">
        <v>1742</v>
      </c>
      <c r="B21" s="13" t="s">
        <v>1704</v>
      </c>
      <c r="C21" s="13" t="s">
        <v>981</v>
      </c>
      <c r="D21" s="12" t="s">
        <v>1685</v>
      </c>
      <c r="E21" s="14">
        <v>1</v>
      </c>
      <c r="F21" s="13">
        <v>48.8</v>
      </c>
      <c r="G21" s="13">
        <v>3.16</v>
      </c>
      <c r="H21" s="13" t="s">
        <v>1712</v>
      </c>
      <c r="I21" s="13" t="s">
        <v>1795</v>
      </c>
      <c r="J21" s="15" t="s">
        <v>1791</v>
      </c>
      <c r="K21" s="12" t="s">
        <v>1792</v>
      </c>
      <c r="L21" s="12" t="s">
        <v>1793</v>
      </c>
      <c r="M21" s="12" t="s">
        <v>1720</v>
      </c>
      <c r="N21" s="12">
        <v>604</v>
      </c>
      <c r="O21" s="12" t="s">
        <v>1962</v>
      </c>
      <c r="P21" s="16" t="str">
        <f t="shared" si="0"/>
        <v>mv S69_R1.fastq.gz arc_WA21_S69_r1.fastq.gz</v>
      </c>
      <c r="Q21" s="16" t="str">
        <f t="shared" si="1"/>
        <v>mv S69_R2.fastq.gz arc_WA21_S69_r2.fastq.gz</v>
      </c>
    </row>
    <row r="22" spans="1:17">
      <c r="A22" s="12" t="s">
        <v>1742</v>
      </c>
      <c r="B22" s="13" t="s">
        <v>1700</v>
      </c>
      <c r="C22" s="13" t="s">
        <v>973</v>
      </c>
      <c r="D22" s="12" t="s">
        <v>1685</v>
      </c>
      <c r="E22" s="14">
        <v>1</v>
      </c>
      <c r="F22" s="13">
        <v>36</v>
      </c>
      <c r="G22" s="13">
        <v>3.1</v>
      </c>
      <c r="H22" s="13" t="s">
        <v>1712</v>
      </c>
      <c r="I22" s="13" t="s">
        <v>1795</v>
      </c>
      <c r="J22" s="15" t="s">
        <v>1773</v>
      </c>
      <c r="K22" s="12" t="s">
        <v>1774</v>
      </c>
      <c r="L22" s="12" t="s">
        <v>1775</v>
      </c>
      <c r="M22" s="12" t="s">
        <v>1720</v>
      </c>
      <c r="N22" s="12">
        <v>588</v>
      </c>
      <c r="O22" s="12" t="s">
        <v>1956</v>
      </c>
      <c r="P22" s="16" t="str">
        <f t="shared" si="0"/>
        <v>mv S70_R1.fastq.gz arc_WA17_S70_r1.fastq.gz</v>
      </c>
      <c r="Q22" s="16" t="str">
        <f t="shared" si="1"/>
        <v>mv S70_R2.fastq.gz arc_WA17_S70_r2.fastq.gz</v>
      </c>
    </row>
    <row r="23" spans="1:17">
      <c r="A23" s="12" t="s">
        <v>1742</v>
      </c>
      <c r="B23" s="13" t="s">
        <v>1701</v>
      </c>
      <c r="C23" s="13" t="s">
        <v>982</v>
      </c>
      <c r="D23" s="12" t="s">
        <v>1685</v>
      </c>
      <c r="E23" s="14">
        <v>1</v>
      </c>
      <c r="F23" s="13">
        <v>38</v>
      </c>
      <c r="G23" s="13">
        <v>3.12</v>
      </c>
      <c r="H23" s="13" t="s">
        <v>1712</v>
      </c>
      <c r="I23" s="13" t="s">
        <v>1795</v>
      </c>
      <c r="J23" s="15" t="s">
        <v>1776</v>
      </c>
      <c r="K23" s="12" t="s">
        <v>1777</v>
      </c>
      <c r="L23" s="12" t="s">
        <v>1778</v>
      </c>
      <c r="M23" s="12" t="s">
        <v>1720</v>
      </c>
      <c r="N23" s="12">
        <v>675</v>
      </c>
      <c r="O23" s="12" t="s">
        <v>1957</v>
      </c>
      <c r="P23" s="16" t="str">
        <f t="shared" si="0"/>
        <v>mv S71_R1.fastq.gz arc_WA18_S71_r1.fastq.gz</v>
      </c>
      <c r="Q23" s="16" t="str">
        <f t="shared" si="1"/>
        <v>mv S71_R2.fastq.gz arc_WA18_S71_r2.fastq.gz</v>
      </c>
    </row>
    <row r="24" spans="1:17">
      <c r="A24" s="12" t="s">
        <v>1742</v>
      </c>
      <c r="B24" s="13" t="s">
        <v>1702</v>
      </c>
      <c r="C24" s="13" t="s">
        <v>974</v>
      </c>
      <c r="D24" s="12" t="s">
        <v>1685</v>
      </c>
      <c r="E24" s="14">
        <v>1</v>
      </c>
      <c r="F24" s="13">
        <v>44.3</v>
      </c>
      <c r="G24" s="13">
        <v>3.09</v>
      </c>
      <c r="H24" s="13" t="s">
        <v>1712</v>
      </c>
      <c r="I24" s="13" t="s">
        <v>1795</v>
      </c>
      <c r="J24" s="15" t="s">
        <v>1779</v>
      </c>
      <c r="K24" s="12" t="s">
        <v>1780</v>
      </c>
      <c r="L24" s="12" t="s">
        <v>1781</v>
      </c>
      <c r="M24" s="12" t="s">
        <v>1720</v>
      </c>
      <c r="N24" s="12">
        <v>641</v>
      </c>
      <c r="O24" s="12" t="s">
        <v>1958</v>
      </c>
      <c r="P24" s="16" t="str">
        <f t="shared" si="0"/>
        <v>mv S72_R1.fastq.gz arc_WA19_S72_r1.fastq.gz</v>
      </c>
      <c r="Q24" s="16" t="str">
        <f t="shared" si="1"/>
        <v>mv S72_R2.fastq.gz arc_WA19_S72_r2.fastq.gz</v>
      </c>
    </row>
    <row r="25" spans="1:17">
      <c r="A25" s="12" t="s">
        <v>1742</v>
      </c>
      <c r="B25" s="13" t="s">
        <v>1703</v>
      </c>
      <c r="C25" s="13" t="s">
        <v>983</v>
      </c>
      <c r="D25" s="12" t="s">
        <v>1685</v>
      </c>
      <c r="E25" s="14">
        <v>1</v>
      </c>
      <c r="F25" s="13">
        <v>45</v>
      </c>
      <c r="G25" s="13">
        <v>3.09</v>
      </c>
      <c r="H25" s="13" t="s">
        <v>1712</v>
      </c>
      <c r="I25" s="13" t="s">
        <v>1795</v>
      </c>
      <c r="J25" s="15" t="s">
        <v>1782</v>
      </c>
      <c r="K25" s="12" t="s">
        <v>1783</v>
      </c>
      <c r="L25" s="12" t="s">
        <v>1784</v>
      </c>
      <c r="M25" s="12" t="s">
        <v>1720</v>
      </c>
      <c r="N25" s="12">
        <v>689</v>
      </c>
      <c r="O25" s="12" t="s">
        <v>1959</v>
      </c>
      <c r="P25" s="16" t="str">
        <f t="shared" si="0"/>
        <v>mv S73_R1.fastq.gz arc_WA20_S73_r1.fastq.gz</v>
      </c>
      <c r="Q25" s="16" t="str">
        <f t="shared" si="1"/>
        <v>mv S73_R2.fastq.gz arc_WA20_S73_r2.fastq.gz</v>
      </c>
    </row>
    <row r="26" spans="1:17">
      <c r="A26" s="12" t="s">
        <v>1742</v>
      </c>
      <c r="B26" s="13" t="s">
        <v>1696</v>
      </c>
      <c r="C26" s="13" t="s">
        <v>984</v>
      </c>
      <c r="D26" s="12" t="s">
        <v>1685</v>
      </c>
      <c r="E26" s="14">
        <v>1</v>
      </c>
      <c r="F26" s="13">
        <v>53.2</v>
      </c>
      <c r="G26" s="13">
        <v>2.94</v>
      </c>
      <c r="H26" s="13" t="s">
        <v>1712</v>
      </c>
      <c r="I26" s="13" t="s">
        <v>1795</v>
      </c>
      <c r="J26" s="15" t="s">
        <v>1785</v>
      </c>
      <c r="K26" s="12" t="s">
        <v>1786</v>
      </c>
      <c r="L26" s="12" t="s">
        <v>1787</v>
      </c>
      <c r="M26" s="12" t="s">
        <v>1720</v>
      </c>
      <c r="N26" s="12">
        <v>604</v>
      </c>
      <c r="O26" s="12" t="s">
        <v>1960</v>
      </c>
      <c r="P26" s="16" t="str">
        <f t="shared" si="0"/>
        <v>mv S74_R1.fastq.gz arc_WA3_S74_r1.fastq.gz</v>
      </c>
      <c r="Q26" s="16" t="str">
        <f t="shared" si="1"/>
        <v>mv S74_R2.fastq.gz arc_WA3_S74_r2.fastq.gz</v>
      </c>
    </row>
    <row r="27" spans="1:17">
      <c r="B27" s="4"/>
      <c r="C27" s="4"/>
      <c r="E27" s="5"/>
      <c r="F27" s="4"/>
      <c r="G27" s="4"/>
      <c r="H27" s="4"/>
      <c r="I27" s="4"/>
    </row>
    <row r="28" spans="1:17">
      <c r="B28" s="4"/>
      <c r="C28" s="4"/>
      <c r="E28" s="5"/>
      <c r="F28" s="4"/>
      <c r="G28" s="4"/>
      <c r="H28" s="4"/>
      <c r="I28" s="4"/>
      <c r="J28" s="7"/>
    </row>
    <row r="29" spans="1:17">
      <c r="B29" s="4"/>
      <c r="C29" s="4"/>
      <c r="E29" s="5"/>
      <c r="F29" s="4"/>
      <c r="G29" s="4"/>
      <c r="H29" s="4"/>
      <c r="I29" s="4"/>
    </row>
    <row r="30" spans="1:17">
      <c r="B30" s="4"/>
      <c r="C30" s="4"/>
      <c r="E30" s="5"/>
      <c r="F30" s="4"/>
      <c r="G30" s="4"/>
      <c r="H30" s="4"/>
      <c r="I30" s="4"/>
    </row>
    <row r="31" spans="1:17">
      <c r="B31" s="4"/>
      <c r="C31" s="4"/>
      <c r="E31" s="5"/>
      <c r="F31" s="4"/>
      <c r="G31" s="4"/>
      <c r="H31" s="4"/>
      <c r="I31" s="4"/>
    </row>
    <row r="32" spans="1:17">
      <c r="B32" s="4"/>
      <c r="C32" s="4"/>
      <c r="E32" s="5"/>
      <c r="F32" s="4"/>
      <c r="G32" s="4"/>
      <c r="H32" s="4"/>
      <c r="I32" s="4"/>
    </row>
    <row r="33" spans="2:9">
      <c r="B33" s="4"/>
      <c r="C33" s="4"/>
      <c r="E33" s="5"/>
      <c r="F33" s="4"/>
      <c r="G33" s="4"/>
      <c r="H33" s="4"/>
      <c r="I33" s="4"/>
    </row>
    <row r="34" spans="2:9">
      <c r="B34" s="4"/>
      <c r="C34" s="4"/>
      <c r="E34" s="5"/>
      <c r="F34" s="4"/>
      <c r="G34" s="4"/>
      <c r="H34" s="4"/>
      <c r="I34" s="4"/>
    </row>
    <row r="35" spans="2:9">
      <c r="B35" s="4"/>
      <c r="C35" s="4"/>
      <c r="E35" s="5"/>
      <c r="F35" s="4"/>
      <c r="G35" s="4"/>
      <c r="H35" s="4"/>
      <c r="I35" s="4"/>
    </row>
    <row r="36" spans="2:9">
      <c r="B36" s="4"/>
      <c r="C36" s="4"/>
      <c r="E36" s="5"/>
      <c r="F36" s="4"/>
      <c r="G36" s="4"/>
      <c r="H36" s="4"/>
      <c r="I36" s="4"/>
    </row>
    <row r="37" spans="2:9">
      <c r="B37" s="4"/>
      <c r="C37" s="4"/>
      <c r="E37" s="5"/>
      <c r="F37" s="4"/>
      <c r="G37" s="4"/>
      <c r="H37" s="4"/>
      <c r="I37" s="4"/>
    </row>
    <row r="38" spans="2:9">
      <c r="B38" s="4"/>
      <c r="C38" s="4"/>
      <c r="E38" s="5"/>
      <c r="F38" s="4"/>
      <c r="G38" s="4"/>
      <c r="H38" s="4"/>
      <c r="I38" s="4"/>
    </row>
    <row r="39" spans="2:9">
      <c r="B39" s="4"/>
      <c r="C39" s="4"/>
      <c r="E39" s="5"/>
      <c r="F39" s="4"/>
      <c r="G39" s="4"/>
      <c r="H39" s="4"/>
      <c r="I39" s="4"/>
    </row>
    <row r="40" spans="2:9">
      <c r="B40" s="4"/>
      <c r="C40" s="4"/>
      <c r="E40" s="5"/>
      <c r="F40" s="4"/>
      <c r="G40" s="4"/>
      <c r="H40" s="4"/>
      <c r="I40" s="4"/>
    </row>
    <row r="41" spans="2:9">
      <c r="B41" s="4"/>
      <c r="C41" s="4"/>
      <c r="E41" s="5"/>
      <c r="F41" s="4"/>
      <c r="G41" s="4"/>
      <c r="H41" s="4"/>
      <c r="I41" s="4"/>
    </row>
    <row r="42" spans="2:9">
      <c r="B42" s="4"/>
      <c r="C42" s="4"/>
      <c r="E42" s="5"/>
      <c r="F42" s="4"/>
      <c r="G42" s="4"/>
      <c r="H42" s="4"/>
      <c r="I42" s="4"/>
    </row>
    <row r="43" spans="2:9">
      <c r="B43" s="4"/>
      <c r="C43" s="4"/>
      <c r="E43" s="5"/>
      <c r="F43" s="4"/>
      <c r="G43" s="4"/>
      <c r="H43" s="4"/>
      <c r="I43" s="4"/>
    </row>
    <row r="44" spans="2:9">
      <c r="B44" s="4"/>
      <c r="C44" s="4"/>
      <c r="E44" s="5"/>
      <c r="F44" s="4"/>
      <c r="G44" s="4"/>
      <c r="H44" s="4"/>
      <c r="I44" s="4"/>
    </row>
    <row r="45" spans="2:9">
      <c r="B45" s="4"/>
      <c r="C45" s="4"/>
      <c r="E45" s="5"/>
      <c r="F45" s="4"/>
      <c r="G45" s="4"/>
      <c r="H45" s="4"/>
      <c r="I45" s="4"/>
    </row>
    <row r="46" spans="2:9">
      <c r="B46" s="4"/>
      <c r="C46" s="4"/>
      <c r="E46" s="5"/>
      <c r="F46" s="4"/>
      <c r="G46" s="4"/>
      <c r="H46" s="4"/>
      <c r="I46" s="4"/>
    </row>
    <row r="47" spans="2:9">
      <c r="B47" s="4"/>
      <c r="C47" s="4"/>
      <c r="E47" s="5"/>
      <c r="F47" s="4"/>
      <c r="G47" s="4"/>
      <c r="H47" s="4"/>
      <c r="I47" s="4"/>
    </row>
    <row r="48" spans="2:9">
      <c r="B48" s="4"/>
      <c r="C48" s="4"/>
      <c r="E48" s="5"/>
      <c r="F48" s="4"/>
      <c r="G48" s="4"/>
      <c r="H48" s="4"/>
      <c r="I48" s="4"/>
    </row>
    <row r="49" spans="2:9">
      <c r="B49" s="4"/>
      <c r="C49" s="4"/>
      <c r="E49" s="5"/>
      <c r="F49" s="4"/>
      <c r="G49" s="4"/>
      <c r="H49" s="4"/>
      <c r="I49" s="4"/>
    </row>
    <row r="50" spans="2:9">
      <c r="B50" s="4"/>
      <c r="C50" s="4"/>
      <c r="E50" s="5"/>
      <c r="F50" s="4"/>
      <c r="G50" s="4"/>
      <c r="H50" s="4"/>
      <c r="I50" s="4"/>
    </row>
    <row r="51" spans="2:9">
      <c r="B51" s="4"/>
      <c r="C51" s="4"/>
      <c r="E51" s="5"/>
      <c r="F51" s="4"/>
      <c r="G51" s="4"/>
      <c r="H51" s="4"/>
      <c r="I51" s="4"/>
    </row>
    <row r="52" spans="2:9">
      <c r="B52" s="4"/>
      <c r="C52" s="4"/>
      <c r="E52" s="5"/>
      <c r="F52" s="4"/>
      <c r="G52" s="4"/>
      <c r="H52" s="4"/>
      <c r="I52" s="4"/>
    </row>
    <row r="53" spans="2:9">
      <c r="B53" s="4"/>
      <c r="C53" s="4"/>
      <c r="E53" s="5"/>
      <c r="F53" s="4"/>
      <c r="G53" s="4"/>
      <c r="H53" s="4"/>
      <c r="I53" s="4"/>
    </row>
    <row r="54" spans="2:9">
      <c r="B54" s="4"/>
      <c r="C54" s="4"/>
      <c r="E54" s="5"/>
      <c r="F54" s="4"/>
      <c r="G54" s="4"/>
      <c r="H54" s="4"/>
      <c r="I54" s="4"/>
    </row>
    <row r="55" spans="2:9">
      <c r="B55" s="4"/>
      <c r="C55" s="4"/>
      <c r="E55" s="5"/>
      <c r="F55" s="4"/>
      <c r="G55" s="4"/>
      <c r="H55" s="4"/>
      <c r="I55" s="4"/>
    </row>
    <row r="56" spans="2:9">
      <c r="B56" s="4"/>
      <c r="C56" s="4"/>
      <c r="E56" s="5"/>
      <c r="F56" s="4"/>
      <c r="G56" s="4"/>
      <c r="H56" s="4"/>
      <c r="I56" s="4"/>
    </row>
    <row r="57" spans="2:9">
      <c r="B57" s="4"/>
      <c r="C57" s="4"/>
      <c r="E57" s="5"/>
      <c r="F57" s="4"/>
      <c r="G57" s="4"/>
      <c r="H57" s="4"/>
      <c r="I57" s="4"/>
    </row>
    <row r="58" spans="2:9">
      <c r="B58" s="4"/>
      <c r="C58" s="4"/>
      <c r="E58" s="5"/>
      <c r="F58" s="4"/>
      <c r="G58" s="4"/>
      <c r="H58" s="4"/>
      <c r="I58" s="4"/>
    </row>
    <row r="59" spans="2:9">
      <c r="B59" s="4"/>
      <c r="C59" s="4"/>
      <c r="E59" s="5"/>
      <c r="F59" s="4"/>
      <c r="G59" s="4"/>
      <c r="H59" s="4"/>
      <c r="I59" s="4"/>
    </row>
    <row r="60" spans="2:9">
      <c r="B60" s="4"/>
      <c r="C60" s="4"/>
      <c r="E60" s="5"/>
      <c r="F60" s="4"/>
      <c r="G60" s="4"/>
      <c r="H60" s="4"/>
      <c r="I60" s="4"/>
    </row>
    <row r="61" spans="2:9">
      <c r="B61" s="4"/>
      <c r="C61" s="4"/>
      <c r="E61" s="5"/>
      <c r="F61" s="4"/>
      <c r="G61" s="4"/>
      <c r="H61" s="4"/>
      <c r="I61" s="4"/>
    </row>
    <row r="62" spans="2:9">
      <c r="B62" s="4"/>
      <c r="C62" s="4"/>
      <c r="E62" s="5"/>
      <c r="F62" s="4"/>
      <c r="G62" s="4"/>
      <c r="H62" s="4"/>
      <c r="I62" s="4"/>
    </row>
    <row r="63" spans="2:9">
      <c r="B63" s="4"/>
      <c r="C63" s="4"/>
      <c r="E63" s="5"/>
      <c r="F63" s="4"/>
      <c r="G63" s="4"/>
      <c r="H63" s="4"/>
      <c r="I63" s="4"/>
    </row>
    <row r="64" spans="2:9">
      <c r="B64" s="4"/>
      <c r="C64" s="4"/>
      <c r="E64" s="5"/>
      <c r="F64" s="4"/>
      <c r="G64" s="4"/>
      <c r="H64" s="4"/>
      <c r="I64" s="4"/>
    </row>
    <row r="65" spans="2:9">
      <c r="B65" s="4"/>
      <c r="C65" s="4"/>
      <c r="E65" s="5"/>
      <c r="F65" s="4"/>
      <c r="G65" s="4"/>
      <c r="H65" s="4"/>
      <c r="I65" s="4"/>
    </row>
    <row r="66" spans="2:9">
      <c r="B66" s="4"/>
      <c r="C66" s="4"/>
      <c r="E66" s="5"/>
      <c r="F66" s="4"/>
      <c r="G66" s="4"/>
      <c r="H66" s="4"/>
      <c r="I66" s="4"/>
    </row>
    <row r="67" spans="2:9">
      <c r="B67" s="4"/>
      <c r="C67" s="4"/>
      <c r="E67" s="5"/>
      <c r="F67" s="4"/>
      <c r="G67" s="4"/>
      <c r="H67" s="4"/>
      <c r="I67" s="4"/>
    </row>
    <row r="68" spans="2:9">
      <c r="B68" s="4"/>
      <c r="C68" s="4"/>
      <c r="E68" s="5"/>
      <c r="F68" s="4"/>
      <c r="G68" s="4"/>
      <c r="H68" s="4"/>
      <c r="I68" s="4"/>
    </row>
    <row r="70" spans="2:9" ht="17">
      <c r="B70" t="s">
        <v>1705</v>
      </c>
    </row>
  </sheetData>
  <autoFilter ref="A1:Q26" xr:uid="{A011BED1-8620-4146-A8D0-94251A181C17}">
    <sortState xmlns:xlrd2="http://schemas.microsoft.com/office/spreadsheetml/2017/richdata2" ref="A2:Q26">
      <sortCondition ref="O1:O2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B704-01E7-2340-9E66-CF41E42CEE4D}">
  <dimension ref="A1:C36"/>
  <sheetViews>
    <sheetView workbookViewId="0">
      <selection activeCell="B31" sqref="B31"/>
    </sheetView>
  </sheetViews>
  <sheetFormatPr baseColWidth="10" defaultRowHeight="16"/>
  <cols>
    <col min="1" max="1" width="59.33203125" customWidth="1"/>
    <col min="2" max="3" width="57.33203125" bestFit="1" customWidth="1"/>
  </cols>
  <sheetData>
    <row r="1" spans="1:3">
      <c r="A1" s="7" t="s">
        <v>1801</v>
      </c>
      <c r="B1" s="7" t="s">
        <v>1837</v>
      </c>
      <c r="C1" s="7" t="s">
        <v>1874</v>
      </c>
    </row>
    <row r="2" spans="1:3">
      <c r="A2" s="7" t="s">
        <v>1802</v>
      </c>
      <c r="B2" s="7" t="s">
        <v>1838</v>
      </c>
      <c r="C2" s="7" t="s">
        <v>1874</v>
      </c>
    </row>
    <row r="3" spans="1:3">
      <c r="A3" s="7" t="s">
        <v>1803</v>
      </c>
      <c r="B3" s="7" t="s">
        <v>1839</v>
      </c>
      <c r="C3" s="7" t="s">
        <v>1874</v>
      </c>
    </row>
    <row r="4" spans="1:3">
      <c r="A4" s="7" t="s">
        <v>1804</v>
      </c>
      <c r="B4" s="7" t="s">
        <v>1840</v>
      </c>
      <c r="C4" s="7" t="s">
        <v>1874</v>
      </c>
    </row>
    <row r="5" spans="1:3">
      <c r="A5" s="7" t="s">
        <v>1805</v>
      </c>
      <c r="B5" s="7" t="s">
        <v>1841</v>
      </c>
      <c r="C5" s="7" t="s">
        <v>1875</v>
      </c>
    </row>
    <row r="6" spans="1:3">
      <c r="A6" s="7" t="s">
        <v>1806</v>
      </c>
      <c r="B6" s="7" t="s">
        <v>1842</v>
      </c>
      <c r="C6" s="7" t="s">
        <v>1875</v>
      </c>
    </row>
    <row r="7" spans="1:3">
      <c r="A7" s="7" t="s">
        <v>1807</v>
      </c>
      <c r="B7" s="7" t="s">
        <v>1843</v>
      </c>
      <c r="C7" s="7" t="s">
        <v>1875</v>
      </c>
    </row>
    <row r="8" spans="1:3">
      <c r="A8" s="7" t="s">
        <v>1808</v>
      </c>
      <c r="B8" s="7" t="s">
        <v>1844</v>
      </c>
      <c r="C8" s="7" t="s">
        <v>1875</v>
      </c>
    </row>
    <row r="9" spans="1:3">
      <c r="A9" s="7" t="s">
        <v>1809</v>
      </c>
      <c r="B9" s="7" t="s">
        <v>1845</v>
      </c>
      <c r="C9" s="7" t="s">
        <v>1876</v>
      </c>
    </row>
    <row r="10" spans="1:3">
      <c r="A10" s="7" t="s">
        <v>1810</v>
      </c>
      <c r="B10" s="7" t="s">
        <v>1846</v>
      </c>
      <c r="C10" s="7" t="s">
        <v>1876</v>
      </c>
    </row>
    <row r="11" spans="1:3">
      <c r="A11" s="7" t="s">
        <v>1811</v>
      </c>
      <c r="B11" s="7" t="s">
        <v>1847</v>
      </c>
      <c r="C11" s="7" t="s">
        <v>1876</v>
      </c>
    </row>
    <row r="12" spans="1:3">
      <c r="A12" s="7" t="s">
        <v>1812</v>
      </c>
      <c r="B12" s="7" t="s">
        <v>1848</v>
      </c>
      <c r="C12" s="7" t="s">
        <v>1876</v>
      </c>
    </row>
    <row r="13" spans="1:3">
      <c r="A13" s="7" t="s">
        <v>1813</v>
      </c>
      <c r="B13" s="7" t="s">
        <v>1849</v>
      </c>
      <c r="C13" s="7" t="s">
        <v>1877</v>
      </c>
    </row>
    <row r="14" spans="1:3">
      <c r="A14" s="7" t="s">
        <v>1814</v>
      </c>
      <c r="B14" s="7" t="s">
        <v>1850</v>
      </c>
      <c r="C14" s="7" t="s">
        <v>1877</v>
      </c>
    </row>
    <row r="15" spans="1:3">
      <c r="A15" s="7" t="s">
        <v>1815</v>
      </c>
      <c r="B15" s="7" t="s">
        <v>1851</v>
      </c>
      <c r="C15" s="7" t="s">
        <v>1877</v>
      </c>
    </row>
    <row r="16" spans="1:3">
      <c r="A16" s="7" t="s">
        <v>1816</v>
      </c>
      <c r="B16" s="7" t="s">
        <v>1852</v>
      </c>
      <c r="C16" s="7" t="s">
        <v>1877</v>
      </c>
    </row>
    <row r="17" spans="1:3">
      <c r="A17" s="7" t="s">
        <v>1817</v>
      </c>
      <c r="B17" s="7" t="s">
        <v>1853</v>
      </c>
      <c r="C17" s="7" t="s">
        <v>1878</v>
      </c>
    </row>
    <row r="18" spans="1:3">
      <c r="A18" s="7" t="s">
        <v>1818</v>
      </c>
      <c r="B18" s="7" t="s">
        <v>1854</v>
      </c>
      <c r="C18" s="7" t="s">
        <v>1878</v>
      </c>
    </row>
    <row r="19" spans="1:3">
      <c r="A19" s="7" t="s">
        <v>1819</v>
      </c>
      <c r="B19" s="7" t="s">
        <v>1855</v>
      </c>
      <c r="C19" s="7" t="s">
        <v>1878</v>
      </c>
    </row>
    <row r="20" spans="1:3">
      <c r="A20" s="7" t="s">
        <v>1820</v>
      </c>
      <c r="B20" s="7" t="s">
        <v>1856</v>
      </c>
      <c r="C20" s="7" t="s">
        <v>1878</v>
      </c>
    </row>
    <row r="21" spans="1:3">
      <c r="A21" s="7" t="s">
        <v>1821</v>
      </c>
      <c r="B21" s="7" t="s">
        <v>1857</v>
      </c>
      <c r="C21" s="7" t="s">
        <v>1879</v>
      </c>
    </row>
    <row r="22" spans="1:3">
      <c r="A22" s="7" t="s">
        <v>1822</v>
      </c>
      <c r="B22" s="7" t="s">
        <v>1858</v>
      </c>
      <c r="C22" s="7" t="s">
        <v>1879</v>
      </c>
    </row>
    <row r="23" spans="1:3">
      <c r="A23" s="7" t="s">
        <v>1823</v>
      </c>
      <c r="B23" s="7" t="s">
        <v>1859</v>
      </c>
      <c r="C23" s="7" t="s">
        <v>1879</v>
      </c>
    </row>
    <row r="24" spans="1:3">
      <c r="A24" s="7" t="s">
        <v>1824</v>
      </c>
      <c r="B24" s="7" t="s">
        <v>1860</v>
      </c>
      <c r="C24" s="7" t="s">
        <v>1879</v>
      </c>
    </row>
    <row r="25" spans="1:3">
      <c r="A25" s="7" t="s">
        <v>1825</v>
      </c>
      <c r="B25" s="7" t="s">
        <v>1861</v>
      </c>
      <c r="C25" s="7" t="s">
        <v>1880</v>
      </c>
    </row>
    <row r="26" spans="1:3">
      <c r="A26" s="7" t="s">
        <v>1826</v>
      </c>
      <c r="B26" s="7" t="s">
        <v>1862</v>
      </c>
      <c r="C26" s="7" t="s">
        <v>1880</v>
      </c>
    </row>
    <row r="27" spans="1:3">
      <c r="A27" s="7" t="s">
        <v>1827</v>
      </c>
      <c r="B27" s="7" t="s">
        <v>1863</v>
      </c>
      <c r="C27" s="7" t="s">
        <v>1880</v>
      </c>
    </row>
    <row r="28" spans="1:3">
      <c r="A28" s="7" t="s">
        <v>1828</v>
      </c>
      <c r="B28" s="7" t="s">
        <v>1864</v>
      </c>
      <c r="C28" s="7" t="s">
        <v>1880</v>
      </c>
    </row>
    <row r="29" spans="1:3">
      <c r="A29" s="7" t="s">
        <v>1829</v>
      </c>
      <c r="B29" s="7" t="s">
        <v>1865</v>
      </c>
      <c r="C29" s="7" t="s">
        <v>1881</v>
      </c>
    </row>
    <row r="30" spans="1:3">
      <c r="A30" s="7" t="s">
        <v>1830</v>
      </c>
      <c r="B30" s="7" t="s">
        <v>1866</v>
      </c>
      <c r="C30" s="7" t="s">
        <v>1881</v>
      </c>
    </row>
    <row r="31" spans="1:3">
      <c r="A31" s="7" t="s">
        <v>1831</v>
      </c>
      <c r="B31" s="7" t="s">
        <v>1867</v>
      </c>
      <c r="C31" s="7" t="s">
        <v>1881</v>
      </c>
    </row>
    <row r="32" spans="1:3">
      <c r="A32" s="7" t="s">
        <v>1832</v>
      </c>
      <c r="B32" s="7" t="s">
        <v>1868</v>
      </c>
      <c r="C32" s="7" t="s">
        <v>1881</v>
      </c>
    </row>
    <row r="33" spans="1:3">
      <c r="A33" s="11" t="s">
        <v>1833</v>
      </c>
      <c r="B33" s="11" t="s">
        <v>1869</v>
      </c>
      <c r="C33" s="11" t="s">
        <v>1873</v>
      </c>
    </row>
    <row r="34" spans="1:3">
      <c r="A34" s="11" t="s">
        <v>1834</v>
      </c>
      <c r="B34" s="11" t="s">
        <v>1870</v>
      </c>
      <c r="C34" s="11" t="s">
        <v>1873</v>
      </c>
    </row>
    <row r="35" spans="1:3">
      <c r="A35" s="11" t="s">
        <v>1835</v>
      </c>
      <c r="B35" s="11" t="s">
        <v>1871</v>
      </c>
      <c r="C35" s="11" t="s">
        <v>1873</v>
      </c>
    </row>
    <row r="36" spans="1:3">
      <c r="A36" s="11" t="s">
        <v>1836</v>
      </c>
      <c r="B36" s="11" t="s">
        <v>1872</v>
      </c>
      <c r="C36" s="11" t="s">
        <v>1873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793A-5CC8-BE4F-9E29-38576DA77D0B}">
  <dimension ref="A1:F72"/>
  <sheetViews>
    <sheetView workbookViewId="0">
      <selection activeCell="E1" sqref="E1:F9"/>
    </sheetView>
  </sheetViews>
  <sheetFormatPr baseColWidth="10" defaultRowHeight="16"/>
  <cols>
    <col min="1" max="1" width="65.83203125" customWidth="1"/>
    <col min="4" max="4" width="4.1640625" bestFit="1" customWidth="1"/>
    <col min="5" max="5" width="3.1640625" bestFit="1" customWidth="1"/>
    <col min="6" max="6" width="4.1640625" bestFit="1" customWidth="1"/>
  </cols>
  <sheetData>
    <row r="1" spans="1:6">
      <c r="A1" t="s">
        <v>1882</v>
      </c>
      <c r="B1">
        <v>10</v>
      </c>
      <c r="C1" t="s">
        <v>1954</v>
      </c>
      <c r="E1">
        <v>10</v>
      </c>
      <c r="F1" t="s">
        <v>1954</v>
      </c>
    </row>
    <row r="2" spans="1:6">
      <c r="A2" t="s">
        <v>1884</v>
      </c>
      <c r="B2">
        <v>10</v>
      </c>
      <c r="C2" t="s">
        <v>1954</v>
      </c>
      <c r="E2">
        <v>11</v>
      </c>
      <c r="F2" t="s">
        <v>1955</v>
      </c>
    </row>
    <row r="3" spans="1:6">
      <c r="A3" t="s">
        <v>1886</v>
      </c>
      <c r="B3">
        <v>10</v>
      </c>
      <c r="C3" t="s">
        <v>1954</v>
      </c>
      <c r="E3">
        <v>14</v>
      </c>
      <c r="F3" t="s">
        <v>1956</v>
      </c>
    </row>
    <row r="4" spans="1:6">
      <c r="A4" t="s">
        <v>1888</v>
      </c>
      <c r="B4">
        <v>10</v>
      </c>
      <c r="C4" t="s">
        <v>1954</v>
      </c>
      <c r="E4">
        <v>15</v>
      </c>
      <c r="F4" t="s">
        <v>1957</v>
      </c>
    </row>
    <row r="5" spans="1:6">
      <c r="A5" t="s">
        <v>1890</v>
      </c>
      <c r="B5">
        <v>10</v>
      </c>
      <c r="C5" t="s">
        <v>1954</v>
      </c>
      <c r="E5">
        <v>16</v>
      </c>
      <c r="F5" t="s">
        <v>1958</v>
      </c>
    </row>
    <row r="6" spans="1:6">
      <c r="A6" t="s">
        <v>1892</v>
      </c>
      <c r="B6">
        <v>10</v>
      </c>
      <c r="C6" t="s">
        <v>1954</v>
      </c>
      <c r="E6">
        <v>17</v>
      </c>
      <c r="F6" t="s">
        <v>1959</v>
      </c>
    </row>
    <row r="7" spans="1:6">
      <c r="A7" t="s">
        <v>1894</v>
      </c>
      <c r="B7">
        <v>10</v>
      </c>
      <c r="C7" t="s">
        <v>1954</v>
      </c>
      <c r="E7">
        <v>18</v>
      </c>
      <c r="F7" t="s">
        <v>1960</v>
      </c>
    </row>
    <row r="8" spans="1:6">
      <c r="A8" t="s">
        <v>1896</v>
      </c>
      <c r="B8">
        <v>10</v>
      </c>
      <c r="C8" t="s">
        <v>1954</v>
      </c>
      <c r="E8">
        <v>20</v>
      </c>
      <c r="F8" t="s">
        <v>1961</v>
      </c>
    </row>
    <row r="9" spans="1:6">
      <c r="A9" t="s">
        <v>1898</v>
      </c>
      <c r="B9">
        <v>11</v>
      </c>
      <c r="C9" t="s">
        <v>1955</v>
      </c>
      <c r="E9">
        <v>21</v>
      </c>
      <c r="F9" t="s">
        <v>1962</v>
      </c>
    </row>
    <row r="10" spans="1:6">
      <c r="A10" t="s">
        <v>1900</v>
      </c>
      <c r="B10">
        <v>11</v>
      </c>
      <c r="C10" t="s">
        <v>1955</v>
      </c>
    </row>
    <row r="11" spans="1:6">
      <c r="A11" t="s">
        <v>1902</v>
      </c>
      <c r="B11">
        <v>11</v>
      </c>
      <c r="C11" t="s">
        <v>1955</v>
      </c>
    </row>
    <row r="12" spans="1:6">
      <c r="A12" t="s">
        <v>1904</v>
      </c>
      <c r="B12">
        <v>11</v>
      </c>
      <c r="C12" t="s">
        <v>1955</v>
      </c>
    </row>
    <row r="13" spans="1:6">
      <c r="A13" t="s">
        <v>1906</v>
      </c>
      <c r="B13">
        <v>11</v>
      </c>
      <c r="C13" t="s">
        <v>1955</v>
      </c>
    </row>
    <row r="14" spans="1:6">
      <c r="A14" t="s">
        <v>1908</v>
      </c>
      <c r="B14">
        <v>11</v>
      </c>
      <c r="C14" t="s">
        <v>1955</v>
      </c>
    </row>
    <row r="15" spans="1:6">
      <c r="A15" t="s">
        <v>1910</v>
      </c>
      <c r="B15">
        <v>11</v>
      </c>
      <c r="C15" t="s">
        <v>1955</v>
      </c>
    </row>
    <row r="16" spans="1:6">
      <c r="A16" t="s">
        <v>1912</v>
      </c>
      <c r="B16">
        <v>11</v>
      </c>
      <c r="C16" t="s">
        <v>1955</v>
      </c>
    </row>
    <row r="17" spans="1:3">
      <c r="A17" t="s">
        <v>1914</v>
      </c>
      <c r="B17">
        <v>14</v>
      </c>
      <c r="C17" t="s">
        <v>1956</v>
      </c>
    </row>
    <row r="18" spans="1:3">
      <c r="A18" t="s">
        <v>1916</v>
      </c>
      <c r="B18">
        <v>14</v>
      </c>
      <c r="C18" t="s">
        <v>1956</v>
      </c>
    </row>
    <row r="19" spans="1:3">
      <c r="A19" t="s">
        <v>1918</v>
      </c>
      <c r="B19">
        <v>14</v>
      </c>
      <c r="C19" t="s">
        <v>1956</v>
      </c>
    </row>
    <row r="20" spans="1:3">
      <c r="A20" t="s">
        <v>1920</v>
      </c>
      <c r="B20">
        <v>14</v>
      </c>
      <c r="C20" t="s">
        <v>1956</v>
      </c>
    </row>
    <row r="21" spans="1:3">
      <c r="A21" t="s">
        <v>1922</v>
      </c>
      <c r="B21">
        <v>14</v>
      </c>
      <c r="C21" t="s">
        <v>1956</v>
      </c>
    </row>
    <row r="22" spans="1:3">
      <c r="A22" t="s">
        <v>1924</v>
      </c>
      <c r="B22">
        <v>14</v>
      </c>
      <c r="C22" t="s">
        <v>1956</v>
      </c>
    </row>
    <row r="23" spans="1:3">
      <c r="A23" t="s">
        <v>1926</v>
      </c>
      <c r="B23">
        <v>14</v>
      </c>
      <c r="C23" t="s">
        <v>1956</v>
      </c>
    </row>
    <row r="24" spans="1:3">
      <c r="A24" t="s">
        <v>1928</v>
      </c>
      <c r="B24">
        <v>14</v>
      </c>
      <c r="C24" t="s">
        <v>1956</v>
      </c>
    </row>
    <row r="25" spans="1:3">
      <c r="A25" t="s">
        <v>1930</v>
      </c>
      <c r="B25">
        <v>15</v>
      </c>
      <c r="C25" t="s">
        <v>1957</v>
      </c>
    </row>
    <row r="26" spans="1:3">
      <c r="A26" t="s">
        <v>1932</v>
      </c>
      <c r="B26">
        <v>15</v>
      </c>
      <c r="C26" t="s">
        <v>1957</v>
      </c>
    </row>
    <row r="27" spans="1:3">
      <c r="A27" t="s">
        <v>1934</v>
      </c>
      <c r="B27">
        <v>15</v>
      </c>
      <c r="C27" t="s">
        <v>1957</v>
      </c>
    </row>
    <row r="28" spans="1:3">
      <c r="A28" t="s">
        <v>1936</v>
      </c>
      <c r="B28">
        <v>15</v>
      </c>
      <c r="C28" t="s">
        <v>1957</v>
      </c>
    </row>
    <row r="29" spans="1:3">
      <c r="A29" t="s">
        <v>1938</v>
      </c>
      <c r="B29">
        <v>15</v>
      </c>
      <c r="C29" t="s">
        <v>1957</v>
      </c>
    </row>
    <row r="30" spans="1:3">
      <c r="A30" t="s">
        <v>1940</v>
      </c>
      <c r="B30">
        <v>15</v>
      </c>
      <c r="C30" t="s">
        <v>1957</v>
      </c>
    </row>
    <row r="31" spans="1:3">
      <c r="A31" t="s">
        <v>1942</v>
      </c>
      <c r="B31">
        <v>15</v>
      </c>
      <c r="C31" t="s">
        <v>1957</v>
      </c>
    </row>
    <row r="32" spans="1:3">
      <c r="A32" t="s">
        <v>1944</v>
      </c>
      <c r="B32">
        <v>15</v>
      </c>
      <c r="C32" t="s">
        <v>1957</v>
      </c>
    </row>
    <row r="33" spans="1:3">
      <c r="A33" t="s">
        <v>1946</v>
      </c>
      <c r="B33">
        <v>16</v>
      </c>
      <c r="C33" t="s">
        <v>1958</v>
      </c>
    </row>
    <row r="34" spans="1:3">
      <c r="A34" t="s">
        <v>1948</v>
      </c>
      <c r="B34">
        <v>16</v>
      </c>
      <c r="C34" t="s">
        <v>1958</v>
      </c>
    </row>
    <row r="35" spans="1:3">
      <c r="A35" t="s">
        <v>1950</v>
      </c>
      <c r="B35">
        <v>16</v>
      </c>
      <c r="C35" t="s">
        <v>1958</v>
      </c>
    </row>
    <row r="36" spans="1:3">
      <c r="A36" t="s">
        <v>1952</v>
      </c>
      <c r="B36">
        <v>16</v>
      </c>
      <c r="C36" t="s">
        <v>1958</v>
      </c>
    </row>
    <row r="37" spans="1:3">
      <c r="A37" t="s">
        <v>1883</v>
      </c>
      <c r="B37">
        <v>16</v>
      </c>
      <c r="C37" t="s">
        <v>1958</v>
      </c>
    </row>
    <row r="38" spans="1:3">
      <c r="A38" t="s">
        <v>1885</v>
      </c>
      <c r="B38">
        <v>16</v>
      </c>
      <c r="C38" t="s">
        <v>1958</v>
      </c>
    </row>
    <row r="39" spans="1:3">
      <c r="A39" t="s">
        <v>1887</v>
      </c>
      <c r="B39">
        <v>16</v>
      </c>
      <c r="C39" t="s">
        <v>1958</v>
      </c>
    </row>
    <row r="40" spans="1:3">
      <c r="A40" t="s">
        <v>1889</v>
      </c>
      <c r="B40">
        <v>16</v>
      </c>
      <c r="C40" t="s">
        <v>1958</v>
      </c>
    </row>
    <row r="41" spans="1:3">
      <c r="A41" t="s">
        <v>1891</v>
      </c>
      <c r="B41">
        <v>17</v>
      </c>
      <c r="C41" t="s">
        <v>1959</v>
      </c>
    </row>
    <row r="42" spans="1:3">
      <c r="A42" t="s">
        <v>1893</v>
      </c>
      <c r="B42">
        <v>17</v>
      </c>
      <c r="C42" t="s">
        <v>1959</v>
      </c>
    </row>
    <row r="43" spans="1:3">
      <c r="A43" t="s">
        <v>1895</v>
      </c>
      <c r="B43">
        <v>17</v>
      </c>
      <c r="C43" t="s">
        <v>1959</v>
      </c>
    </row>
    <row r="44" spans="1:3">
      <c r="A44" t="s">
        <v>1897</v>
      </c>
      <c r="B44">
        <v>17</v>
      </c>
      <c r="C44" t="s">
        <v>1959</v>
      </c>
    </row>
    <row r="45" spans="1:3">
      <c r="A45" t="s">
        <v>1899</v>
      </c>
      <c r="B45">
        <v>17</v>
      </c>
      <c r="C45" t="s">
        <v>1959</v>
      </c>
    </row>
    <row r="46" spans="1:3">
      <c r="A46" t="s">
        <v>1901</v>
      </c>
      <c r="B46">
        <v>17</v>
      </c>
      <c r="C46" t="s">
        <v>1959</v>
      </c>
    </row>
    <row r="47" spans="1:3">
      <c r="A47" t="s">
        <v>1903</v>
      </c>
      <c r="B47">
        <v>17</v>
      </c>
      <c r="C47" t="s">
        <v>1959</v>
      </c>
    </row>
    <row r="48" spans="1:3">
      <c r="A48" t="s">
        <v>1905</v>
      </c>
      <c r="B48">
        <v>17</v>
      </c>
      <c r="C48" t="s">
        <v>1959</v>
      </c>
    </row>
    <row r="49" spans="1:3">
      <c r="A49" t="s">
        <v>1907</v>
      </c>
      <c r="B49">
        <v>18</v>
      </c>
      <c r="C49" t="s">
        <v>1960</v>
      </c>
    </row>
    <row r="50" spans="1:3">
      <c r="A50" t="s">
        <v>1909</v>
      </c>
      <c r="B50">
        <v>18</v>
      </c>
      <c r="C50" t="s">
        <v>1960</v>
      </c>
    </row>
    <row r="51" spans="1:3">
      <c r="A51" t="s">
        <v>1911</v>
      </c>
      <c r="B51">
        <v>18</v>
      </c>
      <c r="C51" t="s">
        <v>1960</v>
      </c>
    </row>
    <row r="52" spans="1:3">
      <c r="A52" t="s">
        <v>1913</v>
      </c>
      <c r="B52">
        <v>18</v>
      </c>
      <c r="C52" t="s">
        <v>1960</v>
      </c>
    </row>
    <row r="53" spans="1:3">
      <c r="A53" t="s">
        <v>1915</v>
      </c>
      <c r="B53">
        <v>18</v>
      </c>
      <c r="C53" t="s">
        <v>1960</v>
      </c>
    </row>
    <row r="54" spans="1:3">
      <c r="A54" t="s">
        <v>1917</v>
      </c>
      <c r="B54">
        <v>18</v>
      </c>
      <c r="C54" t="s">
        <v>1960</v>
      </c>
    </row>
    <row r="55" spans="1:3">
      <c r="A55" t="s">
        <v>1919</v>
      </c>
      <c r="B55">
        <v>18</v>
      </c>
      <c r="C55" t="s">
        <v>1960</v>
      </c>
    </row>
    <row r="56" spans="1:3">
      <c r="A56" t="s">
        <v>1921</v>
      </c>
      <c r="B56">
        <v>18</v>
      </c>
      <c r="C56" t="s">
        <v>1960</v>
      </c>
    </row>
    <row r="57" spans="1:3">
      <c r="A57" t="s">
        <v>1923</v>
      </c>
      <c r="B57">
        <v>20</v>
      </c>
      <c r="C57" t="s">
        <v>1961</v>
      </c>
    </row>
    <row r="58" spans="1:3">
      <c r="A58" t="s">
        <v>1925</v>
      </c>
      <c r="B58">
        <v>20</v>
      </c>
      <c r="C58" t="s">
        <v>1961</v>
      </c>
    </row>
    <row r="59" spans="1:3">
      <c r="A59" t="s">
        <v>1927</v>
      </c>
      <c r="B59">
        <v>20</v>
      </c>
      <c r="C59" t="s">
        <v>1961</v>
      </c>
    </row>
    <row r="60" spans="1:3">
      <c r="A60" t="s">
        <v>1929</v>
      </c>
      <c r="B60">
        <v>20</v>
      </c>
      <c r="C60" t="s">
        <v>1961</v>
      </c>
    </row>
    <row r="61" spans="1:3">
      <c r="A61" t="s">
        <v>1931</v>
      </c>
      <c r="B61">
        <v>20</v>
      </c>
      <c r="C61" t="s">
        <v>1961</v>
      </c>
    </row>
    <row r="62" spans="1:3">
      <c r="A62" t="s">
        <v>1933</v>
      </c>
      <c r="B62">
        <v>20</v>
      </c>
      <c r="C62" t="s">
        <v>1961</v>
      </c>
    </row>
    <row r="63" spans="1:3">
      <c r="A63" t="s">
        <v>1935</v>
      </c>
      <c r="B63">
        <v>20</v>
      </c>
      <c r="C63" t="s">
        <v>1961</v>
      </c>
    </row>
    <row r="64" spans="1:3">
      <c r="A64" t="s">
        <v>1937</v>
      </c>
      <c r="B64">
        <v>20</v>
      </c>
      <c r="C64" t="s">
        <v>1961</v>
      </c>
    </row>
    <row r="65" spans="1:3">
      <c r="A65" t="s">
        <v>1939</v>
      </c>
      <c r="B65">
        <v>21</v>
      </c>
      <c r="C65" t="s">
        <v>1962</v>
      </c>
    </row>
    <row r="66" spans="1:3">
      <c r="A66" t="s">
        <v>1941</v>
      </c>
      <c r="B66">
        <v>21</v>
      </c>
      <c r="C66" t="s">
        <v>1962</v>
      </c>
    </row>
    <row r="67" spans="1:3">
      <c r="A67" t="s">
        <v>1943</v>
      </c>
      <c r="B67">
        <v>21</v>
      </c>
      <c r="C67" t="s">
        <v>1962</v>
      </c>
    </row>
    <row r="68" spans="1:3">
      <c r="A68" t="s">
        <v>1945</v>
      </c>
      <c r="B68">
        <v>21</v>
      </c>
      <c r="C68" t="s">
        <v>1962</v>
      </c>
    </row>
    <row r="69" spans="1:3">
      <c r="A69" t="s">
        <v>1947</v>
      </c>
      <c r="B69">
        <v>21</v>
      </c>
      <c r="C69" t="s">
        <v>1962</v>
      </c>
    </row>
    <row r="70" spans="1:3">
      <c r="A70" t="s">
        <v>1949</v>
      </c>
      <c r="B70">
        <v>21</v>
      </c>
      <c r="C70" t="s">
        <v>1962</v>
      </c>
    </row>
    <row r="71" spans="1:3">
      <c r="A71" t="s">
        <v>1951</v>
      </c>
      <c r="B71">
        <v>21</v>
      </c>
      <c r="C71" t="s">
        <v>1962</v>
      </c>
    </row>
    <row r="72" spans="1:3">
      <c r="A72" t="s">
        <v>1953</v>
      </c>
      <c r="B72">
        <v>21</v>
      </c>
      <c r="C72" t="s">
        <v>1962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B03D-B3A3-324D-AFE7-DB43FCF05768}">
  <dimension ref="A1:A2"/>
  <sheetViews>
    <sheetView workbookViewId="0">
      <selection activeCell="D60" sqref="D60"/>
    </sheetView>
  </sheetViews>
  <sheetFormatPr baseColWidth="10" defaultRowHeight="16"/>
  <cols>
    <col min="1" max="1" width="147.33203125" customWidth="1"/>
  </cols>
  <sheetData>
    <row r="1" spans="1:1" ht="17">
      <c r="A1" s="9" t="s">
        <v>1799</v>
      </c>
    </row>
    <row r="2" spans="1:1" ht="68">
      <c r="A2" s="10" t="s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bins</vt:lpstr>
      <vt:lpstr>Samples</vt:lpstr>
      <vt:lpstr>OG5402A</vt:lpstr>
      <vt:lpstr>OG5402B</vt:lpstr>
      <vt:lpstr>WGSMethodOrig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2023-06-03T06:18:13Z</dcterms:created>
  <dcterms:modified xsi:type="dcterms:W3CDTF">2023-08-02T21:26:27Z</dcterms:modified>
</cp:coreProperties>
</file>