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<sst xmlns="http://schemas.openxmlformats.org/spreadsheetml/2006/main" count="9" uniqueCount="9">
  <si>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Er = </t>
  </si>
  <si>
    <t xml:space="preserve">sr = </t>
  </si>
  <si>
    <t xml:space="preserve">ss=</t>
  </si>
  <si>
    <t xml:space="preserve">psir max = </t>
  </si>
  <si>
    <t xml:space="preserve">Nodes =</t>
  </si>
  <si>
    <t xml:space="preserve">xr</t>
  </si>
  <si>
    <t xml:space="preserve">Gr</t>
  </si>
  <si>
    <t xml:space="preserve">psir</t>
  </si>
  <si>
    <t xml:space="preserve">nn=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</si>
</sst>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Sheet1!$D$1007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Sheet1!$A$7:$A$107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0.760000000000001</c:v>
                </c:pt>
                <c:pt idx="77">
                  <c:v>0.770000000000001</c:v>
                </c:pt>
                <c:pt idx="78">
                  <c:v>0.780000000000001</c:v>
                </c:pt>
                <c:pt idx="79">
                  <c:v>0.790000000000001</c:v>
                </c:pt>
                <c:pt idx="80">
                  <c:v>0.800000000000001</c:v>
                </c:pt>
                <c:pt idx="81">
                  <c:v>0.810000000000001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0.0001</c:v>
                </c:pt>
                <c:pt idx="2">
                  <c:v>0.000199112357077673</c:v>
                </c:pt>
                <c:pt idx="3">
                  <c:v>0.000296457307410269</c:v>
                </c:pt>
                <c:pt idx="4">
                  <c:v>0.000391170775435916</c:v>
                </c:pt>
                <c:pt idx="5">
                  <c:v>0.000482412043759196</c:v>
                </c:pt>
                <c:pt idx="6">
                  <c:v>0.000569371215719596</c:v>
                </c:pt>
                <c:pt idx="7">
                  <c:v>0.000651276404381895</c:v>
                </c:pt>
                <c:pt idx="8">
                  <c:v>0.000727400584135914</c:v>
                </c:pt>
                <c:pt idx="9">
                  <c:v>0.000797068044087887</c:v>
                </c:pt>
                <c:pt idx="10">
                  <c:v>0.000859660385960386</c:v>
                </c:pt>
                <c:pt idx="11">
                  <c:v>0.00091462201326086</c:v>
                </c:pt>
                <c:pt idx="12">
                  <c:v>0.000961465062994582</c:v>
                </c:pt>
                <c:pt idx="13">
                  <c:v>0.000999773736145988</c:v>
                </c:pt>
                <c:pt idx="14">
                  <c:v>0.00102920798848921</c:v>
                </c:pt>
                <c:pt idx="15">
                  <c:v>0.00104950654896659</c:v>
                </c:pt>
                <c:pt idx="16">
                  <c:v>0.00106048923884271</c:v>
                </c:pt>
                <c:pt idx="17">
                  <c:v>0.00106205857104821</c:v>
                </c:pt>
                <c:pt idx="18">
                  <c:v>0.00105420061551683</c:v>
                </c:pt>
                <c:pt idx="19">
                  <c:v>0.00103698512283469</c:v>
                </c:pt>
                <c:pt idx="20">
                  <c:v>0.00101056490510413</c:v>
                </c:pt>
                <c:pt idx="21">
                  <c:v>0.000975174479517895</c:v>
                </c:pt>
                <c:pt idx="22">
                  <c:v>0.000931127986683882</c:v>
                </c:pt>
                <c:pt idx="23">
                  <c:v>0.000878816402178265</c:v>
                </c:pt>
                <c:pt idx="24">
                  <c:v>0.000818704066078467</c:v>
                </c:pt>
                <c:pt idx="25">
                  <c:v>0.000751324561281322</c:v>
                </c:pt>
                <c:pt idx="26">
                  <c:v>0.00067727597719226</c:v>
                </c:pt>
                <c:pt idx="27">
                  <c:v>0.000597215600827032</c:v>
                </c:pt>
                <c:pt idx="28">
                  <c:v>0.000511854082450032</c:v>
                </c:pt>
                <c:pt idx="29">
                  <c:v>0.000421949127537524</c:v>
                </c:pt>
                <c:pt idx="30">
                  <c:v>0.000328298771058609</c:v>
                </c:pt>
                <c:pt idx="31">
                  <c:v>0.000231734293774307</c:v>
                </c:pt>
                <c:pt idx="32">
                  <c:v>0.000133112843432714</c:v>
                </c:pt>
                <c:pt idx="33">
                  <c:v>3.33098263576815E-005</c:v>
                </c:pt>
                <c:pt idx="34">
                  <c:v>-6.67888630334537E-005</c:v>
                </c:pt>
                <c:pt idx="35">
                  <c:v>-0.00016629470580897</c:v>
                </c:pt>
                <c:pt idx="36">
                  <c:v>-0.000264324445398169</c:v>
                </c:pt>
                <c:pt idx="37">
                  <c:v>-0.000360007927755812</c:v>
                </c:pt>
                <c:pt idx="38">
                  <c:v>-0.000452495825222915</c:v>
                </c:pt>
                <c:pt idx="39">
                  <c:v>-0.000540967175523603</c:v>
                </c:pt>
                <c:pt idx="40">
                  <c:v>-0.000624636668978644</c:v>
                </c:pt>
                <c:pt idx="41">
                  <c:v>-0.000702761619251239</c:v>
                </c:pt>
                <c:pt idx="42">
                  <c:v>-0.000774648555749722</c:v>
                </c:pt>
                <c:pt idx="43">
                  <c:v>-0.000839659379170186</c:v>
                </c:pt>
                <c:pt idx="44">
                  <c:v>-0.000897217025539792</c:v>
                </c:pt>
                <c:pt idx="45">
                  <c:v>-0.000946810588484285</c:v>
                </c:pt>
                <c:pt idx="46">
                  <c:v>-0.000987999854252256</c:v>
                </c:pt>
                <c:pt idx="47">
                  <c:v>-0.00102041920924136</c:v>
                </c:pt>
                <c:pt idx="48">
                  <c:v>-0.00104378088534157</c:v>
                </c:pt>
                <c:pt idx="49">
                  <c:v>-0.00105787751428844</c:v>
                </c:pt>
                <c:pt idx="50">
                  <c:v>-0.00106258396835285</c:v>
                </c:pt>
                <c:pt idx="51">
                  <c:v>-0.0010578584710284</c:v>
                </c:pt>
                <c:pt idx="52">
                  <c:v>-0.00104374296785763</c:v>
                </c:pt>
                <c:pt idx="53">
                  <c:v>-0.00102036275410538</c:v>
                </c:pt>
                <c:pt idx="54">
                  <c:v>-0.000987925362584265</c:v>
                </c:pt>
                <c:pt idx="55">
                  <c:v>-0.000946718721504297</c:v>
                </c:pt>
                <c:pt idx="56">
                  <c:v>-0.000897108598698554</c:v>
                </c:pt>
                <c:pt idx="57">
                  <c:v>-0.000839535354910879</c:v>
                </c:pt>
                <c:pt idx="58">
                  <c:v>-0.000774510034964906</c:v>
                </c:pt>
                <c:pt idx="59">
                  <c:v>-0.000702609831510857</c:v>
                </c:pt>
                <c:pt idx="60">
                  <c:v>-0.00062447296161583</c:v>
                </c:pt>
                <c:pt idx="61">
                  <c:v>-0.000540793001675176</c:v>
                </c:pt>
                <c:pt idx="62">
                  <c:v>-0.000452312730930714</c:v>
                </c:pt>
                <c:pt idx="63">
                  <c:v>-0.000359817538243362</c:v>
                </c:pt>
                <c:pt idx="64">
                  <c:v>-0.000264128450644503</c:v>
                </c:pt>
                <c:pt idx="65">
                  <c:v>-0.000166094845547647</c:v>
                </c:pt>
                <c:pt idx="66">
                  <c:v>-6.65869113099372E-005</c:v>
                </c:pt>
                <c:pt idx="67">
                  <c:v>3.3512076933211E-005</c:v>
                </c:pt>
                <c:pt idx="68">
                  <c:v>0.000133313597597337</c:v>
                </c:pt>
                <c:pt idx="69">
                  <c:v>0.000231931769547891</c:v>
                </c:pt>
                <c:pt idx="70">
                  <c:v>0.000328491215561426</c:v>
                </c:pt>
                <c:pt idx="71">
                  <c:v>0.000422134832549564</c:v>
                </c:pt>
                <c:pt idx="72">
                  <c:v>0.000512031399573901</c:v>
                </c:pt>
                <c:pt idx="73">
                  <c:v>0.000597382956119829</c:v>
                </c:pt>
                <c:pt idx="74">
                  <c:v>0.000677431885136574</c:v>
                </c:pt>
                <c:pt idx="75">
                  <c:v>0.000751467637971319</c:v>
                </c:pt>
                <c:pt idx="76">
                  <c:v>0.000818833041504036</c:v>
                </c:pt>
                <c:pt idx="77">
                  <c:v>0.000878930131498169</c:v>
                </c:pt>
                <c:pt idx="78">
                  <c:v>0.000931225460387862</c:v>
                </c:pt>
                <c:pt idx="79">
                  <c:v>0.000975254832387517</c:v>
                </c:pt>
                <c:pt idx="80">
                  <c:v>0.00101062742389283</c:v>
                </c:pt>
                <c:pt idx="81">
                  <c:v>0.00103702925259887</c:v>
                </c:pt>
                <c:pt idx="82">
                  <c:v>0.00105422596454176</c:v>
                </c:pt>
                <c:pt idx="83">
                  <c:v>0.00106206491432507</c:v>
                </c:pt>
                <c:pt idx="84">
                  <c:v>0.00106047652006585</c:v>
                </c:pt>
                <c:pt idx="85">
                  <c:v>0.00104947488103333</c:v>
                </c:pt>
                <c:pt idx="86">
                  <c:v>0.00102915765249771</c:v>
                </c:pt>
                <c:pt idx="87">
                  <c:v>0.000999705178900125</c:v>
                </c:pt>
                <c:pt idx="88">
                  <c:v>0.000961378893037893</c:v>
                </c:pt>
                <c:pt idx="89">
                  <c:v>0.000914518995474868</c:v>
                </c:pt>
                <c:pt idx="90">
                  <c:v>0.000859541434775176</c:v>
                </c:pt>
                <c:pt idx="91">
                  <c:v>0.000796934215365237</c:v>
                </c:pt>
                <c:pt idx="92">
                  <c:v>0.000727253065797008</c:v>
                </c:pt>
                <c:pt idx="93">
                  <c:v>0.000651116505862827</c:v>
                </c:pt>
                <c:pt idx="94">
                  <c:v>0.000569200356348254</c:v>
                </c:pt>
                <c:pt idx="95">
                  <c:v>0.000482231740156697</c:v>
                </c:pt>
                <c:pt idx="96">
                  <c:v>0.000390982628054426</c:v>
                </c:pt>
                <c:pt idx="97">
                  <c:v>0.000296262986326702</c:v>
                </c:pt>
                <c:pt idx="98">
                  <c:v>0.000198913587169376</c:v>
                </c:pt>
                <c:pt idx="99">
                  <c:v>9.97985456339948E-005</c:v>
                </c:pt>
                <c:pt idx="100">
                  <c:v>-2.02350628291807E-007</c:v>
                </c:pt>
              </c:numCache>
            </c:numRef>
          </c:yVal>
          <c:smooth val="0"/>
        </c:ser>
        <c:axId val="5163691"/>
        <c:axId val="58872697"/>
      </c:scatterChart>
      <c:valAx>
        <c:axId val="51636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872697"/>
        <c:crosses val="autoZero"/>
        <c:crossBetween val="midCat"/>
      </c:valAx>
      <c:valAx>
        <c:axId val="588726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636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343440</xdr:colOff>
      <xdr:row>5</xdr:row>
      <xdr:rowOff>160200</xdr:rowOff>
    </xdr:from>
    <xdr:to>
      <xdr:col>19</xdr:col>
      <xdr:colOff>412920</xdr:colOff>
      <xdr:row>25</xdr:row>
      <xdr:rowOff>147960</xdr:rowOff>
    </xdr:to>
    <xdr:graphicFrame>
      <xdr:nvGraphicFramePr>
        <xdr:cNvPr id="0" name=""/>
        <xdr:cNvGraphicFramePr/>
      </xdr:nvGraphicFramePr>
      <xdr:xfrm>
        <a:off x="11422440" y="973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3.07"/>
    <col collapsed="false" customWidth="true" hidden="false" outlineLevel="0" max="9" min="9" style="0" width="28.79"/>
  </cols>
  <sheetData>
    <row r="3" customFormat="false" ht="12.8" hidden="false" customHeight="false" outlineLevel="0" collapsed="false">
      <c r="A3" s="1" t="s">
        <v>0</v>
      </c>
      <c r="B3" s="1" t="n">
        <v>44.415</v>
      </c>
      <c r="C3" s="1" t="s">
        <v>1</v>
      </c>
      <c r="D3" s="1" t="n">
        <v>0.01</v>
      </c>
      <c r="E3" s="1" t="s">
        <v>2</v>
      </c>
      <c r="F3" s="1" t="n">
        <f aca="false">$D$3^2 / 12</f>
        <v>8.33333333333333E-006</v>
      </c>
      <c r="H3" s="1" t="s">
        <v>3</v>
      </c>
      <c r="I3" s="1" t="n">
        <f aca="false">C107</f>
        <v>-2.02350628291807E-007</v>
      </c>
      <c r="K3" s="2" t="s">
        <v>4</v>
      </c>
      <c r="L3" s="2" t="n">
        <f aca="false">D107</f>
        <v>3</v>
      </c>
    </row>
    <row r="5" customFormat="false" ht="12.8" hidden="false" customHeight="false" outlineLevel="0" collapsed="false">
      <c r="A5" s="1" t="s">
        <v>5</v>
      </c>
      <c r="B5" s="1" t="s">
        <v>6</v>
      </c>
      <c r="C5" s="1" t="s">
        <v>7</v>
      </c>
      <c r="D5" s="1" t="s">
        <v>8</v>
      </c>
    </row>
    <row r="7" customFormat="false" ht="12.8" hidden="false" customHeight="false" outlineLevel="0" collapsed="false">
      <c r="A7" s="1" t="n">
        <v>0</v>
      </c>
      <c r="B7" s="1" t="n">
        <f aca="false">- 2*$B$3</f>
        <v>-88.83</v>
      </c>
      <c r="C7" s="1" t="n">
        <v>0</v>
      </c>
      <c r="D7" s="1" t="n">
        <v>0</v>
      </c>
      <c r="E7" s="1" t="n">
        <v>1</v>
      </c>
    </row>
    <row r="8" customFormat="false" ht="12.8" hidden="false" customHeight="false" outlineLevel="0" collapsed="false">
      <c r="A8" s="1" t="n">
        <f aca="false">A7+$D$3</f>
        <v>0.01</v>
      </c>
      <c r="B8" s="1" t="n">
        <f aca="false">- 2*$B$3</f>
        <v>-88.83</v>
      </c>
      <c r="C8" s="1" t="n">
        <v>0.0001</v>
      </c>
      <c r="D8" s="1" t="n">
        <f aca="false">IF(C8*C7 &lt; 0, D7+1, D7)</f>
        <v>0</v>
      </c>
      <c r="E8" s="1" t="n">
        <v>2</v>
      </c>
    </row>
    <row r="9" customFormat="false" ht="12.8" hidden="false" customHeight="false" outlineLevel="0" collapsed="false">
      <c r="A9" s="1" t="n">
        <f aca="false">A8+$D$3</f>
        <v>0.02</v>
      </c>
      <c r="B9" s="1" t="n">
        <f aca="false">- 2*$B$3</f>
        <v>-88.83</v>
      </c>
      <c r="C9" s="1" t="n">
        <f aca="false">(-C7 + 2*C8 + 10*B8*C8*$F$3 + B7*C7*$F$3) / (1-B9*$F$3)</f>
        <v>0.000199112357077673</v>
      </c>
      <c r="D9" s="1" t="n">
        <f aca="false">IF(C9*C8 &lt; 0, D8+1, D8)</f>
        <v>0</v>
      </c>
      <c r="E9" s="1" t="n">
        <v>3</v>
      </c>
    </row>
    <row r="10" customFormat="false" ht="12.8" hidden="false" customHeight="false" outlineLevel="0" collapsed="false">
      <c r="A10" s="1" t="n">
        <f aca="false">A9+$D$3</f>
        <v>0.03</v>
      </c>
      <c r="B10" s="1" t="n">
        <f aca="false">- 2*$B$3</f>
        <v>-88.83</v>
      </c>
      <c r="C10" s="1" t="n">
        <f aca="false">(-C8 + 2*C9 + 10*B9*C9*$F$3 + B8*C8*$F$3) / (1-B10*$F$3)</f>
        <v>0.000296457307410269</v>
      </c>
      <c r="D10" s="1" t="n">
        <f aca="false">IF(C10*C9 &lt; 0, D9+1, D9)</f>
        <v>0</v>
      </c>
      <c r="E10" s="1" t="n">
        <v>4</v>
      </c>
    </row>
    <row r="11" customFormat="false" ht="12.8" hidden="false" customHeight="false" outlineLevel="0" collapsed="false">
      <c r="A11" s="1" t="n">
        <f aca="false">A10+$D$3</f>
        <v>0.04</v>
      </c>
      <c r="B11" s="1" t="n">
        <f aca="false">- 2*$B$3</f>
        <v>-88.83</v>
      </c>
      <c r="C11" s="1" t="n">
        <f aca="false">(-C9 + 2*C10 + 10*B10*C10*$F$3 + B9*C9*$F$3) / (1-B11*$F$3)</f>
        <v>0.000391170775435916</v>
      </c>
      <c r="D11" s="1" t="n">
        <f aca="false">IF(C11*C10 &lt; 0, D10+1, D10)</f>
        <v>0</v>
      </c>
      <c r="E11" s="1" t="n">
        <v>5</v>
      </c>
    </row>
    <row r="12" customFormat="false" ht="12.8" hidden="false" customHeight="false" outlineLevel="0" collapsed="false">
      <c r="A12" s="1" t="n">
        <f aca="false">A11+$D$3</f>
        <v>0.05</v>
      </c>
      <c r="B12" s="1" t="n">
        <f aca="false">- 2*$B$3</f>
        <v>-88.83</v>
      </c>
      <c r="C12" s="1" t="n">
        <f aca="false">(-C10 + 2*C11 + 10*B11*C11*$F$3 + B10*C10*$F$3) / (1-B12*$F$3)</f>
        <v>0.000482412043759196</v>
      </c>
      <c r="D12" s="1" t="n">
        <f aca="false">IF(C12*C11 &lt; 0, D11+1, D11)</f>
        <v>0</v>
      </c>
      <c r="E12" s="1" t="n">
        <v>6</v>
      </c>
    </row>
    <row r="13" customFormat="false" ht="12.8" hidden="false" customHeight="false" outlineLevel="0" collapsed="false">
      <c r="A13" s="1" t="n">
        <f aca="false">A12+$D$3</f>
        <v>0.06</v>
      </c>
      <c r="B13" s="1" t="n">
        <f aca="false">- 2*$B$3</f>
        <v>-88.83</v>
      </c>
      <c r="C13" s="1" t="n">
        <f aca="false">(-C11 + 2*C12 + 10*B12*C12*$F$3 + B11*C11*$F$3) / (1-B13*$F$3)</f>
        <v>0.000569371215719596</v>
      </c>
      <c r="D13" s="1" t="n">
        <f aca="false">IF(C13*C12 &lt; 0, D12+1, D12)</f>
        <v>0</v>
      </c>
      <c r="E13" s="1" t="n">
        <v>7</v>
      </c>
    </row>
    <row r="14" customFormat="false" ht="12.8" hidden="false" customHeight="false" outlineLevel="0" collapsed="false">
      <c r="A14" s="1" t="n">
        <f aca="false">A13+$D$3</f>
        <v>0.07</v>
      </c>
      <c r="B14" s="1" t="n">
        <f aca="false">- 2*$B$3</f>
        <v>-88.83</v>
      </c>
      <c r="C14" s="1" t="n">
        <f aca="false">(-C12 + 2*C13 + 10*B13*C13*$F$3 + B12*C12*$F$3) / (1-B14*$F$3)</f>
        <v>0.000651276404381895</v>
      </c>
      <c r="D14" s="1" t="n">
        <f aca="false">IF(C14*C13 &lt; 0, D13+1, D13)</f>
        <v>0</v>
      </c>
      <c r="E14" s="1" t="n">
        <v>8</v>
      </c>
    </row>
    <row r="15" customFormat="false" ht="12.8" hidden="false" customHeight="false" outlineLevel="0" collapsed="false">
      <c r="A15" s="1" t="n">
        <f aca="false">A14+$D$3</f>
        <v>0.08</v>
      </c>
      <c r="B15" s="1" t="n">
        <f aca="false">- 2*$B$3</f>
        <v>-88.83</v>
      </c>
      <c r="C15" s="1" t="n">
        <f aca="false">(-C13 + 2*C14 + 10*B14*C14*$F$3 + B13*C13*$F$3) / (1-B15*$F$3)</f>
        <v>0.000727400584135914</v>
      </c>
      <c r="D15" s="1" t="n">
        <f aca="false">IF(C15*C14 &lt; 0, D14+1, D14)</f>
        <v>0</v>
      </c>
      <c r="E15" s="1" t="n">
        <v>9</v>
      </c>
    </row>
    <row r="16" customFormat="false" ht="12.8" hidden="false" customHeight="false" outlineLevel="0" collapsed="false">
      <c r="A16" s="1" t="n">
        <f aca="false">A15+$D$3</f>
        <v>0.09</v>
      </c>
      <c r="B16" s="1" t="n">
        <f aca="false">- 2*$B$3</f>
        <v>-88.83</v>
      </c>
      <c r="C16" s="1" t="n">
        <f aca="false">(-C14 + 2*C15 + 10*B15*C15*$F$3 + B14*C14*$F$3) / (1-B16*$F$3)</f>
        <v>0.000797068044087887</v>
      </c>
      <c r="D16" s="1" t="n">
        <f aca="false">IF(C16*C15 &lt; 0, D15+1, D15)</f>
        <v>0</v>
      </c>
      <c r="E16" s="1" t="n">
        <v>10</v>
      </c>
    </row>
    <row r="17" customFormat="false" ht="12.8" hidden="false" customHeight="false" outlineLevel="0" collapsed="false">
      <c r="A17" s="1" t="n">
        <f aca="false">A16+$D$3</f>
        <v>0.1</v>
      </c>
      <c r="B17" s="1" t="n">
        <f aca="false">- 2*$B$3</f>
        <v>-88.83</v>
      </c>
      <c r="C17" s="1" t="n">
        <f aca="false">(-C15 + 2*C16 + 10*B16*C16*$F$3 + B15*C15*$F$3) / (1-B17*$F$3)</f>
        <v>0.000859660385960386</v>
      </c>
      <c r="D17" s="1" t="n">
        <f aca="false">IF(C17*C16 &lt; 0, D16+1, D16)</f>
        <v>0</v>
      </c>
      <c r="E17" s="1" t="n">
        <v>11</v>
      </c>
    </row>
    <row r="18" customFormat="false" ht="12.8" hidden="false" customHeight="false" outlineLevel="0" collapsed="false">
      <c r="A18" s="1" t="n">
        <f aca="false">A17+$D$3</f>
        <v>0.11</v>
      </c>
      <c r="B18" s="1" t="n">
        <f aca="false">- 2*$B$3</f>
        <v>-88.83</v>
      </c>
      <c r="C18" s="1" t="n">
        <f aca="false">(-C16 + 2*C17 + 10*B17*C17*$F$3 + B16*C16*$F$3) / (1-B18*$F$3)</f>
        <v>0.00091462201326086</v>
      </c>
      <c r="D18" s="1" t="n">
        <f aca="false">IF(C18*C17 &lt; 0, D17+1, D17)</f>
        <v>0</v>
      </c>
      <c r="E18" s="1" t="n">
        <v>12</v>
      </c>
    </row>
    <row r="19" customFormat="false" ht="12.8" hidden="false" customHeight="false" outlineLevel="0" collapsed="false">
      <c r="A19" s="1" t="n">
        <f aca="false">A18+$D$3</f>
        <v>0.12</v>
      </c>
      <c r="B19" s="1" t="n">
        <f aca="false">- 2*$B$3</f>
        <v>-88.83</v>
      </c>
      <c r="C19" s="1" t="n">
        <f aca="false">(-C17 + 2*C18 + 10*B18*C18*$F$3 + B17*C17*$F$3) / (1-B19*$F$3)</f>
        <v>0.000961465062994582</v>
      </c>
      <c r="D19" s="1" t="n">
        <f aca="false">IF(C19*C18 &lt; 0, D18+1, D18)</f>
        <v>0</v>
      </c>
      <c r="E19" s="1" t="n">
        <v>13</v>
      </c>
    </row>
    <row r="20" customFormat="false" ht="12.8" hidden="false" customHeight="false" outlineLevel="0" collapsed="false">
      <c r="A20" s="1" t="n">
        <f aca="false">A19+$D$3</f>
        <v>0.13</v>
      </c>
      <c r="B20" s="1" t="n">
        <f aca="false">- 2*$B$3</f>
        <v>-88.83</v>
      </c>
      <c r="C20" s="1" t="n">
        <f aca="false">(-C18 + 2*C19 + 10*B19*C19*$F$3 + B18*C18*$F$3) / (1-B20*$F$3)</f>
        <v>0.000999773736145988</v>
      </c>
      <c r="D20" s="1" t="n">
        <f aca="false">IF(C20*C19 &lt; 0, D19+1, D19)</f>
        <v>0</v>
      </c>
      <c r="E20" s="1" t="n">
        <v>14</v>
      </c>
    </row>
    <row r="21" customFormat="false" ht="12.8" hidden="false" customHeight="false" outlineLevel="0" collapsed="false">
      <c r="A21" s="1" t="n">
        <f aca="false">A20+$D$3</f>
        <v>0.14</v>
      </c>
      <c r="B21" s="1" t="n">
        <f aca="false">- 2*$B$3</f>
        <v>-88.83</v>
      </c>
      <c r="C21" s="1" t="n">
        <f aca="false">(-C19 + 2*C20 + 10*B20*C20*$F$3 + B19*C19*$F$3) / (1-B21*$F$3)</f>
        <v>0.00102920798848921</v>
      </c>
      <c r="D21" s="1" t="n">
        <f aca="false">IF(C21*C20 &lt; 0, D20+1, D20)</f>
        <v>0</v>
      </c>
      <c r="E21" s="1" t="n">
        <v>15</v>
      </c>
    </row>
    <row r="22" customFormat="false" ht="12.8" hidden="false" customHeight="false" outlineLevel="0" collapsed="false">
      <c r="A22" s="1" t="n">
        <f aca="false">A21+$D$3</f>
        <v>0.15</v>
      </c>
      <c r="B22" s="1" t="n">
        <f aca="false">- 2*$B$3</f>
        <v>-88.83</v>
      </c>
      <c r="C22" s="1" t="n">
        <f aca="false">(-C20 + 2*C21 + 10*B21*C21*$F$3 + B20*C20*$F$3) / (1-B22*$F$3)</f>
        <v>0.00104950654896659</v>
      </c>
      <c r="D22" s="1" t="n">
        <f aca="false">IF(C22*C21 &lt; 0, D21+1, D21)</f>
        <v>0</v>
      </c>
      <c r="E22" s="1" t="n">
        <v>16</v>
      </c>
    </row>
    <row r="23" customFormat="false" ht="12.8" hidden="false" customHeight="false" outlineLevel="0" collapsed="false">
      <c r="A23" s="1" t="n">
        <f aca="false">A22+$D$3</f>
        <v>0.16</v>
      </c>
      <c r="B23" s="1" t="n">
        <f aca="false">- 2*$B$3</f>
        <v>-88.83</v>
      </c>
      <c r="C23" s="1" t="n">
        <f aca="false">(-C21 + 2*C22 + 10*B22*C22*$F$3 + B21*C21*$F$3) / (1-B23*$F$3)</f>
        <v>0.00106048923884271</v>
      </c>
      <c r="D23" s="1" t="n">
        <f aca="false">IF(C23*C22 &lt; 0, D22+1, D22)</f>
        <v>0</v>
      </c>
      <c r="E23" s="1" t="n">
        <v>17</v>
      </c>
    </row>
    <row r="24" customFormat="false" ht="12.8" hidden="false" customHeight="false" outlineLevel="0" collapsed="false">
      <c r="A24" s="1" t="n">
        <f aca="false">A23+$D$3</f>
        <v>0.17</v>
      </c>
      <c r="B24" s="1" t="n">
        <f aca="false">- 2*$B$3</f>
        <v>-88.83</v>
      </c>
      <c r="C24" s="1" t="n">
        <f aca="false">(-C22 + 2*C23 + 10*B23*C23*$F$3 + B22*C22*$F$3) / (1-B24*$F$3)</f>
        <v>0.00106205857104821</v>
      </c>
      <c r="D24" s="1" t="n">
        <f aca="false">IF(C24*C23 &lt; 0, D23+1, D23)</f>
        <v>0</v>
      </c>
      <c r="E24" s="1" t="n">
        <v>18</v>
      </c>
    </row>
    <row r="25" customFormat="false" ht="12.8" hidden="false" customHeight="false" outlineLevel="0" collapsed="false">
      <c r="A25" s="1" t="n">
        <f aca="false">A24+$D$3</f>
        <v>0.18</v>
      </c>
      <c r="B25" s="1" t="n">
        <f aca="false">- 2*$B$3</f>
        <v>-88.83</v>
      </c>
      <c r="C25" s="1" t="n">
        <f aca="false">(-C23 + 2*C24 + 10*B24*C24*$F$3 + B23*C23*$F$3) / (1-B25*$F$3)</f>
        <v>0.00105420061551683</v>
      </c>
      <c r="D25" s="1" t="n">
        <f aca="false">IF(C25*C24 &lt; 0, D24+1, D24)</f>
        <v>0</v>
      </c>
      <c r="E25" s="1" t="n">
        <v>19</v>
      </c>
    </row>
    <row r="26" customFormat="false" ht="12.8" hidden="false" customHeight="false" outlineLevel="0" collapsed="false">
      <c r="A26" s="1" t="n">
        <f aca="false">A25+$D$3</f>
        <v>0.19</v>
      </c>
      <c r="B26" s="1" t="n">
        <f aca="false">- 2*$B$3</f>
        <v>-88.83</v>
      </c>
      <c r="C26" s="1" t="n">
        <f aca="false">(-C24 + 2*C25 + 10*B25*C25*$F$3 + B24*C24*$F$3) / (1-B26*$F$3)</f>
        <v>0.00103698512283469</v>
      </c>
      <c r="D26" s="1" t="n">
        <f aca="false">IF(C26*C25 &lt; 0, D25+1, D25)</f>
        <v>0</v>
      </c>
      <c r="E26" s="1" t="n">
        <v>20</v>
      </c>
    </row>
    <row r="27" customFormat="false" ht="12.8" hidden="false" customHeight="false" outlineLevel="0" collapsed="false">
      <c r="A27" s="1" t="n">
        <f aca="false">A26+$D$3</f>
        <v>0.2</v>
      </c>
      <c r="B27" s="1" t="n">
        <f aca="false">- 2*$B$3</f>
        <v>-88.83</v>
      </c>
      <c r="C27" s="1" t="n">
        <f aca="false">(-C25 + 2*C26 + 10*B26*C26*$F$3 + B25*C25*$F$3) / (1-B27*$F$3)</f>
        <v>0.00101056490510413</v>
      </c>
      <c r="D27" s="1" t="n">
        <f aca="false">IF(C27*C26 &lt; 0, D26+1, D26)</f>
        <v>0</v>
      </c>
      <c r="E27" s="1" t="n">
        <v>21</v>
      </c>
    </row>
    <row r="28" customFormat="false" ht="12.8" hidden="false" customHeight="false" outlineLevel="0" collapsed="false">
      <c r="A28" s="1" t="n">
        <f aca="false">A27+$D$3</f>
        <v>0.21</v>
      </c>
      <c r="B28" s="1" t="n">
        <f aca="false">- 2*$B$3</f>
        <v>-88.83</v>
      </c>
      <c r="C28" s="1" t="n">
        <f aca="false">(-C26 + 2*C27 + 10*B27*C27*$F$3 + B26*C26*$F$3) / (1-B28*$F$3)</f>
        <v>0.000975174479517895</v>
      </c>
      <c r="D28" s="1" t="n">
        <f aca="false">IF(C28*C27 &lt; 0, D27+1, D27)</f>
        <v>0</v>
      </c>
      <c r="E28" s="1" t="n">
        <v>22</v>
      </c>
    </row>
    <row r="29" customFormat="false" ht="12.8" hidden="false" customHeight="false" outlineLevel="0" collapsed="false">
      <c r="A29" s="1" t="n">
        <f aca="false">A28+$D$3</f>
        <v>0.22</v>
      </c>
      <c r="B29" s="1" t="n">
        <f aca="false">- 2*$B$3</f>
        <v>-88.83</v>
      </c>
      <c r="C29" s="1" t="n">
        <f aca="false">(-C27 + 2*C28 + 10*B28*C28*$F$3 + B27*C27*$F$3) / (1-B29*$F$3)</f>
        <v>0.000931127986683882</v>
      </c>
      <c r="D29" s="1" t="n">
        <f aca="false">IF(C29*C28 &lt; 0, D28+1, D28)</f>
        <v>0</v>
      </c>
      <c r="E29" s="1" t="n">
        <v>23</v>
      </c>
    </row>
    <row r="30" customFormat="false" ht="12.8" hidden="false" customHeight="false" outlineLevel="0" collapsed="false">
      <c r="A30" s="1" t="n">
        <f aca="false">A29+$D$3</f>
        <v>0.23</v>
      </c>
      <c r="B30" s="1" t="n">
        <f aca="false">- 2*$B$3</f>
        <v>-88.83</v>
      </c>
      <c r="C30" s="1" t="n">
        <f aca="false">(-C28 + 2*C29 + 10*B29*C29*$F$3 + B28*C28*$F$3) / (1-B30*$F$3)</f>
        <v>0.000878816402178265</v>
      </c>
      <c r="D30" s="1" t="n">
        <f aca="false">IF(C30*C29 &lt; 0, D29+1, D29)</f>
        <v>0</v>
      </c>
      <c r="E30" s="1" t="n">
        <v>24</v>
      </c>
    </row>
    <row r="31" customFormat="false" ht="12.8" hidden="false" customHeight="false" outlineLevel="0" collapsed="false">
      <c r="A31" s="1" t="n">
        <f aca="false">A30+$D$3</f>
        <v>0.24</v>
      </c>
      <c r="B31" s="1" t="n">
        <f aca="false">- 2*$B$3</f>
        <v>-88.83</v>
      </c>
      <c r="C31" s="1" t="n">
        <f aca="false">(-C29 + 2*C30 + 10*B30*C30*$F$3 + B29*C29*$F$3) / (1-B31*$F$3)</f>
        <v>0.000818704066078467</v>
      </c>
      <c r="D31" s="1" t="n">
        <f aca="false">IF(C31*C30 &lt; 0, D30+1, D30)</f>
        <v>0</v>
      </c>
      <c r="E31" s="1" t="n">
        <v>25</v>
      </c>
    </row>
    <row r="32" customFormat="false" ht="12.8" hidden="false" customHeight="false" outlineLevel="0" collapsed="false">
      <c r="A32" s="1" t="n">
        <f aca="false">A31+$D$3</f>
        <v>0.25</v>
      </c>
      <c r="B32" s="1" t="n">
        <f aca="false">- 2*$B$3</f>
        <v>-88.83</v>
      </c>
      <c r="C32" s="1" t="n">
        <f aca="false">(-C30 + 2*C31 + 10*B31*C31*$F$3 + B30*C30*$F$3) / (1-B32*$F$3)</f>
        <v>0.000751324561281322</v>
      </c>
      <c r="D32" s="1" t="n">
        <f aca="false">IF(C32*C31 &lt; 0, D31+1, D31)</f>
        <v>0</v>
      </c>
      <c r="E32" s="1" t="n">
        <v>26</v>
      </c>
    </row>
    <row r="33" customFormat="false" ht="12.8" hidden="false" customHeight="false" outlineLevel="0" collapsed="false">
      <c r="A33" s="1" t="n">
        <f aca="false">A32+$D$3</f>
        <v>0.26</v>
      </c>
      <c r="B33" s="1" t="n">
        <f aca="false">- 2*$B$3</f>
        <v>-88.83</v>
      </c>
      <c r="C33" s="1" t="n">
        <f aca="false">(-C31 + 2*C32 + 10*B32*C32*$F$3 + B31*C31*$F$3) / (1-B33*$F$3)</f>
        <v>0.00067727597719226</v>
      </c>
      <c r="D33" s="1" t="n">
        <f aca="false">IF(C33*C32 &lt; 0, D32+1, D32)</f>
        <v>0</v>
      </c>
      <c r="E33" s="1" t="n">
        <v>27</v>
      </c>
    </row>
    <row r="34" customFormat="false" ht="12.8" hidden="false" customHeight="false" outlineLevel="0" collapsed="false">
      <c r="A34" s="1" t="n">
        <f aca="false">A33+$D$3</f>
        <v>0.27</v>
      </c>
      <c r="B34" s="1" t="n">
        <f aca="false">- 2*$B$3</f>
        <v>-88.83</v>
      </c>
      <c r="C34" s="1" t="n">
        <f aca="false">(-C32 + 2*C33 + 10*B33*C33*$F$3 + B32*C32*$F$3) / (1-B34*$F$3)</f>
        <v>0.000597215600827032</v>
      </c>
      <c r="D34" s="1" t="n">
        <f aca="false">IF(C34*C33 &lt; 0, D33+1, D33)</f>
        <v>0</v>
      </c>
      <c r="E34" s="1" t="n">
        <v>28</v>
      </c>
    </row>
    <row r="35" customFormat="false" ht="12.8" hidden="false" customHeight="false" outlineLevel="0" collapsed="false">
      <c r="A35" s="1" t="n">
        <f aca="false">A34+$D$3</f>
        <v>0.28</v>
      </c>
      <c r="B35" s="1" t="n">
        <f aca="false">- 2*$B$3</f>
        <v>-88.83</v>
      </c>
      <c r="C35" s="1" t="n">
        <f aca="false">(-C33 + 2*C34 + 10*B34*C34*$F$3 + B33*C33*$F$3) / (1-B35*$F$3)</f>
        <v>0.000511854082450032</v>
      </c>
      <c r="D35" s="1" t="n">
        <f aca="false">IF(C35*C34 &lt; 0, D34+1, D34)</f>
        <v>0</v>
      </c>
      <c r="E35" s="1" t="n">
        <v>29</v>
      </c>
    </row>
    <row r="36" customFormat="false" ht="12.8" hidden="false" customHeight="false" outlineLevel="0" collapsed="false">
      <c r="A36" s="1" t="n">
        <f aca="false">A35+$D$3</f>
        <v>0.29</v>
      </c>
      <c r="B36" s="1" t="n">
        <f aca="false">- 2*$B$3</f>
        <v>-88.83</v>
      </c>
      <c r="C36" s="1" t="n">
        <f aca="false">(-C34 + 2*C35 + 10*B35*C35*$F$3 + B34*C34*$F$3) / (1-B36*$F$3)</f>
        <v>0.000421949127537524</v>
      </c>
      <c r="D36" s="1" t="n">
        <f aca="false">IF(C36*C35 &lt; 0, D35+1, D35)</f>
        <v>0</v>
      </c>
      <c r="E36" s="1" t="n">
        <v>30</v>
      </c>
    </row>
    <row r="37" customFormat="false" ht="12.8" hidden="false" customHeight="false" outlineLevel="0" collapsed="false">
      <c r="A37" s="1" t="n">
        <f aca="false">A36+$D$3</f>
        <v>0.3</v>
      </c>
      <c r="B37" s="1" t="n">
        <f aca="false">- 2*$B$3</f>
        <v>-88.83</v>
      </c>
      <c r="C37" s="1" t="n">
        <f aca="false">(-C35 + 2*C36 + 10*B36*C36*$F$3 + B35*C35*$F$3) / (1-B37*$F$3)</f>
        <v>0.000328298771058609</v>
      </c>
      <c r="D37" s="1" t="n">
        <f aca="false">IF(C37*C36 &lt; 0, D36+1, D36)</f>
        <v>0</v>
      </c>
      <c r="E37" s="1" t="n">
        <v>31</v>
      </c>
    </row>
    <row r="38" customFormat="false" ht="12.8" hidden="false" customHeight="false" outlineLevel="0" collapsed="false">
      <c r="A38" s="1" t="n">
        <f aca="false">A37+$D$3</f>
        <v>0.31</v>
      </c>
      <c r="B38" s="1" t="n">
        <f aca="false">- 2*$B$3</f>
        <v>-88.83</v>
      </c>
      <c r="C38" s="1" t="n">
        <f aca="false">(-C36 + 2*C37 + 10*B37*C37*$F$3 + B36*C36*$F$3) / (1-B38*$F$3)</f>
        <v>0.000231734293774307</v>
      </c>
      <c r="D38" s="1" t="n">
        <f aca="false">IF(C38*C37 &lt; 0, D37+1, D37)</f>
        <v>0</v>
      </c>
      <c r="E38" s="1" t="n">
        <v>32</v>
      </c>
    </row>
    <row r="39" customFormat="false" ht="12.8" hidden="false" customHeight="false" outlineLevel="0" collapsed="false">
      <c r="A39" s="1" t="n">
        <f aca="false">A38+$D$3</f>
        <v>0.32</v>
      </c>
      <c r="B39" s="1" t="n">
        <f aca="false">- 2*$B$3</f>
        <v>-88.83</v>
      </c>
      <c r="C39" s="1" t="n">
        <f aca="false">(-C37 + 2*C38 + 10*B38*C38*$F$3 + B37*C37*$F$3) / (1-B39*$F$3)</f>
        <v>0.000133112843432714</v>
      </c>
      <c r="D39" s="1" t="n">
        <f aca="false">IF(C39*C38 &lt; 0, D38+1, D38)</f>
        <v>0</v>
      </c>
      <c r="E39" s="1" t="n">
        <v>33</v>
      </c>
    </row>
    <row r="40" customFormat="false" ht="12.8" hidden="false" customHeight="false" outlineLevel="0" collapsed="false">
      <c r="A40" s="1" t="n">
        <f aca="false">A39+$D$3</f>
        <v>0.33</v>
      </c>
      <c r="B40" s="1" t="n">
        <f aca="false">- 2*$B$3</f>
        <v>-88.83</v>
      </c>
      <c r="C40" s="1" t="n">
        <f aca="false">(-C38 + 2*C39 + 10*B39*C39*$F$3 + B38*C38*$F$3) / (1-B40*$F$3)</f>
        <v>3.33098263576815E-005</v>
      </c>
      <c r="D40" s="1" t="n">
        <f aca="false">IF(C40*C39 &lt; 0, D39+1, D39)</f>
        <v>0</v>
      </c>
      <c r="E40" s="1" t="n">
        <v>34</v>
      </c>
    </row>
    <row r="41" customFormat="false" ht="12.8" hidden="false" customHeight="false" outlineLevel="0" collapsed="false">
      <c r="A41" s="1" t="n">
        <f aca="false">A40+$D$3</f>
        <v>0.34</v>
      </c>
      <c r="B41" s="1" t="n">
        <f aca="false">- 2*$B$3</f>
        <v>-88.83</v>
      </c>
      <c r="C41" s="1" t="n">
        <f aca="false">(-C39 + 2*C40 + 10*B40*C40*$F$3 + B39*C39*$F$3) / (1-B41*$F$3)</f>
        <v>-6.67888630334537E-005</v>
      </c>
      <c r="D41" s="1" t="n">
        <f aca="false">IF(C41*C40 &lt; 0, D40+1, D40)</f>
        <v>1</v>
      </c>
      <c r="E41" s="1" t="n">
        <v>35</v>
      </c>
    </row>
    <row r="42" customFormat="false" ht="12.8" hidden="false" customHeight="false" outlineLevel="0" collapsed="false">
      <c r="A42" s="1" t="n">
        <f aca="false">A41+$D$3</f>
        <v>0.35</v>
      </c>
      <c r="B42" s="1" t="n">
        <f aca="false">- 2*$B$3</f>
        <v>-88.83</v>
      </c>
      <c r="C42" s="1" t="n">
        <f aca="false">(-C40 + 2*C41 + 10*B41*C41*$F$3 + B40*C40*$F$3) / (1-B42*$F$3)</f>
        <v>-0.00016629470580897</v>
      </c>
      <c r="D42" s="1" t="n">
        <f aca="false">IF(C42*C41 &lt; 0, D41+1, D41)</f>
        <v>1</v>
      </c>
      <c r="E42" s="1" t="n">
        <v>36</v>
      </c>
    </row>
    <row r="43" customFormat="false" ht="12.8" hidden="false" customHeight="false" outlineLevel="0" collapsed="false">
      <c r="A43" s="1" t="n">
        <f aca="false">A42+$D$3</f>
        <v>0.36</v>
      </c>
      <c r="B43" s="1" t="n">
        <f aca="false">- 2*$B$3</f>
        <v>-88.83</v>
      </c>
      <c r="C43" s="1" t="n">
        <f aca="false">(-C41 + 2*C42 + 10*B42*C42*$F$3 + B41*C41*$F$3) / (1-B43*$F$3)</f>
        <v>-0.000264324445398169</v>
      </c>
      <c r="D43" s="1" t="n">
        <f aca="false">IF(C43*C42 &lt; 0, D42+1, D42)</f>
        <v>1</v>
      </c>
      <c r="E43" s="1" t="n">
        <v>37</v>
      </c>
    </row>
    <row r="44" customFormat="false" ht="12.8" hidden="false" customHeight="false" outlineLevel="0" collapsed="false">
      <c r="A44" s="1" t="n">
        <f aca="false">A43+$D$3</f>
        <v>0.37</v>
      </c>
      <c r="B44" s="1" t="n">
        <f aca="false">- 2*$B$3</f>
        <v>-88.83</v>
      </c>
      <c r="C44" s="1" t="n">
        <f aca="false">(-C42 + 2*C43 + 10*B43*C43*$F$3 + B42*C42*$F$3) / (1-B44*$F$3)</f>
        <v>-0.000360007927755812</v>
      </c>
      <c r="D44" s="1" t="n">
        <f aca="false">IF(C44*C43 &lt; 0, D43+1, D43)</f>
        <v>1</v>
      </c>
      <c r="E44" s="1" t="n">
        <v>38</v>
      </c>
    </row>
    <row r="45" customFormat="false" ht="12.8" hidden="false" customHeight="false" outlineLevel="0" collapsed="false">
      <c r="A45" s="1" t="n">
        <f aca="false">A44+$D$3</f>
        <v>0.38</v>
      </c>
      <c r="B45" s="1" t="n">
        <f aca="false">- 2*$B$3</f>
        <v>-88.83</v>
      </c>
      <c r="C45" s="1" t="n">
        <f aca="false">(-C43 + 2*C44 + 10*B44*C44*$F$3 + B43*C43*$F$3) / (1-B45*$F$3)</f>
        <v>-0.000452495825222915</v>
      </c>
      <c r="D45" s="1" t="n">
        <f aca="false">IF(C45*C44 &lt; 0, D44+1, D44)</f>
        <v>1</v>
      </c>
      <c r="E45" s="1" t="n">
        <v>39</v>
      </c>
    </row>
    <row r="46" customFormat="false" ht="12.8" hidden="false" customHeight="false" outlineLevel="0" collapsed="false">
      <c r="A46" s="1" t="n">
        <f aca="false">A45+$D$3</f>
        <v>0.39</v>
      </c>
      <c r="B46" s="1" t="n">
        <f aca="false">- 2*$B$3</f>
        <v>-88.83</v>
      </c>
      <c r="C46" s="1" t="n">
        <f aca="false">(-C44 + 2*C45 + 10*B45*C45*$F$3 + B44*C44*$F$3) / (1-B46*$F$3)</f>
        <v>-0.000540967175523603</v>
      </c>
      <c r="D46" s="1" t="n">
        <f aca="false">IF(C46*C45 &lt; 0, D45+1, D45)</f>
        <v>1</v>
      </c>
      <c r="E46" s="1" t="n">
        <v>40</v>
      </c>
    </row>
    <row r="47" customFormat="false" ht="12.8" hidden="false" customHeight="false" outlineLevel="0" collapsed="false">
      <c r="A47" s="1" t="n">
        <f aca="false">A46+$D$3</f>
        <v>0.4</v>
      </c>
      <c r="B47" s="1" t="n">
        <f aca="false">- 2*$B$3</f>
        <v>-88.83</v>
      </c>
      <c r="C47" s="1" t="n">
        <f aca="false">(-C45 + 2*C46 + 10*B46*C46*$F$3 + B45*C45*$F$3) / (1-B47*$F$3)</f>
        <v>-0.000624636668978644</v>
      </c>
      <c r="D47" s="1" t="n">
        <f aca="false">IF(C47*C46 &lt; 0, D46+1, D46)</f>
        <v>1</v>
      </c>
      <c r="E47" s="1" t="n">
        <v>41</v>
      </c>
    </row>
    <row r="48" customFormat="false" ht="12.8" hidden="false" customHeight="false" outlineLevel="0" collapsed="false">
      <c r="A48" s="1" t="n">
        <f aca="false">A47+$D$3</f>
        <v>0.41</v>
      </c>
      <c r="B48" s="1" t="n">
        <f aca="false">- 2*$B$3</f>
        <v>-88.83</v>
      </c>
      <c r="C48" s="1" t="n">
        <f aca="false">(-C46 + 2*C47 + 10*B47*C47*$F$3 + B46*C46*$F$3) / (1-B48*$F$3)</f>
        <v>-0.000702761619251239</v>
      </c>
      <c r="D48" s="1" t="n">
        <f aca="false">IF(C48*C47 &lt; 0, D47+1, D47)</f>
        <v>1</v>
      </c>
      <c r="E48" s="1" t="n">
        <v>42</v>
      </c>
    </row>
    <row r="49" customFormat="false" ht="12.8" hidden="false" customHeight="false" outlineLevel="0" collapsed="false">
      <c r="A49" s="1" t="n">
        <f aca="false">A48+$D$3</f>
        <v>0.42</v>
      </c>
      <c r="B49" s="1" t="n">
        <f aca="false">- 2*$B$3</f>
        <v>-88.83</v>
      </c>
      <c r="C49" s="1" t="n">
        <f aca="false">(-C47 + 2*C48 + 10*B48*C48*$F$3 + B47*C47*$F$3) / (1-B49*$F$3)</f>
        <v>-0.000774648555749722</v>
      </c>
      <c r="D49" s="1" t="n">
        <f aca="false">IF(C49*C48 &lt; 0, D48+1, D48)</f>
        <v>1</v>
      </c>
      <c r="E49" s="1" t="n">
        <v>43</v>
      </c>
    </row>
    <row r="50" customFormat="false" ht="12.8" hidden="false" customHeight="false" outlineLevel="0" collapsed="false">
      <c r="A50" s="1" t="n">
        <f aca="false">A49+$D$3</f>
        <v>0.43</v>
      </c>
      <c r="B50" s="1" t="n">
        <f aca="false">- 2*$B$3</f>
        <v>-88.83</v>
      </c>
      <c r="C50" s="1" t="n">
        <f aca="false">(-C48 + 2*C49 + 10*B49*C49*$F$3 + B48*C48*$F$3) / (1-B50*$F$3)</f>
        <v>-0.000839659379170186</v>
      </c>
      <c r="D50" s="1" t="n">
        <f aca="false">IF(C50*C49 &lt; 0, D49+1, D49)</f>
        <v>1</v>
      </c>
      <c r="E50" s="1" t="n">
        <v>44</v>
      </c>
    </row>
    <row r="51" customFormat="false" ht="12.8" hidden="false" customHeight="false" outlineLevel="0" collapsed="false">
      <c r="A51" s="1" t="n">
        <f aca="false">A50+$D$3</f>
        <v>0.44</v>
      </c>
      <c r="B51" s="1" t="n">
        <f aca="false">- 2*$B$3</f>
        <v>-88.83</v>
      </c>
      <c r="C51" s="1" t="n">
        <f aca="false">(-C49 + 2*C50 + 10*B50*C50*$F$3 + B49*C49*$F$3) / (1-B51*$F$3)</f>
        <v>-0.000897217025539792</v>
      </c>
      <c r="D51" s="1" t="n">
        <f aca="false">IF(C51*C50 &lt; 0, D50+1, D50)</f>
        <v>1</v>
      </c>
      <c r="E51" s="1" t="n">
        <v>45</v>
      </c>
    </row>
    <row r="52" customFormat="false" ht="12.8" hidden="false" customHeight="false" outlineLevel="0" collapsed="false">
      <c r="A52" s="1" t="n">
        <f aca="false">A51+$D$3</f>
        <v>0.45</v>
      </c>
      <c r="B52" s="1" t="n">
        <f aca="false">- 2*$B$3</f>
        <v>-88.83</v>
      </c>
      <c r="C52" s="1" t="n">
        <f aca="false">(-C50 + 2*C51 + 10*B51*C51*$F$3 + B50*C50*$F$3) / (1-B52*$F$3)</f>
        <v>-0.000946810588484285</v>
      </c>
      <c r="D52" s="1" t="n">
        <f aca="false">IF(C52*C51 &lt; 0, D51+1, D51)</f>
        <v>1</v>
      </c>
      <c r="E52" s="1" t="n">
        <v>46</v>
      </c>
    </row>
    <row r="53" customFormat="false" ht="12.8" hidden="false" customHeight="false" outlineLevel="0" collapsed="false">
      <c r="A53" s="1" t="n">
        <f aca="false">A52+$D$3</f>
        <v>0.46</v>
      </c>
      <c r="B53" s="1" t="n">
        <f aca="false">- 2*$B$3</f>
        <v>-88.83</v>
      </c>
      <c r="C53" s="1" t="n">
        <f aca="false">(-C51 + 2*C52 + 10*B52*C52*$F$3 + B51*C51*$F$3) / (1-B53*$F$3)</f>
        <v>-0.000987999854252256</v>
      </c>
      <c r="D53" s="1" t="n">
        <f aca="false">IF(C53*C52 &lt; 0, D52+1, D52)</f>
        <v>1</v>
      </c>
      <c r="E53" s="1" t="n">
        <v>47</v>
      </c>
    </row>
    <row r="54" customFormat="false" ht="12.8" hidden="false" customHeight="false" outlineLevel="0" collapsed="false">
      <c r="A54" s="1" t="n">
        <f aca="false">A53+$D$3</f>
        <v>0.47</v>
      </c>
      <c r="B54" s="1" t="n">
        <f aca="false">- 2*$B$3</f>
        <v>-88.83</v>
      </c>
      <c r="C54" s="1" t="n">
        <f aca="false">(-C52 + 2*C53 + 10*B53*C53*$F$3 + B52*C52*$F$3) / (1-B54*$F$3)</f>
        <v>-0.00102041920924136</v>
      </c>
      <c r="D54" s="1" t="n">
        <f aca="false">IF(C54*C53 &lt; 0, D53+1, D53)</f>
        <v>1</v>
      </c>
      <c r="E54" s="1" t="n">
        <v>48</v>
      </c>
    </row>
    <row r="55" customFormat="false" ht="12.8" hidden="false" customHeight="false" outlineLevel="0" collapsed="false">
      <c r="A55" s="1" t="n">
        <f aca="false">A54+$D$3</f>
        <v>0.48</v>
      </c>
      <c r="B55" s="1" t="n">
        <f aca="false">- 2*$B$3</f>
        <v>-88.83</v>
      </c>
      <c r="C55" s="1" t="n">
        <f aca="false">(-C53 + 2*C54 + 10*B54*C54*$F$3 + B53*C53*$F$3) / (1-B55*$F$3)</f>
        <v>-0.00104378088534157</v>
      </c>
      <c r="D55" s="1" t="n">
        <f aca="false">IF(C55*C54 &lt; 0, D54+1, D54)</f>
        <v>1</v>
      </c>
      <c r="E55" s="1" t="n">
        <v>49</v>
      </c>
    </row>
    <row r="56" customFormat="false" ht="12.8" hidden="false" customHeight="false" outlineLevel="0" collapsed="false">
      <c r="A56" s="1" t="n">
        <f aca="false">A55+$D$3</f>
        <v>0.49</v>
      </c>
      <c r="B56" s="1" t="n">
        <f aca="false">- 2*$B$3</f>
        <v>-88.83</v>
      </c>
      <c r="C56" s="1" t="n">
        <f aca="false">(-C54 + 2*C55 + 10*B55*C55*$F$3 + B54*C54*$F$3) / (1-B56*$F$3)</f>
        <v>-0.00105787751428844</v>
      </c>
      <c r="D56" s="1" t="n">
        <f aca="false">IF(C56*C55 &lt; 0, D55+1, D55)</f>
        <v>1</v>
      </c>
      <c r="E56" s="1" t="n">
        <v>50</v>
      </c>
    </row>
    <row r="57" customFormat="false" ht="12.8" hidden="false" customHeight="false" outlineLevel="0" collapsed="false">
      <c r="A57" s="1" t="n">
        <f aca="false">A56+$D$3</f>
        <v>0.5</v>
      </c>
      <c r="B57" s="1" t="n">
        <f aca="false">- 2*$B$3</f>
        <v>-88.83</v>
      </c>
      <c r="C57" s="1" t="n">
        <f aca="false">(-C55 + 2*C56 + 10*B56*C56*$F$3 + B55*C55*$F$3) / (1-B57*$F$3)</f>
        <v>-0.00106258396835285</v>
      </c>
      <c r="D57" s="1" t="n">
        <f aca="false">IF(C57*C56 &lt; 0, D56+1, D56)</f>
        <v>1</v>
      </c>
      <c r="E57" s="1" t="n">
        <v>51</v>
      </c>
    </row>
    <row r="58" customFormat="false" ht="12.8" hidden="false" customHeight="false" outlineLevel="0" collapsed="false">
      <c r="A58" s="1" t="n">
        <f aca="false">A57+$D$3</f>
        <v>0.51</v>
      </c>
      <c r="B58" s="1" t="n">
        <f aca="false">- 2*$B$3</f>
        <v>-88.83</v>
      </c>
      <c r="C58" s="1" t="n">
        <f aca="false">(-C56 + 2*C57 + 10*B57*C57*$F$3 + B56*C56*$F$3) / (1-B58*$F$3)</f>
        <v>-0.0010578584710284</v>
      </c>
      <c r="D58" s="1" t="n">
        <f aca="false">IF(C58*C57 &lt; 0, D57+1, D57)</f>
        <v>1</v>
      </c>
      <c r="E58" s="1" t="n">
        <v>52</v>
      </c>
    </row>
    <row r="59" customFormat="false" ht="12.8" hidden="false" customHeight="false" outlineLevel="0" collapsed="false">
      <c r="A59" s="1" t="n">
        <f aca="false">A58+$D$3</f>
        <v>0.52</v>
      </c>
      <c r="B59" s="1" t="n">
        <f aca="false">- 2*$B$3</f>
        <v>-88.83</v>
      </c>
      <c r="C59" s="1" t="n">
        <f aca="false">(-C57 + 2*C58 + 10*B58*C58*$F$3 + B57*C57*$F$3) / (1-B59*$F$3)</f>
        <v>-0.00104374296785763</v>
      </c>
      <c r="D59" s="1" t="n">
        <f aca="false">IF(C59*C58 &lt; 0, D58+1, D58)</f>
        <v>1</v>
      </c>
      <c r="E59" s="1" t="n">
        <v>53</v>
      </c>
    </row>
    <row r="60" customFormat="false" ht="12.8" hidden="false" customHeight="false" outlineLevel="0" collapsed="false">
      <c r="A60" s="1" t="n">
        <f aca="false">A59+$D$3</f>
        <v>0.53</v>
      </c>
      <c r="B60" s="1" t="n">
        <f aca="false">- 2*$B$3</f>
        <v>-88.83</v>
      </c>
      <c r="C60" s="1" t="n">
        <f aca="false">(-C58 + 2*C59 + 10*B59*C59*$F$3 + B58*C58*$F$3) / (1-B60*$F$3)</f>
        <v>-0.00102036275410538</v>
      </c>
      <c r="D60" s="1" t="n">
        <f aca="false">IF(C60*C59 &lt; 0, D59+1, D59)</f>
        <v>1</v>
      </c>
      <c r="E60" s="1" t="n">
        <v>54</v>
      </c>
    </row>
    <row r="61" customFormat="false" ht="12.8" hidden="false" customHeight="false" outlineLevel="0" collapsed="false">
      <c r="A61" s="1" t="n">
        <f aca="false">A60+$D$3</f>
        <v>0.54</v>
      </c>
      <c r="B61" s="1" t="n">
        <f aca="false">- 2*$B$3</f>
        <v>-88.83</v>
      </c>
      <c r="C61" s="1" t="n">
        <f aca="false">(-C59 + 2*C60 + 10*B60*C60*$F$3 + B59*C59*$F$3) / (1-B61*$F$3)</f>
        <v>-0.000987925362584265</v>
      </c>
      <c r="D61" s="1" t="n">
        <f aca="false">IF(C61*C60 &lt; 0, D60+1, D60)</f>
        <v>1</v>
      </c>
      <c r="E61" s="1" t="n">
        <v>55</v>
      </c>
    </row>
    <row r="62" customFormat="false" ht="12.8" hidden="false" customHeight="false" outlineLevel="0" collapsed="false">
      <c r="A62" s="1" t="n">
        <f aca="false">A61+$D$3</f>
        <v>0.55</v>
      </c>
      <c r="B62" s="1" t="n">
        <f aca="false">- 2*$B$3</f>
        <v>-88.83</v>
      </c>
      <c r="C62" s="1" t="n">
        <f aca="false">(-C60 + 2*C61 + 10*B61*C61*$F$3 + B60*C60*$F$3) / (1-B62*$F$3)</f>
        <v>-0.000946718721504297</v>
      </c>
      <c r="D62" s="1" t="n">
        <f aca="false">IF(C62*C61 &lt; 0, D61+1, D61)</f>
        <v>1</v>
      </c>
      <c r="E62" s="1" t="n">
        <v>56</v>
      </c>
    </row>
    <row r="63" customFormat="false" ht="12.8" hidden="false" customHeight="false" outlineLevel="0" collapsed="false">
      <c r="A63" s="1" t="n">
        <f aca="false">A62+$D$3</f>
        <v>0.56</v>
      </c>
      <c r="B63" s="1" t="n">
        <f aca="false">- 2*$B$3</f>
        <v>-88.83</v>
      </c>
      <c r="C63" s="1" t="n">
        <f aca="false">(-C61 + 2*C62 + 10*B62*C62*$F$3 + B61*C61*$F$3) / (1-B63*$F$3)</f>
        <v>-0.000897108598698554</v>
      </c>
      <c r="D63" s="1" t="n">
        <f aca="false">IF(C63*C62 &lt; 0, D62+1, D62)</f>
        <v>1</v>
      </c>
      <c r="E63" s="1" t="n">
        <v>57</v>
      </c>
    </row>
    <row r="64" customFormat="false" ht="12.8" hidden="false" customHeight="false" outlineLevel="0" collapsed="false">
      <c r="A64" s="1" t="n">
        <f aca="false">A63+$D$3</f>
        <v>0.57</v>
      </c>
      <c r="B64" s="1" t="n">
        <f aca="false">- 2*$B$3</f>
        <v>-88.83</v>
      </c>
      <c r="C64" s="1" t="n">
        <f aca="false">(-C62 + 2*C63 + 10*B63*C63*$F$3 + B62*C62*$F$3) / (1-B64*$F$3)</f>
        <v>-0.000839535354910879</v>
      </c>
      <c r="D64" s="1" t="n">
        <f aca="false">IF(C64*C63 &lt; 0, D63+1, D63)</f>
        <v>1</v>
      </c>
      <c r="E64" s="1" t="n">
        <v>58</v>
      </c>
    </row>
    <row r="65" customFormat="false" ht="12.8" hidden="false" customHeight="false" outlineLevel="0" collapsed="false">
      <c r="A65" s="1" t="n">
        <f aca="false">A64+$D$3</f>
        <v>0.58</v>
      </c>
      <c r="B65" s="1" t="n">
        <f aca="false">- 2*$B$3</f>
        <v>-88.83</v>
      </c>
      <c r="C65" s="1" t="n">
        <f aca="false">(-C63 + 2*C64 + 10*B64*C64*$F$3 + B63*C63*$F$3) / (1-B65*$F$3)</f>
        <v>-0.000774510034964906</v>
      </c>
      <c r="D65" s="1" t="n">
        <f aca="false">IF(C65*C64 &lt; 0, D64+1, D64)</f>
        <v>1</v>
      </c>
      <c r="E65" s="1" t="n">
        <v>59</v>
      </c>
    </row>
    <row r="66" customFormat="false" ht="12.8" hidden="false" customHeight="false" outlineLevel="0" collapsed="false">
      <c r="A66" s="1" t="n">
        <f aca="false">A65+$D$3</f>
        <v>0.59</v>
      </c>
      <c r="B66" s="1" t="n">
        <f aca="false">- 2*$B$3</f>
        <v>-88.83</v>
      </c>
      <c r="C66" s="1" t="n">
        <f aca="false">(-C64 + 2*C65 + 10*B65*C65*$F$3 + B64*C64*$F$3) / (1-B66*$F$3)</f>
        <v>-0.000702609831510857</v>
      </c>
      <c r="D66" s="1" t="n">
        <f aca="false">IF(C66*C65 &lt; 0, D65+1, D65)</f>
        <v>1</v>
      </c>
      <c r="E66" s="1" t="n">
        <v>60</v>
      </c>
    </row>
    <row r="67" customFormat="false" ht="12.8" hidden="false" customHeight="false" outlineLevel="0" collapsed="false">
      <c r="A67" s="1" t="n">
        <f aca="false">A66+$D$3</f>
        <v>0.6</v>
      </c>
      <c r="B67" s="1" t="n">
        <f aca="false">- 2*$B$3</f>
        <v>-88.83</v>
      </c>
      <c r="C67" s="1" t="n">
        <f aca="false">(-C65 + 2*C66 + 10*B66*C66*$F$3 + B65*C65*$F$3) / (1-B67*$F$3)</f>
        <v>-0.00062447296161583</v>
      </c>
      <c r="D67" s="1" t="n">
        <f aca="false">IF(C67*C66 &lt; 0, D66+1, D66)</f>
        <v>1</v>
      </c>
      <c r="E67" s="1" t="n">
        <v>61</v>
      </c>
    </row>
    <row r="68" customFormat="false" ht="12.8" hidden="false" customHeight="false" outlineLevel="0" collapsed="false">
      <c r="A68" s="1" t="n">
        <f aca="false">A67+$D$3</f>
        <v>0.61</v>
      </c>
      <c r="B68" s="1" t="n">
        <f aca="false">- 2*$B$3</f>
        <v>-88.83</v>
      </c>
      <c r="C68" s="1" t="n">
        <f aca="false">(-C66 + 2*C67 + 10*B67*C67*$F$3 + B66*C66*$F$3) / (1-B68*$F$3)</f>
        <v>-0.000540793001675176</v>
      </c>
      <c r="D68" s="1" t="n">
        <f aca="false">IF(C68*C67 &lt; 0, D67+1, D67)</f>
        <v>1</v>
      </c>
      <c r="E68" s="1" t="n">
        <v>62</v>
      </c>
    </row>
    <row r="69" customFormat="false" ht="12.8" hidden="false" customHeight="false" outlineLevel="0" collapsed="false">
      <c r="A69" s="1" t="n">
        <f aca="false">A68+$D$3</f>
        <v>0.62</v>
      </c>
      <c r="B69" s="1" t="n">
        <f aca="false">- 2*$B$3</f>
        <v>-88.83</v>
      </c>
      <c r="C69" s="1" t="n">
        <f aca="false">(-C67 + 2*C68 + 10*B68*C68*$F$3 + B67*C67*$F$3) / (1-B69*$F$3)</f>
        <v>-0.000452312730930714</v>
      </c>
      <c r="D69" s="1" t="n">
        <f aca="false">IF(C69*C68 &lt; 0, D68+1, D68)</f>
        <v>1</v>
      </c>
      <c r="E69" s="1" t="n">
        <v>63</v>
      </c>
    </row>
    <row r="70" customFormat="false" ht="12.8" hidden="false" customHeight="false" outlineLevel="0" collapsed="false">
      <c r="A70" s="1" t="n">
        <f aca="false">A69+$D$3</f>
        <v>0.63</v>
      </c>
      <c r="B70" s="1" t="n">
        <f aca="false">- 2*$B$3</f>
        <v>-88.83</v>
      </c>
      <c r="C70" s="1" t="n">
        <f aca="false">(-C68 + 2*C69 + 10*B69*C69*$F$3 + B68*C68*$F$3) / (1-B70*$F$3)</f>
        <v>-0.000359817538243362</v>
      </c>
      <c r="D70" s="1" t="n">
        <f aca="false">IF(C70*C69 &lt; 0, D69+1, D69)</f>
        <v>1</v>
      </c>
      <c r="E70" s="1" t="n">
        <v>64</v>
      </c>
    </row>
    <row r="71" customFormat="false" ht="12.8" hidden="false" customHeight="false" outlineLevel="0" collapsed="false">
      <c r="A71" s="1" t="n">
        <f aca="false">A70+$D$3</f>
        <v>0.64</v>
      </c>
      <c r="B71" s="1" t="n">
        <f aca="false">- 2*$B$3</f>
        <v>-88.83</v>
      </c>
      <c r="C71" s="1" t="n">
        <f aca="false">(-C69 + 2*C70 + 10*B70*C70*$F$3 + B69*C69*$F$3) / (1-B71*$F$3)</f>
        <v>-0.000264128450644503</v>
      </c>
      <c r="D71" s="1" t="n">
        <f aca="false">IF(C71*C70 &lt; 0, D70+1, D70)</f>
        <v>1</v>
      </c>
      <c r="E71" s="1" t="n">
        <v>65</v>
      </c>
    </row>
    <row r="72" customFormat="false" ht="12.8" hidden="false" customHeight="false" outlineLevel="0" collapsed="false">
      <c r="A72" s="1" t="n">
        <f aca="false">A71+$D$3</f>
        <v>0.65</v>
      </c>
      <c r="B72" s="1" t="n">
        <f aca="false">- 2*$B$3</f>
        <v>-88.83</v>
      </c>
      <c r="C72" s="1" t="n">
        <f aca="false">(-C70 + 2*C71 + 10*B71*C71*$F$3 + B70*C70*$F$3) / (1-B72*$F$3)</f>
        <v>-0.000166094845547647</v>
      </c>
      <c r="D72" s="1" t="n">
        <f aca="false">IF(C72*C71 &lt; 0, D71+1, D71)</f>
        <v>1</v>
      </c>
      <c r="E72" s="1" t="n">
        <v>66</v>
      </c>
    </row>
    <row r="73" customFormat="false" ht="12.8" hidden="false" customHeight="false" outlineLevel="0" collapsed="false">
      <c r="A73" s="1" t="n">
        <f aca="false">A72+$D$3</f>
        <v>0.66</v>
      </c>
      <c r="B73" s="1" t="n">
        <f aca="false">- 2*$B$3</f>
        <v>-88.83</v>
      </c>
      <c r="C73" s="1" t="n">
        <f aca="false">(-C71 + 2*C72 + 10*B72*C72*$F$3 + B71*C71*$F$3) / (1-B73*$F$3)</f>
        <v>-6.65869113099372E-005</v>
      </c>
      <c r="D73" s="1" t="n">
        <f aca="false">IF(C73*C72 &lt; 0, D72+1, D72)</f>
        <v>1</v>
      </c>
      <c r="E73" s="1" t="n">
        <v>67</v>
      </c>
    </row>
    <row r="74" customFormat="false" ht="12.8" hidden="false" customHeight="false" outlineLevel="0" collapsed="false">
      <c r="A74" s="1" t="n">
        <f aca="false">A73+$D$3</f>
        <v>0.67</v>
      </c>
      <c r="B74" s="1" t="n">
        <f aca="false">- 2*$B$3</f>
        <v>-88.83</v>
      </c>
      <c r="C74" s="1" t="n">
        <f aca="false">(-C72 + 2*C73 + 10*B73*C73*$F$3 + B72*C72*$F$3) / (1-B74*$F$3)</f>
        <v>3.3512076933211E-005</v>
      </c>
      <c r="D74" s="1" t="n">
        <f aca="false">IF(C74*C73 &lt; 0, D73+1, D73)</f>
        <v>2</v>
      </c>
      <c r="E74" s="1" t="n">
        <v>68</v>
      </c>
    </row>
    <row r="75" customFormat="false" ht="12.8" hidden="false" customHeight="false" outlineLevel="0" collapsed="false">
      <c r="A75" s="1" t="n">
        <f aca="false">A74+$D$3</f>
        <v>0.68</v>
      </c>
      <c r="B75" s="1" t="n">
        <f aca="false">- 2*$B$3</f>
        <v>-88.83</v>
      </c>
      <c r="C75" s="1" t="n">
        <f aca="false">(-C73 + 2*C74 + 10*B74*C74*$F$3 + B73*C73*$F$3) / (1-B75*$F$3)</f>
        <v>0.000133313597597337</v>
      </c>
      <c r="D75" s="1" t="n">
        <f aca="false">IF(C75*C74 &lt; 0, D74+1, D74)</f>
        <v>2</v>
      </c>
      <c r="E75" s="1" t="n">
        <v>69</v>
      </c>
    </row>
    <row r="76" customFormat="false" ht="12.8" hidden="false" customHeight="false" outlineLevel="0" collapsed="false">
      <c r="A76" s="1" t="n">
        <f aca="false">A75+$D$3</f>
        <v>0.69</v>
      </c>
      <c r="B76" s="1" t="n">
        <f aca="false">- 2*$B$3</f>
        <v>-88.83</v>
      </c>
      <c r="C76" s="1" t="n">
        <f aca="false">(-C74 + 2*C75 + 10*B75*C75*$F$3 + B74*C74*$F$3) / (1-B76*$F$3)</f>
        <v>0.000231931769547891</v>
      </c>
      <c r="D76" s="1" t="n">
        <f aca="false">IF(C76*C75 &lt; 0, D75+1, D75)</f>
        <v>2</v>
      </c>
      <c r="E76" s="1" t="n">
        <v>70</v>
      </c>
    </row>
    <row r="77" customFormat="false" ht="12.8" hidden="false" customHeight="false" outlineLevel="0" collapsed="false">
      <c r="A77" s="1" t="n">
        <f aca="false">A76+$D$3</f>
        <v>0.7</v>
      </c>
      <c r="B77" s="1" t="n">
        <f aca="false">- 2*$B$3</f>
        <v>-88.83</v>
      </c>
      <c r="C77" s="1" t="n">
        <f aca="false">(-C75 + 2*C76 + 10*B76*C76*$F$3 + B75*C75*$F$3) / (1-B77*$F$3)</f>
        <v>0.000328491215561426</v>
      </c>
      <c r="D77" s="1" t="n">
        <f aca="false">IF(C77*C76 &lt; 0, D76+1, D76)</f>
        <v>2</v>
      </c>
      <c r="E77" s="1" t="n">
        <v>71</v>
      </c>
    </row>
    <row r="78" customFormat="false" ht="12.8" hidden="false" customHeight="false" outlineLevel="0" collapsed="false">
      <c r="A78" s="1" t="n">
        <f aca="false">A77+$D$3</f>
        <v>0.71</v>
      </c>
      <c r="B78" s="1" t="n">
        <f aca="false">- 2*$B$3</f>
        <v>-88.83</v>
      </c>
      <c r="C78" s="1" t="n">
        <f aca="false">(-C76 + 2*C77 + 10*B77*C77*$F$3 + B76*C76*$F$3) / (1-B78*$F$3)</f>
        <v>0.000422134832549564</v>
      </c>
      <c r="D78" s="1" t="n">
        <f aca="false">IF(C78*C77 &lt; 0, D77+1, D77)</f>
        <v>2</v>
      </c>
      <c r="E78" s="1" t="n">
        <v>72</v>
      </c>
    </row>
    <row r="79" customFormat="false" ht="12.8" hidden="false" customHeight="false" outlineLevel="0" collapsed="false">
      <c r="A79" s="1" t="n">
        <f aca="false">A78+$D$3</f>
        <v>0.72</v>
      </c>
      <c r="B79" s="1" t="n">
        <f aca="false">- 2*$B$3</f>
        <v>-88.83</v>
      </c>
      <c r="C79" s="1" t="n">
        <f aca="false">(-C77 + 2*C78 + 10*B78*C78*$F$3 + B77*C77*$F$3) / (1-B79*$F$3)</f>
        <v>0.000512031399573901</v>
      </c>
      <c r="D79" s="1" t="n">
        <f aca="false">IF(C79*C78 &lt; 0, D78+1, D78)</f>
        <v>2</v>
      </c>
      <c r="E79" s="1" t="n">
        <v>73</v>
      </c>
    </row>
    <row r="80" customFormat="false" ht="12.8" hidden="false" customHeight="false" outlineLevel="0" collapsed="false">
      <c r="A80" s="1" t="n">
        <f aca="false">A79+$D$3</f>
        <v>0.73</v>
      </c>
      <c r="B80" s="1" t="n">
        <f aca="false">- 2*$B$3</f>
        <v>-88.83</v>
      </c>
      <c r="C80" s="1" t="n">
        <f aca="false">(-C78 + 2*C79 + 10*B79*C79*$F$3 + B78*C78*$F$3) / (1-B80*$F$3)</f>
        <v>0.000597382956119829</v>
      </c>
      <c r="D80" s="1" t="n">
        <f aca="false">IF(C80*C79 &lt; 0, D79+1, D79)</f>
        <v>2</v>
      </c>
      <c r="E80" s="1" t="n">
        <v>74</v>
      </c>
    </row>
    <row r="81" customFormat="false" ht="12.8" hidden="false" customHeight="false" outlineLevel="0" collapsed="false">
      <c r="A81" s="1" t="n">
        <f aca="false">A80+$D$3</f>
        <v>0.74</v>
      </c>
      <c r="B81" s="1" t="n">
        <f aca="false">- 2*$B$3</f>
        <v>-88.83</v>
      </c>
      <c r="C81" s="1" t="n">
        <f aca="false">(-C79 + 2*C80 + 10*B80*C80*$F$3 + B79*C79*$F$3) / (1-B81*$F$3)</f>
        <v>0.000677431885136574</v>
      </c>
      <c r="D81" s="1" t="n">
        <f aca="false">IF(C81*C80 &lt; 0, D80+1, D80)</f>
        <v>2</v>
      </c>
      <c r="E81" s="1" t="n">
        <v>75</v>
      </c>
    </row>
    <row r="82" customFormat="false" ht="12.8" hidden="false" customHeight="false" outlineLevel="0" collapsed="false">
      <c r="A82" s="1" t="n">
        <f aca="false">A81+$D$3</f>
        <v>0.75</v>
      </c>
      <c r="B82" s="1" t="n">
        <f aca="false">- 2*$B$3</f>
        <v>-88.83</v>
      </c>
      <c r="C82" s="1" t="n">
        <f aca="false">(-C80 + 2*C81 + 10*B81*C81*$F$3 + B80*C80*$F$3) / (1-B82*$F$3)</f>
        <v>0.000751467637971319</v>
      </c>
      <c r="D82" s="1" t="n">
        <f aca="false">IF(C82*C81 &lt; 0, D81+1, D81)</f>
        <v>2</v>
      </c>
      <c r="E82" s="1" t="n">
        <v>76</v>
      </c>
    </row>
    <row r="83" customFormat="false" ht="12.8" hidden="false" customHeight="false" outlineLevel="0" collapsed="false">
      <c r="A83" s="1" t="n">
        <f aca="false">A82+$D$3</f>
        <v>0.760000000000001</v>
      </c>
      <c r="B83" s="1" t="n">
        <f aca="false">- 2*$B$3</f>
        <v>-88.83</v>
      </c>
      <c r="C83" s="1" t="n">
        <f aca="false">(-C81 + 2*C82 + 10*B82*C82*$F$3 + B81*C81*$F$3) / (1-B83*$F$3)</f>
        <v>0.000818833041504036</v>
      </c>
      <c r="D83" s="1" t="n">
        <f aca="false">IF(C83*C82 &lt; 0, D82+1, D82)</f>
        <v>2</v>
      </c>
      <c r="E83" s="1" t="n">
        <v>77</v>
      </c>
    </row>
    <row r="84" customFormat="false" ht="12.8" hidden="false" customHeight="false" outlineLevel="0" collapsed="false">
      <c r="A84" s="1" t="n">
        <f aca="false">A83+$D$3</f>
        <v>0.770000000000001</v>
      </c>
      <c r="B84" s="1" t="n">
        <f aca="false">- 2*$B$3</f>
        <v>-88.83</v>
      </c>
      <c r="C84" s="1" t="n">
        <f aca="false">(-C82 + 2*C83 + 10*B83*C83*$F$3 + B82*C82*$F$3) / (1-B84*$F$3)</f>
        <v>0.000878930131498169</v>
      </c>
      <c r="D84" s="1" t="n">
        <f aca="false">IF(C84*C83 &lt; 0, D83+1, D83)</f>
        <v>2</v>
      </c>
      <c r="E84" s="1" t="n">
        <v>78</v>
      </c>
    </row>
    <row r="85" customFormat="false" ht="12.8" hidden="false" customHeight="false" outlineLevel="0" collapsed="false">
      <c r="A85" s="1" t="n">
        <f aca="false">A84+$D$3</f>
        <v>0.780000000000001</v>
      </c>
      <c r="B85" s="1" t="n">
        <f aca="false">- 2*$B$3</f>
        <v>-88.83</v>
      </c>
      <c r="C85" s="1" t="n">
        <f aca="false">(-C83 + 2*C84 + 10*B84*C84*$F$3 + B83*C83*$F$3) / (1-B85*$F$3)</f>
        <v>0.000931225460387862</v>
      </c>
      <c r="D85" s="1" t="n">
        <f aca="false">IF(C85*C84 &lt; 0, D84+1, D84)</f>
        <v>2</v>
      </c>
      <c r="E85" s="1" t="n">
        <v>79</v>
      </c>
    </row>
    <row r="86" customFormat="false" ht="12.8" hidden="false" customHeight="false" outlineLevel="0" collapsed="false">
      <c r="A86" s="1" t="n">
        <f aca="false">A85+$D$3</f>
        <v>0.790000000000001</v>
      </c>
      <c r="B86" s="1" t="n">
        <f aca="false">- 2*$B$3</f>
        <v>-88.83</v>
      </c>
      <c r="C86" s="1" t="n">
        <f aca="false">(-C84 + 2*C85 + 10*B85*C85*$F$3 + B84*C84*$F$3) / (1-B86*$F$3)</f>
        <v>0.000975254832387517</v>
      </c>
      <c r="D86" s="1" t="n">
        <f aca="false">IF(C86*C85 &lt; 0, D85+1, D85)</f>
        <v>2</v>
      </c>
      <c r="E86" s="1" t="n">
        <v>80</v>
      </c>
    </row>
    <row r="87" customFormat="false" ht="12.8" hidden="false" customHeight="false" outlineLevel="0" collapsed="false">
      <c r="A87" s="1" t="n">
        <f aca="false">A86+$D$3</f>
        <v>0.800000000000001</v>
      </c>
      <c r="B87" s="1" t="n">
        <f aca="false">- 2*$B$3</f>
        <v>-88.83</v>
      </c>
      <c r="C87" s="1" t="n">
        <f aca="false">(-C85 + 2*C86 + 10*B86*C86*$F$3 + B85*C85*$F$3) / (1-B87*$F$3)</f>
        <v>0.00101062742389283</v>
      </c>
      <c r="D87" s="1" t="n">
        <f aca="false">IF(C87*C86 &lt; 0, D86+1, D86)</f>
        <v>2</v>
      </c>
      <c r="E87" s="1" t="n">
        <v>81</v>
      </c>
    </row>
    <row r="88" customFormat="false" ht="12.8" hidden="false" customHeight="false" outlineLevel="0" collapsed="false">
      <c r="A88" s="1" t="n">
        <f aca="false">A87+$D$3</f>
        <v>0.810000000000001</v>
      </c>
      <c r="B88" s="1" t="n">
        <f aca="false">- 2*$B$3</f>
        <v>-88.83</v>
      </c>
      <c r="C88" s="1" t="n">
        <f aca="false">(-C86 + 2*C87 + 10*B87*C87*$F$3 + B86*C86*$F$3) / (1-B88*$F$3)</f>
        <v>0.00103702925259887</v>
      </c>
      <c r="D88" s="1" t="n">
        <f aca="false">IF(C88*C87 &lt; 0, D87+1, D87)</f>
        <v>2</v>
      </c>
      <c r="E88" s="1" t="n">
        <v>82</v>
      </c>
    </row>
    <row r="89" customFormat="false" ht="12.8" hidden="false" customHeight="false" outlineLevel="0" collapsed="false">
      <c r="A89" s="1" t="n">
        <f aca="false">A88+$D$3</f>
        <v>0.820000000000001</v>
      </c>
      <c r="B89" s="1" t="n">
        <f aca="false">- 2*$B$3</f>
        <v>-88.83</v>
      </c>
      <c r="C89" s="1" t="n">
        <f aca="false">(-C87 + 2*C88 + 10*B88*C88*$F$3 + B87*C87*$F$3) / (1-B89*$F$3)</f>
        <v>0.00105422596454176</v>
      </c>
      <c r="D89" s="1" t="n">
        <f aca="false">IF(C89*C88 &lt; 0, D88+1, D88)</f>
        <v>2</v>
      </c>
      <c r="E89" s="1" t="n">
        <v>83</v>
      </c>
    </row>
    <row r="90" customFormat="false" ht="12.8" hidden="false" customHeight="false" outlineLevel="0" collapsed="false">
      <c r="A90" s="1" t="n">
        <f aca="false">A89+$D$3</f>
        <v>0.830000000000001</v>
      </c>
      <c r="B90" s="1" t="n">
        <f aca="false">- 2*$B$3</f>
        <v>-88.83</v>
      </c>
      <c r="C90" s="1" t="n">
        <f aca="false">(-C88 + 2*C89 + 10*B89*C89*$F$3 + B88*C88*$F$3) / (1-B90*$F$3)</f>
        <v>0.00106206491432507</v>
      </c>
      <c r="D90" s="1" t="n">
        <f aca="false">IF(C90*C89 &lt; 0, D89+1, D89)</f>
        <v>2</v>
      </c>
      <c r="E90" s="1" t="n">
        <v>84</v>
      </c>
    </row>
    <row r="91" customFormat="false" ht="12.8" hidden="false" customHeight="false" outlineLevel="0" collapsed="false">
      <c r="A91" s="1" t="n">
        <f aca="false">A90+$D$3</f>
        <v>0.840000000000001</v>
      </c>
      <c r="B91" s="1" t="n">
        <f aca="false">- 2*$B$3</f>
        <v>-88.83</v>
      </c>
      <c r="C91" s="1" t="n">
        <f aca="false">(-C89 + 2*C90 + 10*B90*C90*$F$3 + B89*C89*$F$3) / (1-B91*$F$3)</f>
        <v>0.00106047652006585</v>
      </c>
      <c r="D91" s="1" t="n">
        <f aca="false">IF(C91*C90 &lt; 0, D90+1, D90)</f>
        <v>2</v>
      </c>
      <c r="E91" s="1" t="n">
        <v>85</v>
      </c>
    </row>
    <row r="92" customFormat="false" ht="12.8" hidden="false" customHeight="false" outlineLevel="0" collapsed="false">
      <c r="A92" s="1" t="n">
        <f aca="false">A91+$D$3</f>
        <v>0.850000000000001</v>
      </c>
      <c r="B92" s="1" t="n">
        <f aca="false">- 2*$B$3</f>
        <v>-88.83</v>
      </c>
      <c r="C92" s="1" t="n">
        <f aca="false">(-C90 + 2*C91 + 10*B91*C91*$F$3 + B90*C90*$F$3) / (1-B92*$F$3)</f>
        <v>0.00104947488103333</v>
      </c>
      <c r="D92" s="1" t="n">
        <f aca="false">IF(C92*C91 &lt; 0, D91+1, D91)</f>
        <v>2</v>
      </c>
      <c r="E92" s="1" t="n">
        <v>86</v>
      </c>
    </row>
    <row r="93" customFormat="false" ht="12.8" hidden="false" customHeight="false" outlineLevel="0" collapsed="false">
      <c r="A93" s="1" t="n">
        <f aca="false">A92+$D$3</f>
        <v>0.860000000000001</v>
      </c>
      <c r="B93" s="1" t="n">
        <f aca="false">- 2*$B$3</f>
        <v>-88.83</v>
      </c>
      <c r="C93" s="1" t="n">
        <f aca="false">(-C91 + 2*C92 + 10*B92*C92*$F$3 + B91*C91*$F$3) / (1-B93*$F$3)</f>
        <v>0.00102915765249771</v>
      </c>
      <c r="D93" s="1" t="n">
        <f aca="false">IF(C93*C92 &lt; 0, D92+1, D92)</f>
        <v>2</v>
      </c>
      <c r="E93" s="1" t="n">
        <v>87</v>
      </c>
    </row>
    <row r="94" customFormat="false" ht="12.8" hidden="false" customHeight="false" outlineLevel="0" collapsed="false">
      <c r="A94" s="1" t="n">
        <f aca="false">A93+$D$3</f>
        <v>0.870000000000001</v>
      </c>
      <c r="B94" s="1" t="n">
        <f aca="false">- 2*$B$3</f>
        <v>-88.83</v>
      </c>
      <c r="C94" s="1" t="n">
        <f aca="false">(-C92 + 2*C93 + 10*B93*C93*$F$3 + B92*C92*$F$3) / (1-B94*$F$3)</f>
        <v>0.000999705178900125</v>
      </c>
      <c r="D94" s="1" t="n">
        <f aca="false">IF(C94*C93 &lt; 0, D93+1, D93)</f>
        <v>2</v>
      </c>
      <c r="E94" s="1" t="n">
        <v>88</v>
      </c>
    </row>
    <row r="95" customFormat="false" ht="12.8" hidden="false" customHeight="false" outlineLevel="0" collapsed="false">
      <c r="A95" s="1" t="n">
        <f aca="false">A94+$D$3</f>
        <v>0.880000000000001</v>
      </c>
      <c r="B95" s="1" t="n">
        <f aca="false">- 2*$B$3</f>
        <v>-88.83</v>
      </c>
      <c r="C95" s="1" t="n">
        <f aca="false">(-C93 + 2*C94 + 10*B94*C94*$F$3 + B93*C93*$F$3) / (1-B95*$F$3)</f>
        <v>0.000961378893037893</v>
      </c>
      <c r="D95" s="1" t="n">
        <f aca="false">IF(C95*C94 &lt; 0, D94+1, D94)</f>
        <v>2</v>
      </c>
      <c r="E95" s="1" t="n">
        <v>89</v>
      </c>
    </row>
    <row r="96" customFormat="false" ht="12.8" hidden="false" customHeight="false" outlineLevel="0" collapsed="false">
      <c r="A96" s="1" t="n">
        <f aca="false">A95+$D$3</f>
        <v>0.890000000000001</v>
      </c>
      <c r="B96" s="1" t="n">
        <f aca="false">- 2*$B$3</f>
        <v>-88.83</v>
      </c>
      <c r="C96" s="1" t="n">
        <f aca="false">(-C94 + 2*C95 + 10*B95*C95*$F$3 + B94*C94*$F$3) / (1-B96*$F$3)</f>
        <v>0.000914518995474868</v>
      </c>
      <c r="D96" s="1" t="n">
        <f aca="false">IF(C96*C95 &lt; 0, D95+1, D95)</f>
        <v>2</v>
      </c>
      <c r="E96" s="1" t="n">
        <v>90</v>
      </c>
    </row>
    <row r="97" customFormat="false" ht="12.8" hidden="false" customHeight="false" outlineLevel="0" collapsed="false">
      <c r="A97" s="1" t="n">
        <f aca="false">A96+$D$3</f>
        <v>0.900000000000001</v>
      </c>
      <c r="B97" s="1" t="n">
        <f aca="false">- 2*$B$3</f>
        <v>-88.83</v>
      </c>
      <c r="C97" s="1" t="n">
        <f aca="false">(-C95 + 2*C96 + 10*B96*C96*$F$3 + B95*C95*$F$3) / (1-B97*$F$3)</f>
        <v>0.000859541434775176</v>
      </c>
      <c r="D97" s="1" t="n">
        <f aca="false">IF(C97*C96 &lt; 0, D96+1, D96)</f>
        <v>2</v>
      </c>
      <c r="E97" s="1" t="n">
        <v>91</v>
      </c>
    </row>
    <row r="98" customFormat="false" ht="12.8" hidden="false" customHeight="false" outlineLevel="0" collapsed="false">
      <c r="A98" s="1" t="n">
        <f aca="false">A97+$D$3</f>
        <v>0.910000000000001</v>
      </c>
      <c r="B98" s="1" t="n">
        <f aca="false">- 2*$B$3</f>
        <v>-88.83</v>
      </c>
      <c r="C98" s="1" t="n">
        <f aca="false">(-C96 + 2*C97 + 10*B97*C97*$F$3 + B96*C96*$F$3) / (1-B98*$F$3)</f>
        <v>0.000796934215365237</v>
      </c>
      <c r="D98" s="1" t="n">
        <f aca="false">IF(C98*C97 &lt; 0, D97+1, D97)</f>
        <v>2</v>
      </c>
      <c r="E98" s="1" t="n">
        <v>92</v>
      </c>
    </row>
    <row r="99" customFormat="false" ht="12.8" hidden="false" customHeight="false" outlineLevel="0" collapsed="false">
      <c r="A99" s="1" t="n">
        <f aca="false">A98+$D$3</f>
        <v>0.920000000000001</v>
      </c>
      <c r="B99" s="1" t="n">
        <f aca="false">- 2*$B$3</f>
        <v>-88.83</v>
      </c>
      <c r="C99" s="1" t="n">
        <f aca="false">(-C97 + 2*C98 + 10*B98*C98*$F$3 + B97*C97*$F$3) / (1-B99*$F$3)</f>
        <v>0.000727253065797008</v>
      </c>
      <c r="D99" s="1" t="n">
        <f aca="false">IF(C99*C98 &lt; 0, D98+1, D98)</f>
        <v>2</v>
      </c>
      <c r="E99" s="1" t="n">
        <v>93</v>
      </c>
    </row>
    <row r="100" customFormat="false" ht="12.8" hidden="false" customHeight="false" outlineLevel="0" collapsed="false">
      <c r="A100" s="1" t="n">
        <f aca="false">A99+$D$3</f>
        <v>0.930000000000001</v>
      </c>
      <c r="B100" s="1" t="n">
        <f aca="false">- 2*$B$3</f>
        <v>-88.83</v>
      </c>
      <c r="C100" s="1" t="n">
        <f aca="false">(-C98 + 2*C99 + 10*B99*C99*$F$3 + B98*C98*$F$3) / (1-B100*$F$3)</f>
        <v>0.000651116505862827</v>
      </c>
      <c r="D100" s="1" t="n">
        <f aca="false">IF(C100*C99 &lt; 0, D99+1, D99)</f>
        <v>2</v>
      </c>
      <c r="E100" s="1" t="n">
        <v>94</v>
      </c>
    </row>
    <row r="101" customFormat="false" ht="12.8" hidden="false" customHeight="false" outlineLevel="0" collapsed="false">
      <c r="A101" s="1" t="n">
        <f aca="false">A100+$D$3</f>
        <v>0.940000000000001</v>
      </c>
      <c r="B101" s="1" t="n">
        <f aca="false">- 2*$B$3</f>
        <v>-88.83</v>
      </c>
      <c r="C101" s="1" t="n">
        <f aca="false">(-C99 + 2*C100 + 10*B100*C100*$F$3 + B99*C99*$F$3) / (1-B101*$F$3)</f>
        <v>0.000569200356348254</v>
      </c>
      <c r="D101" s="1" t="n">
        <f aca="false">IF(C101*C100 &lt; 0, D100+1, D100)</f>
        <v>2</v>
      </c>
      <c r="E101" s="1" t="n">
        <v>95</v>
      </c>
    </row>
    <row r="102" customFormat="false" ht="12.8" hidden="false" customHeight="false" outlineLevel="0" collapsed="false">
      <c r="A102" s="1" t="n">
        <f aca="false">A101+$D$3</f>
        <v>0.950000000000001</v>
      </c>
      <c r="B102" s="1" t="n">
        <f aca="false">- 2*$B$3</f>
        <v>-88.83</v>
      </c>
      <c r="C102" s="1" t="n">
        <f aca="false">(-C100 + 2*C101 + 10*B101*C101*$F$3 + B100*C100*$F$3) / (1-B102*$F$3)</f>
        <v>0.000482231740156697</v>
      </c>
      <c r="D102" s="1" t="n">
        <f aca="false">IF(C102*C101 &lt; 0, D101+1, D101)</f>
        <v>2</v>
      </c>
      <c r="E102" s="1" t="n">
        <v>96</v>
      </c>
    </row>
    <row r="103" customFormat="false" ht="12.8" hidden="false" customHeight="false" outlineLevel="0" collapsed="false">
      <c r="A103" s="1" t="n">
        <f aca="false">A102+$D$3</f>
        <v>0.960000000000001</v>
      </c>
      <c r="B103" s="1" t="n">
        <f aca="false">- 2*$B$3</f>
        <v>-88.83</v>
      </c>
      <c r="C103" s="1" t="n">
        <f aca="false">(-C101 + 2*C102 + 10*B102*C102*$F$3 + B101*C101*$F$3) / (1-B103*$F$3)</f>
        <v>0.000390982628054426</v>
      </c>
      <c r="D103" s="1" t="n">
        <f aca="false">IF(C103*C102 &lt; 0, D102+1, D102)</f>
        <v>2</v>
      </c>
      <c r="E103" s="1" t="n">
        <v>97</v>
      </c>
    </row>
    <row r="104" customFormat="false" ht="12.8" hidden="false" customHeight="false" outlineLevel="0" collapsed="false">
      <c r="A104" s="1" t="n">
        <f aca="false">A103+$D$3</f>
        <v>0.970000000000001</v>
      </c>
      <c r="B104" s="1" t="n">
        <f aca="false">- 2*$B$3</f>
        <v>-88.83</v>
      </c>
      <c r="C104" s="1" t="n">
        <f aca="false">(-C102 + 2*C103 + 10*B103*C103*$F$3 + B102*C102*$F$3) / (1-B104*$F$3)</f>
        <v>0.000296262986326702</v>
      </c>
      <c r="D104" s="1" t="n">
        <f aca="false">IF(C104*C103 &lt; 0, D103+1, D103)</f>
        <v>2</v>
      </c>
      <c r="E104" s="1" t="n">
        <v>98</v>
      </c>
    </row>
    <row r="105" customFormat="false" ht="12.8" hidden="false" customHeight="false" outlineLevel="0" collapsed="false">
      <c r="A105" s="1" t="n">
        <f aca="false">A104+$D$3</f>
        <v>0.980000000000001</v>
      </c>
      <c r="B105" s="1" t="n">
        <f aca="false">- 2*$B$3</f>
        <v>-88.83</v>
      </c>
      <c r="C105" s="1" t="n">
        <f aca="false">(-C103 + 2*C104 + 10*B104*C104*$F$3 + B103*C103*$F$3) / (1-B105*$F$3)</f>
        <v>0.000198913587169376</v>
      </c>
      <c r="D105" s="1" t="n">
        <f aca="false">IF(C105*C104 &lt; 0, D104+1, D104)</f>
        <v>2</v>
      </c>
      <c r="E105" s="1" t="n">
        <v>99</v>
      </c>
    </row>
    <row r="106" customFormat="false" ht="12.8" hidden="false" customHeight="false" outlineLevel="0" collapsed="false">
      <c r="A106" s="1" t="n">
        <f aca="false">A105+$D$3</f>
        <v>0.990000000000001</v>
      </c>
      <c r="B106" s="1" t="n">
        <f aca="false">- 2*$B$3</f>
        <v>-88.83</v>
      </c>
      <c r="C106" s="1" t="n">
        <f aca="false">(-C104 + 2*C105 + 10*B105*C105*$F$3 + B104*C104*$F$3) / (1-B106*$F$3)</f>
        <v>9.97985456339948E-005</v>
      </c>
      <c r="D106" s="1" t="n">
        <f aca="false">IF(C106*C105 &lt; 0, D105+1, D105)</f>
        <v>2</v>
      </c>
      <c r="E106" s="1" t="n">
        <v>100</v>
      </c>
    </row>
    <row r="107" customFormat="false" ht="12.8" hidden="false" customHeight="false" outlineLevel="0" collapsed="false">
      <c r="A107" s="1" t="n">
        <f aca="false">A106+$D$3</f>
        <v>1</v>
      </c>
      <c r="B107" s="1" t="n">
        <f aca="false">- 2*$B$3</f>
        <v>-88.83</v>
      </c>
      <c r="C107" s="1" t="n">
        <f aca="false">(-C105 + 2*C106 + 10*B106*C106*$F$3 + B105*C105*$F$3) / (1-B107*$F$3)</f>
        <v>-2.02350628291807E-007</v>
      </c>
      <c r="D107" s="1" t="n">
        <f aca="false">IF(C107*C106 &lt; 0, D106+1, D106)</f>
        <v>3</v>
      </c>
      <c r="E107" s="1" t="n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2024-07-25T11:13:49Z</dcterms:created>
  <dc:creator/>
  <dc:description/>
  <dc:language>en-US</dc:language>
  <cp:lastModifiedBy/>
  <dcterms:modified xsi:type="dcterms:W3CDTF">2024-09-10T15:06:28Z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