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BAADCE62-66A8-E447-AB21-987DFEF2391E}" xr6:coauthVersionLast="47" xr6:coauthVersionMax="47" xr10:uidLastSave="{00000000-0000-0000-0000-000000000000}"/>
  <bookViews>
    <workbookView xWindow="0" yWindow="500" windowWidth="33600" windowHeight="20500" activeTab="1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2" i="7"/>
  <c r="B31" i="3"/>
  <c r="B32" i="3"/>
  <c r="B33" i="3"/>
  <c r="B35" i="3"/>
  <c r="B36" i="3"/>
  <c r="B37" i="3"/>
  <c r="B27" i="3"/>
  <c r="B28" i="3"/>
  <c r="B29" i="3"/>
  <c r="B23" i="3"/>
  <c r="B24" i="3"/>
  <c r="B25" i="3"/>
  <c r="B22" i="3"/>
  <c r="B19" i="3"/>
  <c r="B20" i="3"/>
  <c r="B21" i="3"/>
  <c r="B18" i="3"/>
  <c r="B15" i="3"/>
  <c r="B16" i="3"/>
  <c r="B17" i="3"/>
  <c r="B11" i="3"/>
  <c r="B12" i="3"/>
  <c r="B13" i="3"/>
  <c r="B3" i="3"/>
  <c r="B4" i="3"/>
  <c r="B5" i="3"/>
  <c r="B2" i="3"/>
  <c r="B7" i="3"/>
  <c r="B8" i="3"/>
  <c r="B9" i="3"/>
  <c r="B34" i="3"/>
  <c r="B30" i="3"/>
  <c r="B26" i="3"/>
  <c r="B14" i="3"/>
  <c r="B10" i="3"/>
  <c r="B6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<sst xmlns="http://schemas.openxmlformats.org/spreadsheetml/2006/main" count="292" uniqueCount="273">
  <si>
    <t>Team</t>
  </si>
  <si>
    <t>Room Name</t>
  </si>
  <si>
    <t>Room Assignment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</si>
  <si>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</si>
  <si>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</si>
  <si>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</si>
  <si>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</si>
  <si>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</si>
  <si>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</si>
  <si>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</si>
  <si>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</si>
  <si>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</si>
  <si>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</si>
  <si>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</si>
  <si>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</si>
  <si>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</si>
  <si>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</si>
  <si>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</si>
  <si>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</si>
  <si>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</si>
  <si>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</si>
  <si>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</si>
  <si>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</si>
  <si>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</si>
  <si>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</si>
  <si>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</si>
  <si>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</si>
  <si>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</si>
  <si>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text</t>
  </si>
  <si>
    <t>Code</t>
  </si>
  <si>
    <t>playoff schedule code 1</t>
  </si>
  <si>
    <t>playoff schedule code 2</t>
  </si>
  <si>
    <t>crossover</t>
  </si>
  <si>
    <t>Canyon Crest A (CA)</t>
  </si>
  <si>
    <t>IMSA A (IL)</t>
  </si>
  <si>
    <t>LASA (TX)</t>
  </si>
  <si>
    <t>Montgomery Blair A (MD)</t>
  </si>
  <si>
    <t>Strake Jesuit A (TX)</t>
  </si>
  <si>
    <t>Thomas Jefferson S&amp;T A (VA)</t>
  </si>
  <si>
    <t>University Lab (IL)</t>
  </si>
  <si>
    <t>Wayzata A (MN)</t>
  </si>
  <si>
    <t>Auburn (IL)</t>
  </si>
  <si>
    <t>Beavercreek (OH)</t>
  </si>
  <si>
    <t>Chattahoochee A (GA)</t>
  </si>
  <si>
    <t>Detroit Catholic Central A (MI)</t>
  </si>
  <si>
    <t>High Tech A (NJ)</t>
  </si>
  <si>
    <t>James E. Taylor (TX)</t>
  </si>
  <si>
    <t>Ladue Horton Watkins (MO)</t>
  </si>
  <si>
    <t>Richard Montgomery A (MD)</t>
  </si>
  <si>
    <t>Adlai E. Stevenson (IL)</t>
  </si>
  <si>
    <t>Hunter A (NY)</t>
  </si>
  <si>
    <t>Ithaca A (NY)</t>
  </si>
  <si>
    <t>Miami Valley (OH)</t>
  </si>
  <si>
    <t>Rogers Academy (IL)</t>
  </si>
  <si>
    <t>Wilmington Charter (DE)</t>
  </si>
  <si>
    <t>Canyon Crest B (CA)</t>
  </si>
  <si>
    <t>Georgetown Day (DC)</t>
  </si>
  <si>
    <t>Montgomery Blair B (MD)</t>
  </si>
  <si>
    <t>Naperville North (IL)</t>
  </si>
  <si>
    <t>Paul L. Dunbar (KY)</t>
  </si>
  <si>
    <t>Saratoga (CA)</t>
  </si>
  <si>
    <t>Ed W. Clark (NV)</t>
  </si>
  <si>
    <t>Langley A (VA)</t>
  </si>
  <si>
    <t>T. C. Williams (VA)</t>
  </si>
  <si>
    <t>Thomas Jefferson S&amp;T B (VA)</t>
  </si>
  <si>
    <t>Centennial (MD)</t>
  </si>
  <si>
    <t>Cupertino Scholars (CA)</t>
  </si>
  <si>
    <t>Johns Creek (GA)</t>
  </si>
  <si>
    <t>Richard Montgomery B (MD)</t>
  </si>
  <si>
    <t>Carnegie Vanguard (TX)</t>
  </si>
  <si>
    <t>Lexington (MA)</t>
  </si>
  <si>
    <t>Solon (OH)</t>
  </si>
  <si>
    <t>St. John's (TX)</t>
  </si>
  <si>
    <t>George Washington (WV)</t>
  </si>
  <si>
    <t>Great Neck South (NY)</t>
  </si>
  <si>
    <t>Wayzata B (MN)</t>
  </si>
  <si>
    <t>Woodford County A (KY)</t>
  </si>
  <si>
    <t>Chattahoochee B (GA)</t>
  </si>
  <si>
    <t>Grosse Pointe South (MI)</t>
  </si>
  <si>
    <t>Lisgar (ON)</t>
  </si>
  <si>
    <t>Saint Joseph (IN)</t>
  </si>
  <si>
    <t>BASIS McLean (VA)</t>
  </si>
  <si>
    <t>Hunter B (NY)</t>
  </si>
  <si>
    <t>Maggie Walker A (VA)</t>
  </si>
  <si>
    <t>Thomas Jefferson S&amp;T C (VA)</t>
  </si>
  <si>
    <t>Detroit Catholic Central B (MI)</t>
  </si>
  <si>
    <t>Hotchkiss (CT)</t>
  </si>
  <si>
    <t>La Jolla (CA)</t>
  </si>
  <si>
    <t>Maggie Walker B (VA)</t>
  </si>
  <si>
    <t>Carbondale A (IL)</t>
  </si>
  <si>
    <t>Dorman (SC)</t>
  </si>
  <si>
    <t>Northmont (OH)</t>
  </si>
  <si>
    <t>Winston Churchill (MD)</t>
  </si>
  <si>
    <t>Carl Sandburg A (IL)</t>
  </si>
  <si>
    <t>Great Valley B (PA)</t>
  </si>
  <si>
    <t>Montgomery Blair C (MD)</t>
  </si>
  <si>
    <t>Strake Jesuit B (TX)</t>
  </si>
  <si>
    <t>Enloe (NC)</t>
  </si>
  <si>
    <t>High Tech B (NJ)</t>
  </si>
  <si>
    <t>Jamestown (VA)</t>
  </si>
  <si>
    <t>Woodford County B (KY)</t>
  </si>
  <si>
    <t>Homewood-Flossmoor (IL)</t>
  </si>
  <si>
    <t>Ithaca B (NY)</t>
  </si>
  <si>
    <t>Kellenberg Memorial (NY)</t>
  </si>
  <si>
    <t>Norfolk Academic Guild (VA)</t>
  </si>
  <si>
    <t>Playoff Finish</t>
  </si>
  <si>
    <t>PPB</t>
  </si>
  <si>
    <t>Superplayoff Bracket Names</t>
  </si>
  <si>
    <t>Championship</t>
  </si>
  <si>
    <t>9th-16th</t>
  </si>
  <si>
    <t>17th-24th</t>
  </si>
  <si>
    <t>25th-32nd</t>
  </si>
  <si>
    <t>33rd-40th</t>
  </si>
  <si>
    <t>41st-48th</t>
  </si>
  <si>
    <t>49th-56th</t>
  </si>
  <si>
    <t>57th-64th</t>
  </si>
  <si>
    <t>65th-72nd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</si>
  <si>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</si>
  <si>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</si>
  <si>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</si>
  <si>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</si>
  <si>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</si>
  <si>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</si>
  <si>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</si>
  <si>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</si>
  <si>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</si>
  <si>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</si>
  <si>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</si>
  <si>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</si>
  <si>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</si>
  <si>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</si>
  <si>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</si>
  <si>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</si>
  <si>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</si>
  <si>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</si>
  <si>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</si>
  <si>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</si>
  <si>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</si>
  <si>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</si>
  <si>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</si>
  <si>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</si>
  <si>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</si>
  <si>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</si>
  <si>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</si>
  <si>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</si>
  <si>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</si>
  <si>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</si>
  <si>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</si>
  <si>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</si>
  <si>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</si>
  <si>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</si>
  <si>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</si>
  <si>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</si>
  <si>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N</t>
  </si>
  <si>
    <t>PACE NSC 2022</t>
  </si>
  <si>
    <t>Rosemont, IL</t>
  </si>
  <si>
    <t>placeholder</t>
  </si>
  <si>
    <t>Individualized Team Sunday Schedule</t>
  </si>
  <si>
    <t>Individualized Room Sunday Schedule</t>
  </si>
  <si>
    <t>code_13</t>
  </si>
  <si>
    <t>code_14</t>
  </si>
  <si>
    <t>code_15</t>
  </si>
  <si>
    <t>code_16</t>
  </si>
  <si>
    <t>code_17</t>
  </si>
  <si>
    <t>code_18</t>
  </si>
  <si>
    <t>Alley</t>
  </si>
  <si>
    <t>Boulevard</t>
  </si>
  <si>
    <t>Causeway</t>
  </si>
  <si>
    <t>Dale</t>
  </si>
  <si>
    <t>Estate</t>
  </si>
  <si>
    <t>Ferry</t>
  </si>
  <si>
    <t>Grove</t>
  </si>
  <si>
    <t>Hollow</t>
  </si>
  <si>
    <t>Island</t>
  </si>
  <si>
    <t>Junction</t>
  </si>
  <si>
    <t>Knoll</t>
  </si>
  <si>
    <t>Landing</t>
  </si>
  <si>
    <t>Superplayoff Bracket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</si>
  <si>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</si>
  <si>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</si>
  <si>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</si>
  <si>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</si>
  <si>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</si>
  <si>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</si>
  <si>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</si>
  <si>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</si>
  <si>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</si>
  <si>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</si>
  <si>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</si>
  <si>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</si>
  <si>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</si>
  <si>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</si>
  <si>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</si>
  <si>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</si>
  <si>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</si>
  <si>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</si>
  <si>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</si>
  <si>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</si>
  <si>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</si>
  <si>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</si>
  <si>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</si>
  <si>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</si>
  <si>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</si>
  <si>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</si>
  <si>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</si>
  <si>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</si>
  <si>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</si>
  <si>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TE6</t>
  </si>
  <si>
    <t>TF1</t>
  </si>
  <si>
    <t>TF2</t>
  </si>
  <si>
    <t>TF3</t>
  </si>
  <si>
    <t>TF4</t>
  </si>
  <si>
    <t>TF5</t>
  </si>
  <si>
    <t>TF6</t>
  </si>
  <si>
    <t>TG1</t>
  </si>
  <si>
    <t>TG2</t>
  </si>
  <si>
    <t>TG3</t>
  </si>
  <si>
    <t>TG4</t>
  </si>
  <si>
    <t>TG5</t>
  </si>
  <si>
    <t>TG6</t>
  </si>
  <si>
    <t>TH1</t>
  </si>
  <si>
    <t>TH2</t>
  </si>
  <si>
    <t>TH3</t>
  </si>
  <si>
    <t>TH4</t>
  </si>
  <si>
    <t>TH5</t>
  </si>
  <si>
    <t>TH6</t>
  </si>
  <si>
    <t>TJ1</t>
  </si>
  <si>
    <t>TJ2</t>
  </si>
  <si>
    <t>TJ3</t>
  </si>
  <si>
    <t>TJ4</t>
  </si>
  <si>
    <t>TJ5</t>
  </si>
  <si>
    <t>TJ6</t>
  </si>
  <si>
    <t>Carryover</t>
  </si>
  <si>
    <t>TI1</t>
  </si>
  <si>
    <t>TI2</t>
  </si>
  <si>
    <t>TI3</t>
  </si>
  <si>
    <t>TI4</t>
  </si>
  <si>
    <t>TI5</t>
  </si>
  <si>
    <t>TI6</t>
  </si>
  <si>
    <t>TK1</t>
  </si>
  <si>
    <t>TK2</t>
  </si>
  <si>
    <t>TK3</t>
  </si>
  <si>
    <t>TK4</t>
  </si>
  <si>
    <t>TK5</t>
  </si>
  <si>
    <t>TK6</t>
  </si>
  <si>
    <t>TL1</t>
  </si>
  <si>
    <t>TL2</t>
  </si>
  <si>
    <t>TL3</t>
  </si>
  <si>
    <t>TL4</t>
  </si>
  <si>
    <t>TL5</t>
  </si>
  <si>
    <t>TL6</t>
  </si>
  <si>
    <t>8,8,8,8,8,8,8,8,8</t>
  </si>
  <si>
    <t>https://forms.gle/AnX5uc7Lu2GpdiwMA</t>
  </si>
  <si>
    <t>Moderator Feedback</t>
  </si>
  <si>
    <t>https://pacensc.github.io/</t>
  </si>
  <si>
    <t>https://www.hsquizbowl.org/db/</t>
  </si>
  <si>
    <t>This is the placeholder text for the superplayoff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</si>
  <si>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This is the placeholder text for the superplayoff schedule individualized for each team. \textbf{This is hopefully an example of bold text.} Useful pieces of information to include in this section are: where to go after the last round is over, champion determination procedure, paper copies of the question set, expected time for final statistics, thank-you note...</t>
  </si>
  <si>
    <t>Avenue</t>
  </si>
  <si>
    <t>Bayou</t>
  </si>
  <si>
    <t>Circle</t>
  </si>
  <si>
    <t>Drive</t>
  </si>
  <si>
    <t>Expressway</t>
  </si>
  <si>
    <t>Ford</t>
  </si>
  <si>
    <t>Glen</t>
  </si>
  <si>
    <t>Harbor</t>
  </si>
  <si>
    <t>Inlet</t>
  </si>
  <si>
    <t>Jetty</t>
  </si>
  <si>
    <t>Key</t>
  </si>
  <si>
    <t>Loop</t>
  </si>
  <si>
    <t>Y</t>
  </si>
  <si>
    <t>1,7,13,19,2,8,14,20,3,9,15,21,4,10,16,22,5,11,17,23,6,12,18,24,25,31,37,43,26,32,38,44,27,33,39,45,28,34,40,46,29,35,41,47,30,36,42,48,49,55,61,67,50,56,62,68,51,57,63,69,52,58,64,70,53,59,65,71,54,60,66,72</t>
  </si>
  <si>
    <t>number of playoff rounds (do not include tiebreakers)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</si>
</sst>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rgb="FF000000"/>
      <name val="ArialMT"/>
      <family val="2"/>
    </font>
    <font>
      <u/>
      <sz val="16"/>
      <color theme="10"/>
      <name val="ArialMT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3" borderId="2" applyNumberFormat="0" applyProtection="0">
      <alignment horizontal="center" vertical="center"/>
    </xf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1" xfId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2" xfId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5" fillId="4" borderId="1" xfId="1" applyFont="1" applyFill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4" fillId="3" borderId="2" xfId="2" applyAlignment="1">
      <alignment horizontal="center" vertical="center"/>
    </xf>
    <xf numFmtId="0" fontId="4" fillId="3" borderId="2" xfId="2" applyAlignment="1">
      <alignment horizontal="center" vertical="center" wrapText="1"/>
    </xf>
    <xf numFmtId="164" fontId="4" fillId="3" borderId="2" xfId="2" applyNumberFormat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8" fillId="5" borderId="2" xfId="2" applyFont="1" applyFill="1" applyAlignment="1">
      <alignment horizontal="center" vertical="center"/>
    </xf>
    <xf numFmtId="0" fontId="4" fillId="3" borderId="2" xfId="2">
      <alignment horizontal="center" vertical="center"/>
    </xf>
    <xf numFmtId="2" fontId="4" fillId="3" borderId="2" xfId="2" applyNumberFormat="1">
      <alignment horizontal="center" vertical="center"/>
    </xf>
    <xf numFmtId="49" fontId="0" fillId="0" borderId="0" xfId="0" applyNumberFormat="1"/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2" fillId="2" borderId="1" xfId="1" applyAlignment="1">
      <alignment horizontal="center"/>
    </xf>
    <xf numFmtId="0" fontId="9" fillId="3" borderId="2" xfId="3" applyFill="1" applyBorder="1" applyAlignment="1">
      <alignment horizontal="center" vertical="center"/>
    </xf>
    <xf numFmtId="0" fontId="8" fillId="5" borderId="2" xfId="2" applyFont="1" applyFill="1">
      <alignment horizontal="center" vertical="center"/>
    </xf>
  </cellXfs>
  <cellStyles count="4">
    <cellStyle name="20% - Accent1" xfId="2" builtinId="30" customBuiltin="1"/>
    <cellStyle name="Hyperlink" xfId="3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pacensc.github.io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hsquizbowl.org/db/" TargetMode="External"/><Relationship Id="rId1" Type="http://schemas.openxmlformats.org/officeDocument/2006/relationships/hyperlink" Target="https://forms.gle/AnX5uc7Lu2GpdiwMA" TargetMode="External"/><Relationship Id="rId6" Type="http://schemas.openxmlformats.org/officeDocument/2006/relationships/hyperlink" Target="https://pacensc.github.io/" TargetMode="External"/><Relationship Id="rId5" Type="http://schemas.openxmlformats.org/officeDocument/2006/relationships/hyperlink" Target="https://www.hsquizbowl.org/db/" TargetMode="External"/><Relationship Id="rId4" Type="http://schemas.openxmlformats.org/officeDocument/2006/relationships/hyperlink" Target="https://forms.gle/AnX5uc7Lu2GpdiwMA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2"/>
  <sheetViews>
    <sheetView zoomScale="150" zoomScaleNormal="150" workbookViewId="0">
      <selection activeCell="A9" sqref="A9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3" t="s">
        <v>3</v>
      </c>
      <c r="B1" s="8" t="s">
        <v>4</v>
      </c>
      <c r="C1" s="3" t="s">
        <v>9</v>
      </c>
    </row>
    <row r="2" spans="1:3" ht="40" customHeight="1">
      <c r="A2" s="6" t="s">
        <v>5</v>
      </c>
      <c r="B2" s="15" t="s">
        <v>154</v>
      </c>
      <c r="C2" s="7" t="s">
        <v>10</v>
      </c>
    </row>
    <row r="3" spans="1:3" ht="40" customHeight="1">
      <c r="A3" s="6" t="s">
        <v>6</v>
      </c>
      <c r="B3" s="15" t="s">
        <v>155</v>
      </c>
      <c r="C3" s="7" t="s">
        <v>11</v>
      </c>
    </row>
    <row r="4" spans="1:3" ht="40" customHeight="1">
      <c r="A4" s="6" t="s">
        <v>7</v>
      </c>
      <c r="B4" s="17">
        <v>44724</v>
      </c>
      <c r="C4" s="7" t="s">
        <v>12</v>
      </c>
    </row>
    <row r="5" spans="1:3" ht="40" customHeight="1">
      <c r="A5" s="6" t="s">
        <v>8</v>
      </c>
      <c r="B5" s="15" t="s">
        <v>270</v>
      </c>
      <c r="C5" s="7" t="s">
        <v>13</v>
      </c>
    </row>
    <row r="6" spans="1:3" ht="40" customHeight="1">
      <c r="A6" s="6" t="s">
        <v>28</v>
      </c>
      <c r="B6" s="15" t="s">
        <v>270</v>
      </c>
      <c r="C6" s="7" t="s">
        <v>21</v>
      </c>
    </row>
    <row r="7" spans="1:3" ht="40" customHeight="1">
      <c r="A7" s="5" t="s">
        <v>16</v>
      </c>
      <c r="B7" s="3">
        <v>5</v>
      </c>
      <c r="C7" s="3" t="s">
        <v>14</v>
      </c>
    </row>
    <row r="8" spans="1:3" ht="40" customHeight="1">
      <c r="A8" s="5" t="s">
        <v>272</v>
      </c>
      <c r="B8" s="3">
        <v>5</v>
      </c>
      <c r="C8" s="3" t="s">
        <v>14</v>
      </c>
    </row>
    <row r="9" spans="1:3" ht="40" customHeight="1">
      <c r="A9" s="5" t="s">
        <v>32</v>
      </c>
      <c r="B9" s="3" t="s">
        <v>153</v>
      </c>
      <c r="C9" s="3" t="s">
        <v>14</v>
      </c>
    </row>
    <row r="10" spans="1:3" ht="40" customHeight="1">
      <c r="A10" s="5" t="s">
        <v>15</v>
      </c>
      <c r="B10" s="3">
        <v>2</v>
      </c>
      <c r="C10" s="3" t="s">
        <v>14</v>
      </c>
    </row>
    <row r="11" spans="1:3" ht="40" customHeight="1">
      <c r="A11" s="5" t="s">
        <v>30</v>
      </c>
      <c r="B11" s="18" t="s">
        <v>271</v>
      </c>
      <c r="C11" s="3" t="s">
        <v>14</v>
      </c>
    </row>
    <row r="12" spans="1:3" ht="40" customHeight="1">
      <c r="A12" s="5" t="s">
        <v>31</v>
      </c>
      <c r="B12" s="3" t="s">
        <v>251</v>
      </c>
      <c r="C12" s="3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73"/>
  <sheetViews>
    <sheetView tabSelected="1" zoomScale="119" workbookViewId="0">
      <pane ySplit="1" topLeftCell="A29" activePane="bottomLeft" state="frozen"/>
      <selection pane="bottomLeft" activeCell="D32" sqref="D32"/>
    </sheetView>
  </sheetViews>
  <sheetFormatPr baseColWidth="10" defaultColWidth="10.6640625" defaultRowHeight="20"/>
  <cols>
    <col min="1" max="1" width="28.109375" style="2" customWidth="1"/>
    <col min="2" max="2" width="14.6640625" style="2" customWidth="1"/>
    <col min="3" max="3" width="13" style="2" customWidth="1"/>
    <col min="4" max="4" width="13.109375" customWidth="1"/>
  </cols>
  <sheetData>
    <row r="1" spans="1:5" s="1" customFormat="1" ht="30" customHeight="1">
      <c r="A1" s="3" t="s">
        <v>0</v>
      </c>
      <c r="B1" s="11" t="s">
        <v>19</v>
      </c>
      <c r="C1" s="11" t="s">
        <v>105</v>
      </c>
      <c r="D1" s="11" t="s">
        <v>106</v>
      </c>
      <c r="E1" s="3" t="s">
        <v>232</v>
      </c>
    </row>
    <row r="2" spans="1:5">
      <c r="A2" s="20" t="s">
        <v>33</v>
      </c>
      <c r="B2" s="12" t="str">
        <f>'group names'!B$2</f>
        <v>Alley</v>
      </c>
      <c r="C2" s="12">
        <v>1</v>
      </c>
      <c r="D2" s="21">
        <v>22</v>
      </c>
      <c r="E2" s="28">
        <v>1</v>
      </c>
    </row>
    <row r="3" spans="1:5">
      <c r="A3" s="20" t="s">
        <v>34</v>
      </c>
      <c r="B3" s="12" t="str">
        <f>'group names'!B$2</f>
        <v>Alley</v>
      </c>
      <c r="C3" s="10">
        <v>2</v>
      </c>
      <c r="D3" s="21">
        <v>21</v>
      </c>
      <c r="E3" s="28">
        <v>0</v>
      </c>
    </row>
    <row r="4" spans="1:5">
      <c r="A4" s="20" t="s">
        <v>35</v>
      </c>
      <c r="B4" s="12" t="str">
        <f>'group names'!B$2</f>
        <v>Alley</v>
      </c>
      <c r="C4" s="9">
        <v>3</v>
      </c>
      <c r="D4" s="21">
        <v>20</v>
      </c>
      <c r="E4" s="28">
        <v>1</v>
      </c>
    </row>
    <row r="5" spans="1:5">
      <c r="A5" s="20" t="s">
        <v>36</v>
      </c>
      <c r="B5" s="12" t="str">
        <f>'group names'!B$2</f>
        <v>Alley</v>
      </c>
      <c r="C5" s="9">
        <v>4</v>
      </c>
      <c r="D5" s="21">
        <v>19</v>
      </c>
      <c r="E5" s="28">
        <v>0</v>
      </c>
    </row>
    <row r="6" spans="1:5">
      <c r="A6" s="20" t="s">
        <v>37</v>
      </c>
      <c r="B6" s="12" t="str">
        <f>'group names'!B$2</f>
        <v>Alley</v>
      </c>
      <c r="C6" s="9">
        <v>5</v>
      </c>
      <c r="D6" s="21">
        <v>18</v>
      </c>
      <c r="E6" s="28">
        <v>1</v>
      </c>
    </row>
    <row r="7" spans="1:5">
      <c r="A7" s="20" t="s">
        <v>38</v>
      </c>
      <c r="B7" s="12" t="str">
        <f>'group names'!B$2</f>
        <v>Alley</v>
      </c>
      <c r="C7" s="9">
        <v>6</v>
      </c>
      <c r="D7" s="21">
        <v>17</v>
      </c>
      <c r="E7" s="28">
        <v>0</v>
      </c>
    </row>
    <row r="8" spans="1:5">
      <c r="A8" s="20" t="s">
        <v>39</v>
      </c>
      <c r="B8" s="12" t="str">
        <f>'group names'!B$3</f>
        <v>Boulevard</v>
      </c>
      <c r="C8" s="9">
        <v>1</v>
      </c>
      <c r="D8" s="21">
        <v>23.48</v>
      </c>
      <c r="E8" s="28">
        <v>1</v>
      </c>
    </row>
    <row r="9" spans="1:5">
      <c r="A9" s="20" t="s">
        <v>40</v>
      </c>
      <c r="B9" s="12" t="str">
        <f>'group names'!B$3</f>
        <v>Boulevard</v>
      </c>
      <c r="C9" s="9">
        <v>2</v>
      </c>
      <c r="D9" s="21">
        <v>22</v>
      </c>
      <c r="E9" s="28">
        <v>0</v>
      </c>
    </row>
    <row r="10" spans="1:5">
      <c r="A10" s="20" t="s">
        <v>41</v>
      </c>
      <c r="B10" s="12" t="str">
        <f>'group names'!B$3</f>
        <v>Boulevard</v>
      </c>
      <c r="C10" s="9">
        <v>3</v>
      </c>
      <c r="D10" s="21">
        <v>19.43</v>
      </c>
      <c r="E10" s="28">
        <v>1</v>
      </c>
    </row>
    <row r="11" spans="1:5">
      <c r="A11" s="20" t="s">
        <v>42</v>
      </c>
      <c r="B11" s="12" t="str">
        <f>'group names'!B$3</f>
        <v>Boulevard</v>
      </c>
      <c r="C11" s="9">
        <v>4</v>
      </c>
      <c r="D11" s="21">
        <v>18.100000000000001</v>
      </c>
      <c r="E11" s="28">
        <v>0</v>
      </c>
    </row>
    <row r="12" spans="1:5">
      <c r="A12" s="20" t="s">
        <v>43</v>
      </c>
      <c r="B12" s="12" t="str">
        <f>'group names'!B$3</f>
        <v>Boulevard</v>
      </c>
      <c r="C12" s="9">
        <v>5</v>
      </c>
      <c r="D12" s="21">
        <v>17.84</v>
      </c>
      <c r="E12" s="28">
        <v>1</v>
      </c>
    </row>
    <row r="13" spans="1:5">
      <c r="A13" s="20" t="s">
        <v>44</v>
      </c>
      <c r="B13" s="12" t="str">
        <f>'group names'!B$3</f>
        <v>Boulevard</v>
      </c>
      <c r="C13" s="9">
        <v>6</v>
      </c>
      <c r="D13" s="21">
        <v>17.64</v>
      </c>
      <c r="E13" s="28">
        <v>0</v>
      </c>
    </row>
    <row r="14" spans="1:5">
      <c r="A14" s="20" t="s">
        <v>45</v>
      </c>
      <c r="B14" s="12" t="str">
        <f>'group names'!B$4</f>
        <v>Causeway</v>
      </c>
      <c r="C14" s="9">
        <v>1</v>
      </c>
      <c r="D14" s="21">
        <v>20</v>
      </c>
      <c r="E14" s="28">
        <v>1</v>
      </c>
    </row>
    <row r="15" spans="1:5">
      <c r="A15" s="20" t="s">
        <v>46</v>
      </c>
      <c r="B15" s="12" t="str">
        <f>'group names'!B$4</f>
        <v>Causeway</v>
      </c>
      <c r="C15" s="9">
        <v>2</v>
      </c>
      <c r="D15" s="21">
        <v>19</v>
      </c>
      <c r="E15" s="28">
        <v>0</v>
      </c>
    </row>
    <row r="16" spans="1:5">
      <c r="A16" s="20" t="s">
        <v>47</v>
      </c>
      <c r="B16" s="12" t="str">
        <f>'group names'!B$4</f>
        <v>Causeway</v>
      </c>
      <c r="C16" s="9">
        <v>3</v>
      </c>
      <c r="D16" s="21">
        <v>18</v>
      </c>
      <c r="E16" s="28">
        <v>1</v>
      </c>
    </row>
    <row r="17" spans="1:5">
      <c r="A17" s="20" t="s">
        <v>48</v>
      </c>
      <c r="B17" s="12" t="str">
        <f>'group names'!B$4</f>
        <v>Causeway</v>
      </c>
      <c r="C17" s="9">
        <v>4</v>
      </c>
      <c r="D17" s="21">
        <v>17</v>
      </c>
      <c r="E17" s="28">
        <v>0</v>
      </c>
    </row>
    <row r="18" spans="1:5">
      <c r="A18" s="20" t="s">
        <v>49</v>
      </c>
      <c r="B18" s="12" t="str">
        <f>'group names'!B$4</f>
        <v>Causeway</v>
      </c>
      <c r="C18" s="9">
        <v>5</v>
      </c>
      <c r="D18" s="21">
        <v>16</v>
      </c>
      <c r="E18" s="28">
        <v>1</v>
      </c>
    </row>
    <row r="19" spans="1:5">
      <c r="A19" s="20" t="s">
        <v>50</v>
      </c>
      <c r="B19" s="12" t="str">
        <f>'group names'!B$4</f>
        <v>Causeway</v>
      </c>
      <c r="C19" s="9">
        <v>6</v>
      </c>
      <c r="D19" s="21">
        <v>15</v>
      </c>
      <c r="E19" s="28">
        <v>0</v>
      </c>
    </row>
    <row r="20" spans="1:5">
      <c r="A20" s="20" t="s">
        <v>51</v>
      </c>
      <c r="B20" s="12" t="str">
        <f>'group names'!B$5</f>
        <v>Dale</v>
      </c>
      <c r="C20" s="9">
        <v>1</v>
      </c>
      <c r="D20" s="21">
        <v>20.16</v>
      </c>
      <c r="E20" s="28">
        <v>1</v>
      </c>
    </row>
    <row r="21" spans="1:5">
      <c r="A21" s="20" t="s">
        <v>52</v>
      </c>
      <c r="B21" s="12" t="str">
        <f>'group names'!B$5</f>
        <v>Dale</v>
      </c>
      <c r="C21" s="9">
        <v>2</v>
      </c>
      <c r="D21" s="21">
        <v>18.239999999999998</v>
      </c>
      <c r="E21" s="28">
        <v>0</v>
      </c>
    </row>
    <row r="22" spans="1:5">
      <c r="A22" s="20" t="s">
        <v>53</v>
      </c>
      <c r="B22" s="12" t="str">
        <f>'group names'!B$5</f>
        <v>Dale</v>
      </c>
      <c r="C22" s="9">
        <v>3</v>
      </c>
      <c r="D22" s="21">
        <v>18.2</v>
      </c>
      <c r="E22" s="28">
        <v>1</v>
      </c>
    </row>
    <row r="23" spans="1:5">
      <c r="A23" s="20" t="s">
        <v>54</v>
      </c>
      <c r="B23" s="12" t="str">
        <f>'group names'!B$5</f>
        <v>Dale</v>
      </c>
      <c r="C23" s="9">
        <v>4</v>
      </c>
      <c r="D23" s="21">
        <v>17.47</v>
      </c>
      <c r="E23" s="28">
        <v>0</v>
      </c>
    </row>
    <row r="24" spans="1:5">
      <c r="A24" s="20" t="s">
        <v>55</v>
      </c>
      <c r="B24" s="12" t="str">
        <f>'group names'!B$5</f>
        <v>Dale</v>
      </c>
      <c r="C24" s="9">
        <v>5</v>
      </c>
      <c r="D24" s="21">
        <v>15.93</v>
      </c>
      <c r="E24" s="28">
        <v>1</v>
      </c>
    </row>
    <row r="25" spans="1:5">
      <c r="A25" s="20" t="s">
        <v>56</v>
      </c>
      <c r="B25" s="12" t="str">
        <f>'group names'!B$5</f>
        <v>Dale</v>
      </c>
      <c r="C25" s="9">
        <v>6</v>
      </c>
      <c r="D25" s="21">
        <v>15.02</v>
      </c>
      <c r="E25" s="28">
        <v>0</v>
      </c>
    </row>
    <row r="26" spans="1:5">
      <c r="A26" s="20" t="s">
        <v>57</v>
      </c>
      <c r="B26" s="12" t="str">
        <f>'group names'!B$6</f>
        <v>Estate</v>
      </c>
      <c r="C26" s="12">
        <v>1</v>
      </c>
      <c r="D26" s="21">
        <v>19.82</v>
      </c>
      <c r="E26" s="28">
        <v>1</v>
      </c>
    </row>
    <row r="27" spans="1:5">
      <c r="A27" s="20" t="s">
        <v>58</v>
      </c>
      <c r="B27" s="12" t="str">
        <f>'group names'!B$6</f>
        <v>Estate</v>
      </c>
      <c r="C27" s="10">
        <v>2</v>
      </c>
      <c r="D27" s="21">
        <v>18.670000000000002</v>
      </c>
      <c r="E27" s="28">
        <v>0</v>
      </c>
    </row>
    <row r="28" spans="1:5">
      <c r="A28" s="20" t="s">
        <v>59</v>
      </c>
      <c r="B28" s="12" t="str">
        <f>'group names'!B$6</f>
        <v>Estate</v>
      </c>
      <c r="C28" s="9">
        <v>3</v>
      </c>
      <c r="D28" s="21">
        <v>17.37</v>
      </c>
      <c r="E28" s="28">
        <v>1</v>
      </c>
    </row>
    <row r="29" spans="1:5">
      <c r="A29" s="20" t="s">
        <v>60</v>
      </c>
      <c r="B29" s="12" t="str">
        <f>'group names'!B$6</f>
        <v>Estate</v>
      </c>
      <c r="C29" s="9">
        <v>4</v>
      </c>
      <c r="D29" s="21">
        <v>17.68</v>
      </c>
      <c r="E29" s="28">
        <v>0</v>
      </c>
    </row>
    <row r="30" spans="1:5">
      <c r="A30" s="20" t="s">
        <v>61</v>
      </c>
      <c r="B30" s="12" t="str">
        <f>'group names'!B$6</f>
        <v>Estate</v>
      </c>
      <c r="C30" s="9">
        <v>5</v>
      </c>
      <c r="D30" s="21">
        <v>15.24</v>
      </c>
      <c r="E30" s="28">
        <v>1</v>
      </c>
    </row>
    <row r="31" spans="1:5">
      <c r="A31" s="20" t="s">
        <v>62</v>
      </c>
      <c r="B31" s="12" t="str">
        <f>'group names'!B$6</f>
        <v>Estate</v>
      </c>
      <c r="C31" s="9">
        <v>6</v>
      </c>
      <c r="D31" s="21">
        <v>15.18</v>
      </c>
      <c r="E31" s="28">
        <v>0</v>
      </c>
    </row>
    <row r="32" spans="1:5">
      <c r="A32" s="20" t="s">
        <v>63</v>
      </c>
      <c r="B32" s="12" t="str">
        <f>'group names'!B$7</f>
        <v>Ferry</v>
      </c>
      <c r="C32" s="9">
        <v>1</v>
      </c>
      <c r="D32" s="21">
        <v>17</v>
      </c>
      <c r="E32" s="28">
        <v>1</v>
      </c>
    </row>
    <row r="33" spans="1:5">
      <c r="A33" s="20" t="s">
        <v>64</v>
      </c>
      <c r="B33" s="12" t="str">
        <f>'group names'!B$7</f>
        <v>Ferry</v>
      </c>
      <c r="C33" s="9">
        <v>2</v>
      </c>
      <c r="D33" s="21">
        <v>16</v>
      </c>
      <c r="E33" s="28">
        <v>0</v>
      </c>
    </row>
    <row r="34" spans="1:5">
      <c r="A34" s="20" t="s">
        <v>65</v>
      </c>
      <c r="B34" s="12" t="str">
        <f>'group names'!B$7</f>
        <v>Ferry</v>
      </c>
      <c r="C34" s="9">
        <v>3</v>
      </c>
      <c r="D34" s="21">
        <v>15</v>
      </c>
      <c r="E34" s="28">
        <v>1</v>
      </c>
    </row>
    <row r="35" spans="1:5">
      <c r="A35" s="20" t="s">
        <v>66</v>
      </c>
      <c r="B35" s="12" t="str">
        <f>'group names'!B$7</f>
        <v>Ferry</v>
      </c>
      <c r="C35" s="9">
        <v>4</v>
      </c>
      <c r="D35" s="21">
        <v>14</v>
      </c>
      <c r="E35" s="28">
        <v>0</v>
      </c>
    </row>
    <row r="36" spans="1:5">
      <c r="A36" s="20" t="s">
        <v>67</v>
      </c>
      <c r="B36" s="12" t="str">
        <f>'group names'!B$7</f>
        <v>Ferry</v>
      </c>
      <c r="C36" s="9">
        <v>5</v>
      </c>
      <c r="D36" s="21">
        <v>13</v>
      </c>
      <c r="E36" s="28">
        <v>1</v>
      </c>
    </row>
    <row r="37" spans="1:5">
      <c r="A37" s="20" t="s">
        <v>68</v>
      </c>
      <c r="B37" s="12" t="str">
        <f>'group names'!B$7</f>
        <v>Ferry</v>
      </c>
      <c r="C37" s="9">
        <v>6</v>
      </c>
      <c r="D37" s="21">
        <v>12</v>
      </c>
      <c r="E37" s="28">
        <v>0</v>
      </c>
    </row>
    <row r="38" spans="1:5">
      <c r="A38" s="20" t="s">
        <v>69</v>
      </c>
      <c r="B38" s="12" t="str">
        <f>'group names'!B$8</f>
        <v>Grove</v>
      </c>
      <c r="C38" s="9">
        <v>1</v>
      </c>
      <c r="D38" s="21">
        <v>16.93</v>
      </c>
      <c r="E38" s="28">
        <v>1</v>
      </c>
    </row>
    <row r="39" spans="1:5">
      <c r="A39" s="20" t="s">
        <v>70</v>
      </c>
      <c r="B39" s="12" t="str">
        <f>'group names'!B$8</f>
        <v>Grove</v>
      </c>
      <c r="C39" s="9">
        <v>2</v>
      </c>
      <c r="D39" s="21">
        <v>15.37</v>
      </c>
      <c r="E39" s="28">
        <v>0</v>
      </c>
    </row>
    <row r="40" spans="1:5">
      <c r="A40" s="20" t="s">
        <v>71</v>
      </c>
      <c r="B40" s="12" t="str">
        <f>'group names'!B$8</f>
        <v>Grove</v>
      </c>
      <c r="C40" s="9">
        <v>3</v>
      </c>
      <c r="D40" s="21">
        <v>15.04</v>
      </c>
      <c r="E40" s="28">
        <v>1</v>
      </c>
    </row>
    <row r="41" spans="1:5">
      <c r="A41" s="20" t="s">
        <v>72</v>
      </c>
      <c r="B41" s="12" t="str">
        <f>'group names'!B$8</f>
        <v>Grove</v>
      </c>
      <c r="C41" s="9">
        <v>4</v>
      </c>
      <c r="D41" s="21">
        <v>13.81</v>
      </c>
      <c r="E41" s="28">
        <v>0</v>
      </c>
    </row>
    <row r="42" spans="1:5">
      <c r="A42" s="20" t="s">
        <v>73</v>
      </c>
      <c r="B42" s="12" t="str">
        <f>'group names'!B$8</f>
        <v>Grove</v>
      </c>
      <c r="C42" s="9">
        <v>5</v>
      </c>
      <c r="D42" s="21">
        <v>13.52</v>
      </c>
      <c r="E42" s="28">
        <v>1</v>
      </c>
    </row>
    <row r="43" spans="1:5">
      <c r="A43" s="20" t="s">
        <v>74</v>
      </c>
      <c r="B43" s="12" t="str">
        <f>'group names'!B$8</f>
        <v>Grove</v>
      </c>
      <c r="C43" s="9">
        <v>6</v>
      </c>
      <c r="D43" s="21">
        <v>11.57</v>
      </c>
      <c r="E43" s="28">
        <v>0</v>
      </c>
    </row>
    <row r="44" spans="1:5">
      <c r="A44" s="20" t="s">
        <v>75</v>
      </c>
      <c r="B44" s="12" t="str">
        <f>'group names'!B$9</f>
        <v>Hollow</v>
      </c>
      <c r="C44" s="9">
        <v>1</v>
      </c>
      <c r="D44" s="21">
        <v>16.21</v>
      </c>
      <c r="E44" s="28">
        <v>1</v>
      </c>
    </row>
    <row r="45" spans="1:5">
      <c r="A45" s="20" t="s">
        <v>76</v>
      </c>
      <c r="B45" s="12" t="str">
        <f>'group names'!B$9</f>
        <v>Hollow</v>
      </c>
      <c r="C45" s="9">
        <v>2</v>
      </c>
      <c r="D45" s="21">
        <v>15.809999999999999</v>
      </c>
      <c r="E45" s="28">
        <v>0</v>
      </c>
    </row>
    <row r="46" spans="1:5">
      <c r="A46" s="20" t="s">
        <v>77</v>
      </c>
      <c r="B46" s="12" t="str">
        <f>'group names'!B$9</f>
        <v>Hollow</v>
      </c>
      <c r="C46" s="9">
        <v>3</v>
      </c>
      <c r="D46" s="21">
        <v>14.829999999999998</v>
      </c>
      <c r="E46" s="28">
        <v>1</v>
      </c>
    </row>
    <row r="47" spans="1:5">
      <c r="A47" s="20" t="s">
        <v>78</v>
      </c>
      <c r="B47" s="12" t="str">
        <f>'group names'!B$9</f>
        <v>Hollow</v>
      </c>
      <c r="C47" s="9">
        <v>4</v>
      </c>
      <c r="D47" s="21">
        <v>13.4</v>
      </c>
      <c r="E47" s="28">
        <v>0</v>
      </c>
    </row>
    <row r="48" spans="1:5">
      <c r="A48" s="20" t="s">
        <v>79</v>
      </c>
      <c r="B48" s="12" t="str">
        <f>'group names'!B$9</f>
        <v>Hollow</v>
      </c>
      <c r="C48" s="9">
        <v>5</v>
      </c>
      <c r="D48" s="21">
        <v>12.84</v>
      </c>
      <c r="E48" s="28">
        <v>1</v>
      </c>
    </row>
    <row r="49" spans="1:5">
      <c r="A49" s="20" t="s">
        <v>80</v>
      </c>
      <c r="B49" s="12" t="str">
        <f>'group names'!B$9</f>
        <v>Hollow</v>
      </c>
      <c r="C49" s="9">
        <v>6</v>
      </c>
      <c r="D49" s="21">
        <v>10.75</v>
      </c>
      <c r="E49" s="28">
        <v>0</v>
      </c>
    </row>
    <row r="50" spans="1:5">
      <c r="A50" s="20" t="s">
        <v>81</v>
      </c>
      <c r="B50" s="12" t="str">
        <f>'group names'!B$10</f>
        <v>Island</v>
      </c>
      <c r="C50" s="12">
        <v>1</v>
      </c>
      <c r="D50" s="21">
        <v>14</v>
      </c>
      <c r="E50" s="28">
        <v>1</v>
      </c>
    </row>
    <row r="51" spans="1:5">
      <c r="A51" s="20" t="s">
        <v>82</v>
      </c>
      <c r="B51" s="12" t="str">
        <f>'group names'!B$10</f>
        <v>Island</v>
      </c>
      <c r="C51" s="10">
        <v>2</v>
      </c>
      <c r="D51" s="21">
        <v>13.5</v>
      </c>
      <c r="E51" s="28">
        <v>0</v>
      </c>
    </row>
    <row r="52" spans="1:5">
      <c r="A52" s="20" t="s">
        <v>83</v>
      </c>
      <c r="B52" s="12" t="str">
        <f>'group names'!B$10</f>
        <v>Island</v>
      </c>
      <c r="C52" s="9">
        <v>3</v>
      </c>
      <c r="D52" s="21">
        <v>13</v>
      </c>
      <c r="E52" s="28">
        <v>1</v>
      </c>
    </row>
    <row r="53" spans="1:5">
      <c r="A53" s="20" t="s">
        <v>84</v>
      </c>
      <c r="B53" s="12" t="str">
        <f>'group names'!B$10</f>
        <v>Island</v>
      </c>
      <c r="C53" s="9">
        <v>4</v>
      </c>
      <c r="D53" s="21">
        <v>12.5</v>
      </c>
      <c r="E53" s="28">
        <v>0</v>
      </c>
    </row>
    <row r="54" spans="1:5">
      <c r="A54" s="20" t="s">
        <v>85</v>
      </c>
      <c r="B54" s="12" t="str">
        <f>'group names'!B$10</f>
        <v>Island</v>
      </c>
      <c r="C54" s="9">
        <v>5</v>
      </c>
      <c r="D54" s="21">
        <v>12</v>
      </c>
      <c r="E54" s="28">
        <v>1</v>
      </c>
    </row>
    <row r="55" spans="1:5">
      <c r="A55" s="20" t="s">
        <v>86</v>
      </c>
      <c r="B55" s="12" t="str">
        <f>'group names'!B$10</f>
        <v>Island</v>
      </c>
      <c r="C55" s="9">
        <v>6</v>
      </c>
      <c r="D55" s="21">
        <v>11.5</v>
      </c>
      <c r="E55" s="28">
        <v>0</v>
      </c>
    </row>
    <row r="56" spans="1:5">
      <c r="A56" s="20" t="s">
        <v>87</v>
      </c>
      <c r="B56" s="12" t="str">
        <f>'group names'!B$11</f>
        <v>Jetty</v>
      </c>
      <c r="C56" s="9">
        <v>1</v>
      </c>
      <c r="D56" s="21">
        <v>14.79</v>
      </c>
      <c r="E56" s="28">
        <v>1</v>
      </c>
    </row>
    <row r="57" spans="1:5">
      <c r="A57" s="20" t="s">
        <v>88</v>
      </c>
      <c r="B57" s="12" t="str">
        <f>'group names'!B$11</f>
        <v>Jetty</v>
      </c>
      <c r="C57" s="9">
        <v>2</v>
      </c>
      <c r="D57" s="21">
        <v>14.22</v>
      </c>
      <c r="E57" s="28">
        <v>0</v>
      </c>
    </row>
    <row r="58" spans="1:5">
      <c r="A58" s="20" t="s">
        <v>89</v>
      </c>
      <c r="B58" s="12" t="str">
        <f>'group names'!B$11</f>
        <v>Jetty</v>
      </c>
      <c r="C58" s="9">
        <v>3</v>
      </c>
      <c r="D58" s="21">
        <v>13.07</v>
      </c>
      <c r="E58" s="28">
        <v>1</v>
      </c>
    </row>
    <row r="59" spans="1:5">
      <c r="A59" s="20" t="s">
        <v>90</v>
      </c>
      <c r="B59" s="12" t="str">
        <f>'group names'!B$11</f>
        <v>Jetty</v>
      </c>
      <c r="C59" s="9">
        <v>4</v>
      </c>
      <c r="D59" s="21">
        <v>12.85</v>
      </c>
      <c r="E59" s="28">
        <v>0</v>
      </c>
    </row>
    <row r="60" spans="1:5">
      <c r="A60" s="20" t="s">
        <v>91</v>
      </c>
      <c r="B60" s="12" t="str">
        <f>'group names'!B$11</f>
        <v>Jetty</v>
      </c>
      <c r="C60" s="9">
        <v>5</v>
      </c>
      <c r="D60" s="21">
        <v>12.55</v>
      </c>
      <c r="E60" s="28">
        <v>1</v>
      </c>
    </row>
    <row r="61" spans="1:5">
      <c r="A61" s="20" t="s">
        <v>92</v>
      </c>
      <c r="B61" s="12" t="str">
        <f>'group names'!B$11</f>
        <v>Jetty</v>
      </c>
      <c r="C61" s="9">
        <v>6</v>
      </c>
      <c r="D61" s="21">
        <v>12.35</v>
      </c>
      <c r="E61" s="28">
        <v>0</v>
      </c>
    </row>
    <row r="62" spans="1:5">
      <c r="A62" s="20" t="s">
        <v>93</v>
      </c>
      <c r="B62" s="12" t="str">
        <f>'group names'!B$12</f>
        <v>Key</v>
      </c>
      <c r="C62" s="9">
        <v>1</v>
      </c>
      <c r="D62" s="21">
        <v>15.059999999999999</v>
      </c>
      <c r="E62" s="28">
        <v>1</v>
      </c>
    </row>
    <row r="63" spans="1:5">
      <c r="A63" s="20" t="s">
        <v>94</v>
      </c>
      <c r="B63" s="12" t="str">
        <f>'group names'!B$12</f>
        <v>Key</v>
      </c>
      <c r="C63" s="9">
        <v>2</v>
      </c>
      <c r="D63" s="21">
        <v>15.110000000000001</v>
      </c>
      <c r="E63" s="28">
        <v>0</v>
      </c>
    </row>
    <row r="64" spans="1:5">
      <c r="A64" s="20" t="s">
        <v>95</v>
      </c>
      <c r="B64" s="12" t="str">
        <f>'group names'!B$12</f>
        <v>Key</v>
      </c>
      <c r="C64" s="9">
        <v>3</v>
      </c>
      <c r="D64" s="21">
        <v>12.620000000000001</v>
      </c>
      <c r="E64" s="28">
        <v>1</v>
      </c>
    </row>
    <row r="65" spans="1:5">
      <c r="A65" s="20" t="s">
        <v>96</v>
      </c>
      <c r="B65" s="12" t="str">
        <f>'group names'!B$12</f>
        <v>Key</v>
      </c>
      <c r="C65" s="9">
        <v>4</v>
      </c>
      <c r="D65" s="21">
        <v>12.6</v>
      </c>
      <c r="E65" s="28">
        <v>0</v>
      </c>
    </row>
    <row r="66" spans="1:5">
      <c r="A66" s="20" t="s">
        <v>97</v>
      </c>
      <c r="B66" s="12" t="str">
        <f>'group names'!B$12</f>
        <v>Key</v>
      </c>
      <c r="C66" s="9">
        <v>5</v>
      </c>
      <c r="D66" s="21">
        <v>12.88</v>
      </c>
      <c r="E66" s="28">
        <v>1</v>
      </c>
    </row>
    <row r="67" spans="1:5">
      <c r="A67" s="20" t="s">
        <v>98</v>
      </c>
      <c r="B67" s="12" t="str">
        <f>'group names'!B$12</f>
        <v>Key</v>
      </c>
      <c r="C67" s="9">
        <v>6</v>
      </c>
      <c r="D67" s="21">
        <v>12.75</v>
      </c>
      <c r="E67" s="28">
        <v>0</v>
      </c>
    </row>
    <row r="68" spans="1:5">
      <c r="A68" s="20" t="s">
        <v>99</v>
      </c>
      <c r="B68" s="12" t="str">
        <f>'group names'!B$13</f>
        <v>Loop</v>
      </c>
      <c r="C68" s="9">
        <v>1</v>
      </c>
      <c r="D68" s="21">
        <v>15.709999999999999</v>
      </c>
      <c r="E68" s="28">
        <v>1</v>
      </c>
    </row>
    <row r="69" spans="1:5">
      <c r="A69" s="20" t="s">
        <v>100</v>
      </c>
      <c r="B69" s="12" t="str">
        <f>'group names'!B$13</f>
        <v>Loop</v>
      </c>
      <c r="C69" s="9">
        <v>2</v>
      </c>
      <c r="D69" s="21">
        <v>15.81</v>
      </c>
      <c r="E69" s="28">
        <v>0</v>
      </c>
    </row>
    <row r="70" spans="1:5">
      <c r="A70" s="20" t="s">
        <v>101</v>
      </c>
      <c r="B70" s="12" t="str">
        <f>'group names'!B$13</f>
        <v>Loop</v>
      </c>
      <c r="C70" s="9">
        <v>3</v>
      </c>
      <c r="D70" s="21">
        <v>13.49</v>
      </c>
      <c r="E70" s="28">
        <v>1</v>
      </c>
    </row>
    <row r="71" spans="1:5">
      <c r="A71" s="20" t="s">
        <v>102</v>
      </c>
      <c r="B71" s="12" t="str">
        <f>'group names'!B$13</f>
        <v>Loop</v>
      </c>
      <c r="C71" s="9">
        <v>4</v>
      </c>
      <c r="D71" s="21">
        <v>13.03</v>
      </c>
      <c r="E71" s="28">
        <v>0</v>
      </c>
    </row>
    <row r="72" spans="1:5">
      <c r="A72" s="20" t="s">
        <v>103</v>
      </c>
      <c r="B72" s="12" t="str">
        <f>'group names'!B$13</f>
        <v>Loop</v>
      </c>
      <c r="C72" s="9">
        <v>5</v>
      </c>
      <c r="D72" s="21">
        <v>12.24</v>
      </c>
      <c r="E72" s="28">
        <v>1</v>
      </c>
    </row>
    <row r="73" spans="1:5">
      <c r="A73" s="20" t="s">
        <v>104</v>
      </c>
      <c r="B73" s="12" t="str">
        <f>'group names'!B$13</f>
        <v>Loop</v>
      </c>
      <c r="C73" s="9">
        <v>6</v>
      </c>
      <c r="D73" s="21">
        <v>12.32</v>
      </c>
      <c r="E73" s="28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EFCB-9FCC-A440-ADF6-98D7D1D47E8E}">
  <dimension ref="A1:B73"/>
  <sheetViews>
    <sheetView zoomScale="150" workbookViewId="0"/>
  </sheetViews>
  <sheetFormatPr baseColWidth="10" defaultRowHeight="20"/>
  <cols>
    <col min="1" max="1" width="30.77734375" customWidth="1"/>
  </cols>
  <sheetData>
    <row r="1" spans="1:2">
      <c r="A1" s="23" t="s">
        <v>0</v>
      </c>
      <c r="B1" s="24" t="s">
        <v>29</v>
      </c>
    </row>
    <row r="2" spans="1:2">
      <c r="A2" s="25" t="str">
        <f>'list of teams'!A2</f>
        <v>Canyon Crest A (CA)</v>
      </c>
      <c r="B2" s="26" t="s">
        <v>178</v>
      </c>
    </row>
    <row r="3" spans="1:2">
      <c r="A3" s="25" t="str">
        <f>'list of teams'!A3</f>
        <v>IMSA A (IL)</v>
      </c>
      <c r="B3" s="27" t="s">
        <v>179</v>
      </c>
    </row>
    <row r="4" spans="1:2">
      <c r="A4" s="25" t="str">
        <f>'list of teams'!A4</f>
        <v>LASA (TX)</v>
      </c>
      <c r="B4" s="27" t="s">
        <v>180</v>
      </c>
    </row>
    <row r="5" spans="1:2">
      <c r="A5" s="25" t="str">
        <f>'list of teams'!A5</f>
        <v>Montgomery Blair A (MD)</v>
      </c>
      <c r="B5" s="27" t="s">
        <v>181</v>
      </c>
    </row>
    <row r="6" spans="1:2">
      <c r="A6" s="25" t="str">
        <f>'list of teams'!A6</f>
        <v>Strake Jesuit A (TX)</v>
      </c>
      <c r="B6" s="15" t="s">
        <v>182</v>
      </c>
    </row>
    <row r="7" spans="1:2">
      <c r="A7" s="25" t="str">
        <f>'list of teams'!A7</f>
        <v>Thomas Jefferson S&amp;T A (VA)</v>
      </c>
      <c r="B7" s="15" t="s">
        <v>183</v>
      </c>
    </row>
    <row r="8" spans="1:2">
      <c r="A8" s="25" t="str">
        <f>'list of teams'!A8</f>
        <v>University Lab (IL)</v>
      </c>
      <c r="B8" s="15" t="s">
        <v>184</v>
      </c>
    </row>
    <row r="9" spans="1:2">
      <c r="A9" s="25" t="str">
        <f>'list of teams'!A9</f>
        <v>Wayzata A (MN)</v>
      </c>
      <c r="B9" s="15" t="s">
        <v>185</v>
      </c>
    </row>
    <row r="10" spans="1:2">
      <c r="A10" s="25" t="str">
        <f>'list of teams'!A10</f>
        <v>Auburn (IL)</v>
      </c>
      <c r="B10" s="15" t="s">
        <v>186</v>
      </c>
    </row>
    <row r="11" spans="1:2">
      <c r="A11" s="25" t="str">
        <f>'list of teams'!A11</f>
        <v>Beavercreek (OH)</v>
      </c>
      <c r="B11" s="15" t="s">
        <v>187</v>
      </c>
    </row>
    <row r="12" spans="1:2">
      <c r="A12" s="25" t="str">
        <f>'list of teams'!A12</f>
        <v>Chattahoochee A (GA)</v>
      </c>
      <c r="B12" s="15" t="s">
        <v>188</v>
      </c>
    </row>
    <row r="13" spans="1:2">
      <c r="A13" s="25" t="str">
        <f>'list of teams'!A13</f>
        <v>Detroit Catholic Central A (MI)</v>
      </c>
      <c r="B13" s="15" t="s">
        <v>189</v>
      </c>
    </row>
    <row r="14" spans="1:2">
      <c r="A14" s="25" t="str">
        <f>'list of teams'!A14</f>
        <v>High Tech A (NJ)</v>
      </c>
      <c r="B14" s="15" t="s">
        <v>190</v>
      </c>
    </row>
    <row r="15" spans="1:2">
      <c r="A15" s="25" t="str">
        <f>'list of teams'!A15</f>
        <v>James E. Taylor (TX)</v>
      </c>
      <c r="B15" s="15" t="s">
        <v>191</v>
      </c>
    </row>
    <row r="16" spans="1:2">
      <c r="A16" s="25" t="str">
        <f>'list of teams'!A16</f>
        <v>Ladue Horton Watkins (MO)</v>
      </c>
      <c r="B16" s="15" t="s">
        <v>192</v>
      </c>
    </row>
    <row r="17" spans="1:2">
      <c r="A17" s="25" t="str">
        <f>'list of teams'!A17</f>
        <v>Richard Montgomery A (MD)</v>
      </c>
      <c r="B17" s="15" t="s">
        <v>193</v>
      </c>
    </row>
    <row r="18" spans="1:2">
      <c r="A18" s="25" t="str">
        <f>'list of teams'!A18</f>
        <v>Adlai E. Stevenson (IL)</v>
      </c>
      <c r="B18" s="15" t="s">
        <v>194</v>
      </c>
    </row>
    <row r="19" spans="1:2">
      <c r="A19" s="25" t="str">
        <f>'list of teams'!A19</f>
        <v>Hunter A (NY)</v>
      </c>
      <c r="B19" s="15" t="s">
        <v>195</v>
      </c>
    </row>
    <row r="20" spans="1:2">
      <c r="A20" s="25" t="str">
        <f>'list of teams'!A20</f>
        <v>Ithaca A (NY)</v>
      </c>
      <c r="B20" s="15" t="s">
        <v>196</v>
      </c>
    </row>
    <row r="21" spans="1:2">
      <c r="A21" s="25" t="str">
        <f>'list of teams'!A21</f>
        <v>Miami Valley (OH)</v>
      </c>
      <c r="B21" s="15" t="s">
        <v>197</v>
      </c>
    </row>
    <row r="22" spans="1:2">
      <c r="A22" s="25" t="str">
        <f>'list of teams'!A22</f>
        <v>Rogers Academy (IL)</v>
      </c>
      <c r="B22" s="15" t="s">
        <v>198</v>
      </c>
    </row>
    <row r="23" spans="1:2">
      <c r="A23" s="25" t="str">
        <f>'list of teams'!A23</f>
        <v>Wilmington Charter (DE)</v>
      </c>
      <c r="B23" s="15" t="s">
        <v>199</v>
      </c>
    </row>
    <row r="24" spans="1:2">
      <c r="A24" s="25" t="str">
        <f>'list of teams'!A24</f>
        <v>Canyon Crest B (CA)</v>
      </c>
      <c r="B24" s="15" t="s">
        <v>200</v>
      </c>
    </row>
    <row r="25" spans="1:2">
      <c r="A25" s="25" t="str">
        <f>'list of teams'!A25</f>
        <v>Georgetown Day (DC)</v>
      </c>
      <c r="B25" s="15" t="s">
        <v>201</v>
      </c>
    </row>
    <row r="26" spans="1:2">
      <c r="A26" s="25" t="str">
        <f>'list of teams'!A26</f>
        <v>Montgomery Blair B (MD)</v>
      </c>
      <c r="B26" s="15" t="s">
        <v>202</v>
      </c>
    </row>
    <row r="27" spans="1:2">
      <c r="A27" s="25" t="str">
        <f>'list of teams'!A27</f>
        <v>Naperville North (IL)</v>
      </c>
      <c r="B27" s="15" t="s">
        <v>203</v>
      </c>
    </row>
    <row r="28" spans="1:2">
      <c r="A28" s="25" t="str">
        <f>'list of teams'!A28</f>
        <v>Paul L. Dunbar (KY)</v>
      </c>
      <c r="B28" s="15" t="s">
        <v>204</v>
      </c>
    </row>
    <row r="29" spans="1:2">
      <c r="A29" s="25" t="str">
        <f>'list of teams'!A29</f>
        <v>Saratoga (CA)</v>
      </c>
      <c r="B29" s="15" t="s">
        <v>205</v>
      </c>
    </row>
    <row r="30" spans="1:2">
      <c r="A30" s="25" t="str">
        <f>'list of teams'!A30</f>
        <v>Ed W. Clark (NV)</v>
      </c>
      <c r="B30" s="15" t="s">
        <v>206</v>
      </c>
    </row>
    <row r="31" spans="1:2">
      <c r="A31" s="25" t="str">
        <f>'list of teams'!A31</f>
        <v>Langley A (VA)</v>
      </c>
      <c r="B31" s="15" t="s">
        <v>207</v>
      </c>
    </row>
    <row r="32" spans="1:2">
      <c r="A32" s="25" t="str">
        <f>'list of teams'!A32</f>
        <v>T. C. Williams (VA)</v>
      </c>
      <c r="B32" s="15" t="s">
        <v>208</v>
      </c>
    </row>
    <row r="33" spans="1:2">
      <c r="A33" s="25" t="str">
        <f>'list of teams'!A33</f>
        <v>Thomas Jefferson S&amp;T B (VA)</v>
      </c>
      <c r="B33" s="15" t="s">
        <v>209</v>
      </c>
    </row>
    <row r="34" spans="1:2">
      <c r="A34" s="25" t="str">
        <f>'list of teams'!A34</f>
        <v>Centennial (MD)</v>
      </c>
      <c r="B34" s="15" t="s">
        <v>210</v>
      </c>
    </row>
    <row r="35" spans="1:2">
      <c r="A35" s="25" t="str">
        <f>'list of teams'!A35</f>
        <v>Cupertino Scholars (CA)</v>
      </c>
      <c r="B35" s="15" t="s">
        <v>211</v>
      </c>
    </row>
    <row r="36" spans="1:2">
      <c r="A36" s="25" t="str">
        <f>'list of teams'!A36</f>
        <v>Johns Creek (GA)</v>
      </c>
      <c r="B36" s="15" t="s">
        <v>212</v>
      </c>
    </row>
    <row r="37" spans="1:2">
      <c r="A37" s="25" t="str">
        <f>'list of teams'!A37</f>
        <v>Richard Montgomery B (MD)</v>
      </c>
      <c r="B37" s="15" t="s">
        <v>213</v>
      </c>
    </row>
    <row r="38" spans="1:2">
      <c r="A38" s="25" t="str">
        <f>'list of teams'!A38</f>
        <v>Carnegie Vanguard (TX)</v>
      </c>
      <c r="B38" s="15" t="s">
        <v>214</v>
      </c>
    </row>
    <row r="39" spans="1:2">
      <c r="A39" s="25" t="str">
        <f>'list of teams'!A39</f>
        <v>Lexington (MA)</v>
      </c>
      <c r="B39" s="15" t="s">
        <v>215</v>
      </c>
    </row>
    <row r="40" spans="1:2">
      <c r="A40" s="25" t="str">
        <f>'list of teams'!A40</f>
        <v>Solon (OH)</v>
      </c>
      <c r="B40" s="15" t="s">
        <v>216</v>
      </c>
    </row>
    <row r="41" spans="1:2">
      <c r="A41" s="25" t="str">
        <f>'list of teams'!A41</f>
        <v>St. John's (TX)</v>
      </c>
      <c r="B41" s="15" t="s">
        <v>217</v>
      </c>
    </row>
    <row r="42" spans="1:2">
      <c r="A42" s="25" t="str">
        <f>'list of teams'!A42</f>
        <v>George Washington (WV)</v>
      </c>
      <c r="B42" s="15" t="s">
        <v>218</v>
      </c>
    </row>
    <row r="43" spans="1:2">
      <c r="A43" s="25" t="str">
        <f>'list of teams'!A43</f>
        <v>Great Neck South (NY)</v>
      </c>
      <c r="B43" s="15" t="s">
        <v>219</v>
      </c>
    </row>
    <row r="44" spans="1:2">
      <c r="A44" s="25" t="str">
        <f>'list of teams'!A44</f>
        <v>Wayzata B (MN)</v>
      </c>
      <c r="B44" s="15" t="s">
        <v>220</v>
      </c>
    </row>
    <row r="45" spans="1:2">
      <c r="A45" s="25" t="str">
        <f>'list of teams'!A45</f>
        <v>Woodford County A (KY)</v>
      </c>
      <c r="B45" s="15" t="s">
        <v>221</v>
      </c>
    </row>
    <row r="46" spans="1:2">
      <c r="A46" s="25" t="str">
        <f>'list of teams'!A46</f>
        <v>Chattahoochee B (GA)</v>
      </c>
      <c r="B46" s="15" t="s">
        <v>222</v>
      </c>
    </row>
    <row r="47" spans="1:2">
      <c r="A47" s="25" t="str">
        <f>'list of teams'!A47</f>
        <v>Grosse Pointe South (MI)</v>
      </c>
      <c r="B47" s="15" t="s">
        <v>223</v>
      </c>
    </row>
    <row r="48" spans="1:2">
      <c r="A48" s="25" t="str">
        <f>'list of teams'!A48</f>
        <v>Lisgar (ON)</v>
      </c>
      <c r="B48" s="15" t="s">
        <v>224</v>
      </c>
    </row>
    <row r="49" spans="1:2">
      <c r="A49" s="25" t="str">
        <f>'list of teams'!A49</f>
        <v>Saint Joseph (IN)</v>
      </c>
      <c r="B49" s="15" t="s">
        <v>225</v>
      </c>
    </row>
    <row r="50" spans="1:2">
      <c r="A50" s="25" t="str">
        <f>'list of teams'!A50</f>
        <v>BASIS McLean (VA)</v>
      </c>
      <c r="B50" s="15" t="s">
        <v>233</v>
      </c>
    </row>
    <row r="51" spans="1:2">
      <c r="A51" s="25" t="str">
        <f>'list of teams'!A51</f>
        <v>Hunter B (NY)</v>
      </c>
      <c r="B51" s="15" t="s">
        <v>234</v>
      </c>
    </row>
    <row r="52" spans="1:2">
      <c r="A52" s="25" t="str">
        <f>'list of teams'!A52</f>
        <v>Maggie Walker A (VA)</v>
      </c>
      <c r="B52" s="15" t="s">
        <v>235</v>
      </c>
    </row>
    <row r="53" spans="1:2">
      <c r="A53" s="25" t="str">
        <f>'list of teams'!A53</f>
        <v>Thomas Jefferson S&amp;T C (VA)</v>
      </c>
      <c r="B53" s="15" t="s">
        <v>236</v>
      </c>
    </row>
    <row r="54" spans="1:2">
      <c r="A54" s="25" t="str">
        <f>'list of teams'!A54</f>
        <v>Detroit Catholic Central B (MI)</v>
      </c>
      <c r="B54" s="15" t="s">
        <v>237</v>
      </c>
    </row>
    <row r="55" spans="1:2">
      <c r="A55" s="25" t="str">
        <f>'list of teams'!A55</f>
        <v>Hotchkiss (CT)</v>
      </c>
      <c r="B55" s="15" t="s">
        <v>238</v>
      </c>
    </row>
    <row r="56" spans="1:2">
      <c r="A56" s="25" t="str">
        <f>'list of teams'!A56</f>
        <v>La Jolla (CA)</v>
      </c>
      <c r="B56" s="15" t="s">
        <v>226</v>
      </c>
    </row>
    <row r="57" spans="1:2">
      <c r="A57" s="25" t="str">
        <f>'list of teams'!A57</f>
        <v>Maggie Walker B (VA)</v>
      </c>
      <c r="B57" s="15" t="s">
        <v>227</v>
      </c>
    </row>
    <row r="58" spans="1:2">
      <c r="A58" s="25" t="str">
        <f>'list of teams'!A58</f>
        <v>Carbondale A (IL)</v>
      </c>
      <c r="B58" s="15" t="s">
        <v>228</v>
      </c>
    </row>
    <row r="59" spans="1:2">
      <c r="A59" s="25" t="str">
        <f>'list of teams'!A59</f>
        <v>Dorman (SC)</v>
      </c>
      <c r="B59" s="15" t="s">
        <v>229</v>
      </c>
    </row>
    <row r="60" spans="1:2">
      <c r="A60" s="25" t="str">
        <f>'list of teams'!A60</f>
        <v>Northmont (OH)</v>
      </c>
      <c r="B60" s="15" t="s">
        <v>230</v>
      </c>
    </row>
    <row r="61" spans="1:2">
      <c r="A61" s="25" t="str">
        <f>'list of teams'!A61</f>
        <v>Winston Churchill (MD)</v>
      </c>
      <c r="B61" s="15" t="s">
        <v>231</v>
      </c>
    </row>
    <row r="62" spans="1:2">
      <c r="A62" s="25" t="str">
        <f>'list of teams'!A62</f>
        <v>Carl Sandburg A (IL)</v>
      </c>
      <c r="B62" s="15" t="s">
        <v>239</v>
      </c>
    </row>
    <row r="63" spans="1:2">
      <c r="A63" s="25" t="str">
        <f>'list of teams'!A63</f>
        <v>Great Valley B (PA)</v>
      </c>
      <c r="B63" s="15" t="s">
        <v>240</v>
      </c>
    </row>
    <row r="64" spans="1:2">
      <c r="A64" s="25" t="str">
        <f>'list of teams'!A64</f>
        <v>Montgomery Blair C (MD)</v>
      </c>
      <c r="B64" s="15" t="s">
        <v>241</v>
      </c>
    </row>
    <row r="65" spans="1:2">
      <c r="A65" s="25" t="str">
        <f>'list of teams'!A65</f>
        <v>Strake Jesuit B (TX)</v>
      </c>
      <c r="B65" s="15" t="s">
        <v>242</v>
      </c>
    </row>
    <row r="66" spans="1:2">
      <c r="A66" s="25" t="str">
        <f>'list of teams'!A66</f>
        <v>Enloe (NC)</v>
      </c>
      <c r="B66" s="15" t="s">
        <v>243</v>
      </c>
    </row>
    <row r="67" spans="1:2">
      <c r="A67" s="25" t="str">
        <f>'list of teams'!A67</f>
        <v>High Tech B (NJ)</v>
      </c>
      <c r="B67" s="15" t="s">
        <v>244</v>
      </c>
    </row>
    <row r="68" spans="1:2">
      <c r="A68" s="25" t="str">
        <f>'list of teams'!A68</f>
        <v>Jamestown (VA)</v>
      </c>
      <c r="B68" s="15" t="s">
        <v>245</v>
      </c>
    </row>
    <row r="69" spans="1:2">
      <c r="A69" s="25" t="str">
        <f>'list of teams'!A69</f>
        <v>Woodford County B (KY)</v>
      </c>
      <c r="B69" s="15" t="s">
        <v>246</v>
      </c>
    </row>
    <row r="70" spans="1:2">
      <c r="A70" s="25" t="str">
        <f>'list of teams'!A70</f>
        <v>Homewood-Flossmoor (IL)</v>
      </c>
      <c r="B70" s="15" t="s">
        <v>247</v>
      </c>
    </row>
    <row r="71" spans="1:2">
      <c r="A71" s="25" t="str">
        <f>'list of teams'!A71</f>
        <v>Ithaca B (NY)</v>
      </c>
      <c r="B71" s="15" t="s">
        <v>248</v>
      </c>
    </row>
    <row r="72" spans="1:2">
      <c r="A72" s="25" t="str">
        <f>'list of teams'!A72</f>
        <v>Kellenberg Memorial (NY)</v>
      </c>
      <c r="B72" s="15" t="s">
        <v>249</v>
      </c>
    </row>
    <row r="73" spans="1:2">
      <c r="A73" s="25" t="str">
        <f>'list of teams'!A73</f>
        <v>Norfolk Academic Guild (VA)</v>
      </c>
      <c r="B73" s="15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D97"/>
  <sheetViews>
    <sheetView zoomScale="130" zoomScaleNormal="130" workbookViewId="0">
      <selection activeCell="A2" sqref="A2:B13"/>
    </sheetView>
  </sheetViews>
  <sheetFormatPr baseColWidth="10" defaultColWidth="10.6640625" defaultRowHeight="20"/>
  <cols>
    <col min="1" max="1" width="25.21875" customWidth="1"/>
    <col min="2" max="2" width="28.44140625" customWidth="1"/>
    <col min="3" max="3" width="27.5546875" customWidth="1"/>
  </cols>
  <sheetData>
    <row r="1" spans="1:4" ht="36" customHeight="1">
      <c r="A1" s="8" t="s">
        <v>17</v>
      </c>
      <c r="B1" s="8" t="s">
        <v>18</v>
      </c>
      <c r="C1" s="8" t="s">
        <v>107</v>
      </c>
    </row>
    <row r="2" spans="1:4" ht="36" customHeight="1">
      <c r="A2" s="30" t="s">
        <v>258</v>
      </c>
      <c r="B2" s="20" t="s">
        <v>165</v>
      </c>
      <c r="C2" s="19" t="s">
        <v>108</v>
      </c>
      <c r="D2" s="22"/>
    </row>
    <row r="3" spans="1:4" ht="36" customHeight="1">
      <c r="A3" s="30" t="s">
        <v>259</v>
      </c>
      <c r="B3" s="20" t="s">
        <v>166</v>
      </c>
      <c r="C3" s="19" t="s">
        <v>109</v>
      </c>
      <c r="D3" s="22"/>
    </row>
    <row r="4" spans="1:4" ht="36" customHeight="1">
      <c r="A4" s="30" t="s">
        <v>260</v>
      </c>
      <c r="B4" s="20" t="s">
        <v>167</v>
      </c>
      <c r="C4" s="19" t="s">
        <v>110</v>
      </c>
      <c r="D4" s="22"/>
    </row>
    <row r="5" spans="1:4" ht="36" customHeight="1">
      <c r="A5" s="30" t="s">
        <v>261</v>
      </c>
      <c r="B5" s="20" t="s">
        <v>168</v>
      </c>
      <c r="C5" s="19" t="s">
        <v>111</v>
      </c>
      <c r="D5" s="22"/>
    </row>
    <row r="6" spans="1:4" ht="36" customHeight="1">
      <c r="A6" s="30" t="s">
        <v>262</v>
      </c>
      <c r="B6" s="20" t="s">
        <v>169</v>
      </c>
      <c r="C6" s="19" t="s">
        <v>112</v>
      </c>
      <c r="D6" s="22"/>
    </row>
    <row r="7" spans="1:4" ht="36" customHeight="1">
      <c r="A7" s="30" t="s">
        <v>263</v>
      </c>
      <c r="B7" s="20" t="s">
        <v>170</v>
      </c>
      <c r="C7" s="19" t="s">
        <v>113</v>
      </c>
      <c r="D7" s="22"/>
    </row>
    <row r="8" spans="1:4" ht="36" customHeight="1">
      <c r="A8" s="30" t="s">
        <v>264</v>
      </c>
      <c r="B8" s="20" t="s">
        <v>171</v>
      </c>
      <c r="C8" s="19" t="s">
        <v>114</v>
      </c>
      <c r="D8" s="22"/>
    </row>
    <row r="9" spans="1:4" ht="36" customHeight="1">
      <c r="A9" s="30" t="s">
        <v>265</v>
      </c>
      <c r="B9" s="20" t="s">
        <v>172</v>
      </c>
      <c r="C9" s="19" t="s">
        <v>115</v>
      </c>
      <c r="D9" s="22"/>
    </row>
    <row r="10" spans="1:4" ht="36" customHeight="1">
      <c r="A10" s="30" t="s">
        <v>266</v>
      </c>
      <c r="B10" s="20" t="s">
        <v>173</v>
      </c>
      <c r="C10" s="19" t="s">
        <v>116</v>
      </c>
      <c r="D10" s="22"/>
    </row>
    <row r="11" spans="1:4" ht="36" customHeight="1">
      <c r="A11" s="20" t="s">
        <v>174</v>
      </c>
      <c r="B11" s="20" t="s">
        <v>267</v>
      </c>
      <c r="D11" s="22"/>
    </row>
    <row r="12" spans="1:4" ht="36" customHeight="1">
      <c r="A12" s="20" t="s">
        <v>175</v>
      </c>
      <c r="B12" s="20" t="s">
        <v>268</v>
      </c>
      <c r="D12" s="22"/>
    </row>
    <row r="13" spans="1:4" ht="36" customHeight="1">
      <c r="A13" s="20" t="s">
        <v>176</v>
      </c>
      <c r="B13" s="20" t="s">
        <v>269</v>
      </c>
      <c r="D13" s="22"/>
    </row>
    <row r="14" spans="1:4" ht="36" customHeight="1">
      <c r="D14" s="22"/>
    </row>
    <row r="15" spans="1:4" ht="36" customHeight="1">
      <c r="D15" s="22"/>
    </row>
    <row r="16" spans="1:4" ht="36" customHeight="1">
      <c r="D16" s="22"/>
    </row>
    <row r="17" spans="4:4" ht="36" customHeight="1">
      <c r="D17" s="22"/>
    </row>
    <row r="18" spans="4:4" ht="36" customHeight="1">
      <c r="D18" s="22"/>
    </row>
    <row r="19" spans="4:4" ht="36" customHeight="1">
      <c r="D19" s="22"/>
    </row>
    <row r="20" spans="4:4" ht="36" customHeight="1">
      <c r="D20" s="22"/>
    </row>
    <row r="21" spans="4:4">
      <c r="D21" s="22"/>
    </row>
    <row r="22" spans="4:4">
      <c r="D22" s="22"/>
    </row>
    <row r="23" spans="4:4">
      <c r="D23" s="22"/>
    </row>
    <row r="24" spans="4:4">
      <c r="D24" s="22"/>
    </row>
    <row r="25" spans="4:4">
      <c r="D25" s="22"/>
    </row>
    <row r="26" spans="4:4">
      <c r="D26" s="22"/>
    </row>
    <row r="27" spans="4:4">
      <c r="D27" s="22"/>
    </row>
    <row r="28" spans="4:4">
      <c r="D28" s="22"/>
    </row>
    <row r="29" spans="4:4">
      <c r="D29" s="22"/>
    </row>
    <row r="30" spans="4:4">
      <c r="D30" s="22"/>
    </row>
    <row r="31" spans="4:4">
      <c r="D31" s="22"/>
    </row>
    <row r="32" spans="4:4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  <row r="40" spans="4:4">
      <c r="D40" s="22"/>
    </row>
    <row r="41" spans="4:4">
      <c r="D41" s="22"/>
    </row>
    <row r="42" spans="4:4">
      <c r="D42" s="22"/>
    </row>
    <row r="43" spans="4:4">
      <c r="D43" s="22"/>
    </row>
    <row r="44" spans="4:4">
      <c r="D44" s="22"/>
    </row>
    <row r="45" spans="4:4">
      <c r="D45" s="22"/>
    </row>
    <row r="46" spans="4:4">
      <c r="D46" s="22"/>
    </row>
    <row r="47" spans="4:4">
      <c r="D47" s="22"/>
    </row>
    <row r="48" spans="4:4">
      <c r="D48" s="22"/>
    </row>
    <row r="49" spans="4:4">
      <c r="D49" s="22"/>
    </row>
    <row r="50" spans="4:4">
      <c r="D50" s="22"/>
    </row>
    <row r="51" spans="4:4">
      <c r="D51" s="22"/>
    </row>
    <row r="52" spans="4:4">
      <c r="D52" s="22"/>
    </row>
    <row r="53" spans="4:4">
      <c r="D53" s="22"/>
    </row>
    <row r="54" spans="4:4">
      <c r="D54" s="22"/>
    </row>
    <row r="55" spans="4:4">
      <c r="D55" s="22"/>
    </row>
    <row r="56" spans="4:4">
      <c r="D56" s="22"/>
    </row>
    <row r="57" spans="4:4">
      <c r="D57" s="22"/>
    </row>
    <row r="58" spans="4:4">
      <c r="D58" s="22"/>
    </row>
    <row r="59" spans="4:4">
      <c r="D59" s="22"/>
    </row>
    <row r="60" spans="4:4">
      <c r="D60" s="22"/>
    </row>
    <row r="61" spans="4:4">
      <c r="D61" s="22"/>
    </row>
    <row r="62" spans="4:4">
      <c r="D62" s="22"/>
    </row>
    <row r="63" spans="4:4">
      <c r="D63" s="22"/>
    </row>
    <row r="64" spans="4:4">
      <c r="D64" s="22"/>
    </row>
    <row r="65" spans="4:4">
      <c r="D65" s="22"/>
    </row>
    <row r="66" spans="4:4">
      <c r="D66" s="22"/>
    </row>
    <row r="67" spans="4:4">
      <c r="D67" s="22"/>
    </row>
    <row r="68" spans="4:4">
      <c r="D68" s="22"/>
    </row>
    <row r="69" spans="4:4">
      <c r="D69" s="22"/>
    </row>
    <row r="70" spans="4:4">
      <c r="D70" s="22"/>
    </row>
    <row r="71" spans="4:4">
      <c r="D71" s="22"/>
    </row>
    <row r="72" spans="4:4">
      <c r="D72" s="22"/>
    </row>
    <row r="73" spans="4:4">
      <c r="D73" s="22"/>
    </row>
    <row r="74" spans="4:4">
      <c r="D74" s="22"/>
    </row>
    <row r="75" spans="4:4">
      <c r="D75" s="22"/>
    </row>
    <row r="76" spans="4:4">
      <c r="D76" s="22"/>
    </row>
    <row r="77" spans="4:4">
      <c r="D77" s="22"/>
    </row>
    <row r="78" spans="4:4">
      <c r="D78" s="22"/>
    </row>
    <row r="79" spans="4:4">
      <c r="D79" s="22"/>
    </row>
    <row r="80" spans="4:4">
      <c r="D80" s="22"/>
    </row>
    <row r="81" spans="4:4">
      <c r="D81" s="22"/>
    </row>
    <row r="82" spans="4:4">
      <c r="D82" s="22"/>
    </row>
    <row r="83" spans="4:4">
      <c r="D83" s="22"/>
    </row>
    <row r="84" spans="4:4">
      <c r="D84" s="22"/>
    </row>
    <row r="85" spans="4:4">
      <c r="D85" s="22"/>
    </row>
    <row r="86" spans="4:4">
      <c r="D86" s="22"/>
    </row>
    <row r="87" spans="4:4">
      <c r="D87" s="22"/>
    </row>
    <row r="88" spans="4:4">
      <c r="D88" s="22"/>
    </row>
    <row r="89" spans="4:4">
      <c r="D89" s="22"/>
    </row>
    <row r="90" spans="4:4">
      <c r="D90" s="22"/>
    </row>
    <row r="91" spans="4:4">
      <c r="D91" s="22"/>
    </row>
    <row r="92" spans="4:4">
      <c r="D92" s="22"/>
    </row>
    <row r="93" spans="4:4">
      <c r="D93" s="22"/>
    </row>
    <row r="94" spans="4:4">
      <c r="D94" s="22"/>
    </row>
    <row r="95" spans="4:4">
      <c r="D95" s="22"/>
    </row>
    <row r="96" spans="4:4">
      <c r="D96" s="22"/>
    </row>
    <row r="97" spans="4:4">
      <c r="D97" s="22"/>
    </row>
  </sheetData>
  <sheetProtection formatColumns="0" formatRows="0"/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37"/>
  <sheetViews>
    <sheetView zoomScale="125" zoomScaleNormal="88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3" t="s">
        <v>1</v>
      </c>
      <c r="B1" s="3" t="s">
        <v>177</v>
      </c>
      <c r="C1" s="3" t="s">
        <v>2</v>
      </c>
    </row>
    <row r="2" spans="1:3">
      <c r="A2" s="20" t="s">
        <v>117</v>
      </c>
      <c r="B2" s="3" t="str">
        <f>'group names'!C$2</f>
        <v>Championship</v>
      </c>
      <c r="C2" s="3">
        <v>1</v>
      </c>
    </row>
    <row r="3" spans="1:3">
      <c r="A3" s="20" t="s">
        <v>118</v>
      </c>
      <c r="B3" s="3" t="str">
        <f>'group names'!C$2</f>
        <v>Championship</v>
      </c>
      <c r="C3" s="3">
        <v>2</v>
      </c>
    </row>
    <row r="4" spans="1:3">
      <c r="A4" s="20" t="s">
        <v>119</v>
      </c>
      <c r="B4" s="3" t="str">
        <f>'group names'!C$2</f>
        <v>Championship</v>
      </c>
      <c r="C4" s="3">
        <v>3</v>
      </c>
    </row>
    <row r="5" spans="1:3">
      <c r="A5" s="20" t="s">
        <v>120</v>
      </c>
      <c r="B5" s="3" t="str">
        <f>'group names'!C$2</f>
        <v>Championship</v>
      </c>
      <c r="C5" s="3">
        <v>4</v>
      </c>
    </row>
    <row r="6" spans="1:3">
      <c r="A6" s="20" t="s">
        <v>121</v>
      </c>
      <c r="B6" s="3" t="str">
        <f>'group names'!C$3</f>
        <v>9th-16th</v>
      </c>
      <c r="C6" s="3">
        <v>1</v>
      </c>
    </row>
    <row r="7" spans="1:3">
      <c r="A7" s="20" t="s">
        <v>122</v>
      </c>
      <c r="B7" s="3" t="str">
        <f>'group names'!C$3</f>
        <v>9th-16th</v>
      </c>
      <c r="C7" s="3">
        <v>2</v>
      </c>
    </row>
    <row r="8" spans="1:3">
      <c r="A8" s="20" t="s">
        <v>123</v>
      </c>
      <c r="B8" s="3" t="str">
        <f>'group names'!C$3</f>
        <v>9th-16th</v>
      </c>
      <c r="C8" s="3">
        <v>3</v>
      </c>
    </row>
    <row r="9" spans="1:3">
      <c r="A9" s="20" t="s">
        <v>124</v>
      </c>
      <c r="B9" s="3" t="str">
        <f>'group names'!C$3</f>
        <v>9th-16th</v>
      </c>
      <c r="C9" s="3">
        <v>4</v>
      </c>
    </row>
    <row r="10" spans="1:3">
      <c r="A10" s="20" t="s">
        <v>125</v>
      </c>
      <c r="B10" s="3" t="str">
        <f>'group names'!C$4</f>
        <v>17th-24th</v>
      </c>
      <c r="C10" s="3">
        <v>1</v>
      </c>
    </row>
    <row r="11" spans="1:3">
      <c r="A11" s="20" t="s">
        <v>126</v>
      </c>
      <c r="B11" s="3" t="str">
        <f>'group names'!C$4</f>
        <v>17th-24th</v>
      </c>
      <c r="C11" s="3">
        <v>2</v>
      </c>
    </row>
    <row r="12" spans="1:3">
      <c r="A12" s="20" t="s">
        <v>127</v>
      </c>
      <c r="B12" s="3" t="str">
        <f>'group names'!C$4</f>
        <v>17th-24th</v>
      </c>
      <c r="C12" s="3">
        <v>3</v>
      </c>
    </row>
    <row r="13" spans="1:3">
      <c r="A13" s="20" t="s">
        <v>128</v>
      </c>
      <c r="B13" s="3" t="str">
        <f>'group names'!C$4</f>
        <v>17th-24th</v>
      </c>
      <c r="C13" s="3">
        <v>4</v>
      </c>
    </row>
    <row r="14" spans="1:3">
      <c r="A14" s="20" t="s">
        <v>129</v>
      </c>
      <c r="B14" s="3" t="str">
        <f>'group names'!C$5</f>
        <v>25th-32nd</v>
      </c>
      <c r="C14" s="3">
        <v>1</v>
      </c>
    </row>
    <row r="15" spans="1:3">
      <c r="A15" s="20" t="s">
        <v>130</v>
      </c>
      <c r="B15" s="3" t="str">
        <f>'group names'!C$5</f>
        <v>25th-32nd</v>
      </c>
      <c r="C15" s="3">
        <v>2</v>
      </c>
    </row>
    <row r="16" spans="1:3">
      <c r="A16" s="20" t="s">
        <v>131</v>
      </c>
      <c r="B16" s="3" t="str">
        <f>'group names'!C$5</f>
        <v>25th-32nd</v>
      </c>
      <c r="C16" s="3">
        <v>3</v>
      </c>
    </row>
    <row r="17" spans="1:3">
      <c r="A17" s="20" t="s">
        <v>132</v>
      </c>
      <c r="B17" s="3" t="str">
        <f>'group names'!C$5</f>
        <v>25th-32nd</v>
      </c>
      <c r="C17" s="3">
        <v>4</v>
      </c>
    </row>
    <row r="18" spans="1:3">
      <c r="A18" s="20" t="s">
        <v>133</v>
      </c>
      <c r="B18" s="3" t="str">
        <f>'group names'!C$6</f>
        <v>33rd-40th</v>
      </c>
      <c r="C18" s="3">
        <v>1</v>
      </c>
    </row>
    <row r="19" spans="1:3">
      <c r="A19" s="20" t="s">
        <v>134</v>
      </c>
      <c r="B19" s="3" t="str">
        <f>'group names'!C$6</f>
        <v>33rd-40th</v>
      </c>
      <c r="C19" s="3">
        <v>2</v>
      </c>
    </row>
    <row r="20" spans="1:3">
      <c r="A20" s="20" t="s">
        <v>135</v>
      </c>
      <c r="B20" s="3" t="str">
        <f>'group names'!C$6</f>
        <v>33rd-40th</v>
      </c>
      <c r="C20" s="3">
        <v>3</v>
      </c>
    </row>
    <row r="21" spans="1:3">
      <c r="A21" s="20" t="s">
        <v>136</v>
      </c>
      <c r="B21" s="3" t="str">
        <f>'group names'!C$6</f>
        <v>33rd-40th</v>
      </c>
      <c r="C21" s="3">
        <v>4</v>
      </c>
    </row>
    <row r="22" spans="1:3">
      <c r="A22" s="20" t="s">
        <v>137</v>
      </c>
      <c r="B22" s="3" t="str">
        <f>'group names'!C$7</f>
        <v>41st-48th</v>
      </c>
      <c r="C22" s="3">
        <v>1</v>
      </c>
    </row>
    <row r="23" spans="1:3">
      <c r="A23" s="20" t="s">
        <v>138</v>
      </c>
      <c r="B23" s="3" t="str">
        <f>'group names'!C$7</f>
        <v>41st-48th</v>
      </c>
      <c r="C23" s="3">
        <v>2</v>
      </c>
    </row>
    <row r="24" spans="1:3">
      <c r="A24" s="20" t="s">
        <v>139</v>
      </c>
      <c r="B24" s="3" t="str">
        <f>'group names'!C$7</f>
        <v>41st-48th</v>
      </c>
      <c r="C24" s="3">
        <v>3</v>
      </c>
    </row>
    <row r="25" spans="1:3">
      <c r="A25" s="20" t="s">
        <v>140</v>
      </c>
      <c r="B25" s="3" t="str">
        <f>'group names'!C$7</f>
        <v>41st-48th</v>
      </c>
      <c r="C25" s="3">
        <v>4</v>
      </c>
    </row>
    <row r="26" spans="1:3">
      <c r="A26" s="20" t="s">
        <v>141</v>
      </c>
      <c r="B26" s="3" t="str">
        <f>'group names'!C$8</f>
        <v>49th-56th</v>
      </c>
      <c r="C26" s="3">
        <v>1</v>
      </c>
    </row>
    <row r="27" spans="1:3">
      <c r="A27" s="20" t="s">
        <v>142</v>
      </c>
      <c r="B27" s="3" t="str">
        <f>'group names'!C$8</f>
        <v>49th-56th</v>
      </c>
      <c r="C27" s="3">
        <v>2</v>
      </c>
    </row>
    <row r="28" spans="1:3">
      <c r="A28" s="20" t="s">
        <v>143</v>
      </c>
      <c r="B28" s="3" t="str">
        <f>'group names'!C$8</f>
        <v>49th-56th</v>
      </c>
      <c r="C28" s="3">
        <v>3</v>
      </c>
    </row>
    <row r="29" spans="1:3">
      <c r="A29" s="20" t="s">
        <v>144</v>
      </c>
      <c r="B29" s="3" t="str">
        <f>'group names'!C$8</f>
        <v>49th-56th</v>
      </c>
      <c r="C29" s="3">
        <v>4</v>
      </c>
    </row>
    <row r="30" spans="1:3">
      <c r="A30" s="20" t="s">
        <v>145</v>
      </c>
      <c r="B30" s="3" t="str">
        <f>'group names'!C$9</f>
        <v>57th-64th</v>
      </c>
      <c r="C30" s="3">
        <v>1</v>
      </c>
    </row>
    <row r="31" spans="1:3">
      <c r="A31" s="20" t="s">
        <v>146</v>
      </c>
      <c r="B31" s="3" t="str">
        <f>'group names'!C$9</f>
        <v>57th-64th</v>
      </c>
      <c r="C31" s="3">
        <v>2</v>
      </c>
    </row>
    <row r="32" spans="1:3">
      <c r="A32" s="20" t="s">
        <v>147</v>
      </c>
      <c r="B32" s="3" t="str">
        <f>'group names'!C$9</f>
        <v>57th-64th</v>
      </c>
      <c r="C32" s="3">
        <v>3</v>
      </c>
    </row>
    <row r="33" spans="1:3">
      <c r="A33" s="20" t="s">
        <v>148</v>
      </c>
      <c r="B33" s="3" t="str">
        <f>'group names'!C$9</f>
        <v>57th-64th</v>
      </c>
      <c r="C33" s="3">
        <v>4</v>
      </c>
    </row>
    <row r="34" spans="1:3">
      <c r="A34" s="20" t="s">
        <v>149</v>
      </c>
      <c r="B34" s="3" t="str">
        <f>'group names'!C$10</f>
        <v>65th-72nd</v>
      </c>
      <c r="C34" s="3">
        <v>1</v>
      </c>
    </row>
    <row r="35" spans="1:3">
      <c r="A35" s="20" t="s">
        <v>150</v>
      </c>
      <c r="B35" s="3" t="str">
        <f>'group names'!C$10</f>
        <v>65th-72nd</v>
      </c>
      <c r="C35" s="3">
        <v>2</v>
      </c>
    </row>
    <row r="36" spans="1:3">
      <c r="A36" s="20" t="s">
        <v>151</v>
      </c>
      <c r="B36" s="3" t="str">
        <f>'group names'!C$10</f>
        <v>65th-72nd</v>
      </c>
      <c r="C36" s="3">
        <v>3</v>
      </c>
    </row>
    <row r="37" spans="1:3">
      <c r="A37" s="20" t="s">
        <v>152</v>
      </c>
      <c r="B37" s="3" t="str">
        <f>'group names'!C$10</f>
        <v>65th-72nd</v>
      </c>
      <c r="C37" s="3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C2" sqref="C2:D7"/>
    </sheetView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3" t="s">
        <v>25</v>
      </c>
      <c r="B1" s="3" t="s">
        <v>22</v>
      </c>
      <c r="C1" s="4" t="s">
        <v>26</v>
      </c>
      <c r="D1" s="4" t="s">
        <v>27</v>
      </c>
    </row>
    <row r="2" spans="1:4">
      <c r="A2" s="3" t="s">
        <v>159</v>
      </c>
      <c r="B2" s="14" t="s">
        <v>23</v>
      </c>
      <c r="C2" s="29" t="s">
        <v>252</v>
      </c>
      <c r="D2" s="20" t="s">
        <v>253</v>
      </c>
    </row>
    <row r="3" spans="1:4">
      <c r="A3" s="3" t="s">
        <v>160</v>
      </c>
      <c r="B3" s="14" t="s">
        <v>23</v>
      </c>
      <c r="C3" s="29" t="s">
        <v>254</v>
      </c>
      <c r="D3" s="20" t="s">
        <v>156</v>
      </c>
    </row>
    <row r="4" spans="1:4">
      <c r="A4" s="3" t="s">
        <v>161</v>
      </c>
      <c r="B4" s="14" t="s">
        <v>23</v>
      </c>
      <c r="C4" s="29" t="s">
        <v>255</v>
      </c>
      <c r="D4" s="20" t="s">
        <v>156</v>
      </c>
    </row>
    <row r="5" spans="1:4">
      <c r="A5" s="3" t="s">
        <v>162</v>
      </c>
      <c r="B5" s="14" t="s">
        <v>24</v>
      </c>
      <c r="C5" s="29" t="s">
        <v>252</v>
      </c>
      <c r="D5" s="20" t="s">
        <v>156</v>
      </c>
    </row>
    <row r="6" spans="1:4">
      <c r="A6" s="3" t="s">
        <v>163</v>
      </c>
      <c r="B6" s="14" t="s">
        <v>24</v>
      </c>
      <c r="C6" s="29" t="s">
        <v>254</v>
      </c>
      <c r="D6" s="20" t="s">
        <v>156</v>
      </c>
    </row>
    <row r="7" spans="1:4">
      <c r="A7" s="3" t="s">
        <v>164</v>
      </c>
      <c r="B7" s="14" t="s">
        <v>24</v>
      </c>
      <c r="C7" s="29" t="s">
        <v>255</v>
      </c>
      <c r="D7" s="20" t="s">
        <v>156</v>
      </c>
    </row>
  </sheetData>
  <sheetProtection formatColumns="0" formatRows="0"/>
  <phoneticPr fontId="1" type="noConversion"/>
  <hyperlinks>
    <hyperlink ref="C2" r:id="rId1" xr:uid="{6281B330-66B9-DD4E-9A5B-1686E4F4150D}"/>
    <hyperlink ref="C4" r:id="rId2" xr:uid="{FA3B6420-7250-ED45-8CFD-55EC4C31F258}"/>
    <hyperlink ref="C3" r:id="rId3" xr:uid="{2314DED9-5EA7-3746-A5EB-F5F04D6A8599}"/>
    <hyperlink ref="C5" r:id="rId4" xr:uid="{DBF662FF-F442-DC49-B0C8-7F008D10D19F}"/>
    <hyperlink ref="C7" r:id="rId5" xr:uid="{CB4CA1D9-F1DE-CC44-8DCD-7451F0EFC6DB}"/>
    <hyperlink ref="C6" r:id="rId6" xr:uid="{CCA8E15D-D117-B043-A3B2-34FC227FFCAB}"/>
  </hyperlinks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B2" sqref="B2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3" t="s">
        <v>22</v>
      </c>
      <c r="B1" s="4" t="s">
        <v>20</v>
      </c>
    </row>
    <row r="2" spans="1:2" ht="160" customHeight="1">
      <c r="A2" s="13" t="s">
        <v>157</v>
      </c>
      <c r="B2" s="16" t="s">
        <v>257</v>
      </c>
    </row>
    <row r="3" spans="1:2" ht="160" customHeight="1">
      <c r="A3" s="13" t="s">
        <v>158</v>
      </c>
      <c r="B3" s="16" t="s">
        <v>256</v>
      </c>
    </row>
  </sheetData>
  <sheetProtection formatColumns="0" formatRow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2022-04-24T15:11:29Z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