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898" i="1" l="1"/>
  <c r="AE898" i="1"/>
  <c r="V899" i="1"/>
  <c r="AE899" i="1"/>
  <c r="V900" i="1"/>
  <c r="AE900" i="1"/>
  <c r="V901" i="1"/>
  <c r="AE901" i="1"/>
  <c r="V902" i="1"/>
  <c r="AE902" i="1"/>
  <c r="V903" i="1"/>
  <c r="AE903" i="1"/>
  <c r="V904" i="1"/>
  <c r="AE904" i="1"/>
  <c r="V905" i="1"/>
  <c r="AE905" i="1"/>
  <c r="V906" i="1"/>
  <c r="AE906" i="1"/>
  <c r="V907" i="1"/>
  <c r="AE907" i="1"/>
  <c r="V908" i="1"/>
  <c r="AE908" i="1"/>
  <c r="V909" i="1"/>
  <c r="AE909" i="1"/>
  <c r="V910" i="1"/>
  <c r="AE910" i="1"/>
  <c r="V911" i="1"/>
  <c r="AE911" i="1"/>
  <c r="V912" i="1"/>
  <c r="AE912" i="1"/>
  <c r="V913" i="1"/>
  <c r="AE913" i="1"/>
  <c r="V914" i="1"/>
  <c r="AE914" i="1"/>
  <c r="V915" i="1"/>
  <c r="AE915" i="1"/>
  <c r="V916" i="1"/>
  <c r="AE916" i="1"/>
  <c r="V917" i="1"/>
  <c r="AE917" i="1"/>
  <c r="V918" i="1"/>
  <c r="AE918" i="1"/>
  <c r="V919" i="1"/>
  <c r="AE919" i="1"/>
  <c r="V920" i="1"/>
  <c r="AE920" i="1"/>
  <c r="V921" i="1"/>
  <c r="AE921" i="1"/>
  <c r="V922" i="1"/>
  <c r="AE922" i="1"/>
  <c r="V923" i="1"/>
  <c r="AE923" i="1"/>
  <c r="V924" i="1"/>
  <c r="AE924" i="1"/>
  <c r="V925" i="1"/>
  <c r="AE925" i="1"/>
  <c r="V926" i="1"/>
  <c r="AE926" i="1"/>
  <c r="V927" i="1"/>
  <c r="AE927" i="1"/>
  <c r="V928" i="1"/>
  <c r="AE928" i="1"/>
  <c r="V929" i="1"/>
  <c r="AE929" i="1"/>
  <c r="V930" i="1"/>
  <c r="AE930" i="1"/>
  <c r="V931" i="1"/>
  <c r="AE931" i="1"/>
  <c r="V932" i="1"/>
  <c r="AE932" i="1"/>
  <c r="V933" i="1"/>
  <c r="AE933" i="1"/>
  <c r="V934" i="1"/>
  <c r="AE934" i="1"/>
  <c r="V935" i="1"/>
  <c r="AE935" i="1"/>
  <c r="V936" i="1"/>
  <c r="AE936" i="1"/>
  <c r="V937" i="1"/>
  <c r="AE937" i="1"/>
  <c r="V938" i="1"/>
  <c r="AE938" i="1"/>
  <c r="V939" i="1"/>
  <c r="AE939" i="1"/>
  <c r="V940" i="1"/>
  <c r="AE940" i="1"/>
  <c r="V941" i="1"/>
  <c r="AE941" i="1"/>
  <c r="V942" i="1"/>
  <c r="AE942" i="1"/>
  <c r="V943" i="1"/>
  <c r="AE943" i="1"/>
  <c r="V944" i="1"/>
  <c r="AE944" i="1"/>
  <c r="V945" i="1"/>
  <c r="AE945" i="1"/>
  <c r="V946" i="1"/>
  <c r="AE946" i="1"/>
  <c r="V947" i="1"/>
  <c r="AE947" i="1"/>
  <c r="V948" i="1"/>
  <c r="AE948" i="1"/>
  <c r="V949" i="1"/>
  <c r="AE949" i="1"/>
  <c r="V950" i="1"/>
  <c r="AE950" i="1"/>
  <c r="V951" i="1"/>
  <c r="AE951" i="1"/>
  <c r="V952" i="1"/>
  <c r="AE952" i="1"/>
  <c r="V953" i="1"/>
  <c r="AE953" i="1"/>
  <c r="V954" i="1"/>
  <c r="AE954" i="1"/>
  <c r="V955" i="1"/>
  <c r="AE955" i="1"/>
  <c r="V956" i="1"/>
  <c r="AE956" i="1"/>
  <c r="V957" i="1"/>
  <c r="AE957" i="1"/>
  <c r="V958" i="1"/>
  <c r="AE958" i="1"/>
  <c r="V959" i="1"/>
  <c r="AE959" i="1"/>
  <c r="V960" i="1"/>
  <c r="AE960" i="1"/>
  <c r="V961" i="1"/>
  <c r="AE961" i="1"/>
  <c r="V962" i="1"/>
  <c r="AE962" i="1"/>
  <c r="V963" i="1"/>
  <c r="AE963" i="1"/>
  <c r="V964" i="1"/>
  <c r="AE964" i="1"/>
  <c r="V965" i="1"/>
  <c r="AE965" i="1"/>
  <c r="V966" i="1"/>
  <c r="AE966" i="1"/>
  <c r="V967" i="1"/>
  <c r="AE967" i="1"/>
  <c r="V968" i="1"/>
  <c r="AE968" i="1"/>
  <c r="V969" i="1"/>
  <c r="AE969" i="1"/>
  <c r="V970" i="1"/>
  <c r="AE970" i="1"/>
  <c r="V971" i="1"/>
  <c r="AE971" i="1"/>
  <c r="V972" i="1"/>
  <c r="AE972" i="1"/>
  <c r="V973" i="1"/>
  <c r="AE973" i="1"/>
  <c r="V974" i="1"/>
  <c r="AE974" i="1"/>
  <c r="V975" i="1"/>
  <c r="AE975" i="1"/>
  <c r="V976" i="1"/>
  <c r="AE976" i="1"/>
  <c r="V977" i="1"/>
  <c r="AE977" i="1"/>
  <c r="V978" i="1"/>
  <c r="AE978" i="1"/>
  <c r="V979" i="1"/>
  <c r="AE979" i="1"/>
  <c r="V980" i="1"/>
  <c r="AE980" i="1"/>
  <c r="V981" i="1"/>
  <c r="AE981" i="1"/>
  <c r="V982" i="1"/>
  <c r="AE982" i="1"/>
  <c r="V983" i="1"/>
  <c r="AE983" i="1"/>
  <c r="V984" i="1"/>
  <c r="AE984" i="1"/>
  <c r="V985" i="1"/>
  <c r="AE985" i="1"/>
  <c r="V986" i="1"/>
  <c r="AE986" i="1"/>
  <c r="V987" i="1"/>
  <c r="AE987" i="1"/>
  <c r="V988" i="1"/>
  <c r="AE988" i="1"/>
  <c r="V989" i="1"/>
  <c r="AE989" i="1"/>
  <c r="V990" i="1"/>
  <c r="AE990" i="1"/>
  <c r="V991" i="1"/>
  <c r="AE991" i="1"/>
  <c r="V992" i="1"/>
  <c r="AE992" i="1"/>
  <c r="V993" i="1"/>
  <c r="AE993" i="1"/>
  <c r="V994" i="1"/>
  <c r="AE994" i="1"/>
  <c r="V995" i="1"/>
  <c r="AE995" i="1"/>
  <c r="V996" i="1"/>
  <c r="AE996" i="1"/>
  <c r="V997" i="1"/>
  <c r="AE997" i="1"/>
  <c r="V998" i="1"/>
  <c r="AE998" i="1"/>
  <c r="V999" i="1"/>
  <c r="AE999" i="1"/>
  <c r="V1000" i="1"/>
  <c r="AE1000" i="1"/>
  <c r="V1001" i="1"/>
  <c r="AE1001" i="1"/>
  <c r="V1002" i="1"/>
  <c r="AE1002" i="1"/>
  <c r="V1003" i="1"/>
  <c r="AE1003" i="1"/>
  <c r="V1004" i="1"/>
  <c r="AE1004" i="1"/>
  <c r="V1005" i="1"/>
  <c r="AE1005" i="1"/>
  <c r="V1006" i="1"/>
  <c r="AE1006" i="1"/>
  <c r="V1007" i="1"/>
  <c r="AE1007" i="1"/>
  <c r="V1008" i="1"/>
  <c r="AE1008" i="1"/>
  <c r="V1009" i="1"/>
  <c r="AE1009" i="1"/>
  <c r="V1010" i="1"/>
  <c r="AE1010" i="1"/>
  <c r="V1011" i="1"/>
  <c r="AE1011" i="1"/>
  <c r="V1012" i="1"/>
  <c r="AE1012" i="1"/>
  <c r="V1013" i="1"/>
  <c r="AE1013" i="1"/>
  <c r="V1014" i="1"/>
  <c r="AE1014" i="1"/>
  <c r="V1015" i="1"/>
  <c r="AE1015" i="1"/>
  <c r="V1016" i="1"/>
  <c r="AE1016" i="1"/>
  <c r="V1017" i="1"/>
  <c r="AE1017" i="1"/>
  <c r="V1018" i="1"/>
  <c r="AE1018" i="1"/>
  <c r="V1019" i="1"/>
  <c r="AE1019" i="1"/>
  <c r="V1020" i="1"/>
  <c r="AE1020" i="1"/>
  <c r="V1021" i="1"/>
  <c r="AE1021" i="1"/>
  <c r="V1022" i="1"/>
  <c r="AE1022" i="1"/>
  <c r="V1023" i="1"/>
  <c r="AE1023" i="1"/>
  <c r="V1024" i="1"/>
  <c r="AE1024" i="1"/>
  <c r="V1025" i="1"/>
  <c r="AE1025" i="1"/>
  <c r="V1026" i="1"/>
  <c r="AE1026" i="1"/>
  <c r="V1027" i="1"/>
  <c r="AE1027" i="1"/>
  <c r="V1028" i="1"/>
  <c r="AE1028" i="1"/>
  <c r="V1029" i="1"/>
  <c r="AE1029" i="1"/>
  <c r="V1030" i="1"/>
  <c r="AE1030" i="1"/>
  <c r="V1031" i="1"/>
  <c r="AE1031" i="1"/>
  <c r="V1032" i="1"/>
  <c r="AE1032" i="1"/>
  <c r="V1033" i="1"/>
  <c r="AE1033" i="1"/>
  <c r="V1034" i="1"/>
  <c r="AE1034" i="1"/>
  <c r="V1035" i="1"/>
  <c r="AE1035" i="1"/>
  <c r="V1036" i="1"/>
  <c r="AE1036" i="1"/>
  <c r="V1037" i="1"/>
  <c r="AE1037" i="1"/>
  <c r="V1038" i="1"/>
  <c r="AE1038" i="1"/>
  <c r="V1039" i="1"/>
  <c r="AE1039" i="1"/>
  <c r="V1040" i="1"/>
  <c r="AE1040" i="1"/>
  <c r="V1041" i="1"/>
  <c r="AE1041" i="1"/>
  <c r="V1042" i="1"/>
  <c r="AE1042" i="1"/>
  <c r="V1043" i="1"/>
  <c r="AE1043" i="1"/>
  <c r="V1044" i="1"/>
  <c r="AE1044" i="1"/>
  <c r="V1045" i="1"/>
  <c r="AE1045" i="1"/>
  <c r="V1046" i="1"/>
  <c r="AE1046" i="1"/>
  <c r="V1047" i="1"/>
  <c r="AE1047" i="1"/>
  <c r="V1048" i="1"/>
  <c r="AE1048" i="1"/>
  <c r="V1049" i="1"/>
  <c r="AE1049" i="1"/>
  <c r="V1050" i="1"/>
  <c r="AE1050" i="1"/>
  <c r="V1051" i="1"/>
  <c r="AE1051" i="1"/>
  <c r="V1052" i="1"/>
  <c r="AE1052" i="1"/>
  <c r="V1053" i="1"/>
  <c r="AE1053" i="1"/>
  <c r="V1054" i="1"/>
  <c r="AE1054" i="1"/>
  <c r="V1055" i="1"/>
  <c r="AE1055" i="1"/>
  <c r="V1056" i="1"/>
  <c r="AE1056" i="1"/>
  <c r="V1057" i="1"/>
  <c r="AE1057" i="1"/>
  <c r="V1058" i="1"/>
  <c r="AE1058" i="1"/>
  <c r="V1059" i="1"/>
  <c r="AE1059" i="1"/>
  <c r="V1060" i="1"/>
  <c r="AE1060" i="1"/>
  <c r="V1061" i="1"/>
  <c r="AE1061" i="1"/>
  <c r="V1062" i="1"/>
  <c r="AE1062" i="1"/>
  <c r="V1063" i="1"/>
  <c r="AE1063" i="1"/>
  <c r="V1064" i="1"/>
  <c r="AE1064" i="1"/>
  <c r="V1065" i="1"/>
  <c r="AE1065" i="1"/>
  <c r="V1066" i="1"/>
  <c r="AE1066" i="1"/>
  <c r="V1067" i="1"/>
  <c r="AE1067" i="1"/>
  <c r="V1068" i="1"/>
  <c r="AE1068" i="1"/>
  <c r="V1069" i="1"/>
  <c r="AE1069" i="1"/>
  <c r="V1070" i="1"/>
  <c r="AE1070" i="1"/>
  <c r="V1071" i="1"/>
  <c r="AE1071" i="1"/>
  <c r="V1072" i="1"/>
  <c r="AE1072" i="1"/>
  <c r="V1073" i="1"/>
  <c r="AE1073" i="1"/>
  <c r="V1074" i="1"/>
  <c r="AE1074" i="1"/>
  <c r="V1075" i="1"/>
  <c r="AE1075" i="1"/>
  <c r="V1076" i="1"/>
  <c r="AE1076" i="1"/>
  <c r="V1077" i="1"/>
  <c r="AE1077" i="1"/>
  <c r="V1078" i="1"/>
  <c r="AE1078" i="1"/>
  <c r="V1079" i="1"/>
  <c r="AE1079" i="1"/>
  <c r="V1080" i="1"/>
  <c r="AE1080" i="1"/>
  <c r="V1081" i="1"/>
  <c r="AE1081" i="1"/>
  <c r="V1082" i="1"/>
  <c r="AE1082" i="1"/>
  <c r="V1083" i="1"/>
  <c r="AE1083" i="1"/>
  <c r="V1084" i="1"/>
  <c r="AE1084" i="1"/>
  <c r="V1085" i="1"/>
  <c r="AE1085" i="1"/>
  <c r="V1086" i="1"/>
  <c r="AE1086" i="1"/>
  <c r="V1087" i="1"/>
  <c r="AE1087" i="1"/>
  <c r="V1088" i="1"/>
  <c r="AE1088" i="1"/>
  <c r="V1089" i="1"/>
  <c r="AE1089" i="1"/>
  <c r="V1090" i="1"/>
  <c r="AE1090" i="1"/>
  <c r="V1091" i="1"/>
  <c r="AE1091" i="1"/>
  <c r="V1092" i="1"/>
  <c r="AE1092" i="1"/>
  <c r="V1093" i="1"/>
  <c r="AE1093" i="1"/>
  <c r="V1094" i="1"/>
  <c r="AE1094" i="1"/>
  <c r="V1095" i="1"/>
  <c r="AE1095" i="1"/>
  <c r="V1096" i="1"/>
  <c r="AE1096" i="1"/>
  <c r="V1097" i="1"/>
  <c r="AE1097" i="1"/>
  <c r="V1098" i="1"/>
  <c r="AE1098" i="1"/>
  <c r="V1099" i="1"/>
  <c r="AE1099" i="1"/>
  <c r="V1100" i="1"/>
  <c r="AE1100" i="1"/>
  <c r="V1101" i="1"/>
  <c r="AE1101" i="1"/>
  <c r="V1102" i="1"/>
  <c r="AE1102" i="1"/>
  <c r="V1103" i="1"/>
  <c r="AE1103" i="1"/>
  <c r="V1104" i="1"/>
  <c r="AE1104" i="1"/>
  <c r="V1105" i="1"/>
  <c r="AE1105" i="1"/>
  <c r="V1106" i="1"/>
  <c r="AE1106" i="1"/>
  <c r="V1107" i="1"/>
  <c r="AE1107" i="1"/>
  <c r="V1108" i="1"/>
  <c r="AE1108" i="1"/>
  <c r="V1109" i="1"/>
  <c r="AE1109" i="1"/>
  <c r="V1110" i="1"/>
  <c r="AE1110" i="1"/>
  <c r="V1111" i="1"/>
  <c r="AE1111" i="1"/>
  <c r="V1112" i="1"/>
  <c r="AE1112" i="1"/>
  <c r="V1113" i="1"/>
  <c r="AE1113" i="1"/>
  <c r="V1114" i="1"/>
  <c r="AE1114" i="1"/>
  <c r="V1115" i="1"/>
  <c r="AE1115" i="1"/>
  <c r="V1116" i="1"/>
  <c r="AE1116" i="1"/>
  <c r="V1117" i="1"/>
  <c r="AE1117" i="1"/>
  <c r="V1118" i="1"/>
  <c r="AE1118" i="1"/>
  <c r="V1119" i="1"/>
  <c r="AE1119" i="1"/>
  <c r="V1120" i="1"/>
  <c r="AE1120" i="1"/>
  <c r="V1121" i="1"/>
  <c r="AE1121" i="1"/>
  <c r="V1122" i="1"/>
  <c r="AE1122" i="1"/>
  <c r="V1123" i="1"/>
  <c r="AE1123" i="1"/>
  <c r="V1124" i="1"/>
  <c r="AE1124" i="1"/>
  <c r="V1125" i="1"/>
  <c r="AE1125" i="1"/>
  <c r="V1126" i="1"/>
  <c r="AE1126" i="1"/>
  <c r="V1127" i="1"/>
  <c r="AE1127" i="1"/>
  <c r="V1128" i="1"/>
  <c r="AE1128" i="1"/>
  <c r="V1129" i="1"/>
  <c r="AE1129" i="1"/>
  <c r="V1130" i="1"/>
  <c r="AE1130" i="1"/>
  <c r="V1131" i="1"/>
  <c r="AE1131" i="1"/>
  <c r="V1132" i="1"/>
  <c r="AE1132" i="1"/>
  <c r="V1133" i="1"/>
  <c r="AE1133" i="1"/>
  <c r="V1134" i="1"/>
  <c r="AE1134" i="1"/>
  <c r="V1135" i="1"/>
  <c r="AE1135" i="1"/>
  <c r="V1136" i="1"/>
  <c r="AE1136" i="1"/>
  <c r="V1137" i="1"/>
  <c r="AE1137" i="1"/>
  <c r="V1138" i="1"/>
  <c r="AE1138" i="1"/>
  <c r="V1139" i="1"/>
  <c r="AE1139" i="1"/>
  <c r="V1140" i="1"/>
  <c r="AE1140" i="1"/>
  <c r="V1141" i="1"/>
  <c r="AE1141" i="1"/>
  <c r="V1142" i="1"/>
  <c r="AE1142" i="1"/>
  <c r="V1143" i="1"/>
  <c r="AE1143" i="1"/>
  <c r="V1144" i="1"/>
  <c r="AE1144" i="1"/>
  <c r="V1145" i="1"/>
  <c r="AE1145" i="1"/>
  <c r="V1146" i="1"/>
  <c r="AE1146" i="1"/>
  <c r="V1147" i="1"/>
  <c r="AE1147" i="1"/>
  <c r="V1148" i="1"/>
  <c r="AE1148" i="1"/>
  <c r="V1149" i="1"/>
  <c r="AE1149" i="1"/>
  <c r="V1150" i="1"/>
  <c r="AE1150" i="1"/>
  <c r="V1151" i="1"/>
  <c r="AE1151" i="1"/>
  <c r="V1152" i="1"/>
  <c r="AE1152" i="1"/>
  <c r="V1153" i="1"/>
  <c r="AE1153" i="1"/>
  <c r="V1154" i="1"/>
  <c r="AE1154" i="1"/>
  <c r="V1155" i="1"/>
  <c r="AE1155" i="1"/>
  <c r="V1156" i="1"/>
  <c r="AE1156" i="1"/>
  <c r="V1157" i="1"/>
  <c r="AE1157" i="1"/>
  <c r="V1158" i="1"/>
  <c r="AE1158" i="1"/>
  <c r="V1159" i="1"/>
  <c r="AE1159" i="1"/>
  <c r="V1160" i="1"/>
  <c r="AE1160" i="1"/>
  <c r="V1161" i="1"/>
  <c r="AE1161" i="1"/>
  <c r="V1162" i="1"/>
  <c r="AE1162" i="1"/>
  <c r="V1163" i="1"/>
  <c r="AE1163" i="1"/>
  <c r="V1164" i="1"/>
  <c r="AE1164" i="1"/>
  <c r="V1165" i="1"/>
  <c r="AE1165" i="1"/>
  <c r="V1166" i="1"/>
  <c r="AE1166" i="1"/>
  <c r="V1167" i="1"/>
  <c r="AE1167" i="1"/>
  <c r="V1168" i="1"/>
  <c r="AE1168" i="1"/>
  <c r="V1169" i="1"/>
  <c r="AE1169" i="1"/>
  <c r="V1170" i="1"/>
  <c r="AE1170" i="1"/>
  <c r="V1171" i="1"/>
  <c r="AE1171" i="1"/>
  <c r="V1172" i="1"/>
  <c r="AE1172" i="1"/>
  <c r="V1173" i="1"/>
  <c r="AE1173" i="1"/>
  <c r="V1174" i="1"/>
  <c r="AE1174" i="1"/>
  <c r="V1175" i="1"/>
  <c r="AE1175" i="1"/>
  <c r="V1176" i="1"/>
  <c r="AE1176" i="1"/>
  <c r="V1177" i="1"/>
  <c r="AE1177" i="1"/>
  <c r="V1178" i="1"/>
  <c r="AE1178" i="1"/>
  <c r="V1179" i="1"/>
  <c r="AE1179" i="1"/>
  <c r="V1180" i="1"/>
  <c r="AE1180" i="1"/>
  <c r="V1181" i="1"/>
  <c r="AE1181" i="1"/>
  <c r="V1182" i="1"/>
  <c r="AE1182" i="1"/>
  <c r="V1183" i="1"/>
  <c r="AE1183" i="1"/>
  <c r="V1184" i="1"/>
  <c r="AE1184" i="1"/>
  <c r="V1185" i="1"/>
  <c r="AE1185" i="1"/>
  <c r="V1186" i="1"/>
  <c r="AE1186" i="1"/>
  <c r="V1187" i="1"/>
  <c r="AE1187" i="1"/>
  <c r="V1188" i="1"/>
  <c r="AE1188" i="1"/>
  <c r="V1189" i="1"/>
  <c r="AE1189" i="1"/>
  <c r="V1190" i="1"/>
  <c r="AE1190" i="1"/>
  <c r="V1191" i="1"/>
  <c r="AE1191" i="1"/>
  <c r="V1192" i="1"/>
  <c r="AE1192" i="1"/>
  <c r="V1193" i="1"/>
  <c r="AE1193" i="1"/>
  <c r="V1194" i="1"/>
  <c r="AE1194" i="1"/>
  <c r="V1195" i="1"/>
  <c r="AE1195" i="1"/>
  <c r="V1196" i="1"/>
  <c r="AE1196" i="1"/>
  <c r="V1197" i="1"/>
  <c r="AE1197" i="1"/>
  <c r="V1198" i="1"/>
  <c r="AE1198" i="1"/>
  <c r="V1199" i="1"/>
  <c r="AE1199" i="1"/>
  <c r="V1200" i="1"/>
  <c r="AE1200" i="1"/>
  <c r="V1201" i="1"/>
  <c r="AE1201" i="1"/>
  <c r="V1202" i="1"/>
  <c r="AE1202" i="1"/>
  <c r="V1203" i="1"/>
  <c r="AE1203" i="1"/>
  <c r="V1204" i="1"/>
  <c r="AE1204" i="1"/>
  <c r="V1205" i="1"/>
  <c r="AE1205" i="1"/>
  <c r="V1206" i="1"/>
  <c r="AE1206" i="1"/>
  <c r="V1207" i="1"/>
  <c r="AE1207" i="1"/>
  <c r="V1208" i="1"/>
  <c r="AE1208" i="1"/>
  <c r="V1209" i="1"/>
  <c r="AE1209" i="1"/>
  <c r="V1210" i="1"/>
  <c r="AE1210" i="1"/>
  <c r="V1211" i="1"/>
  <c r="AE1211" i="1"/>
  <c r="V1212" i="1"/>
  <c r="AE1212" i="1"/>
  <c r="V1213" i="1"/>
  <c r="AE1213" i="1"/>
  <c r="V1214" i="1"/>
  <c r="AE1214" i="1"/>
  <c r="V1215" i="1"/>
  <c r="AE1215" i="1"/>
  <c r="V1216" i="1"/>
  <c r="AE1216" i="1"/>
  <c r="V1217" i="1"/>
  <c r="AE1217" i="1"/>
  <c r="V1218" i="1"/>
  <c r="AE1218" i="1"/>
  <c r="V1219" i="1"/>
  <c r="AE1219" i="1"/>
  <c r="V1220" i="1"/>
  <c r="AE1220" i="1"/>
  <c r="V1221" i="1"/>
  <c r="AE1221" i="1"/>
  <c r="V1222" i="1"/>
  <c r="AE1222" i="1"/>
  <c r="V1223" i="1"/>
  <c r="AE1223" i="1"/>
  <c r="V1224" i="1"/>
  <c r="AE1224" i="1"/>
  <c r="V1225" i="1"/>
  <c r="AE1225" i="1"/>
  <c r="V1226" i="1"/>
  <c r="AE1226" i="1"/>
  <c r="V1227" i="1"/>
  <c r="AE1227" i="1"/>
  <c r="V897" i="1"/>
  <c r="AE897" i="1"/>
  <c r="V890" i="1"/>
  <c r="AE890" i="1"/>
  <c r="V891" i="1"/>
  <c r="AE891" i="1"/>
  <c r="V892" i="1"/>
  <c r="AE892" i="1"/>
  <c r="V893" i="1"/>
  <c r="AE893" i="1"/>
  <c r="V894" i="1"/>
  <c r="AE894" i="1"/>
  <c r="V895" i="1"/>
  <c r="AE895" i="1"/>
  <c r="V896" i="1"/>
  <c r="AE896" i="1"/>
  <c r="AA5" i="1" l="1"/>
  <c r="V4" i="1" l="1"/>
  <c r="AF900" i="1" l="1"/>
  <c r="AF904" i="1"/>
  <c r="AF908" i="1"/>
  <c r="AF912" i="1"/>
  <c r="AF916" i="1"/>
  <c r="AF920" i="1"/>
  <c r="AF924" i="1"/>
  <c r="AF928" i="1"/>
  <c r="AF932" i="1"/>
  <c r="AF936" i="1"/>
  <c r="AF940" i="1"/>
  <c r="AF944" i="1"/>
  <c r="AF948" i="1"/>
  <c r="AF952" i="1"/>
  <c r="AF956" i="1"/>
  <c r="AF960" i="1"/>
  <c r="AF964" i="1"/>
  <c r="AF968" i="1"/>
  <c r="AF972" i="1"/>
  <c r="AF976" i="1"/>
  <c r="AF980" i="1"/>
  <c r="AF984" i="1"/>
  <c r="AF988" i="1"/>
  <c r="AF992" i="1"/>
  <c r="AF996" i="1"/>
  <c r="AF1000" i="1"/>
  <c r="AF1004" i="1"/>
  <c r="AF1008" i="1"/>
  <c r="AF1012" i="1"/>
  <c r="AF1016" i="1"/>
  <c r="AF1020" i="1"/>
  <c r="AF1024" i="1"/>
  <c r="AF1028" i="1"/>
  <c r="AF1032" i="1"/>
  <c r="AF1036" i="1"/>
  <c r="AF1040" i="1"/>
  <c r="AF1044" i="1"/>
  <c r="AF1048" i="1"/>
  <c r="AF1052" i="1"/>
  <c r="AF1056" i="1"/>
  <c r="AF1060" i="1"/>
  <c r="AF1064" i="1"/>
  <c r="AF1068" i="1"/>
  <c r="AF1072" i="1"/>
  <c r="AF1076" i="1"/>
  <c r="AF1080" i="1"/>
  <c r="AF1084" i="1"/>
  <c r="AF1088" i="1"/>
  <c r="AF1092" i="1"/>
  <c r="AF1096" i="1"/>
  <c r="AF1100" i="1"/>
  <c r="AF1104" i="1"/>
  <c r="AF1108" i="1"/>
  <c r="AF1112" i="1"/>
  <c r="AF1116" i="1"/>
  <c r="AF1120" i="1"/>
  <c r="AF1124" i="1"/>
  <c r="AF1128" i="1"/>
  <c r="AF1132" i="1"/>
  <c r="AF1136" i="1"/>
  <c r="AF1140" i="1"/>
  <c r="AF1144" i="1"/>
  <c r="AF1148" i="1"/>
  <c r="AF1152" i="1"/>
  <c r="AF1156" i="1"/>
  <c r="AF1160" i="1"/>
  <c r="AF1164" i="1"/>
  <c r="AF1168" i="1"/>
  <c r="AF1172" i="1"/>
  <c r="AF1176" i="1"/>
  <c r="AF1180" i="1"/>
  <c r="AF1184" i="1"/>
  <c r="AF1188" i="1"/>
  <c r="AF1192" i="1"/>
  <c r="AF1196" i="1"/>
  <c r="AF1200" i="1"/>
  <c r="AF1204" i="1"/>
  <c r="AF1208" i="1"/>
  <c r="AF1212" i="1"/>
  <c r="AF1216" i="1"/>
  <c r="AF1220" i="1"/>
  <c r="AF1224" i="1"/>
  <c r="AF897" i="1"/>
  <c r="AF906" i="1"/>
  <c r="AF914" i="1"/>
  <c r="AF899" i="1"/>
  <c r="AF903" i="1"/>
  <c r="AF907" i="1"/>
  <c r="AF911" i="1"/>
  <c r="AF915" i="1"/>
  <c r="AF919" i="1"/>
  <c r="AF923" i="1"/>
  <c r="AF927" i="1"/>
  <c r="AF931" i="1"/>
  <c r="AF935" i="1"/>
  <c r="AF939" i="1"/>
  <c r="AF943" i="1"/>
  <c r="AF947" i="1"/>
  <c r="AF951" i="1"/>
  <c r="AF955" i="1"/>
  <c r="AF959" i="1"/>
  <c r="AF963" i="1"/>
  <c r="AF967" i="1"/>
  <c r="AF971" i="1"/>
  <c r="AF975" i="1"/>
  <c r="AF979" i="1"/>
  <c r="AF983" i="1"/>
  <c r="AF987" i="1"/>
  <c r="AF991" i="1"/>
  <c r="AF995" i="1"/>
  <c r="AF999" i="1"/>
  <c r="AF1003" i="1"/>
  <c r="AF1007" i="1"/>
  <c r="AF1011" i="1"/>
  <c r="AF1015" i="1"/>
  <c r="AF1019" i="1"/>
  <c r="AF1023" i="1"/>
  <c r="AF1027" i="1"/>
  <c r="AF1031" i="1"/>
  <c r="AF1035" i="1"/>
  <c r="AF1039" i="1"/>
  <c r="AF1043" i="1"/>
  <c r="AF1047" i="1"/>
  <c r="AF1051" i="1"/>
  <c r="AF1055" i="1"/>
  <c r="AF1059" i="1"/>
  <c r="AF1063" i="1"/>
  <c r="AF1067" i="1"/>
  <c r="AF1071" i="1"/>
  <c r="AF1075" i="1"/>
  <c r="AF1079" i="1"/>
  <c r="AF1083" i="1"/>
  <c r="AF1087" i="1"/>
  <c r="AF1091" i="1"/>
  <c r="AF1095" i="1"/>
  <c r="AF1099" i="1"/>
  <c r="AF1103" i="1"/>
  <c r="AF1107" i="1"/>
  <c r="AF1111" i="1"/>
  <c r="AF1115" i="1"/>
  <c r="AF1119" i="1"/>
  <c r="AF1123" i="1"/>
  <c r="AF1127" i="1"/>
  <c r="AF1131" i="1"/>
  <c r="AF1135" i="1"/>
  <c r="AF1139" i="1"/>
  <c r="AF1143" i="1"/>
  <c r="AF1147" i="1"/>
  <c r="AF1151" i="1"/>
  <c r="AF1155" i="1"/>
  <c r="AF1159" i="1"/>
  <c r="AF1163" i="1"/>
  <c r="AF1167" i="1"/>
  <c r="AF1171" i="1"/>
  <c r="AF1175" i="1"/>
  <c r="AF1179" i="1"/>
  <c r="AF1183" i="1"/>
  <c r="AF1187" i="1"/>
  <c r="AF1191" i="1"/>
  <c r="AF1195" i="1"/>
  <c r="AF1199" i="1"/>
  <c r="AF1203" i="1"/>
  <c r="AF1207" i="1"/>
  <c r="AF1211" i="1"/>
  <c r="AF1215" i="1"/>
  <c r="AF1219" i="1"/>
  <c r="AF1223" i="1"/>
  <c r="AF1227" i="1"/>
  <c r="AF898" i="1"/>
  <c r="AF910" i="1"/>
  <c r="AF901" i="1"/>
  <c r="AF905" i="1"/>
  <c r="AF909" i="1"/>
  <c r="AF913" i="1"/>
  <c r="AF917" i="1"/>
  <c r="AF921" i="1"/>
  <c r="AF925" i="1"/>
  <c r="AF929" i="1"/>
  <c r="AF933" i="1"/>
  <c r="AF937" i="1"/>
  <c r="AF941" i="1"/>
  <c r="AF945" i="1"/>
  <c r="AF949" i="1"/>
  <c r="AF953" i="1"/>
  <c r="AF957" i="1"/>
  <c r="AF961" i="1"/>
  <c r="AF965" i="1"/>
  <c r="AF969" i="1"/>
  <c r="AF973" i="1"/>
  <c r="AF977" i="1"/>
  <c r="AF981" i="1"/>
  <c r="AF985" i="1"/>
  <c r="AF989" i="1"/>
  <c r="AF993" i="1"/>
  <c r="AF997" i="1"/>
  <c r="AF1001" i="1"/>
  <c r="AF1005" i="1"/>
  <c r="AF1009" i="1"/>
  <c r="AF1013" i="1"/>
  <c r="AF1017" i="1"/>
  <c r="AF1021" i="1"/>
  <c r="AF1025" i="1"/>
  <c r="AF1029" i="1"/>
  <c r="AF1033" i="1"/>
  <c r="AF1037" i="1"/>
  <c r="AF1041" i="1"/>
  <c r="AF1045" i="1"/>
  <c r="AF1049" i="1"/>
  <c r="AF1053" i="1"/>
  <c r="AF1057" i="1"/>
  <c r="AF1061" i="1"/>
  <c r="AF1065" i="1"/>
  <c r="AF1069" i="1"/>
  <c r="AF1073" i="1"/>
  <c r="AF1077" i="1"/>
  <c r="AF1081" i="1"/>
  <c r="AF1085" i="1"/>
  <c r="AF1089" i="1"/>
  <c r="AF1093" i="1"/>
  <c r="AF1097" i="1"/>
  <c r="AF1101" i="1"/>
  <c r="AF1105" i="1"/>
  <c r="AF1109" i="1"/>
  <c r="AF1113" i="1"/>
  <c r="AF1117" i="1"/>
  <c r="AF1121" i="1"/>
  <c r="AF1125" i="1"/>
  <c r="AF1129" i="1"/>
  <c r="AF1133" i="1"/>
  <c r="AF1137" i="1"/>
  <c r="AF1141" i="1"/>
  <c r="AF1145" i="1"/>
  <c r="AF1149" i="1"/>
  <c r="AF1153" i="1"/>
  <c r="AF1157" i="1"/>
  <c r="AF1161" i="1"/>
  <c r="AF1165" i="1"/>
  <c r="AF1169" i="1"/>
  <c r="AF1173" i="1"/>
  <c r="AF1177" i="1"/>
  <c r="AF1181" i="1"/>
  <c r="AF1185" i="1"/>
  <c r="AF1189" i="1"/>
  <c r="AF1193" i="1"/>
  <c r="AF1197" i="1"/>
  <c r="AF1201" i="1"/>
  <c r="AF1205" i="1"/>
  <c r="AF1209" i="1"/>
  <c r="AF1213" i="1"/>
  <c r="AF1217" i="1"/>
  <c r="AF1221" i="1"/>
  <c r="AF1225" i="1"/>
  <c r="AF902" i="1"/>
  <c r="AF918" i="1"/>
  <c r="AF930" i="1"/>
  <c r="AF946" i="1"/>
  <c r="AF962" i="1"/>
  <c r="AF978" i="1"/>
  <c r="AF994" i="1"/>
  <c r="AF1010" i="1"/>
  <c r="AF1026" i="1"/>
  <c r="AF1042" i="1"/>
  <c r="AF1058" i="1"/>
  <c r="AF1074" i="1"/>
  <c r="AF1090" i="1"/>
  <c r="AF1106" i="1"/>
  <c r="AF1122" i="1"/>
  <c r="AF1138" i="1"/>
  <c r="AF1154" i="1"/>
  <c r="AF1170" i="1"/>
  <c r="AF1218" i="1"/>
  <c r="AF938" i="1"/>
  <c r="AF986" i="1"/>
  <c r="AF1034" i="1"/>
  <c r="AF1082" i="1"/>
  <c r="AF1146" i="1"/>
  <c r="AF1178" i="1"/>
  <c r="AF1226" i="1"/>
  <c r="AF934" i="1"/>
  <c r="AF950" i="1"/>
  <c r="AF966" i="1"/>
  <c r="AF982" i="1"/>
  <c r="AF998" i="1"/>
  <c r="AF1014" i="1"/>
  <c r="AF1030" i="1"/>
  <c r="AF1046" i="1"/>
  <c r="AF1062" i="1"/>
  <c r="AF1078" i="1"/>
  <c r="AF1094" i="1"/>
  <c r="AF1110" i="1"/>
  <c r="AF1126" i="1"/>
  <c r="AF1142" i="1"/>
  <c r="AF1158" i="1"/>
  <c r="AF1174" i="1"/>
  <c r="AF1190" i="1"/>
  <c r="AF1206" i="1"/>
  <c r="AF1222" i="1"/>
  <c r="AF954" i="1"/>
  <c r="AF1002" i="1"/>
  <c r="AF1050" i="1"/>
  <c r="AF1098" i="1"/>
  <c r="AF1130" i="1"/>
  <c r="AF1210" i="1"/>
  <c r="AF926" i="1"/>
  <c r="AF942" i="1"/>
  <c r="AF958" i="1"/>
  <c r="AF974" i="1"/>
  <c r="AF990" i="1"/>
  <c r="AF1006" i="1"/>
  <c r="AF1022" i="1"/>
  <c r="AF1038" i="1"/>
  <c r="AF1054" i="1"/>
  <c r="AF1070" i="1"/>
  <c r="AF1086" i="1"/>
  <c r="AF1102" i="1"/>
  <c r="AF1118" i="1"/>
  <c r="AF1134" i="1"/>
  <c r="AF1150" i="1"/>
  <c r="AF1166" i="1"/>
  <c r="AF1182" i="1"/>
  <c r="AF1198" i="1"/>
  <c r="AF1214" i="1"/>
  <c r="AF1186" i="1"/>
  <c r="AF1202" i="1"/>
  <c r="AF922" i="1"/>
  <c r="AF970" i="1"/>
  <c r="AF1018" i="1"/>
  <c r="AF1066" i="1"/>
  <c r="AF1114" i="1"/>
  <c r="AF1162" i="1"/>
  <c r="AF1194" i="1"/>
  <c r="V5" i="1"/>
  <c r="AF892" i="1"/>
  <c r="AF896" i="1"/>
  <c r="AF891" i="1"/>
  <c r="AF895" i="1"/>
  <c r="AF893" i="1"/>
  <c r="AF890" i="1"/>
  <c r="AF894" i="1"/>
  <c r="W5" i="1"/>
  <c r="X5" i="1"/>
  <c r="Y5" i="1"/>
  <c r="Z5" i="1"/>
  <c r="AB5" i="1"/>
  <c r="AC5" i="1"/>
  <c r="AJ898" i="1" l="1"/>
  <c r="AI899" i="1"/>
  <c r="AJ902" i="1"/>
  <c r="AI903" i="1"/>
  <c r="AJ906" i="1"/>
  <c r="AI907" i="1"/>
  <c r="AJ910" i="1"/>
  <c r="AI911" i="1"/>
  <c r="AJ914" i="1"/>
  <c r="AI915" i="1"/>
  <c r="AJ918" i="1"/>
  <c r="AI919" i="1"/>
  <c r="AJ922" i="1"/>
  <c r="AI923" i="1"/>
  <c r="AJ926" i="1"/>
  <c r="AI927" i="1"/>
  <c r="AJ930" i="1"/>
  <c r="AI931" i="1"/>
  <c r="AJ934" i="1"/>
  <c r="AI935" i="1"/>
  <c r="AJ938" i="1"/>
  <c r="AI939" i="1"/>
  <c r="AJ942" i="1"/>
  <c r="AI943" i="1"/>
  <c r="AJ946" i="1"/>
  <c r="AI947" i="1"/>
  <c r="AJ950" i="1"/>
  <c r="AI951" i="1"/>
  <c r="AJ954" i="1"/>
  <c r="AI955" i="1"/>
  <c r="AJ958" i="1"/>
  <c r="AI959" i="1"/>
  <c r="AJ962" i="1"/>
  <c r="AI963" i="1"/>
  <c r="AJ966" i="1"/>
  <c r="AI967" i="1"/>
  <c r="AJ970" i="1"/>
  <c r="AI971" i="1"/>
  <c r="AJ974" i="1"/>
  <c r="AI975" i="1"/>
  <c r="AJ978" i="1"/>
  <c r="AI979" i="1"/>
  <c r="AJ982" i="1"/>
  <c r="AI983" i="1"/>
  <c r="AJ986" i="1"/>
  <c r="AI987" i="1"/>
  <c r="AJ990" i="1"/>
  <c r="AI991" i="1"/>
  <c r="AJ994" i="1"/>
  <c r="AI995" i="1"/>
  <c r="AJ998" i="1"/>
  <c r="AI999" i="1"/>
  <c r="AJ1002" i="1"/>
  <c r="AI1003" i="1"/>
  <c r="AJ1006" i="1"/>
  <c r="AI1007" i="1"/>
  <c r="AJ1010" i="1"/>
  <c r="AI1011" i="1"/>
  <c r="AJ1014" i="1"/>
  <c r="AI1015" i="1"/>
  <c r="AJ1018" i="1"/>
  <c r="AI1019" i="1"/>
  <c r="AJ1022" i="1"/>
  <c r="AI1023" i="1"/>
  <c r="AJ1026" i="1"/>
  <c r="AI1027" i="1"/>
  <c r="AJ1030" i="1"/>
  <c r="AI1031" i="1"/>
  <c r="AJ1034" i="1"/>
  <c r="AI1035" i="1"/>
  <c r="AJ1038" i="1"/>
  <c r="AI1039" i="1"/>
  <c r="AJ1042" i="1"/>
  <c r="AI1043" i="1"/>
  <c r="AJ1046" i="1"/>
  <c r="AI1047" i="1"/>
  <c r="AJ1050" i="1"/>
  <c r="AI1051" i="1"/>
  <c r="AJ1054" i="1"/>
  <c r="AI1055" i="1"/>
  <c r="AJ1058" i="1"/>
  <c r="AI1059" i="1"/>
  <c r="AJ1062" i="1"/>
  <c r="AI1063" i="1"/>
  <c r="AJ899" i="1"/>
  <c r="AI900" i="1"/>
  <c r="AJ903" i="1"/>
  <c r="AI904" i="1"/>
  <c r="AJ907" i="1"/>
  <c r="AI908" i="1"/>
  <c r="AJ911" i="1"/>
  <c r="AI912" i="1"/>
  <c r="AJ915" i="1"/>
  <c r="AI916" i="1"/>
  <c r="AJ919" i="1"/>
  <c r="AI920" i="1"/>
  <c r="AJ923" i="1"/>
  <c r="AI924" i="1"/>
  <c r="AJ927" i="1"/>
  <c r="AI928" i="1"/>
  <c r="AJ931" i="1"/>
  <c r="AI932" i="1"/>
  <c r="AJ935" i="1"/>
  <c r="AI936" i="1"/>
  <c r="AJ939" i="1"/>
  <c r="AI940" i="1"/>
  <c r="AJ943" i="1"/>
  <c r="AI944" i="1"/>
  <c r="AJ947" i="1"/>
  <c r="AI948" i="1"/>
  <c r="AJ951" i="1"/>
  <c r="AI952" i="1"/>
  <c r="AJ955" i="1"/>
  <c r="AI956" i="1"/>
  <c r="AJ959" i="1"/>
  <c r="AI960" i="1"/>
  <c r="AJ963" i="1"/>
  <c r="AI964" i="1"/>
  <c r="AJ967" i="1"/>
  <c r="AI968" i="1"/>
  <c r="AJ971" i="1"/>
  <c r="AI972" i="1"/>
  <c r="AJ975" i="1"/>
  <c r="AI976" i="1"/>
  <c r="AJ979" i="1"/>
  <c r="AI980" i="1"/>
  <c r="AJ983" i="1"/>
  <c r="AI984" i="1"/>
  <c r="AJ987" i="1"/>
  <c r="AI988" i="1"/>
  <c r="AJ991" i="1"/>
  <c r="AI992" i="1"/>
  <c r="AJ995" i="1"/>
  <c r="AI996" i="1"/>
  <c r="AJ999" i="1"/>
  <c r="AI1000" i="1"/>
  <c r="AJ1003" i="1"/>
  <c r="AI1004" i="1"/>
  <c r="AJ1007" i="1"/>
  <c r="AI1008" i="1"/>
  <c r="AJ1011" i="1"/>
  <c r="AI1012" i="1"/>
  <c r="AJ1015" i="1"/>
  <c r="AI1016" i="1"/>
  <c r="AJ1019" i="1"/>
  <c r="AI1020" i="1"/>
  <c r="AJ1023" i="1"/>
  <c r="AI1024" i="1"/>
  <c r="AJ1027" i="1"/>
  <c r="AI1028" i="1"/>
  <c r="AJ1031" i="1"/>
  <c r="AI1032" i="1"/>
  <c r="AJ1035" i="1"/>
  <c r="AI1036" i="1"/>
  <c r="AJ1039" i="1"/>
  <c r="AI1040" i="1"/>
  <c r="AJ1043" i="1"/>
  <c r="AI1044" i="1"/>
  <c r="AJ1047" i="1"/>
  <c r="AI1048" i="1"/>
  <c r="AJ1051" i="1"/>
  <c r="AI1052" i="1"/>
  <c r="AJ1055" i="1"/>
  <c r="AI1056" i="1"/>
  <c r="AJ1059" i="1"/>
  <c r="AI1060" i="1"/>
  <c r="AJ1063" i="1"/>
  <c r="AI1064" i="1"/>
  <c r="AI898" i="1"/>
  <c r="AJ901" i="1"/>
  <c r="AI902" i="1"/>
  <c r="AJ905" i="1"/>
  <c r="AI906" i="1"/>
  <c r="AJ909" i="1"/>
  <c r="AI910" i="1"/>
  <c r="AJ913" i="1"/>
  <c r="AI914" i="1"/>
  <c r="AJ917" i="1"/>
  <c r="AI918" i="1"/>
  <c r="AJ921" i="1"/>
  <c r="AI922" i="1"/>
  <c r="AJ925" i="1"/>
  <c r="AI926" i="1"/>
  <c r="AJ929" i="1"/>
  <c r="AI930" i="1"/>
  <c r="AJ933" i="1"/>
  <c r="AI934" i="1"/>
  <c r="AJ937" i="1"/>
  <c r="AI938" i="1"/>
  <c r="AJ941" i="1"/>
  <c r="AI942" i="1"/>
  <c r="AJ945" i="1"/>
  <c r="AI946" i="1"/>
  <c r="AJ949" i="1"/>
  <c r="AI950" i="1"/>
  <c r="AJ953" i="1"/>
  <c r="AI954" i="1"/>
  <c r="AJ957" i="1"/>
  <c r="AI958" i="1"/>
  <c r="AJ961" i="1"/>
  <c r="AI962" i="1"/>
  <c r="AJ965" i="1"/>
  <c r="AI966" i="1"/>
  <c r="AJ969" i="1"/>
  <c r="AI970" i="1"/>
  <c r="AJ973" i="1"/>
  <c r="AI974" i="1"/>
  <c r="AJ977" i="1"/>
  <c r="AI978" i="1"/>
  <c r="AJ981" i="1"/>
  <c r="AI982" i="1"/>
  <c r="AJ985" i="1"/>
  <c r="AI986" i="1"/>
  <c r="AJ989" i="1"/>
  <c r="AI990" i="1"/>
  <c r="AJ993" i="1"/>
  <c r="AI994" i="1"/>
  <c r="AJ997" i="1"/>
  <c r="AI998" i="1"/>
  <c r="AJ1001" i="1"/>
  <c r="AI1002" i="1"/>
  <c r="AJ1005" i="1"/>
  <c r="AI1006" i="1"/>
  <c r="AJ1009" i="1"/>
  <c r="AI1010" i="1"/>
  <c r="AJ1013" i="1"/>
  <c r="AI1014" i="1"/>
  <c r="AJ1017" i="1"/>
  <c r="AI1018" i="1"/>
  <c r="AJ1021" i="1"/>
  <c r="AI1022" i="1"/>
  <c r="AJ1025" i="1"/>
  <c r="AI1026" i="1"/>
  <c r="AJ1029" i="1"/>
  <c r="AI1030" i="1"/>
  <c r="AJ1033" i="1"/>
  <c r="AI1034" i="1"/>
  <c r="AJ1037" i="1"/>
  <c r="AI1038" i="1"/>
  <c r="AJ1041" i="1"/>
  <c r="AI1042" i="1"/>
  <c r="AJ1045" i="1"/>
  <c r="AI1046" i="1"/>
  <c r="AJ1049" i="1"/>
  <c r="AI1050" i="1"/>
  <c r="AJ1053" i="1"/>
  <c r="AI1054" i="1"/>
  <c r="AJ1057" i="1"/>
  <c r="AI1058" i="1"/>
  <c r="AJ1061" i="1"/>
  <c r="AI1062" i="1"/>
  <c r="AJ1065" i="1"/>
  <c r="AI1066" i="1"/>
  <c r="AJ1067" i="1"/>
  <c r="AI1068" i="1"/>
  <c r="AJ1071" i="1"/>
  <c r="AI1072" i="1"/>
  <c r="AJ1075" i="1"/>
  <c r="AI1076" i="1"/>
  <c r="AJ1079" i="1"/>
  <c r="AI1080" i="1"/>
  <c r="AJ1083" i="1"/>
  <c r="AI1084" i="1"/>
  <c r="AJ1087" i="1"/>
  <c r="AI1088" i="1"/>
  <c r="AJ1091" i="1"/>
  <c r="AI1092" i="1"/>
  <c r="AJ1095" i="1"/>
  <c r="AI1096" i="1"/>
  <c r="AJ1099" i="1"/>
  <c r="AI1100" i="1"/>
  <c r="AJ1103" i="1"/>
  <c r="AI1104" i="1"/>
  <c r="AJ1107" i="1"/>
  <c r="AI1108" i="1"/>
  <c r="AJ1111" i="1"/>
  <c r="AI1112" i="1"/>
  <c r="AJ1115" i="1"/>
  <c r="AI1116" i="1"/>
  <c r="AJ1119" i="1"/>
  <c r="AI1120" i="1"/>
  <c r="AJ1123" i="1"/>
  <c r="AI1124" i="1"/>
  <c r="AJ1127" i="1"/>
  <c r="AI1128" i="1"/>
  <c r="AJ1131" i="1"/>
  <c r="AI1132" i="1"/>
  <c r="AJ1135" i="1"/>
  <c r="AI1136" i="1"/>
  <c r="AJ900" i="1"/>
  <c r="AI901" i="1"/>
  <c r="AJ908" i="1"/>
  <c r="AI909" i="1"/>
  <c r="AJ916" i="1"/>
  <c r="AI917" i="1"/>
  <c r="AJ924" i="1"/>
  <c r="AI925" i="1"/>
  <c r="AJ932" i="1"/>
  <c r="AI933" i="1"/>
  <c r="AJ940" i="1"/>
  <c r="AI941" i="1"/>
  <c r="AJ948" i="1"/>
  <c r="AI949" i="1"/>
  <c r="AJ956" i="1"/>
  <c r="AI957" i="1"/>
  <c r="AJ964" i="1"/>
  <c r="AI965" i="1"/>
  <c r="AJ972" i="1"/>
  <c r="AI973" i="1"/>
  <c r="AJ980" i="1"/>
  <c r="AI981" i="1"/>
  <c r="AJ988" i="1"/>
  <c r="AI989" i="1"/>
  <c r="AJ996" i="1"/>
  <c r="AI997" i="1"/>
  <c r="AJ1004" i="1"/>
  <c r="AI1005" i="1"/>
  <c r="AJ1012" i="1"/>
  <c r="AI1013" i="1"/>
  <c r="AJ1020" i="1"/>
  <c r="AI1021" i="1"/>
  <c r="AJ1028" i="1"/>
  <c r="AI1029" i="1"/>
  <c r="AJ1036" i="1"/>
  <c r="AI1037" i="1"/>
  <c r="AJ1044" i="1"/>
  <c r="AI1045" i="1"/>
  <c r="AJ1052" i="1"/>
  <c r="AI1053" i="1"/>
  <c r="AJ1060" i="1"/>
  <c r="AI1061" i="1"/>
  <c r="AJ1068" i="1"/>
  <c r="AI1069" i="1"/>
  <c r="AJ1072" i="1"/>
  <c r="AI1073" i="1"/>
  <c r="AJ1076" i="1"/>
  <c r="AI1077" i="1"/>
  <c r="AJ1080" i="1"/>
  <c r="AI1081" i="1"/>
  <c r="AJ1084" i="1"/>
  <c r="AI1085" i="1"/>
  <c r="AJ1088" i="1"/>
  <c r="AI1089" i="1"/>
  <c r="AJ1092" i="1"/>
  <c r="AI1093" i="1"/>
  <c r="AJ1096" i="1"/>
  <c r="AI1097" i="1"/>
  <c r="AJ1100" i="1"/>
  <c r="AI1101" i="1"/>
  <c r="AJ1104" i="1"/>
  <c r="AI1105" i="1"/>
  <c r="AJ1108" i="1"/>
  <c r="AI1109" i="1"/>
  <c r="AJ1112" i="1"/>
  <c r="AI1113" i="1"/>
  <c r="AJ1116" i="1"/>
  <c r="AI1117" i="1"/>
  <c r="AJ1120" i="1"/>
  <c r="AI1121" i="1"/>
  <c r="AJ1124" i="1"/>
  <c r="AI1125" i="1"/>
  <c r="AJ1128" i="1"/>
  <c r="AI1129" i="1"/>
  <c r="AJ1132" i="1"/>
  <c r="AI1133" i="1"/>
  <c r="AJ1136" i="1"/>
  <c r="AI1137" i="1"/>
  <c r="AJ1140" i="1"/>
  <c r="AI1141" i="1"/>
  <c r="AJ1144" i="1"/>
  <c r="AI1145" i="1"/>
  <c r="AJ1148" i="1"/>
  <c r="AI1149" i="1"/>
  <c r="AJ1152" i="1"/>
  <c r="AJ904" i="1"/>
  <c r="AI905" i="1"/>
  <c r="AJ912" i="1"/>
  <c r="AI913" i="1"/>
  <c r="AJ920" i="1"/>
  <c r="AI921" i="1"/>
  <c r="AJ928" i="1"/>
  <c r="AI929" i="1"/>
  <c r="AJ936" i="1"/>
  <c r="AI937" i="1"/>
  <c r="AJ944" i="1"/>
  <c r="AI945" i="1"/>
  <c r="AJ952" i="1"/>
  <c r="AI953" i="1"/>
  <c r="AJ960" i="1"/>
  <c r="AI961" i="1"/>
  <c r="AJ968" i="1"/>
  <c r="AI969" i="1"/>
  <c r="AJ976" i="1"/>
  <c r="AI977" i="1"/>
  <c r="AJ984" i="1"/>
  <c r="AI985" i="1"/>
  <c r="AJ992" i="1"/>
  <c r="AI993" i="1"/>
  <c r="AJ1000" i="1"/>
  <c r="AI1001" i="1"/>
  <c r="AJ1008" i="1"/>
  <c r="AI1009" i="1"/>
  <c r="AJ1016" i="1"/>
  <c r="AI1017" i="1"/>
  <c r="AJ1024" i="1"/>
  <c r="AI1025" i="1"/>
  <c r="AJ1032" i="1"/>
  <c r="AI1033" i="1"/>
  <c r="AJ1040" i="1"/>
  <c r="AI1041" i="1"/>
  <c r="AJ1048" i="1"/>
  <c r="AI1049" i="1"/>
  <c r="AJ1056" i="1"/>
  <c r="AI1057" i="1"/>
  <c r="AJ1064" i="1"/>
  <c r="AI1065" i="1"/>
  <c r="AJ1066" i="1"/>
  <c r="AI1067" i="1"/>
  <c r="AJ1070" i="1"/>
  <c r="AI1071" i="1"/>
  <c r="AJ1074" i="1"/>
  <c r="AI1075" i="1"/>
  <c r="AJ1078" i="1"/>
  <c r="AI1079" i="1"/>
  <c r="AJ1082" i="1"/>
  <c r="AI1083" i="1"/>
  <c r="AJ1086" i="1"/>
  <c r="AI1087" i="1"/>
  <c r="AJ1090" i="1"/>
  <c r="AI1091" i="1"/>
  <c r="AJ1094" i="1"/>
  <c r="AI1095" i="1"/>
  <c r="AJ1098" i="1"/>
  <c r="AI1099" i="1"/>
  <c r="AJ1102" i="1"/>
  <c r="AI1103" i="1"/>
  <c r="AJ1106" i="1"/>
  <c r="AI1107" i="1"/>
  <c r="AJ1110" i="1"/>
  <c r="AI1111" i="1"/>
  <c r="AJ1114" i="1"/>
  <c r="AI1115" i="1"/>
  <c r="AJ1118" i="1"/>
  <c r="AI1119" i="1"/>
  <c r="AJ1122" i="1"/>
  <c r="AI1123" i="1"/>
  <c r="AJ1126" i="1"/>
  <c r="AI1127" i="1"/>
  <c r="AJ1130" i="1"/>
  <c r="AI1131" i="1"/>
  <c r="AJ1134" i="1"/>
  <c r="AI1135" i="1"/>
  <c r="AJ1138" i="1"/>
  <c r="AI1139" i="1"/>
  <c r="AJ1142" i="1"/>
  <c r="AI1143" i="1"/>
  <c r="AJ1146" i="1"/>
  <c r="AI1147" i="1"/>
  <c r="AJ1150" i="1"/>
  <c r="AI1151" i="1"/>
  <c r="AJ1154" i="1"/>
  <c r="AI1155" i="1"/>
  <c r="AJ1158" i="1"/>
  <c r="AI1159" i="1"/>
  <c r="AJ1162" i="1"/>
  <c r="AI1163" i="1"/>
  <c r="AJ1166" i="1"/>
  <c r="AI1167" i="1"/>
  <c r="AJ1170" i="1"/>
  <c r="AI1171" i="1"/>
  <c r="AJ1174" i="1"/>
  <c r="AI1175" i="1"/>
  <c r="AJ1178" i="1"/>
  <c r="AI1179" i="1"/>
  <c r="AJ1182" i="1"/>
  <c r="AI1183" i="1"/>
  <c r="AJ1186" i="1"/>
  <c r="AI1187" i="1"/>
  <c r="AJ1190" i="1"/>
  <c r="AI1191" i="1"/>
  <c r="AJ1069" i="1"/>
  <c r="AI1070" i="1"/>
  <c r="AJ1077" i="1"/>
  <c r="AI1078" i="1"/>
  <c r="AJ1085" i="1"/>
  <c r="AI1086" i="1"/>
  <c r="AJ1093" i="1"/>
  <c r="AI1094" i="1"/>
  <c r="AJ1101" i="1"/>
  <c r="AI1102" i="1"/>
  <c r="AJ1109" i="1"/>
  <c r="AI1110" i="1"/>
  <c r="AJ1117" i="1"/>
  <c r="AI1118" i="1"/>
  <c r="AJ1125" i="1"/>
  <c r="AI1126" i="1"/>
  <c r="AJ1133" i="1"/>
  <c r="AI1134" i="1"/>
  <c r="AJ1156" i="1"/>
  <c r="AI1157" i="1"/>
  <c r="AJ1164" i="1"/>
  <c r="AI1165" i="1"/>
  <c r="AJ1172" i="1"/>
  <c r="AI1173" i="1"/>
  <c r="AJ1180" i="1"/>
  <c r="AI1181" i="1"/>
  <c r="AJ1188" i="1"/>
  <c r="AI1189" i="1"/>
  <c r="AJ1194" i="1"/>
  <c r="AI1195" i="1"/>
  <c r="AJ1198" i="1"/>
  <c r="AI1199" i="1"/>
  <c r="AJ1202" i="1"/>
  <c r="AI1203" i="1"/>
  <c r="AJ1206" i="1"/>
  <c r="AI1207" i="1"/>
  <c r="AJ1210" i="1"/>
  <c r="AI1211" i="1"/>
  <c r="AJ1214" i="1"/>
  <c r="AI1215" i="1"/>
  <c r="AJ1218" i="1"/>
  <c r="AI1219" i="1"/>
  <c r="AI1223" i="1"/>
  <c r="AJ1226" i="1"/>
  <c r="AI1098" i="1"/>
  <c r="AI1106" i="1"/>
  <c r="AJ1129" i="1"/>
  <c r="AI1138" i="1"/>
  <c r="AJ1141" i="1"/>
  <c r="AI1144" i="1"/>
  <c r="AJ1147" i="1"/>
  <c r="AJ1151" i="1"/>
  <c r="AJ1176" i="1"/>
  <c r="AJ1200" i="1"/>
  <c r="AI1201" i="1"/>
  <c r="AJ1204" i="1"/>
  <c r="AI1205" i="1"/>
  <c r="AJ1224" i="1"/>
  <c r="AI1225" i="1"/>
  <c r="AJ1157" i="1"/>
  <c r="AI1158" i="1"/>
  <c r="AJ1159" i="1"/>
  <c r="AI1160" i="1"/>
  <c r="AJ1165" i="1"/>
  <c r="AI1166" i="1"/>
  <c r="AJ1167" i="1"/>
  <c r="AI1168" i="1"/>
  <c r="AJ1173" i="1"/>
  <c r="AI1174" i="1"/>
  <c r="AJ1175" i="1"/>
  <c r="AI1176" i="1"/>
  <c r="AJ1181" i="1"/>
  <c r="AI1182" i="1"/>
  <c r="AJ1183" i="1"/>
  <c r="AI1184" i="1"/>
  <c r="AJ1189" i="1"/>
  <c r="AI1190" i="1"/>
  <c r="AJ1191" i="1"/>
  <c r="AI1192" i="1"/>
  <c r="AJ1195" i="1"/>
  <c r="AI1196" i="1"/>
  <c r="AJ1199" i="1"/>
  <c r="AI1200" i="1"/>
  <c r="AJ1203" i="1"/>
  <c r="AI1204" i="1"/>
  <c r="AJ1207" i="1"/>
  <c r="AI1208" i="1"/>
  <c r="AJ1211" i="1"/>
  <c r="AI1212" i="1"/>
  <c r="AJ1215" i="1"/>
  <c r="AI1216" i="1"/>
  <c r="AJ1219" i="1"/>
  <c r="AI1220" i="1"/>
  <c r="AJ1223" i="1"/>
  <c r="AI1224" i="1"/>
  <c r="AJ1227" i="1"/>
  <c r="AI897" i="1"/>
  <c r="AJ1073" i="1"/>
  <c r="AJ1081" i="1"/>
  <c r="AI1090" i="1"/>
  <c r="AJ1105" i="1"/>
  <c r="AI1114" i="1"/>
  <c r="AI1122" i="1"/>
  <c r="AI1130" i="1"/>
  <c r="AJ1139" i="1"/>
  <c r="AI1142" i="1"/>
  <c r="AI1146" i="1"/>
  <c r="AJ1149" i="1"/>
  <c r="AI1153" i="1"/>
  <c r="AJ1160" i="1"/>
  <c r="AI1161" i="1"/>
  <c r="AJ1192" i="1"/>
  <c r="AJ1208" i="1"/>
  <c r="AI1209" i="1"/>
  <c r="AJ1212" i="1"/>
  <c r="AI1213" i="1"/>
  <c r="AJ1220" i="1"/>
  <c r="AI1221" i="1"/>
  <c r="AJ1153" i="1"/>
  <c r="AI1154" i="1"/>
  <c r="AJ1155" i="1"/>
  <c r="AI1156" i="1"/>
  <c r="AJ1161" i="1"/>
  <c r="AI1162" i="1"/>
  <c r="AJ1163" i="1"/>
  <c r="AI1164" i="1"/>
  <c r="AJ1169" i="1"/>
  <c r="AI1170" i="1"/>
  <c r="AJ1171" i="1"/>
  <c r="AI1172" i="1"/>
  <c r="AJ1177" i="1"/>
  <c r="AI1178" i="1"/>
  <c r="AJ1179" i="1"/>
  <c r="AI1180" i="1"/>
  <c r="AJ1185" i="1"/>
  <c r="AI1186" i="1"/>
  <c r="AJ1187" i="1"/>
  <c r="AI1188" i="1"/>
  <c r="AJ1193" i="1"/>
  <c r="AI1194" i="1"/>
  <c r="AJ1197" i="1"/>
  <c r="AI1198" i="1"/>
  <c r="AJ1201" i="1"/>
  <c r="AI1202" i="1"/>
  <c r="AJ1205" i="1"/>
  <c r="AI1206" i="1"/>
  <c r="AJ1209" i="1"/>
  <c r="AI1210" i="1"/>
  <c r="AJ1213" i="1"/>
  <c r="AI1214" i="1"/>
  <c r="AJ1217" i="1"/>
  <c r="AI1218" i="1"/>
  <c r="AJ1221" i="1"/>
  <c r="AI1222" i="1"/>
  <c r="AJ1225" i="1"/>
  <c r="AI1226" i="1"/>
  <c r="AJ1222" i="1"/>
  <c r="AI1227" i="1"/>
  <c r="AI1074" i="1"/>
  <c r="AI1082" i="1"/>
  <c r="AJ1089" i="1"/>
  <c r="AJ1097" i="1"/>
  <c r="AJ1113" i="1"/>
  <c r="AJ1121" i="1"/>
  <c r="AJ1137" i="1"/>
  <c r="AI1140" i="1"/>
  <c r="AJ1143" i="1"/>
  <c r="AJ1145" i="1"/>
  <c r="AI1148" i="1"/>
  <c r="AI1150" i="1"/>
  <c r="AI1152" i="1"/>
  <c r="AJ1168" i="1"/>
  <c r="AI1169" i="1"/>
  <c r="AI1177" i="1"/>
  <c r="AJ1184" i="1"/>
  <c r="AI1185" i="1"/>
  <c r="AI1193" i="1"/>
  <c r="AJ1196" i="1"/>
  <c r="AI1197" i="1"/>
  <c r="AJ1216" i="1"/>
  <c r="AI1217" i="1"/>
  <c r="AJ897" i="1"/>
  <c r="AJ890" i="1"/>
  <c r="AI891" i="1"/>
  <c r="AJ894" i="1"/>
  <c r="AI895" i="1"/>
  <c r="AJ892" i="1"/>
  <c r="AJ891" i="1"/>
  <c r="AI892" i="1"/>
  <c r="AJ895" i="1"/>
  <c r="AI896" i="1"/>
  <c r="AI893" i="1"/>
  <c r="AJ896" i="1"/>
  <c r="AI890" i="1"/>
  <c r="AJ893" i="1"/>
  <c r="AI894" i="1"/>
  <c r="AE409" i="1"/>
  <c r="AF409" i="1"/>
  <c r="AE889" i="1"/>
  <c r="V889" i="1"/>
  <c r="AE888" i="1"/>
  <c r="V888" i="1"/>
  <c r="AE887" i="1"/>
  <c r="V887" i="1"/>
  <c r="AE886" i="1"/>
  <c r="V886" i="1"/>
  <c r="AE885" i="1"/>
  <c r="V885" i="1"/>
  <c r="AE884" i="1"/>
  <c r="V884" i="1"/>
  <c r="AE883" i="1"/>
  <c r="V883" i="1"/>
  <c r="AE882" i="1"/>
  <c r="V882" i="1"/>
  <c r="AE881" i="1"/>
  <c r="V881" i="1"/>
  <c r="AE880" i="1"/>
  <c r="V880" i="1"/>
  <c r="AE879" i="1"/>
  <c r="V879" i="1"/>
  <c r="AE878" i="1"/>
  <c r="V878" i="1"/>
  <c r="AE877" i="1"/>
  <c r="V877" i="1"/>
  <c r="AE876" i="1"/>
  <c r="V876" i="1"/>
  <c r="AE875" i="1"/>
  <c r="V875" i="1"/>
  <c r="AE874" i="1"/>
  <c r="V874" i="1"/>
  <c r="AE873" i="1"/>
  <c r="V873" i="1"/>
  <c r="AE872" i="1"/>
  <c r="V872" i="1"/>
  <c r="AE871" i="1"/>
  <c r="V871" i="1"/>
  <c r="AE870" i="1"/>
  <c r="V870" i="1"/>
  <c r="AE869" i="1"/>
  <c r="V869" i="1"/>
  <c r="AE868" i="1"/>
  <c r="V868" i="1"/>
  <c r="AE867" i="1"/>
  <c r="V867" i="1"/>
  <c r="AE866" i="1"/>
  <c r="V866" i="1"/>
  <c r="AE865" i="1"/>
  <c r="V865" i="1"/>
  <c r="AE864" i="1"/>
  <c r="V864" i="1"/>
  <c r="AE863" i="1"/>
  <c r="V863" i="1"/>
  <c r="AE862" i="1"/>
  <c r="V862" i="1"/>
  <c r="AE861" i="1"/>
  <c r="V861" i="1"/>
  <c r="AE860" i="1"/>
  <c r="V860" i="1"/>
  <c r="AE859" i="1"/>
  <c r="V859" i="1"/>
  <c r="AE858" i="1"/>
  <c r="V858" i="1"/>
  <c r="AE857" i="1"/>
  <c r="V857" i="1"/>
  <c r="AE856" i="1"/>
  <c r="V856" i="1"/>
  <c r="AE855" i="1"/>
  <c r="V855" i="1"/>
  <c r="AE854" i="1"/>
  <c r="V854" i="1"/>
  <c r="AE853" i="1"/>
  <c r="V853" i="1"/>
  <c r="AE852" i="1"/>
  <c r="V852" i="1"/>
  <c r="AE851" i="1"/>
  <c r="V851" i="1"/>
  <c r="AE850" i="1"/>
  <c r="V850" i="1"/>
  <c r="AE849" i="1"/>
  <c r="V849" i="1"/>
  <c r="AE848" i="1"/>
  <c r="V848" i="1"/>
  <c r="AE847" i="1"/>
  <c r="V847" i="1"/>
  <c r="AE846" i="1"/>
  <c r="V846" i="1"/>
  <c r="AE845" i="1"/>
  <c r="V845" i="1"/>
  <c r="AE844" i="1"/>
  <c r="V844" i="1"/>
  <c r="AE843" i="1"/>
  <c r="V843" i="1"/>
  <c r="AE842" i="1"/>
  <c r="V842" i="1"/>
  <c r="AE841" i="1"/>
  <c r="V841" i="1"/>
  <c r="AE840" i="1"/>
  <c r="V840" i="1"/>
  <c r="AE839" i="1"/>
  <c r="V839" i="1"/>
  <c r="AE838" i="1"/>
  <c r="V838" i="1"/>
  <c r="AE837" i="1"/>
  <c r="V837" i="1"/>
  <c r="AE836" i="1"/>
  <c r="V836" i="1"/>
  <c r="AE835" i="1"/>
  <c r="V835" i="1"/>
  <c r="AE834" i="1"/>
  <c r="V834" i="1"/>
  <c r="AE833" i="1"/>
  <c r="V833" i="1"/>
  <c r="AE832" i="1"/>
  <c r="V832" i="1"/>
  <c r="AE831" i="1"/>
  <c r="V831" i="1"/>
  <c r="AE830" i="1"/>
  <c r="V830" i="1"/>
  <c r="AE829" i="1"/>
  <c r="V829" i="1"/>
  <c r="AE828" i="1"/>
  <c r="V828" i="1"/>
  <c r="AE827" i="1"/>
  <c r="V827" i="1"/>
  <c r="AE826" i="1"/>
  <c r="V826" i="1"/>
  <c r="AE825" i="1"/>
  <c r="V825" i="1"/>
  <c r="AE824" i="1"/>
  <c r="V824" i="1"/>
  <c r="AE823" i="1"/>
  <c r="V823" i="1"/>
  <c r="AE822" i="1"/>
  <c r="V822" i="1"/>
  <c r="AE821" i="1"/>
  <c r="V821" i="1"/>
  <c r="AE820" i="1"/>
  <c r="V820" i="1"/>
  <c r="AE819" i="1"/>
  <c r="V819" i="1"/>
  <c r="AE818" i="1"/>
  <c r="V818" i="1"/>
  <c r="AE817" i="1"/>
  <c r="V817" i="1"/>
  <c r="AE816" i="1"/>
  <c r="V816" i="1"/>
  <c r="AE815" i="1"/>
  <c r="V815" i="1"/>
  <c r="AE814" i="1"/>
  <c r="V814" i="1"/>
  <c r="AE813" i="1"/>
  <c r="V813" i="1"/>
  <c r="AE812" i="1"/>
  <c r="V812" i="1"/>
  <c r="AE811" i="1"/>
  <c r="V811" i="1"/>
  <c r="AE810" i="1"/>
  <c r="V810" i="1"/>
  <c r="AE809" i="1"/>
  <c r="V809" i="1"/>
  <c r="AE808" i="1"/>
  <c r="V808" i="1"/>
  <c r="AE807" i="1"/>
  <c r="V807" i="1"/>
  <c r="AE806" i="1"/>
  <c r="V806" i="1"/>
  <c r="AE805" i="1"/>
  <c r="V805" i="1"/>
  <c r="AE804" i="1"/>
  <c r="V804" i="1"/>
  <c r="AE803" i="1"/>
  <c r="V803" i="1"/>
  <c r="AE802" i="1"/>
  <c r="V802" i="1"/>
  <c r="AE801" i="1"/>
  <c r="V801" i="1"/>
  <c r="AE800" i="1"/>
  <c r="V800" i="1"/>
  <c r="AE799" i="1"/>
  <c r="V799" i="1"/>
  <c r="AE798" i="1"/>
  <c r="V798" i="1"/>
  <c r="AE797" i="1"/>
  <c r="V797" i="1"/>
  <c r="AE796" i="1"/>
  <c r="V796" i="1"/>
  <c r="AE795" i="1"/>
  <c r="V795" i="1"/>
  <c r="AE794" i="1"/>
  <c r="V794" i="1"/>
  <c r="AE793" i="1"/>
  <c r="V793" i="1"/>
  <c r="AE792" i="1"/>
  <c r="V792" i="1"/>
  <c r="AE791" i="1"/>
  <c r="V791" i="1"/>
  <c r="AE790" i="1"/>
  <c r="V790" i="1"/>
  <c r="AE789" i="1"/>
  <c r="V789" i="1"/>
  <c r="AE788" i="1"/>
  <c r="V788" i="1"/>
  <c r="AE787" i="1"/>
  <c r="V787" i="1"/>
  <c r="AE786" i="1"/>
  <c r="V786" i="1"/>
  <c r="AE785" i="1"/>
  <c r="V785" i="1"/>
  <c r="AE784" i="1"/>
  <c r="V784" i="1"/>
  <c r="AE783" i="1"/>
  <c r="V783" i="1"/>
  <c r="AE782" i="1"/>
  <c r="V782" i="1"/>
  <c r="AE781" i="1"/>
  <c r="V781" i="1"/>
  <c r="AE780" i="1"/>
  <c r="V780" i="1"/>
  <c r="AE779" i="1"/>
  <c r="V779" i="1"/>
  <c r="AE778" i="1"/>
  <c r="V778" i="1"/>
  <c r="AE777" i="1"/>
  <c r="V777" i="1"/>
  <c r="AE776" i="1"/>
  <c r="V776" i="1"/>
  <c r="AE775" i="1"/>
  <c r="V775" i="1"/>
  <c r="AE774" i="1"/>
  <c r="V774" i="1"/>
  <c r="AE773" i="1"/>
  <c r="V773" i="1"/>
  <c r="AE772" i="1"/>
  <c r="V772" i="1"/>
  <c r="AE771" i="1"/>
  <c r="V771" i="1"/>
  <c r="AE770" i="1"/>
  <c r="V770" i="1"/>
  <c r="AE769" i="1"/>
  <c r="V769" i="1"/>
  <c r="AE768" i="1"/>
  <c r="V768" i="1"/>
  <c r="AE767" i="1"/>
  <c r="V767" i="1"/>
  <c r="AE766" i="1"/>
  <c r="V766" i="1"/>
  <c r="AE765" i="1"/>
  <c r="V765" i="1"/>
  <c r="AE764" i="1"/>
  <c r="V764" i="1"/>
  <c r="AE763" i="1"/>
  <c r="V763" i="1"/>
  <c r="AE762" i="1"/>
  <c r="V762" i="1"/>
  <c r="AE761" i="1"/>
  <c r="V761" i="1"/>
  <c r="AE760" i="1"/>
  <c r="V760" i="1"/>
  <c r="AE759" i="1"/>
  <c r="V759" i="1"/>
  <c r="AE758" i="1"/>
  <c r="V758" i="1"/>
  <c r="AE757" i="1"/>
  <c r="V757" i="1"/>
  <c r="AE756" i="1"/>
  <c r="V756" i="1"/>
  <c r="AE755" i="1"/>
  <c r="V755" i="1"/>
  <c r="AE754" i="1"/>
  <c r="V754" i="1"/>
  <c r="AE753" i="1"/>
  <c r="V753" i="1"/>
  <c r="AE752" i="1"/>
  <c r="V752" i="1"/>
  <c r="AE751" i="1"/>
  <c r="V751" i="1"/>
  <c r="AE750" i="1"/>
  <c r="V750" i="1"/>
  <c r="AE749" i="1"/>
  <c r="V749" i="1"/>
  <c r="AE748" i="1"/>
  <c r="V748" i="1"/>
  <c r="AE747" i="1"/>
  <c r="V747" i="1"/>
  <c r="AE746" i="1"/>
  <c r="V746" i="1"/>
  <c r="AE745" i="1"/>
  <c r="V745" i="1"/>
  <c r="AE744" i="1"/>
  <c r="V744" i="1"/>
  <c r="AE743" i="1"/>
  <c r="V743" i="1"/>
  <c r="AE742" i="1"/>
  <c r="V742" i="1"/>
  <c r="AE741" i="1"/>
  <c r="V741" i="1"/>
  <c r="AE740" i="1"/>
  <c r="V740" i="1"/>
  <c r="AE739" i="1"/>
  <c r="V739" i="1"/>
  <c r="AE738" i="1"/>
  <c r="V738" i="1"/>
  <c r="AE737" i="1"/>
  <c r="V737" i="1"/>
  <c r="AE736" i="1"/>
  <c r="V736" i="1"/>
  <c r="AE735" i="1"/>
  <c r="V735" i="1"/>
  <c r="AE734" i="1"/>
  <c r="V734" i="1"/>
  <c r="AE733" i="1"/>
  <c r="V733" i="1"/>
  <c r="AE732" i="1"/>
  <c r="V732" i="1"/>
  <c r="AE731" i="1"/>
  <c r="V731" i="1"/>
  <c r="AE730" i="1"/>
  <c r="V730" i="1"/>
  <c r="AE729" i="1"/>
  <c r="V729" i="1"/>
  <c r="AE728" i="1"/>
  <c r="V728" i="1"/>
  <c r="AE727" i="1"/>
  <c r="V727" i="1"/>
  <c r="AE726" i="1"/>
  <c r="V726" i="1"/>
  <c r="AE725" i="1"/>
  <c r="V725" i="1"/>
  <c r="AE724" i="1"/>
  <c r="V724" i="1"/>
  <c r="AE723" i="1"/>
  <c r="V723" i="1"/>
  <c r="AE722" i="1"/>
  <c r="V722" i="1"/>
  <c r="AE721" i="1"/>
  <c r="V721" i="1"/>
  <c r="AE720" i="1"/>
  <c r="V720" i="1"/>
  <c r="AE719" i="1"/>
  <c r="V719" i="1"/>
  <c r="AE718" i="1"/>
  <c r="V718" i="1"/>
  <c r="AE717" i="1"/>
  <c r="V717" i="1"/>
  <c r="AE716" i="1"/>
  <c r="V716" i="1"/>
  <c r="AE715" i="1"/>
  <c r="V715" i="1"/>
  <c r="AE714" i="1"/>
  <c r="V714" i="1"/>
  <c r="AE713" i="1"/>
  <c r="V713" i="1"/>
  <c r="AE712" i="1"/>
  <c r="V712" i="1"/>
  <c r="AE711" i="1"/>
  <c r="V711" i="1"/>
  <c r="AE710" i="1"/>
  <c r="V710" i="1"/>
  <c r="AE709" i="1"/>
  <c r="V709" i="1"/>
  <c r="AE708" i="1"/>
  <c r="V708" i="1"/>
  <c r="AE707" i="1"/>
  <c r="V707" i="1"/>
  <c r="AE706" i="1"/>
  <c r="V706" i="1"/>
  <c r="AE705" i="1"/>
  <c r="V705" i="1"/>
  <c r="AE704" i="1"/>
  <c r="V704" i="1"/>
  <c r="AE703" i="1"/>
  <c r="V703" i="1"/>
  <c r="AE702" i="1"/>
  <c r="V702" i="1"/>
  <c r="AE701" i="1"/>
  <c r="V701" i="1"/>
  <c r="AE700" i="1"/>
  <c r="V700" i="1"/>
  <c r="AE699" i="1"/>
  <c r="V699" i="1"/>
  <c r="AE698" i="1"/>
  <c r="V698" i="1"/>
  <c r="AE697" i="1"/>
  <c r="V697" i="1"/>
  <c r="AE696" i="1"/>
  <c r="V696" i="1"/>
  <c r="AE695" i="1"/>
  <c r="V695" i="1"/>
  <c r="AE694" i="1"/>
  <c r="V694" i="1"/>
  <c r="AE693" i="1"/>
  <c r="V693" i="1"/>
  <c r="AE692" i="1"/>
  <c r="V692" i="1"/>
  <c r="AE691" i="1"/>
  <c r="V691" i="1"/>
  <c r="AE690" i="1"/>
  <c r="V690" i="1"/>
  <c r="AE689" i="1"/>
  <c r="V689" i="1"/>
  <c r="AE688" i="1"/>
  <c r="V688" i="1"/>
  <c r="AE687" i="1"/>
  <c r="V687" i="1"/>
  <c r="AE686" i="1"/>
  <c r="V686" i="1"/>
  <c r="AE685" i="1"/>
  <c r="V685" i="1"/>
  <c r="AE684" i="1"/>
  <c r="V684" i="1"/>
  <c r="AE683" i="1"/>
  <c r="V683" i="1"/>
  <c r="AE682" i="1"/>
  <c r="V682" i="1"/>
  <c r="AE681" i="1"/>
  <c r="V681" i="1"/>
  <c r="AE680" i="1"/>
  <c r="V680" i="1"/>
  <c r="AE679" i="1"/>
  <c r="V679" i="1"/>
  <c r="AE678" i="1"/>
  <c r="V678" i="1"/>
  <c r="AE677" i="1"/>
  <c r="V677" i="1"/>
  <c r="AE676" i="1"/>
  <c r="V676" i="1"/>
  <c r="AE675" i="1"/>
  <c r="V675" i="1"/>
  <c r="AE674" i="1"/>
  <c r="V674" i="1"/>
  <c r="AE673" i="1"/>
  <c r="V673" i="1"/>
  <c r="AE672" i="1"/>
  <c r="V672" i="1"/>
  <c r="AE671" i="1"/>
  <c r="V671" i="1"/>
  <c r="AE670" i="1"/>
  <c r="V670" i="1"/>
  <c r="AE669" i="1"/>
  <c r="V669" i="1"/>
  <c r="AE668" i="1"/>
  <c r="V668" i="1"/>
  <c r="AE667" i="1"/>
  <c r="V667" i="1"/>
  <c r="AE666" i="1"/>
  <c r="V666" i="1"/>
  <c r="AE665" i="1"/>
  <c r="V665" i="1"/>
  <c r="AE664" i="1"/>
  <c r="V664" i="1"/>
  <c r="AE663" i="1"/>
  <c r="V663" i="1"/>
  <c r="AE662" i="1"/>
  <c r="V662" i="1"/>
  <c r="AE661" i="1"/>
  <c r="V661" i="1"/>
  <c r="AE660" i="1"/>
  <c r="V660" i="1"/>
  <c r="AE659" i="1"/>
  <c r="V659" i="1"/>
  <c r="AE658" i="1"/>
  <c r="V658" i="1"/>
  <c r="AE657" i="1"/>
  <c r="V657" i="1"/>
  <c r="AE656" i="1"/>
  <c r="V656" i="1"/>
  <c r="AE655" i="1"/>
  <c r="V655" i="1"/>
  <c r="AE654" i="1"/>
  <c r="V654" i="1"/>
  <c r="AE653" i="1"/>
  <c r="V653" i="1"/>
  <c r="AE652" i="1"/>
  <c r="V652" i="1"/>
  <c r="AE651" i="1"/>
  <c r="V651" i="1"/>
  <c r="AE650" i="1"/>
  <c r="V650" i="1"/>
  <c r="AE649" i="1"/>
  <c r="V649" i="1"/>
  <c r="AE648" i="1"/>
  <c r="V648" i="1"/>
  <c r="AE647" i="1"/>
  <c r="V647" i="1"/>
  <c r="AE646" i="1"/>
  <c r="V646" i="1"/>
  <c r="AE645" i="1"/>
  <c r="V645" i="1"/>
  <c r="AE644" i="1"/>
  <c r="V644" i="1"/>
  <c r="AE643" i="1"/>
  <c r="V643" i="1"/>
  <c r="AE642" i="1"/>
  <c r="V642" i="1"/>
  <c r="AE641" i="1"/>
  <c r="V641" i="1"/>
  <c r="AE640" i="1"/>
  <c r="V640" i="1"/>
  <c r="AE639" i="1"/>
  <c r="V639" i="1"/>
  <c r="AE638" i="1"/>
  <c r="V638" i="1"/>
  <c r="AE637" i="1"/>
  <c r="V637" i="1"/>
  <c r="AE636" i="1"/>
  <c r="V636" i="1"/>
  <c r="AE635" i="1"/>
  <c r="V635" i="1"/>
  <c r="AE634" i="1"/>
  <c r="V634" i="1"/>
  <c r="AE633" i="1"/>
  <c r="V633" i="1"/>
  <c r="AE632" i="1"/>
  <c r="V632" i="1"/>
  <c r="AE631" i="1"/>
  <c r="V631" i="1"/>
  <c r="AE630" i="1"/>
  <c r="V630" i="1"/>
  <c r="AE629" i="1"/>
  <c r="V629" i="1"/>
  <c r="AE628" i="1"/>
  <c r="V628" i="1"/>
  <c r="AE627" i="1"/>
  <c r="V627" i="1"/>
  <c r="AE626" i="1"/>
  <c r="V626" i="1"/>
  <c r="AE625" i="1"/>
  <c r="V625" i="1"/>
  <c r="AE624" i="1"/>
  <c r="V624" i="1"/>
  <c r="AE623" i="1"/>
  <c r="V623" i="1"/>
  <c r="AE622" i="1"/>
  <c r="V622" i="1"/>
  <c r="AE621" i="1"/>
  <c r="V621" i="1"/>
  <c r="AE620" i="1"/>
  <c r="V620" i="1"/>
  <c r="AE619" i="1"/>
  <c r="V619" i="1"/>
  <c r="AE618" i="1"/>
  <c r="V618" i="1"/>
  <c r="AE617" i="1"/>
  <c r="V617" i="1"/>
  <c r="AE616" i="1"/>
  <c r="V616" i="1"/>
  <c r="AE615" i="1"/>
  <c r="V615" i="1"/>
  <c r="AE614" i="1"/>
  <c r="V614" i="1"/>
  <c r="AE613" i="1"/>
  <c r="V613" i="1"/>
  <c r="AE612" i="1"/>
  <c r="V612" i="1"/>
  <c r="AE611" i="1"/>
  <c r="V611" i="1"/>
  <c r="AE610" i="1"/>
  <c r="V610" i="1"/>
  <c r="AE609" i="1"/>
  <c r="V609" i="1"/>
  <c r="AE608" i="1"/>
  <c r="V608" i="1"/>
  <c r="AE607" i="1"/>
  <c r="V607" i="1"/>
  <c r="AE606" i="1"/>
  <c r="V606" i="1"/>
  <c r="AE605" i="1"/>
  <c r="V605" i="1"/>
  <c r="AE604" i="1"/>
  <c r="V604" i="1"/>
  <c r="AE603" i="1"/>
  <c r="V603" i="1"/>
  <c r="AE602" i="1"/>
  <c r="V602" i="1"/>
  <c r="AE601" i="1"/>
  <c r="V601" i="1"/>
  <c r="AE600" i="1"/>
  <c r="V600" i="1"/>
  <c r="AE599" i="1"/>
  <c r="V599" i="1"/>
  <c r="AE598" i="1"/>
  <c r="V598" i="1"/>
  <c r="AE597" i="1"/>
  <c r="V597" i="1"/>
  <c r="AE596" i="1"/>
  <c r="V596" i="1"/>
  <c r="AE595" i="1"/>
  <c r="V595" i="1"/>
  <c r="AE594" i="1"/>
  <c r="V594" i="1"/>
  <c r="AE593" i="1"/>
  <c r="V593" i="1"/>
  <c r="AE592" i="1"/>
  <c r="V592" i="1"/>
  <c r="AE591" i="1"/>
  <c r="V591" i="1"/>
  <c r="AE590" i="1"/>
  <c r="V590" i="1"/>
  <c r="AE589" i="1"/>
  <c r="V589" i="1"/>
  <c r="AE588" i="1"/>
  <c r="V588" i="1"/>
  <c r="AE587" i="1"/>
  <c r="V587" i="1"/>
  <c r="AE586" i="1"/>
  <c r="V586" i="1"/>
  <c r="AE585" i="1"/>
  <c r="V585" i="1"/>
  <c r="AE584" i="1"/>
  <c r="V584" i="1"/>
  <c r="AE583" i="1"/>
  <c r="V583" i="1"/>
  <c r="AE582" i="1"/>
  <c r="V582" i="1"/>
  <c r="AE581" i="1"/>
  <c r="V581" i="1"/>
  <c r="AE580" i="1"/>
  <c r="V580" i="1"/>
  <c r="AE579" i="1"/>
  <c r="V579" i="1"/>
  <c r="AE578" i="1"/>
  <c r="V578" i="1"/>
  <c r="AE577" i="1"/>
  <c r="V577" i="1"/>
  <c r="AE576" i="1"/>
  <c r="V576" i="1"/>
  <c r="AE575" i="1"/>
  <c r="V575" i="1"/>
  <c r="AE574" i="1"/>
  <c r="V574" i="1"/>
  <c r="AE573" i="1"/>
  <c r="V573" i="1"/>
  <c r="AE572" i="1"/>
  <c r="V572" i="1"/>
  <c r="AE571" i="1"/>
  <c r="V571" i="1"/>
  <c r="AE570" i="1"/>
  <c r="V570" i="1"/>
  <c r="AE569" i="1"/>
  <c r="V569" i="1"/>
  <c r="AE568" i="1"/>
  <c r="V568" i="1"/>
  <c r="AE567" i="1"/>
  <c r="V567" i="1"/>
  <c r="AE566" i="1"/>
  <c r="V566" i="1"/>
  <c r="AE565" i="1"/>
  <c r="V565" i="1"/>
  <c r="AE564" i="1"/>
  <c r="V564" i="1"/>
  <c r="AE563" i="1"/>
  <c r="V563" i="1"/>
  <c r="AE562" i="1"/>
  <c r="V562" i="1"/>
  <c r="AE561" i="1"/>
  <c r="V561" i="1"/>
  <c r="AE560" i="1"/>
  <c r="V560" i="1"/>
  <c r="AE559" i="1"/>
  <c r="V559" i="1"/>
  <c r="AE558" i="1"/>
  <c r="V558" i="1"/>
  <c r="AE557" i="1"/>
  <c r="V557" i="1"/>
  <c r="AE556" i="1"/>
  <c r="V556" i="1"/>
  <c r="AE555" i="1"/>
  <c r="V555" i="1"/>
  <c r="AE554" i="1"/>
  <c r="V554" i="1"/>
  <c r="AE553" i="1"/>
  <c r="V553" i="1"/>
  <c r="AE552" i="1"/>
  <c r="V552" i="1"/>
  <c r="AE551" i="1"/>
  <c r="V551" i="1"/>
  <c r="AE550" i="1"/>
  <c r="V550" i="1"/>
  <c r="AE549" i="1"/>
  <c r="V549" i="1"/>
  <c r="AE548" i="1"/>
  <c r="V548" i="1"/>
  <c r="AE547" i="1"/>
  <c r="V547" i="1"/>
  <c r="AE546" i="1"/>
  <c r="V546" i="1"/>
  <c r="AE545" i="1"/>
  <c r="V545" i="1"/>
  <c r="AE544" i="1"/>
  <c r="V544" i="1"/>
  <c r="AE543" i="1"/>
  <c r="V543" i="1"/>
  <c r="AE542" i="1"/>
  <c r="V542" i="1"/>
  <c r="AE541" i="1"/>
  <c r="V541" i="1"/>
  <c r="AE540" i="1"/>
  <c r="V540" i="1"/>
  <c r="AE539" i="1"/>
  <c r="V539" i="1"/>
  <c r="AE538" i="1"/>
  <c r="V538" i="1"/>
  <c r="AE537" i="1"/>
  <c r="V537" i="1"/>
  <c r="AE536" i="1"/>
  <c r="V536" i="1"/>
  <c r="AE535" i="1"/>
  <c r="V535" i="1"/>
  <c r="AE534" i="1"/>
  <c r="V534" i="1"/>
  <c r="AE533" i="1"/>
  <c r="V533" i="1"/>
  <c r="AE532" i="1"/>
  <c r="V532" i="1"/>
  <c r="AE531" i="1"/>
  <c r="V531" i="1"/>
  <c r="AE530" i="1"/>
  <c r="V530" i="1"/>
  <c r="AE529" i="1"/>
  <c r="V529" i="1"/>
  <c r="AE528" i="1"/>
  <c r="V528" i="1"/>
  <c r="AE527" i="1"/>
  <c r="V527" i="1"/>
  <c r="AE526" i="1"/>
  <c r="V526" i="1"/>
  <c r="AE525" i="1"/>
  <c r="V525" i="1"/>
  <c r="AE524" i="1"/>
  <c r="V524" i="1"/>
  <c r="AE523" i="1"/>
  <c r="V523" i="1"/>
  <c r="AE522" i="1"/>
  <c r="V522" i="1"/>
  <c r="AE521" i="1"/>
  <c r="V521" i="1"/>
  <c r="AE520" i="1"/>
  <c r="V520" i="1"/>
  <c r="AE519" i="1"/>
  <c r="V519" i="1"/>
  <c r="AE518" i="1"/>
  <c r="V518" i="1"/>
  <c r="AE517" i="1"/>
  <c r="V517" i="1"/>
  <c r="AE516" i="1"/>
  <c r="V516" i="1"/>
  <c r="AE515" i="1"/>
  <c r="V515" i="1"/>
  <c r="AE514" i="1"/>
  <c r="V514" i="1"/>
  <c r="AE513" i="1"/>
  <c r="V513" i="1"/>
  <c r="AE512" i="1"/>
  <c r="V512" i="1"/>
  <c r="AE511" i="1"/>
  <c r="V511" i="1"/>
  <c r="AE510" i="1"/>
  <c r="V510" i="1"/>
  <c r="AE509" i="1"/>
  <c r="V509" i="1"/>
  <c r="AE508" i="1"/>
  <c r="V508" i="1"/>
  <c r="AE507" i="1"/>
  <c r="V507" i="1"/>
  <c r="AE506" i="1"/>
  <c r="V506" i="1"/>
  <c r="AE505" i="1"/>
  <c r="V505" i="1"/>
  <c r="AE504" i="1"/>
  <c r="V504" i="1"/>
  <c r="AE503" i="1"/>
  <c r="V503" i="1"/>
  <c r="AE502" i="1"/>
  <c r="V502" i="1"/>
  <c r="AE501" i="1"/>
  <c r="V501" i="1"/>
  <c r="AE500" i="1"/>
  <c r="V500" i="1"/>
  <c r="AE499" i="1"/>
  <c r="V499" i="1"/>
  <c r="AE498" i="1"/>
  <c r="V498" i="1"/>
  <c r="AE497" i="1"/>
  <c r="V497" i="1"/>
  <c r="AE496" i="1"/>
  <c r="V496" i="1"/>
  <c r="AE495" i="1"/>
  <c r="V495" i="1"/>
  <c r="AE494" i="1"/>
  <c r="V494" i="1"/>
  <c r="AE493" i="1"/>
  <c r="V493" i="1"/>
  <c r="AE492" i="1"/>
  <c r="V492" i="1"/>
  <c r="AE491" i="1"/>
  <c r="V491" i="1"/>
  <c r="AE490" i="1"/>
  <c r="V490" i="1"/>
  <c r="AE489" i="1"/>
  <c r="V489" i="1"/>
  <c r="AE488" i="1"/>
  <c r="V488" i="1"/>
  <c r="AE487" i="1"/>
  <c r="V487" i="1"/>
  <c r="AE486" i="1"/>
  <c r="V486" i="1"/>
  <c r="AE485" i="1"/>
  <c r="V485" i="1"/>
  <c r="AE484" i="1"/>
  <c r="V484" i="1"/>
  <c r="AE483" i="1"/>
  <c r="V483" i="1"/>
  <c r="AE482" i="1"/>
  <c r="V482" i="1"/>
  <c r="AE481" i="1"/>
  <c r="V481" i="1"/>
  <c r="AE480" i="1"/>
  <c r="V480" i="1"/>
  <c r="AE479" i="1"/>
  <c r="V479" i="1"/>
  <c r="AE478" i="1"/>
  <c r="V478" i="1"/>
  <c r="AE477" i="1"/>
  <c r="V477" i="1"/>
  <c r="AE476" i="1"/>
  <c r="V476" i="1"/>
  <c r="AE475" i="1"/>
  <c r="V475" i="1"/>
  <c r="AE474" i="1"/>
  <c r="V474" i="1"/>
  <c r="AE473" i="1"/>
  <c r="V473" i="1"/>
  <c r="AE472" i="1"/>
  <c r="V472" i="1"/>
  <c r="AE471" i="1"/>
  <c r="V471" i="1"/>
  <c r="AE470" i="1"/>
  <c r="V470" i="1"/>
  <c r="AE469" i="1"/>
  <c r="V469" i="1"/>
  <c r="AE468" i="1"/>
  <c r="V468" i="1"/>
  <c r="AE467" i="1"/>
  <c r="V467" i="1"/>
  <c r="AE466" i="1"/>
  <c r="V466" i="1"/>
  <c r="AE465" i="1"/>
  <c r="V465" i="1"/>
  <c r="AE464" i="1"/>
  <c r="V464" i="1"/>
  <c r="AE463" i="1"/>
  <c r="V463" i="1"/>
  <c r="AE462" i="1"/>
  <c r="V462" i="1"/>
  <c r="AE461" i="1"/>
  <c r="V461" i="1"/>
  <c r="AE460" i="1"/>
  <c r="V460" i="1"/>
  <c r="AE459" i="1"/>
  <c r="V459" i="1"/>
  <c r="AE458" i="1"/>
  <c r="V458" i="1"/>
  <c r="AE457" i="1"/>
  <c r="V457" i="1"/>
  <c r="AE456" i="1"/>
  <c r="V456" i="1"/>
  <c r="AE455" i="1"/>
  <c r="V455" i="1"/>
  <c r="AE454" i="1"/>
  <c r="V454" i="1"/>
  <c r="AE453" i="1"/>
  <c r="V453" i="1"/>
  <c r="AE452" i="1"/>
  <c r="V452" i="1"/>
  <c r="AE451" i="1"/>
  <c r="V451" i="1"/>
  <c r="AE450" i="1"/>
  <c r="V450" i="1"/>
  <c r="AE449" i="1"/>
  <c r="V449" i="1"/>
  <c r="AE448" i="1"/>
  <c r="V448" i="1"/>
  <c r="AE447" i="1"/>
  <c r="V447" i="1"/>
  <c r="AE446" i="1"/>
  <c r="V446" i="1"/>
  <c r="AE445" i="1"/>
  <c r="V445" i="1"/>
  <c r="AE444" i="1"/>
  <c r="V444" i="1"/>
  <c r="AE443" i="1"/>
  <c r="V443" i="1"/>
  <c r="AE442" i="1"/>
  <c r="V442" i="1"/>
  <c r="AE441" i="1"/>
  <c r="V441" i="1"/>
  <c r="AE440" i="1"/>
  <c r="V440" i="1"/>
  <c r="AE439" i="1"/>
  <c r="V439" i="1"/>
  <c r="AE438" i="1"/>
  <c r="V438" i="1"/>
  <c r="AE437" i="1"/>
  <c r="V437" i="1"/>
  <c r="AE436" i="1"/>
  <c r="V436" i="1"/>
  <c r="AE435" i="1"/>
  <c r="V435" i="1"/>
  <c r="AE434" i="1"/>
  <c r="V434" i="1"/>
  <c r="AE433" i="1"/>
  <c r="V433" i="1"/>
  <c r="AE432" i="1"/>
  <c r="V432" i="1"/>
  <c r="AE431" i="1"/>
  <c r="V431" i="1"/>
  <c r="AE430" i="1"/>
  <c r="V430" i="1"/>
  <c r="AE429" i="1"/>
  <c r="V429" i="1"/>
  <c r="AE428" i="1"/>
  <c r="V428" i="1"/>
  <c r="AE427" i="1"/>
  <c r="V427" i="1"/>
  <c r="AE426" i="1"/>
  <c r="V426" i="1"/>
  <c r="AE425" i="1"/>
  <c r="V425" i="1"/>
  <c r="AE424" i="1"/>
  <c r="V424" i="1"/>
  <c r="AE423" i="1"/>
  <c r="V423" i="1"/>
  <c r="AE422" i="1"/>
  <c r="V422" i="1"/>
  <c r="AE421" i="1"/>
  <c r="V421" i="1"/>
  <c r="AE420" i="1"/>
  <c r="V420" i="1"/>
  <c r="AE419" i="1"/>
  <c r="V419" i="1"/>
  <c r="AE418" i="1"/>
  <c r="V418" i="1"/>
  <c r="AE417" i="1"/>
  <c r="V417" i="1"/>
  <c r="AE416" i="1"/>
  <c r="V416" i="1"/>
  <c r="AE415" i="1"/>
  <c r="V415" i="1"/>
  <c r="AE414" i="1"/>
  <c r="V414" i="1"/>
  <c r="AE413" i="1"/>
  <c r="V413" i="1"/>
  <c r="AE412" i="1"/>
  <c r="V412" i="1"/>
  <c r="AE411" i="1"/>
  <c r="V411" i="1"/>
  <c r="AE410" i="1"/>
  <c r="V410" i="1"/>
  <c r="V409" i="1"/>
  <c r="AE408" i="1"/>
  <c r="V408" i="1"/>
  <c r="AE407" i="1"/>
  <c r="V407" i="1"/>
  <c r="AE406" i="1"/>
  <c r="V406" i="1"/>
  <c r="AE405" i="1"/>
  <c r="V405" i="1"/>
  <c r="AE404" i="1"/>
  <c r="V404" i="1"/>
  <c r="AE403" i="1"/>
  <c r="V403" i="1"/>
  <c r="AE402" i="1"/>
  <c r="V402" i="1"/>
  <c r="AE401" i="1"/>
  <c r="V401" i="1"/>
  <c r="AE400" i="1"/>
  <c r="V400" i="1"/>
  <c r="AE399" i="1"/>
  <c r="V399" i="1"/>
  <c r="AE398" i="1"/>
  <c r="V398" i="1"/>
  <c r="AE397" i="1"/>
  <c r="V397" i="1"/>
  <c r="AE396" i="1"/>
  <c r="V396" i="1"/>
  <c r="AE395" i="1"/>
  <c r="V395" i="1"/>
  <c r="AE394" i="1"/>
  <c r="V394" i="1"/>
  <c r="AE393" i="1"/>
  <c r="V393" i="1"/>
  <c r="AE392" i="1"/>
  <c r="V392" i="1"/>
  <c r="AE391" i="1"/>
  <c r="V391" i="1"/>
  <c r="AE390" i="1"/>
  <c r="V390" i="1"/>
  <c r="AE389" i="1"/>
  <c r="V389" i="1"/>
  <c r="AE388" i="1"/>
  <c r="V388" i="1"/>
  <c r="AF387" i="1"/>
  <c r="AE387" i="1"/>
  <c r="V387" i="1"/>
  <c r="AE386" i="1"/>
  <c r="V386" i="1"/>
  <c r="AF385" i="1"/>
  <c r="AE385" i="1"/>
  <c r="V385" i="1"/>
  <c r="AF384" i="1"/>
  <c r="AE384" i="1"/>
  <c r="V384" i="1"/>
  <c r="AE383" i="1"/>
  <c r="V383" i="1"/>
  <c r="AF382" i="1"/>
  <c r="AE382" i="1"/>
  <c r="V382" i="1"/>
  <c r="AE381" i="1"/>
  <c r="V381" i="1"/>
  <c r="AE380" i="1"/>
  <c r="V380" i="1"/>
  <c r="AE379" i="1"/>
  <c r="V379" i="1"/>
  <c r="AE378" i="1"/>
  <c r="V378" i="1"/>
  <c r="AF377" i="1"/>
  <c r="AE377" i="1"/>
  <c r="V377" i="1"/>
  <c r="AF376" i="1"/>
  <c r="AE376" i="1"/>
  <c r="V376" i="1"/>
  <c r="AE375" i="1"/>
  <c r="V375" i="1"/>
  <c r="AE374" i="1"/>
  <c r="V374" i="1"/>
  <c r="AE373" i="1"/>
  <c r="V373" i="1"/>
  <c r="AF372" i="1"/>
  <c r="AE372" i="1"/>
  <c r="V372" i="1"/>
  <c r="AE371" i="1"/>
  <c r="V371" i="1"/>
  <c r="AF370" i="1"/>
  <c r="AE370" i="1"/>
  <c r="V370" i="1"/>
  <c r="AE369" i="1"/>
  <c r="V369" i="1"/>
  <c r="AE368" i="1"/>
  <c r="V368" i="1"/>
  <c r="AF367" i="1"/>
  <c r="AE367" i="1"/>
  <c r="V367" i="1"/>
  <c r="AF366" i="1"/>
  <c r="AE366" i="1"/>
  <c r="V366" i="1"/>
  <c r="AE365" i="1"/>
  <c r="V365" i="1"/>
  <c r="AE364" i="1"/>
  <c r="V364" i="1"/>
  <c r="AF363" i="1"/>
  <c r="AE363" i="1"/>
  <c r="V363" i="1"/>
  <c r="AE362" i="1"/>
  <c r="V362" i="1"/>
  <c r="AE361" i="1"/>
  <c r="V361" i="1"/>
  <c r="AE360" i="1"/>
  <c r="V360" i="1"/>
  <c r="AE359" i="1"/>
  <c r="V359" i="1"/>
  <c r="AF358" i="1"/>
  <c r="AE358" i="1"/>
  <c r="V358" i="1"/>
  <c r="AE357" i="1"/>
  <c r="V357" i="1"/>
  <c r="AF356" i="1"/>
  <c r="AE356" i="1"/>
  <c r="V356" i="1"/>
  <c r="AE355" i="1"/>
  <c r="V355" i="1"/>
  <c r="AF354" i="1"/>
  <c r="AE354" i="1"/>
  <c r="V354" i="1"/>
  <c r="AF353" i="1"/>
  <c r="AE353" i="1"/>
  <c r="V353" i="1"/>
  <c r="AE352" i="1"/>
  <c r="V352" i="1"/>
  <c r="AE351" i="1"/>
  <c r="V351" i="1"/>
  <c r="AE350" i="1"/>
  <c r="V350" i="1"/>
  <c r="AE349" i="1"/>
  <c r="V349" i="1"/>
  <c r="AE348" i="1"/>
  <c r="V348" i="1"/>
  <c r="AF347" i="1"/>
  <c r="AE347" i="1"/>
  <c r="V347" i="1"/>
  <c r="AE346" i="1"/>
  <c r="V346" i="1"/>
  <c r="AE345" i="1"/>
  <c r="V345" i="1"/>
  <c r="AF344" i="1"/>
  <c r="AE344" i="1"/>
  <c r="V344" i="1"/>
  <c r="AE343" i="1"/>
  <c r="V343" i="1"/>
  <c r="AE342" i="1"/>
  <c r="V342" i="1"/>
  <c r="AE341" i="1"/>
  <c r="V341" i="1"/>
  <c r="AE340" i="1"/>
  <c r="V340" i="1"/>
  <c r="AE339" i="1"/>
  <c r="V339" i="1"/>
  <c r="AF338" i="1"/>
  <c r="AE338" i="1"/>
  <c r="V338" i="1"/>
  <c r="AE337" i="1"/>
  <c r="V337" i="1"/>
  <c r="AF336" i="1"/>
  <c r="AE336" i="1"/>
  <c r="V336" i="1"/>
  <c r="AE335" i="1"/>
  <c r="V335" i="1"/>
  <c r="AF334" i="1"/>
  <c r="AE334" i="1"/>
  <c r="V334" i="1"/>
  <c r="AE333" i="1"/>
  <c r="V333" i="1"/>
  <c r="AF332" i="1"/>
  <c r="AE332" i="1"/>
  <c r="V332" i="1"/>
  <c r="AE331" i="1"/>
  <c r="V331" i="1"/>
  <c r="AE330" i="1"/>
  <c r="V330" i="1"/>
  <c r="AE329" i="1"/>
  <c r="V329" i="1"/>
  <c r="AE328" i="1"/>
  <c r="V328" i="1"/>
  <c r="AE327" i="1"/>
  <c r="V327" i="1"/>
  <c r="AF326" i="1"/>
  <c r="AE326" i="1"/>
  <c r="V326" i="1"/>
  <c r="AE325" i="1"/>
  <c r="V325" i="1"/>
  <c r="AE324" i="1"/>
  <c r="V324" i="1"/>
  <c r="AE323" i="1"/>
  <c r="V323" i="1"/>
  <c r="AE322" i="1"/>
  <c r="V322" i="1"/>
  <c r="AE321" i="1"/>
  <c r="V321" i="1"/>
  <c r="AE320" i="1"/>
  <c r="V320" i="1"/>
  <c r="AF319" i="1"/>
  <c r="AE319" i="1"/>
  <c r="V319" i="1"/>
  <c r="AE318" i="1"/>
  <c r="V318" i="1"/>
  <c r="AE317" i="1"/>
  <c r="V317" i="1"/>
  <c r="AE316" i="1"/>
  <c r="V316" i="1"/>
  <c r="AE315" i="1"/>
  <c r="V315" i="1"/>
  <c r="AF314" i="1"/>
  <c r="AE314" i="1"/>
  <c r="V314" i="1"/>
  <c r="AF313" i="1"/>
  <c r="AE313" i="1"/>
  <c r="V313" i="1"/>
  <c r="AF312" i="1"/>
  <c r="AE312" i="1"/>
  <c r="V312" i="1"/>
  <c r="AE311" i="1"/>
  <c r="V311" i="1"/>
  <c r="AF310" i="1"/>
  <c r="AE310" i="1"/>
  <c r="V310" i="1"/>
  <c r="AF309" i="1"/>
  <c r="AE309" i="1"/>
  <c r="V309" i="1"/>
  <c r="AF308" i="1"/>
  <c r="AE308" i="1"/>
  <c r="V308" i="1"/>
  <c r="AF307" i="1"/>
  <c r="AE307" i="1"/>
  <c r="V307" i="1"/>
  <c r="AF306" i="1"/>
  <c r="AE306" i="1"/>
  <c r="V306" i="1"/>
  <c r="AE305" i="1"/>
  <c r="V305" i="1"/>
  <c r="AE304" i="1"/>
  <c r="V304" i="1"/>
  <c r="AE303" i="1"/>
  <c r="V303" i="1"/>
  <c r="AF302" i="1"/>
  <c r="AE302" i="1"/>
  <c r="V302" i="1"/>
  <c r="AF301" i="1"/>
  <c r="AE301" i="1"/>
  <c r="V301" i="1"/>
  <c r="AE300" i="1"/>
  <c r="V300" i="1"/>
  <c r="AE299" i="1"/>
  <c r="V299" i="1"/>
  <c r="AF298" i="1"/>
  <c r="AE298" i="1"/>
  <c r="V298" i="1"/>
  <c r="AE297" i="1"/>
  <c r="V297" i="1"/>
  <c r="AE296" i="1"/>
  <c r="V296" i="1"/>
  <c r="AE295" i="1"/>
  <c r="V295" i="1"/>
  <c r="AE294" i="1"/>
  <c r="V294" i="1"/>
  <c r="AE293" i="1"/>
  <c r="V293" i="1"/>
  <c r="AE292" i="1"/>
  <c r="V292" i="1"/>
  <c r="AE291" i="1"/>
  <c r="V291" i="1"/>
  <c r="AE290" i="1"/>
  <c r="V290" i="1"/>
  <c r="AE289" i="1"/>
  <c r="V289" i="1"/>
  <c r="AE288" i="1"/>
  <c r="V288" i="1"/>
  <c r="AE287" i="1"/>
  <c r="V287" i="1"/>
  <c r="AE286" i="1"/>
  <c r="V286" i="1"/>
  <c r="AE285" i="1"/>
  <c r="V285" i="1"/>
  <c r="AE284" i="1"/>
  <c r="V284" i="1"/>
  <c r="AE283" i="1"/>
  <c r="V283" i="1"/>
  <c r="AE282" i="1"/>
  <c r="V282" i="1"/>
  <c r="AF281" i="1"/>
  <c r="AE281" i="1"/>
  <c r="V281" i="1"/>
  <c r="AF280" i="1"/>
  <c r="AE280" i="1"/>
  <c r="V280" i="1"/>
  <c r="AE279" i="1"/>
  <c r="V279" i="1"/>
  <c r="AE278" i="1"/>
  <c r="V278" i="1"/>
  <c r="AF277" i="1"/>
  <c r="AE277" i="1"/>
  <c r="V277" i="1"/>
  <c r="AF276" i="1"/>
  <c r="AE276" i="1"/>
  <c r="V276" i="1"/>
  <c r="AF275" i="1"/>
  <c r="AE275" i="1"/>
  <c r="V275" i="1"/>
  <c r="AF274" i="1"/>
  <c r="AE274" i="1"/>
  <c r="V274" i="1"/>
  <c r="AE273" i="1"/>
  <c r="V273" i="1"/>
  <c r="AE272" i="1"/>
  <c r="V272" i="1"/>
  <c r="AE271" i="1"/>
  <c r="V271" i="1"/>
  <c r="AE270" i="1"/>
  <c r="V270" i="1"/>
  <c r="AF269" i="1"/>
  <c r="AE269" i="1"/>
  <c r="V269" i="1"/>
  <c r="AE268" i="1"/>
  <c r="V268" i="1"/>
  <c r="AF267" i="1"/>
  <c r="AE267" i="1"/>
  <c r="V267" i="1"/>
  <c r="AE266" i="1"/>
  <c r="V266" i="1"/>
  <c r="AE265" i="1"/>
  <c r="V265" i="1"/>
  <c r="AE264" i="1"/>
  <c r="V264" i="1"/>
  <c r="AE263" i="1"/>
  <c r="V263" i="1"/>
  <c r="AE262" i="1"/>
  <c r="V262" i="1"/>
  <c r="AF261" i="1"/>
  <c r="AE261" i="1"/>
  <c r="V261" i="1"/>
  <c r="AF260" i="1"/>
  <c r="AE260" i="1"/>
  <c r="V260" i="1"/>
  <c r="AE259" i="1"/>
  <c r="V259" i="1"/>
  <c r="AE258" i="1"/>
  <c r="V258" i="1"/>
  <c r="AE257" i="1"/>
  <c r="V257" i="1"/>
  <c r="AE256" i="1"/>
  <c r="V256" i="1"/>
  <c r="AF255" i="1"/>
  <c r="AE255" i="1"/>
  <c r="V255" i="1"/>
  <c r="AF254" i="1"/>
  <c r="AE254" i="1"/>
  <c r="V254" i="1"/>
  <c r="AE253" i="1"/>
  <c r="V253" i="1"/>
  <c r="AE252" i="1"/>
  <c r="V252" i="1"/>
  <c r="AE251" i="1"/>
  <c r="V251" i="1"/>
  <c r="AF250" i="1"/>
  <c r="AE250" i="1"/>
  <c r="V250" i="1"/>
  <c r="AE249" i="1"/>
  <c r="V249" i="1"/>
  <c r="AE248" i="1"/>
  <c r="V248" i="1"/>
  <c r="AE247" i="1"/>
  <c r="V247" i="1"/>
  <c r="AE246" i="1"/>
  <c r="V246" i="1"/>
  <c r="AE245" i="1"/>
  <c r="V245" i="1"/>
  <c r="AE244" i="1"/>
  <c r="V244" i="1"/>
  <c r="AE243" i="1"/>
  <c r="V243" i="1"/>
  <c r="AE242" i="1"/>
  <c r="V242" i="1"/>
  <c r="AE241" i="1"/>
  <c r="V241" i="1"/>
  <c r="AF240" i="1"/>
  <c r="AE240" i="1"/>
  <c r="V240" i="1"/>
  <c r="AE239" i="1"/>
  <c r="V239" i="1"/>
  <c r="AE238" i="1"/>
  <c r="V238" i="1"/>
  <c r="AF237" i="1"/>
  <c r="AE237" i="1"/>
  <c r="V237" i="1"/>
  <c r="AE236" i="1"/>
  <c r="V236" i="1"/>
  <c r="AE235" i="1"/>
  <c r="V235" i="1"/>
  <c r="AE234" i="1"/>
  <c r="V234" i="1"/>
  <c r="AE233" i="1"/>
  <c r="V233" i="1"/>
  <c r="AE232" i="1"/>
  <c r="V232" i="1"/>
  <c r="AE231" i="1"/>
  <c r="V231" i="1"/>
  <c r="AF230" i="1"/>
  <c r="AE230" i="1"/>
  <c r="V230" i="1"/>
  <c r="AE229" i="1"/>
  <c r="V229" i="1"/>
  <c r="AF228" i="1"/>
  <c r="AE228" i="1"/>
  <c r="V228" i="1"/>
  <c r="AE227" i="1"/>
  <c r="V227" i="1"/>
  <c r="AE226" i="1"/>
  <c r="V226" i="1"/>
  <c r="AE225" i="1"/>
  <c r="V225" i="1"/>
  <c r="AE224" i="1"/>
  <c r="V224" i="1"/>
  <c r="AE223" i="1"/>
  <c r="V223" i="1"/>
  <c r="AE222" i="1"/>
  <c r="V222" i="1"/>
  <c r="AE221" i="1"/>
  <c r="V221" i="1"/>
  <c r="AE220" i="1"/>
  <c r="V220" i="1"/>
  <c r="AE219" i="1"/>
  <c r="V219" i="1"/>
  <c r="AE218" i="1"/>
  <c r="V218" i="1"/>
  <c r="AE217" i="1"/>
  <c r="V217" i="1"/>
  <c r="AF216" i="1"/>
  <c r="AE216" i="1"/>
  <c r="V216" i="1"/>
  <c r="AE215" i="1"/>
  <c r="V215" i="1"/>
  <c r="AE214" i="1"/>
  <c r="V214" i="1"/>
  <c r="AE213" i="1"/>
  <c r="V213" i="1"/>
  <c r="AE212" i="1"/>
  <c r="V212" i="1"/>
  <c r="AE211" i="1"/>
  <c r="V211" i="1"/>
  <c r="AE210" i="1"/>
  <c r="V210" i="1"/>
  <c r="AF209" i="1"/>
  <c r="AE209" i="1"/>
  <c r="V209" i="1"/>
  <c r="AE208" i="1"/>
  <c r="V208" i="1"/>
  <c r="AE207" i="1"/>
  <c r="V207" i="1"/>
  <c r="AE206" i="1"/>
  <c r="V206" i="1"/>
  <c r="AE205" i="1"/>
  <c r="V205" i="1"/>
  <c r="AF204" i="1"/>
  <c r="AE204" i="1"/>
  <c r="V204" i="1"/>
  <c r="AE203" i="1"/>
  <c r="V203" i="1"/>
  <c r="AE202" i="1"/>
  <c r="V202" i="1"/>
  <c r="AE201" i="1"/>
  <c r="V201" i="1"/>
  <c r="AE200" i="1"/>
  <c r="V200" i="1"/>
  <c r="AE199" i="1"/>
  <c r="V199" i="1"/>
  <c r="AE198" i="1"/>
  <c r="V198" i="1"/>
  <c r="AE197" i="1"/>
  <c r="V197" i="1"/>
  <c r="AE196" i="1"/>
  <c r="V196" i="1"/>
  <c r="AE195" i="1"/>
  <c r="V195" i="1"/>
  <c r="AE194" i="1"/>
  <c r="V194" i="1"/>
  <c r="AE193" i="1"/>
  <c r="V193" i="1"/>
  <c r="AF192" i="1"/>
  <c r="AE192" i="1"/>
  <c r="V192" i="1"/>
  <c r="AE191" i="1"/>
  <c r="V191" i="1"/>
  <c r="AE190" i="1"/>
  <c r="V190" i="1"/>
  <c r="AE189" i="1"/>
  <c r="V189" i="1"/>
  <c r="AE188" i="1"/>
  <c r="V188" i="1"/>
  <c r="AE187" i="1"/>
  <c r="V187" i="1"/>
  <c r="AF186" i="1"/>
  <c r="AE186" i="1"/>
  <c r="V186" i="1"/>
  <c r="AE185" i="1"/>
  <c r="V185" i="1"/>
  <c r="AF184" i="1"/>
  <c r="AE184" i="1"/>
  <c r="V184" i="1"/>
  <c r="AE183" i="1"/>
  <c r="V183" i="1"/>
  <c r="AE182" i="1"/>
  <c r="V182" i="1"/>
  <c r="AE181" i="1"/>
  <c r="V181" i="1"/>
  <c r="AE180" i="1"/>
  <c r="V180" i="1"/>
  <c r="AE179" i="1"/>
  <c r="V179" i="1"/>
  <c r="AF178" i="1"/>
  <c r="AE178" i="1"/>
  <c r="V178" i="1"/>
  <c r="AF177" i="1"/>
  <c r="AE177" i="1"/>
  <c r="V177" i="1"/>
  <c r="AF176" i="1"/>
  <c r="AE176" i="1"/>
  <c r="V176" i="1"/>
  <c r="AE175" i="1"/>
  <c r="V175" i="1"/>
  <c r="AE174" i="1"/>
  <c r="V174" i="1"/>
  <c r="AE173" i="1"/>
  <c r="V173" i="1"/>
  <c r="AF172" i="1"/>
  <c r="AE172" i="1"/>
  <c r="V172" i="1"/>
  <c r="AE171" i="1"/>
  <c r="V171" i="1"/>
  <c r="AE170" i="1"/>
  <c r="V170" i="1"/>
  <c r="AE169" i="1"/>
  <c r="V169" i="1"/>
  <c r="AF168" i="1"/>
  <c r="AE168" i="1"/>
  <c r="V168" i="1"/>
  <c r="AE167" i="1"/>
  <c r="V167" i="1"/>
  <c r="AE166" i="1"/>
  <c r="V166" i="1"/>
  <c r="AE165" i="1"/>
  <c r="V165" i="1"/>
  <c r="AE164" i="1"/>
  <c r="V164" i="1"/>
  <c r="AE163" i="1"/>
  <c r="V163" i="1"/>
  <c r="AF162" i="1"/>
  <c r="AE162" i="1"/>
  <c r="V162" i="1"/>
  <c r="AF161" i="1"/>
  <c r="AE161" i="1"/>
  <c r="V161" i="1"/>
  <c r="AF160" i="1"/>
  <c r="AE160" i="1"/>
  <c r="V160" i="1"/>
  <c r="AE159" i="1"/>
  <c r="V159" i="1"/>
  <c r="AE158" i="1"/>
  <c r="V158" i="1"/>
  <c r="AE157" i="1"/>
  <c r="V157" i="1"/>
  <c r="AE156" i="1"/>
  <c r="V156" i="1"/>
  <c r="AF155" i="1"/>
  <c r="AE155" i="1"/>
  <c r="V155" i="1"/>
  <c r="AE154" i="1"/>
  <c r="V154" i="1"/>
  <c r="AE153" i="1"/>
  <c r="V153" i="1"/>
  <c r="AE152" i="1"/>
  <c r="V152" i="1"/>
  <c r="AE151" i="1"/>
  <c r="V151" i="1"/>
  <c r="AE150" i="1"/>
  <c r="V150" i="1"/>
  <c r="AE149" i="1"/>
  <c r="V149" i="1"/>
  <c r="AF148" i="1"/>
  <c r="AE148" i="1"/>
  <c r="V148" i="1"/>
  <c r="AE147" i="1"/>
  <c r="V147" i="1"/>
  <c r="AE146" i="1"/>
  <c r="V146" i="1"/>
  <c r="AE145" i="1"/>
  <c r="V145" i="1"/>
  <c r="AE144" i="1"/>
  <c r="V144" i="1"/>
  <c r="AE143" i="1"/>
  <c r="V143" i="1"/>
  <c r="AE142" i="1"/>
  <c r="V142" i="1"/>
  <c r="AE141" i="1"/>
  <c r="V141" i="1"/>
  <c r="AE140" i="1"/>
  <c r="V140" i="1"/>
  <c r="AF139" i="1"/>
  <c r="AE139" i="1"/>
  <c r="V139" i="1"/>
  <c r="AE138" i="1"/>
  <c r="V138" i="1"/>
  <c r="AE137" i="1"/>
  <c r="V137" i="1"/>
  <c r="AE136" i="1"/>
  <c r="V136" i="1"/>
  <c r="AF135" i="1"/>
  <c r="AE135" i="1"/>
  <c r="V135" i="1"/>
  <c r="AF134" i="1"/>
  <c r="AE134" i="1"/>
  <c r="V134" i="1"/>
  <c r="AE133" i="1"/>
  <c r="V133" i="1"/>
  <c r="AE132" i="1"/>
  <c r="V132" i="1"/>
  <c r="AE131" i="1"/>
  <c r="V131" i="1"/>
  <c r="AE130" i="1"/>
  <c r="V130" i="1"/>
  <c r="AE129" i="1"/>
  <c r="V129" i="1"/>
  <c r="AF128" i="1"/>
  <c r="AE128" i="1"/>
  <c r="V128" i="1"/>
  <c r="AE127" i="1"/>
  <c r="V127" i="1"/>
  <c r="AE126" i="1"/>
  <c r="V126" i="1"/>
  <c r="AE125" i="1"/>
  <c r="V125" i="1"/>
  <c r="AE124" i="1"/>
  <c r="V124" i="1"/>
  <c r="AF123" i="1"/>
  <c r="AE123" i="1"/>
  <c r="V123" i="1"/>
  <c r="AE122" i="1"/>
  <c r="V122" i="1"/>
  <c r="AE121" i="1"/>
  <c r="V121" i="1"/>
  <c r="AE120" i="1"/>
  <c r="V120" i="1"/>
  <c r="AF119" i="1"/>
  <c r="AE119" i="1"/>
  <c r="V119" i="1"/>
  <c r="AE118" i="1"/>
  <c r="V118" i="1"/>
  <c r="AE117" i="1"/>
  <c r="V117" i="1"/>
  <c r="AE116" i="1"/>
  <c r="V116" i="1"/>
  <c r="AF115" i="1"/>
  <c r="AE115" i="1"/>
  <c r="V115" i="1"/>
  <c r="AF114" i="1"/>
  <c r="AE114" i="1"/>
  <c r="V114" i="1"/>
  <c r="AE113" i="1"/>
  <c r="V113" i="1"/>
  <c r="AF112" i="1"/>
  <c r="AE112" i="1"/>
  <c r="V112" i="1"/>
  <c r="AE111" i="1"/>
  <c r="V111" i="1"/>
  <c r="AF110" i="1"/>
  <c r="AE110" i="1"/>
  <c r="V110" i="1"/>
  <c r="AE109" i="1"/>
  <c r="V109" i="1"/>
  <c r="AF108" i="1"/>
  <c r="AE108" i="1"/>
  <c r="V108" i="1"/>
  <c r="AE107" i="1"/>
  <c r="V107" i="1"/>
  <c r="AF106" i="1"/>
  <c r="AE106" i="1"/>
  <c r="V106" i="1"/>
  <c r="AE105" i="1"/>
  <c r="V105" i="1"/>
  <c r="AE104" i="1"/>
  <c r="V104" i="1"/>
  <c r="AE103" i="1"/>
  <c r="V103" i="1"/>
  <c r="AE102" i="1"/>
  <c r="V102" i="1"/>
  <c r="AE101" i="1"/>
  <c r="V101" i="1"/>
  <c r="AE100" i="1"/>
  <c r="V100" i="1"/>
  <c r="AF99" i="1"/>
  <c r="AE99" i="1"/>
  <c r="V99" i="1"/>
  <c r="AE98" i="1"/>
  <c r="V98" i="1"/>
  <c r="AE97" i="1"/>
  <c r="V97" i="1"/>
  <c r="AE96" i="1"/>
  <c r="V96" i="1"/>
  <c r="AE95" i="1"/>
  <c r="V95" i="1"/>
  <c r="AE94" i="1"/>
  <c r="V94" i="1"/>
  <c r="AE93" i="1"/>
  <c r="V93" i="1"/>
  <c r="AF92" i="1"/>
  <c r="AE92" i="1"/>
  <c r="V92" i="1"/>
  <c r="AE91" i="1"/>
  <c r="V91" i="1"/>
  <c r="AE90" i="1"/>
  <c r="V90" i="1"/>
  <c r="AE89" i="1"/>
  <c r="V89" i="1"/>
  <c r="AE88" i="1"/>
  <c r="V88" i="1"/>
  <c r="AE87" i="1"/>
  <c r="V87" i="1"/>
  <c r="AF86" i="1"/>
  <c r="AE86" i="1"/>
  <c r="V86" i="1"/>
  <c r="AE85" i="1"/>
  <c r="V85" i="1"/>
  <c r="AF84" i="1"/>
  <c r="AE84" i="1"/>
  <c r="V84" i="1"/>
  <c r="AE83" i="1"/>
  <c r="V83" i="1"/>
  <c r="AE82" i="1"/>
  <c r="V82" i="1"/>
  <c r="AE81" i="1"/>
  <c r="V81" i="1"/>
  <c r="AF80" i="1"/>
  <c r="AE80" i="1"/>
  <c r="V80" i="1"/>
  <c r="AE79" i="1"/>
  <c r="V79" i="1"/>
  <c r="AE78" i="1"/>
  <c r="V78" i="1"/>
  <c r="AE77" i="1"/>
  <c r="V77" i="1"/>
  <c r="AE76" i="1"/>
  <c r="V76" i="1"/>
  <c r="AF75" i="1"/>
  <c r="AE75" i="1"/>
  <c r="V75" i="1"/>
  <c r="AE74" i="1"/>
  <c r="V74" i="1"/>
  <c r="AE73" i="1"/>
  <c r="V73" i="1"/>
  <c r="AE72" i="1"/>
  <c r="V72" i="1"/>
  <c r="AE71" i="1"/>
  <c r="V71" i="1"/>
  <c r="AE70" i="1"/>
  <c r="V70" i="1"/>
  <c r="AE69" i="1"/>
  <c r="V69" i="1"/>
  <c r="AE68" i="1"/>
  <c r="V68" i="1"/>
  <c r="AE67" i="1"/>
  <c r="V67" i="1"/>
  <c r="AE66" i="1"/>
  <c r="V66" i="1"/>
  <c r="AE65" i="1"/>
  <c r="V65" i="1"/>
  <c r="AE64" i="1"/>
  <c r="V64" i="1"/>
  <c r="AE63" i="1"/>
  <c r="V63" i="1"/>
  <c r="AE62" i="1"/>
  <c r="V62" i="1"/>
  <c r="AE61" i="1"/>
  <c r="V61" i="1"/>
  <c r="AE60" i="1"/>
  <c r="V60" i="1"/>
  <c r="AF59" i="1"/>
  <c r="AE59" i="1"/>
  <c r="V59" i="1"/>
  <c r="AE58" i="1"/>
  <c r="V58" i="1"/>
  <c r="AE57" i="1"/>
  <c r="V57" i="1"/>
  <c r="AE56" i="1"/>
  <c r="V56" i="1"/>
  <c r="AF55" i="1"/>
  <c r="AE55" i="1"/>
  <c r="V55" i="1"/>
  <c r="AF54" i="1"/>
  <c r="AE54" i="1"/>
  <c r="V54" i="1"/>
  <c r="AE53" i="1"/>
  <c r="V53" i="1"/>
  <c r="AE52" i="1"/>
  <c r="V52" i="1"/>
  <c r="AF51" i="1"/>
  <c r="AE51" i="1"/>
  <c r="V51" i="1"/>
  <c r="AE50" i="1"/>
  <c r="V50" i="1"/>
  <c r="AF49" i="1"/>
  <c r="AE49" i="1"/>
  <c r="V49" i="1"/>
  <c r="AF48" i="1"/>
  <c r="AE48" i="1"/>
  <c r="V48" i="1"/>
  <c r="AE47" i="1"/>
  <c r="V47" i="1"/>
  <c r="AE46" i="1"/>
  <c r="V46" i="1"/>
  <c r="AE45" i="1"/>
  <c r="V45" i="1"/>
  <c r="AE44" i="1"/>
  <c r="V44" i="1"/>
  <c r="AF43" i="1"/>
  <c r="AE43" i="1"/>
  <c r="V43" i="1"/>
  <c r="AE42" i="1"/>
  <c r="V42" i="1"/>
  <c r="AE41" i="1"/>
  <c r="V41" i="1"/>
  <c r="AE40" i="1"/>
  <c r="V40" i="1"/>
  <c r="AF39" i="1"/>
  <c r="AE39" i="1"/>
  <c r="V39" i="1"/>
  <c r="AF38" i="1"/>
  <c r="AE38" i="1"/>
  <c r="V38" i="1"/>
  <c r="AF37" i="1"/>
  <c r="AE37" i="1"/>
  <c r="V37" i="1"/>
  <c r="AF36" i="1"/>
  <c r="AE36" i="1"/>
  <c r="V36" i="1"/>
  <c r="AE35" i="1"/>
  <c r="V35" i="1"/>
  <c r="AE34" i="1"/>
  <c r="V34" i="1"/>
  <c r="AF33" i="1"/>
  <c r="AE33" i="1"/>
  <c r="V33" i="1"/>
  <c r="AE32" i="1"/>
  <c r="V32" i="1"/>
  <c r="AF31" i="1"/>
  <c r="AE31" i="1"/>
  <c r="V31" i="1"/>
  <c r="AF30" i="1"/>
  <c r="AE30" i="1"/>
  <c r="V30" i="1"/>
  <c r="AE29" i="1"/>
  <c r="V29" i="1"/>
  <c r="AF28" i="1"/>
  <c r="AE28" i="1"/>
  <c r="V28" i="1"/>
  <c r="AE27" i="1"/>
  <c r="V27" i="1"/>
  <c r="AF26" i="1"/>
  <c r="AE26" i="1"/>
  <c r="V26" i="1"/>
  <c r="AE25" i="1"/>
  <c r="V25" i="1"/>
  <c r="AF24" i="1"/>
  <c r="AE24" i="1"/>
  <c r="V24" i="1"/>
  <c r="AE23" i="1"/>
  <c r="V23" i="1"/>
  <c r="AE22" i="1"/>
  <c r="V22" i="1"/>
  <c r="AF21" i="1"/>
  <c r="AE21" i="1"/>
  <c r="V21" i="1"/>
  <c r="AF20" i="1"/>
  <c r="AE20" i="1"/>
  <c r="V20" i="1"/>
  <c r="AE19" i="1"/>
  <c r="V19" i="1"/>
  <c r="AE18" i="1"/>
  <c r="V18" i="1"/>
  <c r="AF17" i="1"/>
  <c r="AE17" i="1"/>
  <c r="V17" i="1"/>
  <c r="AF16" i="1"/>
  <c r="AE16" i="1"/>
  <c r="V16" i="1"/>
  <c r="AE15" i="1"/>
  <c r="V15" i="1"/>
  <c r="AF14" i="1"/>
  <c r="AE14" i="1"/>
  <c r="V14" i="1"/>
  <c r="AF13" i="1"/>
  <c r="AE13" i="1"/>
  <c r="V13" i="1"/>
  <c r="AE12" i="1"/>
  <c r="V12" i="1"/>
  <c r="AE11" i="1"/>
  <c r="V11" i="1"/>
  <c r="AE10" i="1"/>
  <c r="V10" i="1"/>
  <c r="AD5" i="1"/>
  <c r="AF121" i="1"/>
  <c r="AG1204" i="1" l="1"/>
  <c r="AG1200" i="1"/>
  <c r="AG1212" i="1"/>
  <c r="AG1215" i="1"/>
  <c r="AG1220" i="1"/>
  <c r="AG1223" i="1"/>
  <c r="AG1227" i="1"/>
  <c r="AG1219" i="1"/>
  <c r="AG1226" i="1"/>
  <c r="AG1222" i="1"/>
  <c r="AG1206" i="1"/>
  <c r="AG1196" i="1"/>
  <c r="AG1155" i="1"/>
  <c r="AG1127" i="1"/>
  <c r="AG1092" i="1"/>
  <c r="AG923" i="1"/>
  <c r="AG938" i="1"/>
  <c r="AG954" i="1"/>
  <c r="AG970" i="1"/>
  <c r="AG991" i="1"/>
  <c r="AG1023" i="1"/>
  <c r="AG1011" i="1"/>
  <c r="AG975" i="1"/>
  <c r="AG1016" i="1"/>
  <c r="AG1118" i="1"/>
  <c r="AG1038" i="1"/>
  <c r="AG1054" i="1"/>
  <c r="AG1070" i="1"/>
  <c r="AG935" i="1"/>
  <c r="AG951" i="1"/>
  <c r="AG967" i="1"/>
  <c r="AG1194" i="1"/>
  <c r="AG1178" i="1"/>
  <c r="AG1162" i="1"/>
  <c r="AG1146" i="1"/>
  <c r="AG1111" i="1"/>
  <c r="AG1103" i="1"/>
  <c r="AG1091" i="1"/>
  <c r="AG1061" i="1"/>
  <c r="AG1045" i="1"/>
  <c r="AG1199" i="1"/>
  <c r="AG1171" i="1"/>
  <c r="AG1159" i="1"/>
  <c r="AG1143" i="1"/>
  <c r="AG1122" i="1"/>
  <c r="AG1085" i="1"/>
  <c r="AG1081" i="1"/>
  <c r="AG1077" i="1"/>
  <c r="AG1012" i="1"/>
  <c r="AG1224" i="1"/>
  <c r="AG1211" i="1"/>
  <c r="AG1218" i="1"/>
  <c r="AG1221" i="1"/>
  <c r="AG1213" i="1"/>
  <c r="AG1203" i="1"/>
  <c r="AG1147" i="1"/>
  <c r="AG1195" i="1"/>
  <c r="AG1087" i="1"/>
  <c r="AG986" i="1"/>
  <c r="AG942" i="1"/>
  <c r="AG958" i="1"/>
  <c r="AG922" i="1"/>
  <c r="AG1004" i="1"/>
  <c r="AG992" i="1"/>
  <c r="AG1024" i="1"/>
  <c r="AG979" i="1"/>
  <c r="AG1099" i="1"/>
  <c r="AG1000" i="1"/>
  <c r="AG1042" i="1"/>
  <c r="AG1058" i="1"/>
  <c r="AG1074" i="1"/>
  <c r="AG939" i="1"/>
  <c r="AG955" i="1"/>
  <c r="AG1190" i="1"/>
  <c r="AG1174" i="1"/>
  <c r="AG1158" i="1"/>
  <c r="AG1108" i="1"/>
  <c r="AG1073" i="1"/>
  <c r="AG1057" i="1"/>
  <c r="AG1041" i="1"/>
  <c r="AG1183" i="1"/>
  <c r="AG1208" i="1"/>
  <c r="AG987" i="1"/>
  <c r="AG1210" i="1"/>
  <c r="AG1225" i="1"/>
  <c r="AG1217" i="1"/>
  <c r="AG1209" i="1"/>
  <c r="AG1202" i="1"/>
  <c r="AG1163" i="1"/>
  <c r="AG1135" i="1"/>
  <c r="AG1187" i="1"/>
  <c r="AG1131" i="1"/>
  <c r="AG1095" i="1"/>
  <c r="AG919" i="1"/>
  <c r="AG934" i="1"/>
  <c r="AG950" i="1"/>
  <c r="AG966" i="1"/>
  <c r="AG988" i="1"/>
  <c r="AG1020" i="1"/>
  <c r="AG1008" i="1"/>
  <c r="AG971" i="1"/>
  <c r="AG984" i="1"/>
  <c r="AG1115" i="1"/>
  <c r="AG1034" i="1"/>
  <c r="AG1050" i="1"/>
  <c r="AG1066" i="1"/>
  <c r="AG931" i="1"/>
  <c r="AG947" i="1"/>
  <c r="AG963" i="1"/>
  <c r="AG1198" i="1"/>
  <c r="AG1182" i="1"/>
  <c r="AG1166" i="1"/>
  <c r="AG1150" i="1"/>
  <c r="AG1104" i="1"/>
  <c r="AG1097" i="1"/>
  <c r="AG1065" i="1"/>
  <c r="AG1049" i="1"/>
  <c r="AG1033" i="1"/>
  <c r="AG996" i="1"/>
  <c r="AG1101" i="1"/>
  <c r="AG1088" i="1"/>
  <c r="AG1119" i="1"/>
  <c r="AG1107" i="1"/>
  <c r="AG1216" i="1"/>
  <c r="AG1214" i="1"/>
  <c r="AG1207" i="1"/>
  <c r="AG930" i="1"/>
  <c r="AG1007" i="1"/>
  <c r="AG1102" i="1"/>
  <c r="AG927" i="1"/>
  <c r="AG1186" i="1"/>
  <c r="AG1053" i="1"/>
  <c r="AG1175" i="1"/>
  <c r="AG1185" i="1"/>
  <c r="AG1173" i="1"/>
  <c r="AG1153" i="1"/>
  <c r="AG1141" i="1"/>
  <c r="AG1120" i="1"/>
  <c r="AG1184" i="1"/>
  <c r="AG1168" i="1"/>
  <c r="AG1156" i="1"/>
  <c r="AG1140" i="1"/>
  <c r="AG1124" i="1"/>
  <c r="AG1109" i="1"/>
  <c r="AG1082" i="1"/>
  <c r="AG1015" i="1"/>
  <c r="AG1205" i="1"/>
  <c r="AG1179" i="1"/>
  <c r="AG946" i="1"/>
  <c r="AG995" i="1"/>
  <c r="AG1032" i="1"/>
  <c r="AG943" i="1"/>
  <c r="AG1170" i="1"/>
  <c r="AG1098" i="1"/>
  <c r="AG1037" i="1"/>
  <c r="AG1167" i="1"/>
  <c r="AG1193" i="1"/>
  <c r="AG1181" i="1"/>
  <c r="AG1161" i="1"/>
  <c r="AG1149" i="1"/>
  <c r="AG1129" i="1"/>
  <c r="AG1110" i="1"/>
  <c r="AG1093" i="1"/>
  <c r="AG1031" i="1"/>
  <c r="AG1188" i="1"/>
  <c r="AG1172" i="1"/>
  <c r="AG1160" i="1"/>
  <c r="AG1144" i="1"/>
  <c r="AG1128" i="1"/>
  <c r="AG1123" i="1"/>
  <c r="AG1078" i="1"/>
  <c r="AG1006" i="1"/>
  <c r="AG1138" i="1"/>
  <c r="AG1121" i="1"/>
  <c r="AG1105" i="1"/>
  <c r="AG1089" i="1"/>
  <c r="AG1076" i="1"/>
  <c r="AG1060" i="1"/>
  <c r="AG1044" i="1"/>
  <c r="AG1014" i="1"/>
  <c r="AG926" i="1"/>
  <c r="AG983" i="1"/>
  <c r="AG1062" i="1"/>
  <c r="AG1117" i="1"/>
  <c r="AG1069" i="1"/>
  <c r="AG1191" i="1"/>
  <c r="AG999" i="1"/>
  <c r="AG1197" i="1"/>
  <c r="AG1177" i="1"/>
  <c r="AG1165" i="1"/>
  <c r="AG1145" i="1"/>
  <c r="AG1133" i="1"/>
  <c r="AG1113" i="1"/>
  <c r="AG1100" i="1"/>
  <c r="AG1090" i="1"/>
  <c r="AG1018" i="1"/>
  <c r="AG1180" i="1"/>
  <c r="AG1152" i="1"/>
  <c r="AG1136" i="1"/>
  <c r="AG1106" i="1"/>
  <c r="AG1086" i="1"/>
  <c r="AG1028" i="1"/>
  <c r="AG1002" i="1"/>
  <c r="AG978" i="1"/>
  <c r="AG1130" i="1"/>
  <c r="AG1112" i="1"/>
  <c r="AG1096" i="1"/>
  <c r="AG1080" i="1"/>
  <c r="AG990" i="1"/>
  <c r="AG1068" i="1"/>
  <c r="AG1052" i="1"/>
  <c r="AG1036" i="1"/>
  <c r="AG981" i="1"/>
  <c r="AG965" i="1"/>
  <c r="AG914" i="1"/>
  <c r="AG1025" i="1"/>
  <c r="AG1009" i="1"/>
  <c r="AG959" i="1"/>
  <c r="AG1151" i="1"/>
  <c r="AG1137" i="1"/>
  <c r="AG1192" i="1"/>
  <c r="AG1148" i="1"/>
  <c r="AG974" i="1"/>
  <c r="AG1142" i="1"/>
  <c r="AG1064" i="1"/>
  <c r="AG1030" i="1"/>
  <c r="AG1079" i="1"/>
  <c r="AG1047" i="1"/>
  <c r="AG994" i="1"/>
  <c r="AG1013" i="1"/>
  <c r="AG915" i="1"/>
  <c r="AG976" i="1"/>
  <c r="AG952" i="1"/>
  <c r="AG936" i="1"/>
  <c r="AG920" i="1"/>
  <c r="AG945" i="1"/>
  <c r="AG1048" i="1"/>
  <c r="AG1010" i="1"/>
  <c r="AG1021" i="1"/>
  <c r="AG907" i="1"/>
  <c r="AG964" i="1"/>
  <c r="AG940" i="1"/>
  <c r="AG916" i="1"/>
  <c r="AG937" i="1"/>
  <c r="AG962" i="1"/>
  <c r="AG1154" i="1"/>
  <c r="AG1169" i="1"/>
  <c r="AG1125" i="1"/>
  <c r="AG1164" i="1"/>
  <c r="AG1116" i="1"/>
  <c r="AG1003" i="1"/>
  <c r="AG1134" i="1"/>
  <c r="AG1056" i="1"/>
  <c r="AG998" i="1"/>
  <c r="AG1075" i="1"/>
  <c r="AG1059" i="1"/>
  <c r="AG1043" i="1"/>
  <c r="AG977" i="1"/>
  <c r="AG957" i="1"/>
  <c r="AG1029" i="1"/>
  <c r="AG1005" i="1"/>
  <c r="AG989" i="1"/>
  <c r="AG911" i="1"/>
  <c r="AG941" i="1"/>
  <c r="AG925" i="1"/>
  <c r="AG909" i="1"/>
  <c r="AG897" i="1"/>
  <c r="AG1027" i="1"/>
  <c r="AG1094" i="1"/>
  <c r="AG1201" i="1"/>
  <c r="AG1157" i="1"/>
  <c r="AG1114" i="1"/>
  <c r="AG1071" i="1"/>
  <c r="AG1039" i="1"/>
  <c r="AG973" i="1"/>
  <c r="AG1001" i="1"/>
  <c r="AG980" i="1"/>
  <c r="AG948" i="1"/>
  <c r="AG924" i="1"/>
  <c r="AG900" i="1"/>
  <c r="AG921" i="1"/>
  <c r="AG1139" i="1"/>
  <c r="AG1046" i="1"/>
  <c r="AG1189" i="1"/>
  <c r="AG1019" i="1"/>
  <c r="AG1176" i="1"/>
  <c r="AG1132" i="1"/>
  <c r="AG982" i="1"/>
  <c r="AG1084" i="1"/>
  <c r="AG1072" i="1"/>
  <c r="AG1040" i="1"/>
  <c r="AG1083" i="1"/>
  <c r="AG1067" i="1"/>
  <c r="AG1051" i="1"/>
  <c r="AG1035" i="1"/>
  <c r="AG969" i="1"/>
  <c r="AG910" i="1"/>
  <c r="AG1017" i="1"/>
  <c r="AG997" i="1"/>
  <c r="AG902" i="1"/>
  <c r="AG903" i="1"/>
  <c r="AG898" i="1"/>
  <c r="AG949" i="1"/>
  <c r="AG933" i="1"/>
  <c r="AG917" i="1"/>
  <c r="AG901" i="1"/>
  <c r="AG1022" i="1"/>
  <c r="AG1063" i="1"/>
  <c r="AG1026" i="1"/>
  <c r="AG961" i="1"/>
  <c r="AG906" i="1"/>
  <c r="AG993" i="1"/>
  <c r="AG899" i="1"/>
  <c r="AG968" i="1"/>
  <c r="AG960" i="1"/>
  <c r="AG944" i="1"/>
  <c r="AG928" i="1"/>
  <c r="AG912" i="1"/>
  <c r="AG904" i="1"/>
  <c r="AG929" i="1"/>
  <c r="AG913" i="1"/>
  <c r="AG1126" i="1"/>
  <c r="AG1055" i="1"/>
  <c r="AG918" i="1"/>
  <c r="AG985" i="1"/>
  <c r="AG972" i="1"/>
  <c r="AG956" i="1"/>
  <c r="AG932" i="1"/>
  <c r="AG908" i="1"/>
  <c r="AG953" i="1"/>
  <c r="AG905" i="1"/>
  <c r="AG893" i="1"/>
  <c r="AG894" i="1"/>
  <c r="AG892" i="1"/>
  <c r="AG895" i="1"/>
  <c r="AG890" i="1"/>
  <c r="AG896" i="1"/>
  <c r="AG891" i="1"/>
  <c r="AF104" i="1"/>
  <c r="AF288" i="1"/>
  <c r="AF239" i="1"/>
  <c r="AF248" i="1"/>
  <c r="AF251" i="1"/>
  <c r="AF152" i="1"/>
  <c r="AF222" i="1"/>
  <c r="AF229" i="1"/>
  <c r="AF305" i="1"/>
  <c r="AF117" i="1"/>
  <c r="AF133" i="1"/>
  <c r="AF195" i="1"/>
  <c r="AF242" i="1"/>
  <c r="AF263" i="1"/>
  <c r="AF320" i="1"/>
  <c r="AF339" i="1"/>
  <c r="AF375" i="1"/>
  <c r="AF47" i="1"/>
  <c r="AF95" i="1"/>
  <c r="AF98" i="1"/>
  <c r="AF199" i="1"/>
  <c r="AF258" i="1"/>
  <c r="AF282" i="1"/>
  <c r="AF292" i="1"/>
  <c r="AF330" i="1"/>
  <c r="AF71" i="1"/>
  <c r="AF124" i="1"/>
  <c r="AF131" i="1"/>
  <c r="AF143" i="1"/>
  <c r="AF153" i="1"/>
  <c r="AF156" i="1"/>
  <c r="AF169" i="1"/>
  <c r="AF252" i="1"/>
  <c r="AF286" i="1"/>
  <c r="AF373" i="1"/>
  <c r="AF57" i="1"/>
  <c r="AF64" i="1"/>
  <c r="AF147" i="1"/>
  <c r="AF203" i="1"/>
  <c r="AF234" i="1"/>
  <c r="AF243" i="1"/>
  <c r="AF264" i="1"/>
  <c r="AF321" i="1"/>
  <c r="AF96" i="1"/>
  <c r="AF122" i="1"/>
  <c r="AF163" i="1"/>
  <c r="AF200" i="1"/>
  <c r="AF247" i="1"/>
  <c r="AF259" i="1"/>
  <c r="AF315" i="1"/>
  <c r="AF325" i="1"/>
  <c r="AF328" i="1"/>
  <c r="AF386" i="1"/>
  <c r="AF132" i="1"/>
  <c r="AF138" i="1"/>
  <c r="AF141" i="1"/>
  <c r="AF180" i="1"/>
  <c r="AF241" i="1"/>
  <c r="AF262" i="1"/>
  <c r="AF362" i="1"/>
  <c r="AF368" i="1"/>
  <c r="AF374" i="1"/>
  <c r="AF76" i="1"/>
  <c r="AF187" i="1"/>
  <c r="AF215" i="1"/>
  <c r="AF218" i="1"/>
  <c r="AF272" i="1"/>
  <c r="AF291" i="1"/>
  <c r="AI34" i="1"/>
  <c r="AG409" i="1"/>
  <c r="AF77" i="1"/>
  <c r="AF371" i="1"/>
  <c r="AF25" i="1"/>
  <c r="AF53" i="1"/>
  <c r="AF72" i="1"/>
  <c r="AF101" i="1"/>
  <c r="AF175" i="1"/>
  <c r="AF190" i="1"/>
  <c r="AF193" i="1"/>
  <c r="AF211" i="1"/>
  <c r="AF214" i="1"/>
  <c r="AF253" i="1"/>
  <c r="AF287" i="1"/>
  <c r="AF348" i="1"/>
  <c r="AF266" i="1"/>
  <c r="AF56" i="1"/>
  <c r="AF90" i="1"/>
  <c r="AF154" i="1"/>
  <c r="AF181" i="1"/>
  <c r="AF217" i="1"/>
  <c r="AF223" i="1"/>
  <c r="AF226" i="1"/>
  <c r="AF256" i="1"/>
  <c r="AF316" i="1"/>
  <c r="AF369" i="1"/>
  <c r="AF388" i="1"/>
  <c r="AF391" i="1"/>
  <c r="AF116" i="1"/>
  <c r="AF379" i="1"/>
  <c r="AF81" i="1"/>
  <c r="AF93" i="1"/>
  <c r="AF145" i="1"/>
  <c r="AF279" i="1"/>
  <c r="AF285" i="1"/>
  <c r="AF294" i="1"/>
  <c r="AF297" i="1"/>
  <c r="AF303" i="1"/>
  <c r="AF311" i="1"/>
  <c r="AF337" i="1"/>
  <c r="AF343" i="1"/>
  <c r="AF346" i="1"/>
  <c r="AF352" i="1"/>
  <c r="AF364" i="1"/>
  <c r="AF383" i="1"/>
  <c r="AF83" i="1"/>
  <c r="AF208" i="1"/>
  <c r="AF67" i="1"/>
  <c r="AF73" i="1"/>
  <c r="AF185" i="1"/>
  <c r="AF194" i="1"/>
  <c r="AF197" i="1"/>
  <c r="AF212" i="1"/>
  <c r="AF221" i="1"/>
  <c r="AF329" i="1"/>
  <c r="AF340" i="1"/>
  <c r="AF349" i="1"/>
  <c r="AF355" i="1"/>
  <c r="AF296" i="1"/>
  <c r="AF79" i="1"/>
  <c r="AF91" i="1"/>
  <c r="AF158" i="1"/>
  <c r="AF207" i="1"/>
  <c r="AF246" i="1"/>
  <c r="AF257" i="1"/>
  <c r="AF265" i="1"/>
  <c r="AF271" i="1"/>
  <c r="AF335" i="1"/>
  <c r="AF378" i="1"/>
  <c r="AF381" i="1"/>
  <c r="AF389" i="1"/>
  <c r="AF52" i="1"/>
  <c r="AF94" i="1"/>
  <c r="AF118" i="1"/>
  <c r="AF171" i="1"/>
  <c r="AF174" i="1"/>
  <c r="AF210" i="1"/>
  <c r="AF304" i="1"/>
  <c r="AF324" i="1"/>
  <c r="AF365" i="1"/>
  <c r="AF15" i="1"/>
  <c r="AF68" i="1"/>
  <c r="AF74" i="1"/>
  <c r="AF89" i="1"/>
  <c r="AF113" i="1"/>
  <c r="AF225" i="1"/>
  <c r="AF333" i="1"/>
  <c r="AI17" i="1"/>
  <c r="AI51" i="1"/>
  <c r="AI59" i="1"/>
  <c r="AI91" i="1"/>
  <c r="AI11" i="1"/>
  <c r="AI43" i="1"/>
  <c r="AI99" i="1"/>
  <c r="AJ348" i="1"/>
  <c r="AI35" i="1"/>
  <c r="AI14" i="1"/>
  <c r="AI19" i="1"/>
  <c r="AI27" i="1"/>
  <c r="AI67" i="1"/>
  <c r="AI70" i="1"/>
  <c r="AI92" i="1"/>
  <c r="AI216" i="1"/>
  <c r="AG14" i="1"/>
  <c r="AG13" i="1"/>
  <c r="AF58" i="1"/>
  <c r="AF42" i="1"/>
  <c r="AG62" i="1"/>
  <c r="AG26" i="1"/>
  <c r="AG46" i="1"/>
  <c r="AG54" i="1"/>
  <c r="AG66" i="1"/>
  <c r="AG80" i="1"/>
  <c r="AG38" i="1"/>
  <c r="AG50" i="1"/>
  <c r="AG30" i="1"/>
  <c r="AG58" i="1"/>
  <c r="AG42" i="1"/>
  <c r="AG152" i="1"/>
  <c r="AG22" i="1"/>
  <c r="AG82" i="1"/>
  <c r="AF167" i="1"/>
  <c r="AF11" i="1"/>
  <c r="AF22" i="1"/>
  <c r="AF34" i="1"/>
  <c r="AF97" i="1"/>
  <c r="AF127" i="1"/>
  <c r="AF188" i="1"/>
  <c r="AF18" i="1"/>
  <c r="AF23" i="1"/>
  <c r="AF40" i="1"/>
  <c r="AF62" i="1"/>
  <c r="AF66" i="1"/>
  <c r="AF87" i="1"/>
  <c r="AF32" i="1"/>
  <c r="AF35" i="1"/>
  <c r="AF46" i="1"/>
  <c r="AF10" i="1"/>
  <c r="AF12" i="1"/>
  <c r="AF19" i="1"/>
  <c r="AF63" i="1"/>
  <c r="AF82" i="1"/>
  <c r="AJ512" i="1"/>
  <c r="AF27" i="1"/>
  <c r="AF50" i="1"/>
  <c r="AG45" i="1"/>
  <c r="AG107" i="1"/>
  <c r="AI884" i="1"/>
  <c r="AI876" i="1"/>
  <c r="AI868" i="1"/>
  <c r="AI860" i="1"/>
  <c r="AI852" i="1"/>
  <c r="AI844" i="1"/>
  <c r="AI836" i="1"/>
  <c r="AI828" i="1"/>
  <c r="AI820" i="1"/>
  <c r="AI812" i="1"/>
  <c r="AI804" i="1"/>
  <c r="AI883" i="1"/>
  <c r="AI875" i="1"/>
  <c r="AI867" i="1"/>
  <c r="AI859" i="1"/>
  <c r="AI851" i="1"/>
  <c r="AI843" i="1"/>
  <c r="AI835" i="1"/>
  <c r="AJ834" i="1"/>
  <c r="AI827" i="1"/>
  <c r="AI819" i="1"/>
  <c r="AI811" i="1"/>
  <c r="AI803" i="1"/>
  <c r="AI795" i="1"/>
  <c r="AI882" i="1"/>
  <c r="AI874" i="1"/>
  <c r="AI866" i="1"/>
  <c r="AI858" i="1"/>
  <c r="AI850" i="1"/>
  <c r="AI842" i="1"/>
  <c r="AI834" i="1"/>
  <c r="AI826" i="1"/>
  <c r="AI818" i="1"/>
  <c r="AI810" i="1"/>
  <c r="AI889" i="1"/>
  <c r="AI881" i="1"/>
  <c r="AI873" i="1"/>
  <c r="AI865" i="1"/>
  <c r="AI857" i="1"/>
  <c r="AI849" i="1"/>
  <c r="AI841" i="1"/>
  <c r="AI833" i="1"/>
  <c r="AI825" i="1"/>
  <c r="AI817" i="1"/>
  <c r="AI809" i="1"/>
  <c r="AI888" i="1"/>
  <c r="AI880" i="1"/>
  <c r="AI872" i="1"/>
  <c r="AI864" i="1"/>
  <c r="AI856" i="1"/>
  <c r="AI848" i="1"/>
  <c r="AI840" i="1"/>
  <c r="AI832" i="1"/>
  <c r="AI824" i="1"/>
  <c r="AI816" i="1"/>
  <c r="AI808" i="1"/>
  <c r="AI800" i="1"/>
  <c r="AI887" i="1"/>
  <c r="AI879" i="1"/>
  <c r="AI871" i="1"/>
  <c r="AI863" i="1"/>
  <c r="AI855" i="1"/>
  <c r="AI847" i="1"/>
  <c r="AI839" i="1"/>
  <c r="AI831" i="1"/>
  <c r="AI823" i="1"/>
  <c r="AI815" i="1"/>
  <c r="AI807" i="1"/>
  <c r="AI799" i="1"/>
  <c r="AI886" i="1"/>
  <c r="AI878" i="1"/>
  <c r="AI870" i="1"/>
  <c r="AI862" i="1"/>
  <c r="AI854" i="1"/>
  <c r="AI846" i="1"/>
  <c r="AI838" i="1"/>
  <c r="AI830" i="1"/>
  <c r="AI822" i="1"/>
  <c r="AI814" i="1"/>
  <c r="AI806" i="1"/>
  <c r="AI861" i="1"/>
  <c r="AI796" i="1"/>
  <c r="AI790" i="1"/>
  <c r="AI782" i="1"/>
  <c r="AI774" i="1"/>
  <c r="AI766" i="1"/>
  <c r="AI758" i="1"/>
  <c r="AI750" i="1"/>
  <c r="AI742" i="1"/>
  <c r="AI734" i="1"/>
  <c r="AI726" i="1"/>
  <c r="AI869" i="1"/>
  <c r="AI805" i="1"/>
  <c r="AI797" i="1"/>
  <c r="AI789" i="1"/>
  <c r="AI781" i="1"/>
  <c r="AI773" i="1"/>
  <c r="AI765" i="1"/>
  <c r="AI757" i="1"/>
  <c r="AI877" i="1"/>
  <c r="AI813" i="1"/>
  <c r="AI801" i="1"/>
  <c r="AI788" i="1"/>
  <c r="AI780" i="1"/>
  <c r="AI772" i="1"/>
  <c r="AI764" i="1"/>
  <c r="AI756" i="1"/>
  <c r="AI885" i="1"/>
  <c r="AI821" i="1"/>
  <c r="AI798" i="1"/>
  <c r="AI787" i="1"/>
  <c r="AI779" i="1"/>
  <c r="AI771" i="1"/>
  <c r="AI763" i="1"/>
  <c r="AI755" i="1"/>
  <c r="AI747" i="1"/>
  <c r="AI829" i="1"/>
  <c r="AI786" i="1"/>
  <c r="AI778" i="1"/>
  <c r="AI770" i="1"/>
  <c r="AI762" i="1"/>
  <c r="AI754" i="1"/>
  <c r="AI746" i="1"/>
  <c r="AI738" i="1"/>
  <c r="AI730" i="1"/>
  <c r="AI837" i="1"/>
  <c r="AI802" i="1"/>
  <c r="AI793" i="1"/>
  <c r="AI785" i="1"/>
  <c r="AI777" i="1"/>
  <c r="AI769" i="1"/>
  <c r="AI761" i="1"/>
  <c r="AI753" i="1"/>
  <c r="AI745" i="1"/>
  <c r="AI737" i="1"/>
  <c r="AI729" i="1"/>
  <c r="AI845" i="1"/>
  <c r="AI794" i="1"/>
  <c r="AI792" i="1"/>
  <c r="AI784" i="1"/>
  <c r="AI776" i="1"/>
  <c r="AI768" i="1"/>
  <c r="AI760" i="1"/>
  <c r="AI752" i="1"/>
  <c r="AI744" i="1"/>
  <c r="AI736" i="1"/>
  <c r="AI759" i="1"/>
  <c r="AI748" i="1"/>
  <c r="AI731" i="1"/>
  <c r="AI728" i="1"/>
  <c r="AI721" i="1"/>
  <c r="AI713" i="1"/>
  <c r="AI705" i="1"/>
  <c r="AI697" i="1"/>
  <c r="AI689" i="1"/>
  <c r="AI681" i="1"/>
  <c r="AI673" i="1"/>
  <c r="AI665" i="1"/>
  <c r="AI767" i="1"/>
  <c r="AI720" i="1"/>
  <c r="AI712" i="1"/>
  <c r="AI704" i="1"/>
  <c r="AI696" i="1"/>
  <c r="AI775" i="1"/>
  <c r="AI749" i="1"/>
  <c r="AI732" i="1"/>
  <c r="AI719" i="1"/>
  <c r="AI711" i="1"/>
  <c r="AI703" i="1"/>
  <c r="AI695" i="1"/>
  <c r="AI853" i="1"/>
  <c r="AI783" i="1"/>
  <c r="AI733" i="1"/>
  <c r="AI718" i="1"/>
  <c r="AI710" i="1"/>
  <c r="AI702" i="1"/>
  <c r="AI694" i="1"/>
  <c r="AI686" i="1"/>
  <c r="AI678" i="1"/>
  <c r="AI670" i="1"/>
  <c r="AI791" i="1"/>
  <c r="AI743" i="1"/>
  <c r="AI739" i="1"/>
  <c r="AI725" i="1"/>
  <c r="AI717" i="1"/>
  <c r="AI709" i="1"/>
  <c r="AI701" i="1"/>
  <c r="AI693" i="1"/>
  <c r="AI685" i="1"/>
  <c r="AI677" i="1"/>
  <c r="AI669" i="1"/>
  <c r="AI661" i="1"/>
  <c r="AI724" i="1"/>
  <c r="AI716" i="1"/>
  <c r="AI708" i="1"/>
  <c r="AI700" i="1"/>
  <c r="AI692" i="1"/>
  <c r="AI684" i="1"/>
  <c r="AI676" i="1"/>
  <c r="AI668" i="1"/>
  <c r="AI740" i="1"/>
  <c r="AI727" i="1"/>
  <c r="AI723" i="1"/>
  <c r="AI715" i="1"/>
  <c r="AI707" i="1"/>
  <c r="AI699" i="1"/>
  <c r="AI691" i="1"/>
  <c r="AI683" i="1"/>
  <c r="AI675" i="1"/>
  <c r="AI751" i="1"/>
  <c r="AI706" i="1"/>
  <c r="AI688" i="1"/>
  <c r="AI674" i="1"/>
  <c r="AI656" i="1"/>
  <c r="AI648" i="1"/>
  <c r="AI640" i="1"/>
  <c r="AI632" i="1"/>
  <c r="AI624" i="1"/>
  <c r="AI616" i="1"/>
  <c r="AI608" i="1"/>
  <c r="AI600" i="1"/>
  <c r="AI714" i="1"/>
  <c r="AI664" i="1"/>
  <c r="AI655" i="1"/>
  <c r="AI647" i="1"/>
  <c r="AI639" i="1"/>
  <c r="AI631" i="1"/>
  <c r="AI623" i="1"/>
  <c r="AI615" i="1"/>
  <c r="AI722" i="1"/>
  <c r="AI682" i="1"/>
  <c r="AI654" i="1"/>
  <c r="AI646" i="1"/>
  <c r="AI638" i="1"/>
  <c r="AI630" i="1"/>
  <c r="AI622" i="1"/>
  <c r="AI614" i="1"/>
  <c r="AI679" i="1"/>
  <c r="AI671" i="1"/>
  <c r="AI653" i="1"/>
  <c r="AI645" i="1"/>
  <c r="AJ644" i="1"/>
  <c r="AI637" i="1"/>
  <c r="AI629" i="1"/>
  <c r="AI621" i="1"/>
  <c r="AI613" i="1"/>
  <c r="AI605" i="1"/>
  <c r="AI666" i="1"/>
  <c r="AI652" i="1"/>
  <c r="AI644" i="1"/>
  <c r="AI636" i="1"/>
  <c r="AI628" i="1"/>
  <c r="AI620" i="1"/>
  <c r="AI612" i="1"/>
  <c r="AI604" i="1"/>
  <c r="AI680" i="1"/>
  <c r="AI672" i="1"/>
  <c r="AI662" i="1"/>
  <c r="AI660" i="1"/>
  <c r="AI659" i="1"/>
  <c r="AI651" i="1"/>
  <c r="AI643" i="1"/>
  <c r="AI635" i="1"/>
  <c r="AI627" i="1"/>
  <c r="AI619" i="1"/>
  <c r="AI611" i="1"/>
  <c r="AI603" i="1"/>
  <c r="AJ602" i="1"/>
  <c r="AI595" i="1"/>
  <c r="AI690" i="1"/>
  <c r="AI687" i="1"/>
  <c r="AI667" i="1"/>
  <c r="AI658" i="1"/>
  <c r="AI650" i="1"/>
  <c r="AI642" i="1"/>
  <c r="AI634" i="1"/>
  <c r="AI626" i="1"/>
  <c r="AI618" i="1"/>
  <c r="AI610" i="1"/>
  <c r="AI602" i="1"/>
  <c r="AI663" i="1"/>
  <c r="AI641" i="1"/>
  <c r="AI607" i="1"/>
  <c r="AI594" i="1"/>
  <c r="AI586" i="1"/>
  <c r="AI578" i="1"/>
  <c r="AI570" i="1"/>
  <c r="AI562" i="1"/>
  <c r="AI554" i="1"/>
  <c r="AI546" i="1"/>
  <c r="AI538" i="1"/>
  <c r="AI530" i="1"/>
  <c r="AI741" i="1"/>
  <c r="AI649" i="1"/>
  <c r="AI593" i="1"/>
  <c r="AI585" i="1"/>
  <c r="AI577" i="1"/>
  <c r="AJ576" i="1"/>
  <c r="AI569" i="1"/>
  <c r="AI561" i="1"/>
  <c r="AI553" i="1"/>
  <c r="AI657" i="1"/>
  <c r="AI601" i="1"/>
  <c r="AI592" i="1"/>
  <c r="AI584" i="1"/>
  <c r="AI576" i="1"/>
  <c r="AI568" i="1"/>
  <c r="AI560" i="1"/>
  <c r="AI552" i="1"/>
  <c r="AI596" i="1"/>
  <c r="AI591" i="1"/>
  <c r="AI583" i="1"/>
  <c r="AI575" i="1"/>
  <c r="AI567" i="1"/>
  <c r="AI559" i="1"/>
  <c r="AI551" i="1"/>
  <c r="AI543" i="1"/>
  <c r="AI597" i="1"/>
  <c r="AI590" i="1"/>
  <c r="AI582" i="1"/>
  <c r="AI574" i="1"/>
  <c r="AI566" i="1"/>
  <c r="AI558" i="1"/>
  <c r="AI550" i="1"/>
  <c r="AI542" i="1"/>
  <c r="AI534" i="1"/>
  <c r="AI698" i="1"/>
  <c r="AI617" i="1"/>
  <c r="AI609" i="1"/>
  <c r="AI598" i="1"/>
  <c r="AI589" i="1"/>
  <c r="AI581" i="1"/>
  <c r="AI573" i="1"/>
  <c r="AI565" i="1"/>
  <c r="AI557" i="1"/>
  <c r="AI549" i="1"/>
  <c r="AI541" i="1"/>
  <c r="AI533" i="1"/>
  <c r="AI525" i="1"/>
  <c r="AI625" i="1"/>
  <c r="AI606" i="1"/>
  <c r="AI599" i="1"/>
  <c r="AI588" i="1"/>
  <c r="AI580" i="1"/>
  <c r="AI572" i="1"/>
  <c r="AI564" i="1"/>
  <c r="AI556" i="1"/>
  <c r="AI548" i="1"/>
  <c r="AJ547" i="1"/>
  <c r="AI540" i="1"/>
  <c r="AI532" i="1"/>
  <c r="AI524" i="1"/>
  <c r="AI555" i="1"/>
  <c r="AI547" i="1"/>
  <c r="AI527" i="1"/>
  <c r="AI518" i="1"/>
  <c r="AJ517" i="1"/>
  <c r="AI510" i="1"/>
  <c r="AI502" i="1"/>
  <c r="AI494" i="1"/>
  <c r="AJ493" i="1"/>
  <c r="AI486" i="1"/>
  <c r="AI478" i="1"/>
  <c r="AJ477" i="1"/>
  <c r="AI470" i="1"/>
  <c r="AJ469" i="1"/>
  <c r="AI563" i="1"/>
  <c r="AI545" i="1"/>
  <c r="AI528" i="1"/>
  <c r="AI517" i="1"/>
  <c r="AI509" i="1"/>
  <c r="AI501" i="1"/>
  <c r="AI493" i="1"/>
  <c r="AI485" i="1"/>
  <c r="AI571" i="1"/>
  <c r="AI529" i="1"/>
  <c r="AI516" i="1"/>
  <c r="AI508" i="1"/>
  <c r="AI500" i="1"/>
  <c r="AI492" i="1"/>
  <c r="AJ491" i="1"/>
  <c r="AI484" i="1"/>
  <c r="AI476" i="1"/>
  <c r="AI468" i="1"/>
  <c r="AI460" i="1"/>
  <c r="AJ459" i="1"/>
  <c r="AI579" i="1"/>
  <c r="AI539" i="1"/>
  <c r="AI535" i="1"/>
  <c r="AI523" i="1"/>
  <c r="AI515" i="1"/>
  <c r="AI507" i="1"/>
  <c r="AI499" i="1"/>
  <c r="AI491" i="1"/>
  <c r="AI483" i="1"/>
  <c r="AI475" i="1"/>
  <c r="AJ474" i="1"/>
  <c r="AI467" i="1"/>
  <c r="AJ466" i="1"/>
  <c r="AI459" i="1"/>
  <c r="AI735" i="1"/>
  <c r="AI587" i="1"/>
  <c r="AI522" i="1"/>
  <c r="AI514" i="1"/>
  <c r="AI506" i="1"/>
  <c r="AI498" i="1"/>
  <c r="AI490" i="1"/>
  <c r="AI482" i="1"/>
  <c r="AI474" i="1"/>
  <c r="AI466" i="1"/>
  <c r="AI458" i="1"/>
  <c r="AI536" i="1"/>
  <c r="AI521" i="1"/>
  <c r="AI513" i="1"/>
  <c r="AI505" i="1"/>
  <c r="AI497" i="1"/>
  <c r="AI489" i="1"/>
  <c r="AI481" i="1"/>
  <c r="AI537" i="1"/>
  <c r="AI531" i="1"/>
  <c r="AI520" i="1"/>
  <c r="AI512" i="1"/>
  <c r="AI504" i="1"/>
  <c r="AI496" i="1"/>
  <c r="AI488" i="1"/>
  <c r="AJ487" i="1"/>
  <c r="AI480" i="1"/>
  <c r="AI472" i="1"/>
  <c r="AI633" i="1"/>
  <c r="AI544" i="1"/>
  <c r="AI457" i="1"/>
  <c r="AI456" i="1"/>
  <c r="AI455" i="1"/>
  <c r="AI454" i="1"/>
  <c r="AI446" i="1"/>
  <c r="AI438" i="1"/>
  <c r="AI430" i="1"/>
  <c r="AI422" i="1"/>
  <c r="AI414" i="1"/>
  <c r="AI406" i="1"/>
  <c r="AI398" i="1"/>
  <c r="AI390" i="1"/>
  <c r="AJ389" i="1"/>
  <c r="AJ527" i="1"/>
  <c r="AI453" i="1"/>
  <c r="AI445" i="1"/>
  <c r="AI437" i="1"/>
  <c r="AI429" i="1"/>
  <c r="AI421" i="1"/>
  <c r="AI413" i="1"/>
  <c r="AJ412" i="1"/>
  <c r="AI405" i="1"/>
  <c r="AI479" i="1"/>
  <c r="AI477" i="1"/>
  <c r="AI469" i="1"/>
  <c r="AI452" i="1"/>
  <c r="AI444" i="1"/>
  <c r="AJ443" i="1"/>
  <c r="AI436" i="1"/>
  <c r="AJ435" i="1"/>
  <c r="AI428" i="1"/>
  <c r="AI420" i="1"/>
  <c r="AI412" i="1"/>
  <c r="AI404" i="1"/>
  <c r="AJ403" i="1"/>
  <c r="AI396" i="1"/>
  <c r="AI388" i="1"/>
  <c r="AI487" i="1"/>
  <c r="AI473" i="1"/>
  <c r="AJ463" i="1"/>
  <c r="AI461" i="1"/>
  <c r="AI451" i="1"/>
  <c r="AI443" i="1"/>
  <c r="AI435" i="1"/>
  <c r="AI427" i="1"/>
  <c r="AJ426" i="1"/>
  <c r="AI419" i="1"/>
  <c r="AI411" i="1"/>
  <c r="AI403" i="1"/>
  <c r="AI395" i="1"/>
  <c r="AI526" i="1"/>
  <c r="AI495" i="1"/>
  <c r="AI464" i="1"/>
  <c r="AI463" i="1"/>
  <c r="AI462" i="1"/>
  <c r="AI450" i="1"/>
  <c r="AJ449" i="1"/>
  <c r="AI442" i="1"/>
  <c r="AI434" i="1"/>
  <c r="AI426" i="1"/>
  <c r="AI418" i="1"/>
  <c r="AJ417" i="1"/>
  <c r="AI410" i="1"/>
  <c r="AI402" i="1"/>
  <c r="AI394" i="1"/>
  <c r="AI503" i="1"/>
  <c r="AI465" i="1"/>
  <c r="AI449" i="1"/>
  <c r="AI441" i="1"/>
  <c r="AI433" i="1"/>
  <c r="AI425" i="1"/>
  <c r="AI417" i="1"/>
  <c r="AI409" i="1"/>
  <c r="AI401" i="1"/>
  <c r="AI511" i="1"/>
  <c r="AI471" i="1"/>
  <c r="AI448" i="1"/>
  <c r="AJ447" i="1"/>
  <c r="AI440" i="1"/>
  <c r="AI432" i="1"/>
  <c r="AI424" i="1"/>
  <c r="AI416" i="1"/>
  <c r="AJ415" i="1"/>
  <c r="AI408" i="1"/>
  <c r="AI400" i="1"/>
  <c r="AI392" i="1"/>
  <c r="AJ391" i="1"/>
  <c r="AI384" i="1"/>
  <c r="AJ383" i="1"/>
  <c r="AJ446" i="1"/>
  <c r="AI407" i="1"/>
  <c r="AI391" i="1"/>
  <c r="AI387" i="1"/>
  <c r="AI380" i="1"/>
  <c r="AJ379" i="1"/>
  <c r="AI372" i="1"/>
  <c r="AJ371" i="1"/>
  <c r="AI364" i="1"/>
  <c r="AI356" i="1"/>
  <c r="AJ355" i="1"/>
  <c r="AI348" i="1"/>
  <c r="AI340" i="1"/>
  <c r="AI332" i="1"/>
  <c r="AI324" i="1"/>
  <c r="AI316" i="1"/>
  <c r="AI308" i="1"/>
  <c r="AI300" i="1"/>
  <c r="AI292" i="1"/>
  <c r="AI284" i="1"/>
  <c r="AI276" i="1"/>
  <c r="AI268" i="1"/>
  <c r="AI260" i="1"/>
  <c r="AI252" i="1"/>
  <c r="AI244" i="1"/>
  <c r="AI236" i="1"/>
  <c r="AJ235" i="1"/>
  <c r="AI228" i="1"/>
  <c r="AI220" i="1"/>
  <c r="AI212" i="1"/>
  <c r="AJ211" i="1"/>
  <c r="AI204" i="1"/>
  <c r="AI415" i="1"/>
  <c r="AJ388" i="1"/>
  <c r="AI386" i="1"/>
  <c r="AI385" i="1"/>
  <c r="AI379" i="1"/>
  <c r="AJ378" i="1"/>
  <c r="AI371" i="1"/>
  <c r="AI363" i="1"/>
  <c r="AI355" i="1"/>
  <c r="AI347" i="1"/>
  <c r="AJ346" i="1"/>
  <c r="AI339" i="1"/>
  <c r="AI331" i="1"/>
  <c r="AI323" i="1"/>
  <c r="AI315" i="1"/>
  <c r="AI307" i="1"/>
  <c r="AI299" i="1"/>
  <c r="AI291" i="1"/>
  <c r="AI283" i="1"/>
  <c r="AI275" i="1"/>
  <c r="AI267" i="1"/>
  <c r="AJ266" i="1"/>
  <c r="AI259" i="1"/>
  <c r="AI251" i="1"/>
  <c r="AI423" i="1"/>
  <c r="AJ392" i="1"/>
  <c r="AI378" i="1"/>
  <c r="AI370" i="1"/>
  <c r="AJ369" i="1"/>
  <c r="AI362" i="1"/>
  <c r="AI354" i="1"/>
  <c r="AI346" i="1"/>
  <c r="AI338" i="1"/>
  <c r="AJ337" i="1"/>
  <c r="AI330" i="1"/>
  <c r="AJ329" i="1"/>
  <c r="AI322" i="1"/>
  <c r="AI314" i="1"/>
  <c r="AI306" i="1"/>
  <c r="AI298" i="1"/>
  <c r="AJ297" i="1"/>
  <c r="AI290" i="1"/>
  <c r="AI282" i="1"/>
  <c r="AI274" i="1"/>
  <c r="AI266" i="1"/>
  <c r="AJ265" i="1"/>
  <c r="AI258" i="1"/>
  <c r="AJ257" i="1"/>
  <c r="AI250" i="1"/>
  <c r="AI242" i="1"/>
  <c r="AI234" i="1"/>
  <c r="AI226" i="1"/>
  <c r="AJ225" i="1"/>
  <c r="AI218" i="1"/>
  <c r="AJ217" i="1"/>
  <c r="AI210" i="1"/>
  <c r="AI202" i="1"/>
  <c r="AI431" i="1"/>
  <c r="AJ406" i="1"/>
  <c r="AI389" i="1"/>
  <c r="AI377" i="1"/>
  <c r="AI369" i="1"/>
  <c r="AI361" i="1"/>
  <c r="AI353" i="1"/>
  <c r="AJ352" i="1"/>
  <c r="AI345" i="1"/>
  <c r="AI337" i="1"/>
  <c r="AI329" i="1"/>
  <c r="AI321" i="1"/>
  <c r="AI313" i="1"/>
  <c r="AI305" i="1"/>
  <c r="AJ304" i="1"/>
  <c r="AI297" i="1"/>
  <c r="AJ296" i="1"/>
  <c r="AI289" i="1"/>
  <c r="AI281" i="1"/>
  <c r="AI273" i="1"/>
  <c r="AI265" i="1"/>
  <c r="AI257" i="1"/>
  <c r="AJ256" i="1"/>
  <c r="AI249" i="1"/>
  <c r="AI241" i="1"/>
  <c r="AI233" i="1"/>
  <c r="AI225" i="1"/>
  <c r="AI439" i="1"/>
  <c r="AJ414" i="1"/>
  <c r="AI376" i="1"/>
  <c r="AI368" i="1"/>
  <c r="AI360" i="1"/>
  <c r="AJ359" i="1"/>
  <c r="AI352" i="1"/>
  <c r="AI344" i="1"/>
  <c r="AJ343" i="1"/>
  <c r="AI336" i="1"/>
  <c r="AJ335" i="1"/>
  <c r="AI328" i="1"/>
  <c r="AI320" i="1"/>
  <c r="AI312" i="1"/>
  <c r="AJ311" i="1"/>
  <c r="AI304" i="1"/>
  <c r="AJ303" i="1"/>
  <c r="AI296" i="1"/>
  <c r="AI288" i="1"/>
  <c r="AJ287" i="1"/>
  <c r="AI280" i="1"/>
  <c r="AJ279" i="1"/>
  <c r="AI272" i="1"/>
  <c r="AJ271" i="1"/>
  <c r="AI264" i="1"/>
  <c r="AI256" i="1"/>
  <c r="AI248" i="1"/>
  <c r="AI240" i="1"/>
  <c r="AI232" i="1"/>
  <c r="AI224" i="1"/>
  <c r="AJ223" i="1"/>
  <c r="AI447" i="1"/>
  <c r="AI375" i="1"/>
  <c r="AI367" i="1"/>
  <c r="AI359" i="1"/>
  <c r="AI351" i="1"/>
  <c r="AI343" i="1"/>
  <c r="AI335" i="1"/>
  <c r="AI327" i="1"/>
  <c r="AI319" i="1"/>
  <c r="AI311" i="1"/>
  <c r="AI303" i="1"/>
  <c r="AI295" i="1"/>
  <c r="AJ294" i="1"/>
  <c r="AI287" i="1"/>
  <c r="AI279" i="1"/>
  <c r="AI271" i="1"/>
  <c r="AI263" i="1"/>
  <c r="AI255" i="1"/>
  <c r="AI247" i="1"/>
  <c r="AJ246" i="1"/>
  <c r="AI239" i="1"/>
  <c r="AI231" i="1"/>
  <c r="AI223" i="1"/>
  <c r="AI215" i="1"/>
  <c r="AJ214" i="1"/>
  <c r="AI519" i="1"/>
  <c r="AI397" i="1"/>
  <c r="AI393" i="1"/>
  <c r="AI382" i="1"/>
  <c r="AJ381" i="1"/>
  <c r="AI374" i="1"/>
  <c r="AI366" i="1"/>
  <c r="AJ365" i="1"/>
  <c r="AI358" i="1"/>
  <c r="AI350" i="1"/>
  <c r="AJ349" i="1"/>
  <c r="AI342" i="1"/>
  <c r="AI334" i="1"/>
  <c r="AJ333" i="1"/>
  <c r="AI326" i="1"/>
  <c r="AI318" i="1"/>
  <c r="AI310" i="1"/>
  <c r="AI302" i="1"/>
  <c r="AI294" i="1"/>
  <c r="AI286" i="1"/>
  <c r="AJ285" i="1"/>
  <c r="AI278" i="1"/>
  <c r="AI270" i="1"/>
  <c r="AI262" i="1"/>
  <c r="AI254" i="1"/>
  <c r="AJ253" i="1"/>
  <c r="AI246" i="1"/>
  <c r="AI238" i="1"/>
  <c r="AI230" i="1"/>
  <c r="AI222" i="1"/>
  <c r="AJ221" i="1"/>
  <c r="AI214" i="1"/>
  <c r="AI206" i="1"/>
  <c r="AJ364" i="1"/>
  <c r="AI357" i="1"/>
  <c r="AI325" i="1"/>
  <c r="AI309" i="1"/>
  <c r="AI261" i="1"/>
  <c r="AI227" i="1"/>
  <c r="AI221" i="1"/>
  <c r="AI217" i="1"/>
  <c r="AJ208" i="1"/>
  <c r="AI207" i="1"/>
  <c r="AI197" i="1"/>
  <c r="AI189" i="1"/>
  <c r="AI181" i="1"/>
  <c r="AI173" i="1"/>
  <c r="AI165" i="1"/>
  <c r="AI157" i="1"/>
  <c r="AI149" i="1"/>
  <c r="AI141" i="1"/>
  <c r="AI133" i="1"/>
  <c r="AI125" i="1"/>
  <c r="AI117" i="1"/>
  <c r="AJ116" i="1"/>
  <c r="AI109" i="1"/>
  <c r="AI101" i="1"/>
  <c r="AI93" i="1"/>
  <c r="AI85" i="1"/>
  <c r="AI77" i="1"/>
  <c r="AI69" i="1"/>
  <c r="AJ68" i="1"/>
  <c r="AI383" i="1"/>
  <c r="AI381" i="1"/>
  <c r="AI293" i="1"/>
  <c r="AI213" i="1"/>
  <c r="AI209" i="1"/>
  <c r="AI208" i="1"/>
  <c r="AI203" i="1"/>
  <c r="AI196" i="1"/>
  <c r="AI188" i="1"/>
  <c r="AI180" i="1"/>
  <c r="AI172" i="1"/>
  <c r="AJ171" i="1"/>
  <c r="AI164" i="1"/>
  <c r="AI156" i="1"/>
  <c r="AI148" i="1"/>
  <c r="AI140" i="1"/>
  <c r="AI132" i="1"/>
  <c r="AI124" i="1"/>
  <c r="AI116" i="1"/>
  <c r="AI108" i="1"/>
  <c r="AI399" i="1"/>
  <c r="AJ340" i="1"/>
  <c r="AJ210" i="1"/>
  <c r="AI195" i="1"/>
  <c r="AJ194" i="1"/>
  <c r="AI187" i="1"/>
  <c r="AI179" i="1"/>
  <c r="AI171" i="1"/>
  <c r="AI163" i="1"/>
  <c r="AI155" i="1"/>
  <c r="AJ154" i="1"/>
  <c r="AI147" i="1"/>
  <c r="AI139" i="1"/>
  <c r="AI131" i="1"/>
  <c r="AI123" i="1"/>
  <c r="AI115" i="1"/>
  <c r="AI349" i="1"/>
  <c r="AI317" i="1"/>
  <c r="AI269" i="1"/>
  <c r="AI245" i="1"/>
  <c r="AI219" i="1"/>
  <c r="AI194" i="1"/>
  <c r="AJ193" i="1"/>
  <c r="AI186" i="1"/>
  <c r="AJ185" i="1"/>
  <c r="AI178" i="1"/>
  <c r="AI170" i="1"/>
  <c r="AI162" i="1"/>
  <c r="AI154" i="1"/>
  <c r="AI146" i="1"/>
  <c r="AJ145" i="1"/>
  <c r="AI138" i="1"/>
  <c r="AI130" i="1"/>
  <c r="AI365" i="1"/>
  <c r="AI333" i="1"/>
  <c r="AJ324" i="1"/>
  <c r="AI285" i="1"/>
  <c r="AI243" i="1"/>
  <c r="AJ226" i="1"/>
  <c r="AI211" i="1"/>
  <c r="AI193" i="1"/>
  <c r="AI185" i="1"/>
  <c r="AI177" i="1"/>
  <c r="AI169" i="1"/>
  <c r="AI161" i="1"/>
  <c r="AI153" i="1"/>
  <c r="AI145" i="1"/>
  <c r="AI137" i="1"/>
  <c r="AI129" i="1"/>
  <c r="AI121" i="1"/>
  <c r="AI113" i="1"/>
  <c r="AI105" i="1"/>
  <c r="AI97" i="1"/>
  <c r="AI89" i="1"/>
  <c r="AI81" i="1"/>
  <c r="AI73" i="1"/>
  <c r="AJ72" i="1"/>
  <c r="AI237" i="1"/>
  <c r="AI229" i="1"/>
  <c r="AI192" i="1"/>
  <c r="AI184" i="1"/>
  <c r="AI176" i="1"/>
  <c r="AJ175" i="1"/>
  <c r="AI168" i="1"/>
  <c r="AI160" i="1"/>
  <c r="AI152" i="1"/>
  <c r="AI144" i="1"/>
  <c r="AI136" i="1"/>
  <c r="AI128" i="1"/>
  <c r="AI120" i="1"/>
  <c r="AI112" i="1"/>
  <c r="AI104" i="1"/>
  <c r="AI96" i="1"/>
  <c r="AI88" i="1"/>
  <c r="AI373" i="1"/>
  <c r="AJ316" i="1"/>
  <c r="AI301" i="1"/>
  <c r="AI253" i="1"/>
  <c r="AJ212" i="1"/>
  <c r="AI205" i="1"/>
  <c r="AI200" i="1"/>
  <c r="AI199" i="1"/>
  <c r="AI191" i="1"/>
  <c r="AJ190" i="1"/>
  <c r="AI183" i="1"/>
  <c r="AI175" i="1"/>
  <c r="AJ174" i="1"/>
  <c r="AI167" i="1"/>
  <c r="AI159" i="1"/>
  <c r="AJ158" i="1"/>
  <c r="AI151" i="1"/>
  <c r="AI143" i="1"/>
  <c r="AI135" i="1"/>
  <c r="AI127" i="1"/>
  <c r="AI119" i="1"/>
  <c r="AJ118" i="1"/>
  <c r="AI111" i="1"/>
  <c r="AI103" i="1"/>
  <c r="AI95" i="1"/>
  <c r="AJ94" i="1"/>
  <c r="AI87" i="1"/>
  <c r="AI12" i="1"/>
  <c r="AI20" i="1"/>
  <c r="AI28" i="1"/>
  <c r="AI36" i="1"/>
  <c r="AI44" i="1"/>
  <c r="AI52" i="1"/>
  <c r="AI60" i="1"/>
  <c r="AJ67" i="1"/>
  <c r="AI68" i="1"/>
  <c r="AG81" i="1"/>
  <c r="AI83" i="1"/>
  <c r="AI84" i="1"/>
  <c r="AI90" i="1"/>
  <c r="AJ91" i="1"/>
  <c r="AI98" i="1"/>
  <c r="AF102" i="1"/>
  <c r="AG114" i="1"/>
  <c r="AG127" i="1"/>
  <c r="AF136" i="1"/>
  <c r="AG143" i="1"/>
  <c r="AI150" i="1"/>
  <c r="AJ157" i="1"/>
  <c r="AG162" i="1"/>
  <c r="AG167" i="1"/>
  <c r="AF179" i="1"/>
  <c r="AI190" i="1"/>
  <c r="AJ197" i="1"/>
  <c r="AI277" i="1"/>
  <c r="AG289" i="1"/>
  <c r="AG321" i="1"/>
  <c r="AG369" i="1"/>
  <c r="AF380" i="1"/>
  <c r="AG29" i="1"/>
  <c r="AF887" i="1"/>
  <c r="AF879" i="1"/>
  <c r="AF871" i="1"/>
  <c r="AF863" i="1"/>
  <c r="AF855" i="1"/>
  <c r="AF847" i="1"/>
  <c r="AF839" i="1"/>
  <c r="AF831" i="1"/>
  <c r="AF823" i="1"/>
  <c r="AF815" i="1"/>
  <c r="AF807" i="1"/>
  <c r="AF886" i="1"/>
  <c r="AF878" i="1"/>
  <c r="AF870" i="1"/>
  <c r="AF862" i="1"/>
  <c r="AF885" i="1"/>
  <c r="AF877" i="1"/>
  <c r="AF869" i="1"/>
  <c r="AF861" i="1"/>
  <c r="AF853" i="1"/>
  <c r="AF845" i="1"/>
  <c r="AF837" i="1"/>
  <c r="AF829" i="1"/>
  <c r="AF821" i="1"/>
  <c r="AF813" i="1"/>
  <c r="AF805" i="1"/>
  <c r="AF884" i="1"/>
  <c r="AF876" i="1"/>
  <c r="AF868" i="1"/>
  <c r="AF860" i="1"/>
  <c r="AF852" i="1"/>
  <c r="AF844" i="1"/>
  <c r="AF836" i="1"/>
  <c r="AF828" i="1"/>
  <c r="AF820" i="1"/>
  <c r="AF812" i="1"/>
  <c r="AF804" i="1"/>
  <c r="AF889" i="1"/>
  <c r="AF881" i="1"/>
  <c r="AF873" i="1"/>
  <c r="AF865" i="1"/>
  <c r="AF857" i="1"/>
  <c r="AF849" i="1"/>
  <c r="AF841" i="1"/>
  <c r="AF833" i="1"/>
  <c r="AF825" i="1"/>
  <c r="AF817" i="1"/>
  <c r="AF809" i="1"/>
  <c r="AF801" i="1"/>
  <c r="AF872" i="1"/>
  <c r="AF808" i="1"/>
  <c r="AF800" i="1"/>
  <c r="AF880" i="1"/>
  <c r="AF816" i="1"/>
  <c r="AF792" i="1"/>
  <c r="AF784" i="1"/>
  <c r="AF776" i="1"/>
  <c r="AF768" i="1"/>
  <c r="AF760" i="1"/>
  <c r="AF752" i="1"/>
  <c r="AF888" i="1"/>
  <c r="AF824" i="1"/>
  <c r="AF796" i="1"/>
  <c r="AF791" i="1"/>
  <c r="AF783" i="1"/>
  <c r="AF775" i="1"/>
  <c r="AF767" i="1"/>
  <c r="AF759" i="1"/>
  <c r="AF832" i="1"/>
  <c r="AF797" i="1"/>
  <c r="AF790" i="1"/>
  <c r="AF782" i="1"/>
  <c r="AF774" i="1"/>
  <c r="AF766" i="1"/>
  <c r="AF758" i="1"/>
  <c r="AF750" i="1"/>
  <c r="AF742" i="1"/>
  <c r="AF840" i="1"/>
  <c r="AF789" i="1"/>
  <c r="AF781" i="1"/>
  <c r="AF773" i="1"/>
  <c r="AF765" i="1"/>
  <c r="AF757" i="1"/>
  <c r="AF749" i="1"/>
  <c r="AF741" i="1"/>
  <c r="AF733" i="1"/>
  <c r="AF848" i="1"/>
  <c r="AF856" i="1"/>
  <c r="AF787" i="1"/>
  <c r="AF779" i="1"/>
  <c r="AF771" i="1"/>
  <c r="AF763" i="1"/>
  <c r="AF755" i="1"/>
  <c r="AF747" i="1"/>
  <c r="AF739" i="1"/>
  <c r="AF731" i="1"/>
  <c r="AF770" i="1"/>
  <c r="AF727" i="1"/>
  <c r="AF778" i="1"/>
  <c r="AF751" i="1"/>
  <c r="AF746" i="1"/>
  <c r="AF744" i="1"/>
  <c r="AF735" i="1"/>
  <c r="AF723" i="1"/>
  <c r="AF715" i="1"/>
  <c r="AF707" i="1"/>
  <c r="AF699" i="1"/>
  <c r="AF691" i="1"/>
  <c r="AF786" i="1"/>
  <c r="AF738" i="1"/>
  <c r="AF728" i="1"/>
  <c r="AF722" i="1"/>
  <c r="AF714" i="1"/>
  <c r="AF706" i="1"/>
  <c r="AF698" i="1"/>
  <c r="AF690" i="1"/>
  <c r="AF673" i="1"/>
  <c r="AF665" i="1"/>
  <c r="AF864" i="1"/>
  <c r="AF799" i="1"/>
  <c r="AF754" i="1"/>
  <c r="AF743" i="1"/>
  <c r="AF730" i="1"/>
  <c r="AF718" i="1"/>
  <c r="AF710" i="1"/>
  <c r="AF702" i="1"/>
  <c r="AF694" i="1"/>
  <c r="AF686" i="1"/>
  <c r="AF678" i="1"/>
  <c r="AF717" i="1"/>
  <c r="AF670" i="1"/>
  <c r="AF667" i="1"/>
  <c r="AF762" i="1"/>
  <c r="AF725" i="1"/>
  <c r="AF658" i="1"/>
  <c r="AF650" i="1"/>
  <c r="AF642" i="1"/>
  <c r="AF634" i="1"/>
  <c r="AF626" i="1"/>
  <c r="AF618" i="1"/>
  <c r="AF734" i="1"/>
  <c r="AF674" i="1"/>
  <c r="AF657" i="1"/>
  <c r="AF649" i="1"/>
  <c r="AF641" i="1"/>
  <c r="AF633" i="1"/>
  <c r="AF625" i="1"/>
  <c r="AF617" i="1"/>
  <c r="AF656" i="1"/>
  <c r="AF648" i="1"/>
  <c r="AF640" i="1"/>
  <c r="AF632" i="1"/>
  <c r="AF624" i="1"/>
  <c r="AF616" i="1"/>
  <c r="AF608" i="1"/>
  <c r="AF682" i="1"/>
  <c r="AF677" i="1"/>
  <c r="AF675" i="1"/>
  <c r="AF655" i="1"/>
  <c r="AF647" i="1"/>
  <c r="AF639" i="1"/>
  <c r="AF631" i="1"/>
  <c r="AF623" i="1"/>
  <c r="AF615" i="1"/>
  <c r="AF607" i="1"/>
  <c r="AF599" i="1"/>
  <c r="AF693" i="1"/>
  <c r="AF726" i="1"/>
  <c r="AF701" i="1"/>
  <c r="AF666" i="1"/>
  <c r="AF605" i="1"/>
  <c r="AF597" i="1"/>
  <c r="AF652" i="1"/>
  <c r="AF588" i="1"/>
  <c r="AF580" i="1"/>
  <c r="AF572" i="1"/>
  <c r="AF564" i="1"/>
  <c r="AF556" i="1"/>
  <c r="AF685" i="1"/>
  <c r="AF610" i="1"/>
  <c r="AF600" i="1"/>
  <c r="AF587" i="1"/>
  <c r="AF579" i="1"/>
  <c r="AF571" i="1"/>
  <c r="AF563" i="1"/>
  <c r="AF555" i="1"/>
  <c r="AF547" i="1"/>
  <c r="AF662" i="1"/>
  <c r="AF612" i="1"/>
  <c r="AF594" i="1"/>
  <c r="AF586" i="1"/>
  <c r="AF578" i="1"/>
  <c r="AF570" i="1"/>
  <c r="AF562" i="1"/>
  <c r="AF554" i="1"/>
  <c r="AF546" i="1"/>
  <c r="AF538" i="1"/>
  <c r="AF620" i="1"/>
  <c r="AF601" i="1"/>
  <c r="AF593" i="1"/>
  <c r="AF585" i="1"/>
  <c r="AF577" i="1"/>
  <c r="AF569" i="1"/>
  <c r="AF561" i="1"/>
  <c r="AF553" i="1"/>
  <c r="AF545" i="1"/>
  <c r="AF537" i="1"/>
  <c r="AF529" i="1"/>
  <c r="AF628" i="1"/>
  <c r="AF709" i="1"/>
  <c r="AF661" i="1"/>
  <c r="AF636" i="1"/>
  <c r="AF591" i="1"/>
  <c r="AF583" i="1"/>
  <c r="AF575" i="1"/>
  <c r="AF535" i="1"/>
  <c r="AF527" i="1"/>
  <c r="AF644" i="1"/>
  <c r="AF566" i="1"/>
  <c r="AF542" i="1"/>
  <c r="AF540" i="1"/>
  <c r="AF531" i="1"/>
  <c r="AF526" i="1"/>
  <c r="AF521" i="1"/>
  <c r="AF513" i="1"/>
  <c r="AF505" i="1"/>
  <c r="AF497" i="1"/>
  <c r="AF489" i="1"/>
  <c r="AF481" i="1"/>
  <c r="AF473" i="1"/>
  <c r="AF574" i="1"/>
  <c r="AF534" i="1"/>
  <c r="AF520" i="1"/>
  <c r="AF512" i="1"/>
  <c r="AF504" i="1"/>
  <c r="AF496" i="1"/>
  <c r="AF488" i="1"/>
  <c r="AF480" i="1"/>
  <c r="AF609" i="1"/>
  <c r="AF582" i="1"/>
  <c r="AF471" i="1"/>
  <c r="AF463" i="1"/>
  <c r="AF602" i="1"/>
  <c r="AF590" i="1"/>
  <c r="AF548" i="1"/>
  <c r="AF539" i="1"/>
  <c r="AF683" i="1"/>
  <c r="AF604" i="1"/>
  <c r="AF550" i="1"/>
  <c r="AF530" i="1"/>
  <c r="AF524" i="1"/>
  <c r="AF523" i="1"/>
  <c r="AF515" i="1"/>
  <c r="AF507" i="1"/>
  <c r="AF499" i="1"/>
  <c r="AF491" i="1"/>
  <c r="AF483" i="1"/>
  <c r="AF475" i="1"/>
  <c r="AF474" i="1"/>
  <c r="AF465" i="1"/>
  <c r="AF449" i="1"/>
  <c r="AF441" i="1"/>
  <c r="AF433" i="1"/>
  <c r="AF425" i="1"/>
  <c r="AF417" i="1"/>
  <c r="AF401" i="1"/>
  <c r="AF393" i="1"/>
  <c r="AF482" i="1"/>
  <c r="AF472" i="1"/>
  <c r="AF460" i="1"/>
  <c r="AF448" i="1"/>
  <c r="AF440" i="1"/>
  <c r="AF432" i="1"/>
  <c r="AF424" i="1"/>
  <c r="AF416" i="1"/>
  <c r="AF408" i="1"/>
  <c r="AF400" i="1"/>
  <c r="AF490" i="1"/>
  <c r="AF558" i="1"/>
  <c r="AF498" i="1"/>
  <c r="AF457" i="1"/>
  <c r="AF506" i="1"/>
  <c r="AF467" i="1"/>
  <c r="AF453" i="1"/>
  <c r="AF445" i="1"/>
  <c r="AF437" i="1"/>
  <c r="AF429" i="1"/>
  <c r="AF421" i="1"/>
  <c r="AF413" i="1"/>
  <c r="AF405" i="1"/>
  <c r="AF397" i="1"/>
  <c r="AF514" i="1"/>
  <c r="AF522" i="1"/>
  <c r="AF451" i="1"/>
  <c r="AF443" i="1"/>
  <c r="AF435" i="1"/>
  <c r="AF427" i="1"/>
  <c r="AF419" i="1"/>
  <c r="AF411" i="1"/>
  <c r="AF403" i="1"/>
  <c r="AF395" i="1"/>
  <c r="AF464" i="1"/>
  <c r="AF418" i="1"/>
  <c r="AF359" i="1"/>
  <c r="AF351" i="1"/>
  <c r="AF327" i="1"/>
  <c r="AF295" i="1"/>
  <c r="AF231" i="1"/>
  <c r="AF525" i="1"/>
  <c r="AF476" i="1"/>
  <c r="AF426" i="1"/>
  <c r="AF350" i="1"/>
  <c r="AF342" i="1"/>
  <c r="AF318" i="1"/>
  <c r="AF278" i="1"/>
  <c r="AF270" i="1"/>
  <c r="AF434" i="1"/>
  <c r="AF442" i="1"/>
  <c r="AF244" i="1"/>
  <c r="AF236" i="1"/>
  <c r="AF459" i="1"/>
  <c r="AF450" i="1"/>
  <c r="AF392" i="1"/>
  <c r="AF331" i="1"/>
  <c r="AF323" i="1"/>
  <c r="AF299" i="1"/>
  <c r="AF283" i="1"/>
  <c r="AF235" i="1"/>
  <c r="AF227" i="1"/>
  <c r="AF468" i="1"/>
  <c r="AF402" i="1"/>
  <c r="AF361" i="1"/>
  <c r="AF273" i="1"/>
  <c r="AF249" i="1"/>
  <c r="AF233" i="1"/>
  <c r="AF206" i="1"/>
  <c r="AF191" i="1"/>
  <c r="AF238" i="1"/>
  <c r="AF202" i="1"/>
  <c r="AF198" i="1"/>
  <c r="AF182" i="1"/>
  <c r="AF166" i="1"/>
  <c r="AF150" i="1"/>
  <c r="AF142" i="1"/>
  <c r="AF126" i="1"/>
  <c r="AF410" i="1"/>
  <c r="AF189" i="1"/>
  <c r="AF173" i="1"/>
  <c r="AF165" i="1"/>
  <c r="AF157" i="1"/>
  <c r="AF149" i="1"/>
  <c r="AF219" i="1"/>
  <c r="AF360" i="1"/>
  <c r="AF170" i="1"/>
  <c r="AF146" i="1"/>
  <c r="AF130" i="1"/>
  <c r="AJ12" i="1"/>
  <c r="AI13" i="1"/>
  <c r="AG15" i="1"/>
  <c r="AI21" i="1"/>
  <c r="AG23" i="1"/>
  <c r="AI29" i="1"/>
  <c r="AG31" i="1"/>
  <c r="AI37" i="1"/>
  <c r="AG39" i="1"/>
  <c r="AI45" i="1"/>
  <c r="AG47" i="1"/>
  <c r="AJ52" i="1"/>
  <c r="AI53" i="1"/>
  <c r="AG55" i="1"/>
  <c r="AI61" i="1"/>
  <c r="AG63" i="1"/>
  <c r="AG75" i="1"/>
  <c r="AF78" i="1"/>
  <c r="AI82" i="1"/>
  <c r="AJ83" i="1"/>
  <c r="AJ90" i="1"/>
  <c r="AI102" i="1"/>
  <c r="AG104" i="1"/>
  <c r="AI107" i="1"/>
  <c r="AI110" i="1"/>
  <c r="AG112" i="1"/>
  <c r="AF129" i="1"/>
  <c r="AF151" i="1"/>
  <c r="AI174" i="1"/>
  <c r="AG176" i="1"/>
  <c r="AG179" i="1"/>
  <c r="AG186" i="1"/>
  <c r="AG200" i="1"/>
  <c r="AJ207" i="1"/>
  <c r="AF447" i="1"/>
  <c r="AG16" i="1"/>
  <c r="AI22" i="1"/>
  <c r="AG24" i="1"/>
  <c r="AI30" i="1"/>
  <c r="AG32" i="1"/>
  <c r="AI38" i="1"/>
  <c r="AG40" i="1"/>
  <c r="AF41" i="1"/>
  <c r="AI46" i="1"/>
  <c r="AG48" i="1"/>
  <c r="AJ53" i="1"/>
  <c r="AI54" i="1"/>
  <c r="AG56" i="1"/>
  <c r="AI62" i="1"/>
  <c r="AG64" i="1"/>
  <c r="AF65" i="1"/>
  <c r="AG76" i="1"/>
  <c r="AG77" i="1"/>
  <c r="AG78" i="1"/>
  <c r="AI79" i="1"/>
  <c r="AI80" i="1"/>
  <c r="AJ81" i="1"/>
  <c r="AJ82" i="1"/>
  <c r="AF88" i="1"/>
  <c r="AJ89" i="1"/>
  <c r="AG94" i="1"/>
  <c r="AJ97" i="1"/>
  <c r="AF100" i="1"/>
  <c r="AF103" i="1"/>
  <c r="AG106" i="1"/>
  <c r="AF111" i="1"/>
  <c r="AI114" i="1"/>
  <c r="AG118" i="1"/>
  <c r="AF120" i="1"/>
  <c r="AF125" i="1"/>
  <c r="AG136" i="1"/>
  <c r="AG139" i="1"/>
  <c r="AG146" i="1"/>
  <c r="AG151" i="1"/>
  <c r="AG170" i="1"/>
  <c r="AJ181" i="1"/>
  <c r="AG191" i="1"/>
  <c r="AF196" i="1"/>
  <c r="AG205" i="1"/>
  <c r="AG215" i="1"/>
  <c r="AG231" i="1"/>
  <c r="AG273" i="1"/>
  <c r="AG328" i="1"/>
  <c r="AI341" i="1"/>
  <c r="AG427" i="1"/>
  <c r="AG183" i="1"/>
  <c r="AG886" i="1"/>
  <c r="AG878" i="1"/>
  <c r="AG870" i="1"/>
  <c r="AG862" i="1"/>
  <c r="AG854" i="1"/>
  <c r="AG846" i="1"/>
  <c r="AG838" i="1"/>
  <c r="AG830" i="1"/>
  <c r="AG822" i="1"/>
  <c r="AG814" i="1"/>
  <c r="AG885" i="1"/>
  <c r="AG877" i="1"/>
  <c r="AG869" i="1"/>
  <c r="AG884" i="1"/>
  <c r="AG876" i="1"/>
  <c r="AG868" i="1"/>
  <c r="AG860" i="1"/>
  <c r="AG852" i="1"/>
  <c r="AG844" i="1"/>
  <c r="AG836" i="1"/>
  <c r="AG828" i="1"/>
  <c r="AG820" i="1"/>
  <c r="AG812" i="1"/>
  <c r="AG804" i="1"/>
  <c r="AG883" i="1"/>
  <c r="AG875" i="1"/>
  <c r="AG867" i="1"/>
  <c r="AG859" i="1"/>
  <c r="AG851" i="1"/>
  <c r="AG843" i="1"/>
  <c r="AG835" i="1"/>
  <c r="AG827" i="1"/>
  <c r="AG819" i="1"/>
  <c r="AG811" i="1"/>
  <c r="AG888" i="1"/>
  <c r="AG880" i="1"/>
  <c r="AG872" i="1"/>
  <c r="AG864" i="1"/>
  <c r="AG856" i="1"/>
  <c r="AG848" i="1"/>
  <c r="AG840" i="1"/>
  <c r="AG832" i="1"/>
  <c r="AG824" i="1"/>
  <c r="AG816" i="1"/>
  <c r="AG808" i="1"/>
  <c r="AG847" i="1"/>
  <c r="AG855" i="1"/>
  <c r="AG803" i="1"/>
  <c r="AG796" i="1"/>
  <c r="AG795" i="1"/>
  <c r="AG791" i="1"/>
  <c r="AG783" i="1"/>
  <c r="AG775" i="1"/>
  <c r="AG767" i="1"/>
  <c r="AG759" i="1"/>
  <c r="AG863" i="1"/>
  <c r="AG790" i="1"/>
  <c r="AG782" i="1"/>
  <c r="AG774" i="1"/>
  <c r="AG766" i="1"/>
  <c r="AG758" i="1"/>
  <c r="AG871" i="1"/>
  <c r="AG807" i="1"/>
  <c r="AG789" i="1"/>
  <c r="AG781" i="1"/>
  <c r="AG773" i="1"/>
  <c r="AG765" i="1"/>
  <c r="AG757" i="1"/>
  <c r="AG749" i="1"/>
  <c r="AG879" i="1"/>
  <c r="AG815" i="1"/>
  <c r="AG887" i="1"/>
  <c r="AG823" i="1"/>
  <c r="AG831" i="1"/>
  <c r="AG799" i="1"/>
  <c r="AG786" i="1"/>
  <c r="AG778" i="1"/>
  <c r="AG770" i="1"/>
  <c r="AG762" i="1"/>
  <c r="AG754" i="1"/>
  <c r="AG746" i="1"/>
  <c r="AG738" i="1"/>
  <c r="AG730" i="1"/>
  <c r="AG751" i="1"/>
  <c r="AG839" i="1"/>
  <c r="AG753" i="1"/>
  <c r="AG741" i="1"/>
  <c r="AG722" i="1"/>
  <c r="AG714" i="1"/>
  <c r="AG706" i="1"/>
  <c r="AG698" i="1"/>
  <c r="AG761" i="1"/>
  <c r="AG721" i="1"/>
  <c r="AG713" i="1"/>
  <c r="AG705" i="1"/>
  <c r="AG697" i="1"/>
  <c r="AG800" i="1"/>
  <c r="AG769" i="1"/>
  <c r="AG742" i="1"/>
  <c r="AG664" i="1"/>
  <c r="AG777" i="1"/>
  <c r="AG785" i="1"/>
  <c r="AG743" i="1"/>
  <c r="AG733" i="1"/>
  <c r="AG793" i="1"/>
  <c r="AG750" i="1"/>
  <c r="AG734" i="1"/>
  <c r="AG726" i="1"/>
  <c r="AG725" i="1"/>
  <c r="AG717" i="1"/>
  <c r="AG709" i="1"/>
  <c r="AG701" i="1"/>
  <c r="AG693" i="1"/>
  <c r="AG685" i="1"/>
  <c r="AG677" i="1"/>
  <c r="AG692" i="1"/>
  <c r="AG673" i="1"/>
  <c r="AG700" i="1"/>
  <c r="AG681" i="1"/>
  <c r="AG674" i="1"/>
  <c r="AG657" i="1"/>
  <c r="AG649" i="1"/>
  <c r="AG641" i="1"/>
  <c r="AG633" i="1"/>
  <c r="AG625" i="1"/>
  <c r="AG617" i="1"/>
  <c r="AG737" i="1"/>
  <c r="AG708" i="1"/>
  <c r="AG656" i="1"/>
  <c r="AG648" i="1"/>
  <c r="AG640" i="1"/>
  <c r="AG632" i="1"/>
  <c r="AG624" i="1"/>
  <c r="AG616" i="1"/>
  <c r="AG727" i="1"/>
  <c r="AG716" i="1"/>
  <c r="AG684" i="1"/>
  <c r="AG682" i="1"/>
  <c r="AG647" i="1"/>
  <c r="AG639" i="1"/>
  <c r="AG631" i="1"/>
  <c r="AG623" i="1"/>
  <c r="AG615" i="1"/>
  <c r="AG607" i="1"/>
  <c r="AG724" i="1"/>
  <c r="AG689" i="1"/>
  <c r="AG665" i="1"/>
  <c r="AG654" i="1"/>
  <c r="AG646" i="1"/>
  <c r="AG638" i="1"/>
  <c r="AG630" i="1"/>
  <c r="AG622" i="1"/>
  <c r="AG614" i="1"/>
  <c r="AG606" i="1"/>
  <c r="AG669" i="1"/>
  <c r="AG666" i="1"/>
  <c r="AG661" i="1"/>
  <c r="AG596" i="1"/>
  <c r="AG627" i="1"/>
  <c r="AG599" i="1"/>
  <c r="AG660" i="1"/>
  <c r="AG635" i="1"/>
  <c r="AG600" i="1"/>
  <c r="AG587" i="1"/>
  <c r="AG579" i="1"/>
  <c r="AG571" i="1"/>
  <c r="AG563" i="1"/>
  <c r="AG555" i="1"/>
  <c r="AG643" i="1"/>
  <c r="AG594" i="1"/>
  <c r="AG586" i="1"/>
  <c r="AG578" i="1"/>
  <c r="AG570" i="1"/>
  <c r="AG562" i="1"/>
  <c r="AG554" i="1"/>
  <c r="AG546" i="1"/>
  <c r="AG651" i="1"/>
  <c r="AG603" i="1"/>
  <c r="AG601" i="1"/>
  <c r="AG595" i="1"/>
  <c r="AG593" i="1"/>
  <c r="AG585" i="1"/>
  <c r="AG577" i="1"/>
  <c r="AG569" i="1"/>
  <c r="AG561" i="1"/>
  <c r="AG553" i="1"/>
  <c r="AG545" i="1"/>
  <c r="AG659" i="1"/>
  <c r="AG608" i="1"/>
  <c r="AG592" i="1"/>
  <c r="AG584" i="1"/>
  <c r="AG576" i="1"/>
  <c r="AG568" i="1"/>
  <c r="AG560" i="1"/>
  <c r="AG552" i="1"/>
  <c r="AG544" i="1"/>
  <c r="AG536" i="1"/>
  <c r="AG690" i="1"/>
  <c r="AG611" i="1"/>
  <c r="AG609" i="1"/>
  <c r="AG537" i="1"/>
  <c r="AG520" i="1"/>
  <c r="AG512" i="1"/>
  <c r="AG504" i="1"/>
  <c r="AG496" i="1"/>
  <c r="AG488" i="1"/>
  <c r="AG480" i="1"/>
  <c r="AG472" i="1"/>
  <c r="AG549" i="1"/>
  <c r="AG547" i="1"/>
  <c r="AG519" i="1"/>
  <c r="AG511" i="1"/>
  <c r="AG503" i="1"/>
  <c r="AG495" i="1"/>
  <c r="AG487" i="1"/>
  <c r="AG479" i="1"/>
  <c r="AG557" i="1"/>
  <c r="AG538" i="1"/>
  <c r="AG565" i="1"/>
  <c r="AG528" i="1"/>
  <c r="AG573" i="1"/>
  <c r="AG539" i="1"/>
  <c r="AG529" i="1"/>
  <c r="AG619" i="1"/>
  <c r="AG581" i="1"/>
  <c r="AG530" i="1"/>
  <c r="AG598" i="1"/>
  <c r="AG589" i="1"/>
  <c r="AG525" i="1"/>
  <c r="AG522" i="1"/>
  <c r="AG514" i="1"/>
  <c r="AG506" i="1"/>
  <c r="AG498" i="1"/>
  <c r="AG490" i="1"/>
  <c r="AG482" i="1"/>
  <c r="AG474" i="1"/>
  <c r="AG513" i="1"/>
  <c r="AG448" i="1"/>
  <c r="AG440" i="1"/>
  <c r="AG432" i="1"/>
  <c r="AG424" i="1"/>
  <c r="AG416" i="1"/>
  <c r="AG408" i="1"/>
  <c r="AG400" i="1"/>
  <c r="AG521" i="1"/>
  <c r="AG466" i="1"/>
  <c r="AG447" i="1"/>
  <c r="AG439" i="1"/>
  <c r="AG431" i="1"/>
  <c r="AG423" i="1"/>
  <c r="AG415" i="1"/>
  <c r="AG407" i="1"/>
  <c r="AG399" i="1"/>
  <c r="AG456" i="1"/>
  <c r="AG475" i="1"/>
  <c r="AG481" i="1"/>
  <c r="AG452" i="1"/>
  <c r="AG444" i="1"/>
  <c r="AG436" i="1"/>
  <c r="AG428" i="1"/>
  <c r="AG420" i="1"/>
  <c r="AG412" i="1"/>
  <c r="AG404" i="1"/>
  <c r="AG396" i="1"/>
  <c r="AG489" i="1"/>
  <c r="AG497" i="1"/>
  <c r="AG464" i="1"/>
  <c r="AG463" i="1"/>
  <c r="AG450" i="1"/>
  <c r="AG442" i="1"/>
  <c r="AG434" i="1"/>
  <c r="AG426" i="1"/>
  <c r="AG418" i="1"/>
  <c r="AG410" i="1"/>
  <c r="AG402" i="1"/>
  <c r="AG394" i="1"/>
  <c r="AG386" i="1"/>
  <c r="AG358" i="1"/>
  <c r="AG350" i="1"/>
  <c r="AG342" i="1"/>
  <c r="AG326" i="1"/>
  <c r="AG318" i="1"/>
  <c r="AG310" i="1"/>
  <c r="AG302" i="1"/>
  <c r="AG294" i="1"/>
  <c r="AG286" i="1"/>
  <c r="AG278" i="1"/>
  <c r="AG270" i="1"/>
  <c r="AG262" i="1"/>
  <c r="AG254" i="1"/>
  <c r="AG246" i="1"/>
  <c r="AG230" i="1"/>
  <c r="AG222" i="1"/>
  <c r="AG214" i="1"/>
  <c r="AG206" i="1"/>
  <c r="AG401" i="1"/>
  <c r="AG391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417" i="1"/>
  <c r="AG388" i="1"/>
  <c r="AG243" i="1"/>
  <c r="AG235" i="1"/>
  <c r="AG227" i="1"/>
  <c r="AG531" i="1"/>
  <c r="AG505" i="1"/>
  <c r="AG425" i="1"/>
  <c r="AG389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465" i="1"/>
  <c r="AG433" i="1"/>
  <c r="AG471" i="1"/>
  <c r="AG441" i="1"/>
  <c r="AG376" i="1"/>
  <c r="AG368" i="1"/>
  <c r="AG360" i="1"/>
  <c r="AG232" i="1"/>
  <c r="AG343" i="1"/>
  <c r="AG311" i="1"/>
  <c r="AG279" i="1"/>
  <c r="AG263" i="1"/>
  <c r="AG449" i="1"/>
  <c r="AG359" i="1"/>
  <c r="AG327" i="1"/>
  <c r="AG221" i="1"/>
  <c r="AG202" i="1"/>
  <c r="AG201" i="1"/>
  <c r="AG295" i="1"/>
  <c r="AG203" i="1"/>
  <c r="AG197" i="1"/>
  <c r="AG189" i="1"/>
  <c r="AG181" i="1"/>
  <c r="AG173" i="1"/>
  <c r="AG165" i="1"/>
  <c r="AG157" i="1"/>
  <c r="AG149" i="1"/>
  <c r="AG141" i="1"/>
  <c r="AG133" i="1"/>
  <c r="AG125" i="1"/>
  <c r="AG117" i="1"/>
  <c r="AG218" i="1"/>
  <c r="AG196" i="1"/>
  <c r="AG188" i="1"/>
  <c r="AG180" i="1"/>
  <c r="AG172" i="1"/>
  <c r="AG164" i="1"/>
  <c r="AG156" i="1"/>
  <c r="AG148" i="1"/>
  <c r="AG140" i="1"/>
  <c r="AG132" i="1"/>
  <c r="AG367" i="1"/>
  <c r="AG335" i="1"/>
  <c r="AG319" i="1"/>
  <c r="AG287" i="1"/>
  <c r="AG271" i="1"/>
  <c r="AG245" i="1"/>
  <c r="AG219" i="1"/>
  <c r="AG210" i="1"/>
  <c r="AG351" i="1"/>
  <c r="AG375" i="1"/>
  <c r="AG303" i="1"/>
  <c r="AG255" i="1"/>
  <c r="AG237" i="1"/>
  <c r="AG229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I15" i="1"/>
  <c r="AG17" i="1"/>
  <c r="AI23" i="1"/>
  <c r="AG25" i="1"/>
  <c r="AI31" i="1"/>
  <c r="AG33" i="1"/>
  <c r="AI39" i="1"/>
  <c r="AG41" i="1"/>
  <c r="AI47" i="1"/>
  <c r="AG49" i="1"/>
  <c r="AI55" i="1"/>
  <c r="AG57" i="1"/>
  <c r="AI63" i="1"/>
  <c r="AG65" i="1"/>
  <c r="AG71" i="1"/>
  <c r="AI78" i="1"/>
  <c r="AJ79" i="1"/>
  <c r="AG86" i="1"/>
  <c r="AI94" i="1"/>
  <c r="AG101" i="1"/>
  <c r="AG103" i="1"/>
  <c r="AF109" i="1"/>
  <c r="AG111" i="1"/>
  <c r="AG116" i="1"/>
  <c r="AG122" i="1"/>
  <c r="AG130" i="1"/>
  <c r="AI134" i="1"/>
  <c r="AF144" i="1"/>
  <c r="AG160" i="1"/>
  <c r="AG163" i="1"/>
  <c r="AG175" i="1"/>
  <c r="AI198" i="1"/>
  <c r="AF220" i="1"/>
  <c r="AF232" i="1"/>
  <c r="AG53" i="1"/>
  <c r="AG79" i="1"/>
  <c r="AF6" i="1"/>
  <c r="AG10" i="1"/>
  <c r="AJ15" i="1"/>
  <c r="AI16" i="1"/>
  <c r="AG18" i="1"/>
  <c r="AI24" i="1"/>
  <c r="AI32" i="1"/>
  <c r="AG34" i="1"/>
  <c r="AI40" i="1"/>
  <c r="AI48" i="1"/>
  <c r="AI56" i="1"/>
  <c r="AI64" i="1"/>
  <c r="AG72" i="1"/>
  <c r="AG73" i="1"/>
  <c r="AG74" i="1"/>
  <c r="AI75" i="1"/>
  <c r="AI76" i="1"/>
  <c r="AJ77" i="1"/>
  <c r="AF85" i="1"/>
  <c r="AI86" i="1"/>
  <c r="AG88" i="1"/>
  <c r="AG91" i="1"/>
  <c r="AG93" i="1"/>
  <c r="AG96" i="1"/>
  <c r="AG99" i="1"/>
  <c r="AG100" i="1"/>
  <c r="AI106" i="1"/>
  <c r="AG109" i="1"/>
  <c r="AG115" i="1"/>
  <c r="AI118" i="1"/>
  <c r="AG120" i="1"/>
  <c r="AG147" i="1"/>
  <c r="AG154" i="1"/>
  <c r="AI158" i="1"/>
  <c r="AG171" i="1"/>
  <c r="AG184" i="1"/>
  <c r="AG187" i="1"/>
  <c r="AG194" i="1"/>
  <c r="AG241" i="1"/>
  <c r="AG21" i="1"/>
  <c r="AG61" i="1"/>
  <c r="AG155" i="1"/>
  <c r="AG192" i="1"/>
  <c r="AE8" i="1"/>
  <c r="AE6" i="1" s="1"/>
  <c r="AG11" i="1"/>
  <c r="AG19" i="1"/>
  <c r="AG27" i="1"/>
  <c r="AI33" i="1"/>
  <c r="AG35" i="1"/>
  <c r="AI41" i="1"/>
  <c r="AG43" i="1"/>
  <c r="AF44" i="1"/>
  <c r="AI49" i="1"/>
  <c r="AG51" i="1"/>
  <c r="AJ56" i="1"/>
  <c r="AI57" i="1"/>
  <c r="AG59" i="1"/>
  <c r="AF60" i="1"/>
  <c r="AI65" i="1"/>
  <c r="AG67" i="1"/>
  <c r="AF69" i="1"/>
  <c r="AF70" i="1"/>
  <c r="AI74" i="1"/>
  <c r="AG83" i="1"/>
  <c r="AG85" i="1"/>
  <c r="AG92" i="1"/>
  <c r="AG95" i="1"/>
  <c r="AJ101" i="1"/>
  <c r="AI122" i="1"/>
  <c r="AG126" i="1"/>
  <c r="AG131" i="1"/>
  <c r="AG135" i="1"/>
  <c r="AF137" i="1"/>
  <c r="AF140" i="1"/>
  <c r="AG144" i="1"/>
  <c r="AF159" i="1"/>
  <c r="AG168" i="1"/>
  <c r="AI182" i="1"/>
  <c r="AG199" i="1"/>
  <c r="AG211" i="1"/>
  <c r="AF224" i="1"/>
  <c r="AI235" i="1"/>
  <c r="AG337" i="1"/>
  <c r="AG37" i="1"/>
  <c r="AG102" i="1"/>
  <c r="AG110" i="1"/>
  <c r="AG123" i="1"/>
  <c r="AG138" i="1"/>
  <c r="AG195" i="1"/>
  <c r="AI25" i="1"/>
  <c r="AI10" i="1"/>
  <c r="AG12" i="1"/>
  <c r="AI18" i="1"/>
  <c r="AG20" i="1"/>
  <c r="AJ25" i="1"/>
  <c r="AI26" i="1"/>
  <c r="AG28" i="1"/>
  <c r="AF29" i="1"/>
  <c r="AG36" i="1"/>
  <c r="AI42" i="1"/>
  <c r="AG44" i="1"/>
  <c r="AF45" i="1"/>
  <c r="AI50" i="1"/>
  <c r="AG52" i="1"/>
  <c r="AI58" i="1"/>
  <c r="AG60" i="1"/>
  <c r="AF61" i="1"/>
  <c r="AI66" i="1"/>
  <c r="AG68" i="1"/>
  <c r="AG69" i="1"/>
  <c r="AG70" i="1"/>
  <c r="AI71" i="1"/>
  <c r="AI72" i="1"/>
  <c r="AJ73" i="1"/>
  <c r="AJ74" i="1"/>
  <c r="AG84" i="1"/>
  <c r="AG87" i="1"/>
  <c r="AG90" i="1"/>
  <c r="AJ93" i="1"/>
  <c r="AG98" i="1"/>
  <c r="AI100" i="1"/>
  <c r="AF105" i="1"/>
  <c r="AF107" i="1"/>
  <c r="AG108" i="1"/>
  <c r="AJ113" i="1"/>
  <c r="AG119" i="1"/>
  <c r="AG124" i="1"/>
  <c r="AI126" i="1"/>
  <c r="AG128" i="1"/>
  <c r="AI142" i="1"/>
  <c r="AG159" i="1"/>
  <c r="AF164" i="1"/>
  <c r="AI166" i="1"/>
  <c r="AG178" i="1"/>
  <c r="AF183" i="1"/>
  <c r="AI201" i="1"/>
  <c r="AG239" i="1"/>
  <c r="AG382" i="1"/>
  <c r="AG393" i="1"/>
  <c r="AG204" i="1"/>
  <c r="AG224" i="1"/>
  <c r="AF245" i="1"/>
  <c r="AG249" i="1"/>
  <c r="AG260" i="1"/>
  <c r="AG264" i="1"/>
  <c r="AG280" i="1"/>
  <c r="AF290" i="1"/>
  <c r="AG292" i="1"/>
  <c r="AG308" i="1"/>
  <c r="AG312" i="1"/>
  <c r="AG324" i="1"/>
  <c r="AG344" i="1"/>
  <c r="AG380" i="1"/>
  <c r="AF394" i="1"/>
  <c r="AF436" i="1"/>
  <c r="AG458" i="1"/>
  <c r="AG228" i="1"/>
  <c r="AG276" i="1"/>
  <c r="AG297" i="1"/>
  <c r="AF317" i="1"/>
  <c r="AF322" i="1"/>
  <c r="AG356" i="1"/>
  <c r="AG208" i="1"/>
  <c r="AF213" i="1"/>
  <c r="AG236" i="1"/>
  <c r="AG252" i="1"/>
  <c r="AG256" i="1"/>
  <c r="AF300" i="1"/>
  <c r="AG304" i="1"/>
  <c r="AG329" i="1"/>
  <c r="AG340" i="1"/>
  <c r="AF345" i="1"/>
  <c r="AG361" i="1"/>
  <c r="AG372" i="1"/>
  <c r="AG374" i="1"/>
  <c r="AG455" i="1"/>
  <c r="AF201" i="1"/>
  <c r="AG209" i="1"/>
  <c r="AG217" i="1"/>
  <c r="AG238" i="1"/>
  <c r="AG240" i="1"/>
  <c r="AG247" i="1"/>
  <c r="AG265" i="1"/>
  <c r="AG281" i="1"/>
  <c r="AF293" i="1"/>
  <c r="AG300" i="1"/>
  <c r="AG313" i="1"/>
  <c r="AG345" i="1"/>
  <c r="AG352" i="1"/>
  <c r="AG387" i="1"/>
  <c r="AG395" i="1"/>
  <c r="AF422" i="1"/>
  <c r="AG213" i="1"/>
  <c r="AG225" i="1"/>
  <c r="AG272" i="1"/>
  <c r="AF284" i="1"/>
  <c r="AG288" i="1"/>
  <c r="AG320" i="1"/>
  <c r="AG332" i="1"/>
  <c r="AG334" i="1"/>
  <c r="AG336" i="1"/>
  <c r="AF357" i="1"/>
  <c r="AG364" i="1"/>
  <c r="AG366" i="1"/>
  <c r="AG134" i="1"/>
  <c r="AG142" i="1"/>
  <c r="AG150" i="1"/>
  <c r="AG158" i="1"/>
  <c r="AG166" i="1"/>
  <c r="AG174" i="1"/>
  <c r="AG182" i="1"/>
  <c r="AG190" i="1"/>
  <c r="AG198" i="1"/>
  <c r="AF205" i="1"/>
  <c r="AG207" i="1"/>
  <c r="AG212" i="1"/>
  <c r="AG216" i="1"/>
  <c r="AG244" i="1"/>
  <c r="AG248" i="1"/>
  <c r="AG257" i="1"/>
  <c r="AF268" i="1"/>
  <c r="AG284" i="1"/>
  <c r="AG305" i="1"/>
  <c r="AF341" i="1"/>
  <c r="AG348" i="1"/>
  <c r="AG377" i="1"/>
  <c r="AG430" i="1"/>
  <c r="AG220" i="1"/>
  <c r="AG223" i="1"/>
  <c r="AG233" i="1"/>
  <c r="AG268" i="1"/>
  <c r="AF289" i="1"/>
  <c r="AG296" i="1"/>
  <c r="AG316" i="1"/>
  <c r="AG353" i="1"/>
  <c r="AF414" i="1"/>
  <c r="AG419" i="1"/>
  <c r="AG422" i="1"/>
  <c r="AF428" i="1"/>
  <c r="AF439" i="1"/>
  <c r="AF462" i="1"/>
  <c r="AG392" i="1"/>
  <c r="AF406" i="1"/>
  <c r="AG411" i="1"/>
  <c r="AG414" i="1"/>
  <c r="AF420" i="1"/>
  <c r="AF431" i="1"/>
  <c r="AF456" i="1"/>
  <c r="AG459" i="1"/>
  <c r="AG478" i="1"/>
  <c r="AF396" i="1"/>
  <c r="AF398" i="1"/>
  <c r="AG403" i="1"/>
  <c r="AG406" i="1"/>
  <c r="AF412" i="1"/>
  <c r="AF423" i="1"/>
  <c r="AF466" i="1"/>
  <c r="AG486" i="1"/>
  <c r="AF517" i="1"/>
  <c r="AG575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4" i="1"/>
  <c r="AG398" i="1"/>
  <c r="AF404" i="1"/>
  <c r="AF415" i="1"/>
  <c r="AF454" i="1"/>
  <c r="AG385" i="1"/>
  <c r="AF407" i="1"/>
  <c r="AF446" i="1"/>
  <c r="AG451" i="1"/>
  <c r="AG454" i="1"/>
  <c r="AF470" i="1"/>
  <c r="AG483" i="1"/>
  <c r="AF503" i="1"/>
  <c r="AF390" i="1"/>
  <c r="AF399" i="1"/>
  <c r="AF438" i="1"/>
  <c r="AG443" i="1"/>
  <c r="AG446" i="1"/>
  <c r="AF452" i="1"/>
  <c r="AG457" i="1"/>
  <c r="AF492" i="1"/>
  <c r="AG383" i="1"/>
  <c r="AG390" i="1"/>
  <c r="AF430" i="1"/>
  <c r="AG435" i="1"/>
  <c r="AG438" i="1"/>
  <c r="AF444" i="1"/>
  <c r="AF458" i="1"/>
  <c r="AG462" i="1"/>
  <c r="AG470" i="1"/>
  <c r="AF484" i="1"/>
  <c r="AF495" i="1"/>
  <c r="AF509" i="1"/>
  <c r="AF532" i="1"/>
  <c r="AG564" i="1"/>
  <c r="AF584" i="1"/>
  <c r="AF461" i="1"/>
  <c r="AF487" i="1"/>
  <c r="AF501" i="1"/>
  <c r="AF455" i="1"/>
  <c r="AG461" i="1"/>
  <c r="AF469" i="1"/>
  <c r="AG473" i="1"/>
  <c r="AF477" i="1"/>
  <c r="AF479" i="1"/>
  <c r="AF493" i="1"/>
  <c r="AF518" i="1"/>
  <c r="AG523" i="1"/>
  <c r="AF581" i="1"/>
  <c r="AG397" i="1"/>
  <c r="AG405" i="1"/>
  <c r="AG413" i="1"/>
  <c r="AG421" i="1"/>
  <c r="AG429" i="1"/>
  <c r="AG437" i="1"/>
  <c r="AG445" i="1"/>
  <c r="AG453" i="1"/>
  <c r="AG467" i="1"/>
  <c r="AG469" i="1"/>
  <c r="AF485" i="1"/>
  <c r="AF510" i="1"/>
  <c r="AG515" i="1"/>
  <c r="AG518" i="1"/>
  <c r="AG533" i="1"/>
  <c r="AG460" i="1"/>
  <c r="AF502" i="1"/>
  <c r="AG507" i="1"/>
  <c r="AG510" i="1"/>
  <c r="AF516" i="1"/>
  <c r="AG524" i="1"/>
  <c r="AF494" i="1"/>
  <c r="AG499" i="1"/>
  <c r="AG502" i="1"/>
  <c r="AF508" i="1"/>
  <c r="AF519" i="1"/>
  <c r="AF567" i="1"/>
  <c r="AG468" i="1"/>
  <c r="AF478" i="1"/>
  <c r="AF486" i="1"/>
  <c r="AG491" i="1"/>
  <c r="AG494" i="1"/>
  <c r="AF500" i="1"/>
  <c r="AF511" i="1"/>
  <c r="AF541" i="1"/>
  <c r="AG548" i="1"/>
  <c r="AG556" i="1"/>
  <c r="AF559" i="1"/>
  <c r="AG567" i="1"/>
  <c r="AF573" i="1"/>
  <c r="AF576" i="1"/>
  <c r="AF653" i="1"/>
  <c r="AF528" i="1"/>
  <c r="AF543" i="1"/>
  <c r="AF551" i="1"/>
  <c r="AG559" i="1"/>
  <c r="AF565" i="1"/>
  <c r="AF568" i="1"/>
  <c r="AG680" i="1"/>
  <c r="AG476" i="1"/>
  <c r="AG484" i="1"/>
  <c r="AG492" i="1"/>
  <c r="AG500" i="1"/>
  <c r="AG508" i="1"/>
  <c r="AG516" i="1"/>
  <c r="AG532" i="1"/>
  <c r="AG535" i="1"/>
  <c r="AG541" i="1"/>
  <c r="AG543" i="1"/>
  <c r="AG551" i="1"/>
  <c r="AF557" i="1"/>
  <c r="AF560" i="1"/>
  <c r="AF596" i="1"/>
  <c r="AG477" i="1"/>
  <c r="AG485" i="1"/>
  <c r="AG493" i="1"/>
  <c r="AG501" i="1"/>
  <c r="AG509" i="1"/>
  <c r="AG517" i="1"/>
  <c r="AF549" i="1"/>
  <c r="AF552" i="1"/>
  <c r="AG650" i="1"/>
  <c r="AG527" i="1"/>
  <c r="AG588" i="1"/>
  <c r="AG540" i="1"/>
  <c r="AF544" i="1"/>
  <c r="AG580" i="1"/>
  <c r="AG591" i="1"/>
  <c r="AF533" i="1"/>
  <c r="AF536" i="1"/>
  <c r="AG572" i="1"/>
  <c r="AG583" i="1"/>
  <c r="AF589" i="1"/>
  <c r="AF592" i="1"/>
  <c r="AG526" i="1"/>
  <c r="AG534" i="1"/>
  <c r="AG542" i="1"/>
  <c r="AG550" i="1"/>
  <c r="AG558" i="1"/>
  <c r="AG566" i="1"/>
  <c r="AG574" i="1"/>
  <c r="AG582" i="1"/>
  <c r="AG590" i="1"/>
  <c r="AG597" i="1"/>
  <c r="AG642" i="1"/>
  <c r="AF645" i="1"/>
  <c r="AG653" i="1"/>
  <c r="AF659" i="1"/>
  <c r="AF721" i="1"/>
  <c r="AF595" i="1"/>
  <c r="AF603" i="1"/>
  <c r="AG634" i="1"/>
  <c r="AF637" i="1"/>
  <c r="AG645" i="1"/>
  <c r="AF651" i="1"/>
  <c r="AF654" i="1"/>
  <c r="AG626" i="1"/>
  <c r="AF629" i="1"/>
  <c r="AG637" i="1"/>
  <c r="AF643" i="1"/>
  <c r="AF646" i="1"/>
  <c r="AG662" i="1"/>
  <c r="AG668" i="1"/>
  <c r="AG605" i="1"/>
  <c r="AG610" i="1"/>
  <c r="AG618" i="1"/>
  <c r="AF621" i="1"/>
  <c r="AG629" i="1"/>
  <c r="AF635" i="1"/>
  <c r="AF638" i="1"/>
  <c r="AF669" i="1"/>
  <c r="AG672" i="1"/>
  <c r="AF696" i="1"/>
  <c r="AF613" i="1"/>
  <c r="AG621" i="1"/>
  <c r="AF627" i="1"/>
  <c r="AF630" i="1"/>
  <c r="AF598" i="1"/>
  <c r="AG613" i="1"/>
  <c r="AF619" i="1"/>
  <c r="AF622" i="1"/>
  <c r="AG655" i="1"/>
  <c r="AG704" i="1"/>
  <c r="AG715" i="1"/>
  <c r="AG602" i="1"/>
  <c r="AF606" i="1"/>
  <c r="AF611" i="1"/>
  <c r="AF614" i="1"/>
  <c r="AG658" i="1"/>
  <c r="AG604" i="1"/>
  <c r="AG612" i="1"/>
  <c r="AG620" i="1"/>
  <c r="AG628" i="1"/>
  <c r="AG636" i="1"/>
  <c r="AG644" i="1"/>
  <c r="AG652" i="1"/>
  <c r="AF689" i="1"/>
  <c r="AG696" i="1"/>
  <c r="AG707" i="1"/>
  <c r="AF713" i="1"/>
  <c r="AG718" i="1"/>
  <c r="AF724" i="1"/>
  <c r="AF736" i="1"/>
  <c r="AG802" i="1"/>
  <c r="AF668" i="1"/>
  <c r="AF671" i="1"/>
  <c r="AG675" i="1"/>
  <c r="AF679" i="1"/>
  <c r="AF684" i="1"/>
  <c r="AG699" i="1"/>
  <c r="AF705" i="1"/>
  <c r="AG710" i="1"/>
  <c r="AF716" i="1"/>
  <c r="AF719" i="1"/>
  <c r="AG779" i="1"/>
  <c r="AF664" i="1"/>
  <c r="AG671" i="1"/>
  <c r="AG691" i="1"/>
  <c r="AF697" i="1"/>
  <c r="AG702" i="1"/>
  <c r="AF708" i="1"/>
  <c r="AF711" i="1"/>
  <c r="AG768" i="1"/>
  <c r="AF788" i="1"/>
  <c r="AF681" i="1"/>
  <c r="AG686" i="1"/>
  <c r="AF688" i="1"/>
  <c r="AG694" i="1"/>
  <c r="AF700" i="1"/>
  <c r="AF703" i="1"/>
  <c r="AF663" i="1"/>
  <c r="AF676" i="1"/>
  <c r="AG688" i="1"/>
  <c r="AF692" i="1"/>
  <c r="AF695" i="1"/>
  <c r="AF720" i="1"/>
  <c r="AF785" i="1"/>
  <c r="AF660" i="1"/>
  <c r="AG663" i="1"/>
  <c r="AG667" i="1"/>
  <c r="AG670" i="1"/>
  <c r="AF712" i="1"/>
  <c r="AG720" i="1"/>
  <c r="AF672" i="1"/>
  <c r="AG676" i="1"/>
  <c r="AG678" i="1"/>
  <c r="AF680" i="1"/>
  <c r="AG683" i="1"/>
  <c r="AF687" i="1"/>
  <c r="AF704" i="1"/>
  <c r="AG712" i="1"/>
  <c r="AG723" i="1"/>
  <c r="AF745" i="1"/>
  <c r="AG817" i="1"/>
  <c r="AF729" i="1"/>
  <c r="AG760" i="1"/>
  <c r="AG771" i="1"/>
  <c r="AF777" i="1"/>
  <c r="AF780" i="1"/>
  <c r="AG788" i="1"/>
  <c r="AG806" i="1"/>
  <c r="AF826" i="1"/>
  <c r="AF732" i="1"/>
  <c r="AG736" i="1"/>
  <c r="AG739" i="1"/>
  <c r="AG745" i="1"/>
  <c r="AG747" i="1"/>
  <c r="AG752" i="1"/>
  <c r="AG763" i="1"/>
  <c r="AF769" i="1"/>
  <c r="AF772" i="1"/>
  <c r="AG780" i="1"/>
  <c r="AG679" i="1"/>
  <c r="AG687" i="1"/>
  <c r="AG695" i="1"/>
  <c r="AG703" i="1"/>
  <c r="AG711" i="1"/>
  <c r="AG719" i="1"/>
  <c r="AG729" i="1"/>
  <c r="AG732" i="1"/>
  <c r="AG755" i="1"/>
  <c r="AF761" i="1"/>
  <c r="AF764" i="1"/>
  <c r="AG772" i="1"/>
  <c r="AG794" i="1"/>
  <c r="AG834" i="1"/>
  <c r="AG728" i="1"/>
  <c r="AF753" i="1"/>
  <c r="AF756" i="1"/>
  <c r="AG764" i="1"/>
  <c r="AG744" i="1"/>
  <c r="AF748" i="1"/>
  <c r="AG756" i="1"/>
  <c r="AG792" i="1"/>
  <c r="AF798" i="1"/>
  <c r="AG731" i="1"/>
  <c r="AF737" i="1"/>
  <c r="AF740" i="1"/>
  <c r="AG748" i="1"/>
  <c r="AG784" i="1"/>
  <c r="AF851" i="1"/>
  <c r="AG735" i="1"/>
  <c r="AG740" i="1"/>
  <c r="AG776" i="1"/>
  <c r="AG787" i="1"/>
  <c r="AF793" i="1"/>
  <c r="AG881" i="1"/>
  <c r="AG809" i="1"/>
  <c r="AF818" i="1"/>
  <c r="AG826" i="1"/>
  <c r="AF843" i="1"/>
  <c r="AF854" i="1"/>
  <c r="AG873" i="1"/>
  <c r="AF882" i="1"/>
  <c r="AG798" i="1"/>
  <c r="AF810" i="1"/>
  <c r="AG818" i="1"/>
  <c r="AF835" i="1"/>
  <c r="AF846" i="1"/>
  <c r="AG865" i="1"/>
  <c r="AF874" i="1"/>
  <c r="AG797" i="1"/>
  <c r="AG810" i="1"/>
  <c r="AF827" i="1"/>
  <c r="AF838" i="1"/>
  <c r="AG857" i="1"/>
  <c r="AF866" i="1"/>
  <c r="AF795" i="1"/>
  <c r="AG801" i="1"/>
  <c r="AF803" i="1"/>
  <c r="AF819" i="1"/>
  <c r="AF830" i="1"/>
  <c r="AG849" i="1"/>
  <c r="AF858" i="1"/>
  <c r="AF883" i="1"/>
  <c r="AF794" i="1"/>
  <c r="AF811" i="1"/>
  <c r="AF822" i="1"/>
  <c r="AG841" i="1"/>
  <c r="AF850" i="1"/>
  <c r="AG858" i="1"/>
  <c r="AF875" i="1"/>
  <c r="AF814" i="1"/>
  <c r="AG833" i="1"/>
  <c r="AF842" i="1"/>
  <c r="AG850" i="1"/>
  <c r="AG861" i="1"/>
  <c r="AF867" i="1"/>
  <c r="AF802" i="1"/>
  <c r="AF806" i="1"/>
  <c r="AG825" i="1"/>
  <c r="AF834" i="1"/>
  <c r="AG842" i="1"/>
  <c r="AG853" i="1"/>
  <c r="AF859" i="1"/>
  <c r="AG889" i="1"/>
  <c r="AG866" i="1"/>
  <c r="AG874" i="1"/>
  <c r="AG882" i="1"/>
  <c r="AG805" i="1"/>
  <c r="AG813" i="1"/>
  <c r="AG821" i="1"/>
  <c r="AG829" i="1"/>
  <c r="AG837" i="1"/>
  <c r="AG845" i="1"/>
  <c r="AK1227" i="1" l="1"/>
  <c r="AK1085" i="1"/>
  <c r="AK1221" i="1"/>
  <c r="AK1216" i="1"/>
  <c r="AK1211" i="1"/>
  <c r="AK1206" i="1"/>
  <c r="AK1205" i="1"/>
  <c r="AK1222" i="1"/>
  <c r="AK1214" i="1"/>
  <c r="AK1115" i="1"/>
  <c r="AK1179" i="1"/>
  <c r="AK1147" i="1"/>
  <c r="AK1095" i="1"/>
  <c r="AK1032" i="1"/>
  <c r="AK1183" i="1"/>
  <c r="AK1099" i="1"/>
  <c r="AK1070" i="1"/>
  <c r="AK1062" i="1"/>
  <c r="AK1054" i="1"/>
  <c r="AK1046" i="1"/>
  <c r="AK1038" i="1"/>
  <c r="AK974" i="1"/>
  <c r="AK1197" i="1"/>
  <c r="AK1225" i="1"/>
  <c r="AK1220" i="1"/>
  <c r="AK1215" i="1"/>
  <c r="AK1209" i="1"/>
  <c r="AK1202" i="1"/>
  <c r="AK1200" i="1"/>
  <c r="AK1196" i="1"/>
  <c r="AK1175" i="1"/>
  <c r="AK1139" i="1"/>
  <c r="AK1122" i="1"/>
  <c r="AK984" i="1"/>
  <c r="AK1119" i="1"/>
  <c r="AK1101" i="1"/>
  <c r="AK1094" i="1"/>
  <c r="AK1029" i="1"/>
  <c r="AK1195" i="1"/>
  <c r="AK1167" i="1"/>
  <c r="AK1151" i="1"/>
  <c r="AK1131" i="1"/>
  <c r="AK1113" i="1"/>
  <c r="AK1164" i="1"/>
  <c r="AK1223" i="1"/>
  <c r="AK1217" i="1"/>
  <c r="AK1212" i="1"/>
  <c r="AK1207" i="1"/>
  <c r="AK1203" i="1"/>
  <c r="AK1155" i="1"/>
  <c r="AK1112" i="1"/>
  <c r="AK1092" i="1"/>
  <c r="AK1187" i="1"/>
  <c r="AK1171" i="1"/>
  <c r="AK1159" i="1"/>
  <c r="AK1143" i="1"/>
  <c r="AK1123" i="1"/>
  <c r="AK1081" i="1"/>
  <c r="AK1077" i="1"/>
  <c r="AK1071" i="1"/>
  <c r="AK1063" i="1"/>
  <c r="AK1055" i="1"/>
  <c r="AK1047" i="1"/>
  <c r="AK1039" i="1"/>
  <c r="AK1015" i="1"/>
  <c r="AK982" i="1"/>
  <c r="AK1198" i="1"/>
  <c r="AK1190" i="1"/>
  <c r="AK1182" i="1"/>
  <c r="AK1174" i="1"/>
  <c r="AK1166" i="1"/>
  <c r="AK1158" i="1"/>
  <c r="AK1150" i="1"/>
  <c r="AK1142" i="1"/>
  <c r="AK1134" i="1"/>
  <c r="AK1126" i="1"/>
  <c r="AK1111" i="1"/>
  <c r="AK1091" i="1"/>
  <c r="AK1073" i="1"/>
  <c r="AK1057" i="1"/>
  <c r="AK1041" i="1"/>
  <c r="AK1026" i="1"/>
  <c r="AK1013" i="1"/>
  <c r="AK976" i="1"/>
  <c r="AK1003" i="1"/>
  <c r="AK922" i="1"/>
  <c r="AK1219" i="1"/>
  <c r="AK1163" i="1"/>
  <c r="AK1105" i="1"/>
  <c r="AK1103" i="1"/>
  <c r="AK1082" i="1"/>
  <c r="AK1074" i="1"/>
  <c r="AK1058" i="1"/>
  <c r="AK1042" i="1"/>
  <c r="AK994" i="1"/>
  <c r="AK1194" i="1"/>
  <c r="AK1162" i="1"/>
  <c r="AK1130" i="1"/>
  <c r="AK1110" i="1"/>
  <c r="AK1098" i="1"/>
  <c r="AK1088" i="1"/>
  <c r="AK1053" i="1"/>
  <c r="AK1033" i="1"/>
  <c r="AK1016" i="1"/>
  <c r="AK975" i="1"/>
  <c r="AK1102" i="1"/>
  <c r="AK1019" i="1"/>
  <c r="AK1193" i="1"/>
  <c r="AK1188" i="1"/>
  <c r="AK1177" i="1"/>
  <c r="AK1172" i="1"/>
  <c r="AK1160" i="1"/>
  <c r="AK1149" i="1"/>
  <c r="AK1144" i="1"/>
  <c r="AK1133" i="1"/>
  <c r="AK1128" i="1"/>
  <c r="AK1104" i="1"/>
  <c r="AK1213" i="1"/>
  <c r="AK1226" i="1"/>
  <c r="AK1135" i="1"/>
  <c r="AK1096" i="1"/>
  <c r="AK1079" i="1"/>
  <c r="AK1067" i="1"/>
  <c r="AK1051" i="1"/>
  <c r="AK1035" i="1"/>
  <c r="AK1201" i="1"/>
  <c r="AK1170" i="1"/>
  <c r="AK1138" i="1"/>
  <c r="AK1117" i="1"/>
  <c r="AK1069" i="1"/>
  <c r="AK1049" i="1"/>
  <c r="AK983" i="1"/>
  <c r="AK972" i="1"/>
  <c r="AK1118" i="1"/>
  <c r="AK926" i="1"/>
  <c r="AK1192" i="1"/>
  <c r="AK1181" i="1"/>
  <c r="AK1176" i="1"/>
  <c r="AK1165" i="1"/>
  <c r="AK1153" i="1"/>
  <c r="AK1148" i="1"/>
  <c r="AK1137" i="1"/>
  <c r="AK1132" i="1"/>
  <c r="AK1107" i="1"/>
  <c r="AK1097" i="1"/>
  <c r="AK1010" i="1"/>
  <c r="AK997" i="1"/>
  <c r="AK1023" i="1"/>
  <c r="AK1017" i="1"/>
  <c r="AK1028" i="1"/>
  <c r="AK1002" i="1"/>
  <c r="AK993" i="1"/>
  <c r="AK920" i="1"/>
  <c r="AK1084" i="1"/>
  <c r="AK1076" i="1"/>
  <c r="AK1068" i="1"/>
  <c r="AK1060" i="1"/>
  <c r="AK1052" i="1"/>
  <c r="AK1044" i="1"/>
  <c r="AK1036" i="1"/>
  <c r="AK1024" i="1"/>
  <c r="AK1008" i="1"/>
  <c r="AK992" i="1"/>
  <c r="AK966" i="1"/>
  <c r="AK960" i="1"/>
  <c r="AK955" i="1"/>
  <c r="AK950" i="1"/>
  <c r="AK944" i="1"/>
  <c r="AK1224" i="1"/>
  <c r="AK1199" i="1"/>
  <c r="AK1210" i="1"/>
  <c r="AK1191" i="1"/>
  <c r="AK1086" i="1"/>
  <c r="AK978" i="1"/>
  <c r="AK1127" i="1"/>
  <c r="AK1083" i="1"/>
  <c r="AK1075" i="1"/>
  <c r="AK1059" i="1"/>
  <c r="AK1043" i="1"/>
  <c r="AK1186" i="1"/>
  <c r="AK1154" i="1"/>
  <c r="AK1121" i="1"/>
  <c r="AK1061" i="1"/>
  <c r="AK1037" i="1"/>
  <c r="AK979" i="1"/>
  <c r="AK1020" i="1"/>
  <c r="AK1004" i="1"/>
  <c r="AK971" i="1"/>
  <c r="AK1189" i="1"/>
  <c r="AK1184" i="1"/>
  <c r="AK1173" i="1"/>
  <c r="AK1168" i="1"/>
  <c r="AK1161" i="1"/>
  <c r="AK1156" i="1"/>
  <c r="AK1145" i="1"/>
  <c r="AK1140" i="1"/>
  <c r="AK1129" i="1"/>
  <c r="AK1124" i="1"/>
  <c r="AK1114" i="1"/>
  <c r="AK991" i="1"/>
  <c r="AK990" i="1"/>
  <c r="AK1025" i="1"/>
  <c r="AK1011" i="1"/>
  <c r="AK996" i="1"/>
  <c r="AK924" i="1"/>
  <c r="AK898" i="1"/>
  <c r="AK1080" i="1"/>
  <c r="AK1072" i="1"/>
  <c r="AK1064" i="1"/>
  <c r="AK1056" i="1"/>
  <c r="AK1048" i="1"/>
  <c r="AK1040" i="1"/>
  <c r="AK1030" i="1"/>
  <c r="AK1014" i="1"/>
  <c r="AK998" i="1"/>
  <c r="AK968" i="1"/>
  <c r="AK963" i="1"/>
  <c r="AK958" i="1"/>
  <c r="AK952" i="1"/>
  <c r="AK947" i="1"/>
  <c r="AK942" i="1"/>
  <c r="AK936" i="1"/>
  <c r="AK931" i="1"/>
  <c r="AK1204" i="1"/>
  <c r="AK1120" i="1"/>
  <c r="AK1050" i="1"/>
  <c r="AK1178" i="1"/>
  <c r="AK1090" i="1"/>
  <c r="AK980" i="1"/>
  <c r="AK1169" i="1"/>
  <c r="AK1125" i="1"/>
  <c r="AK1031" i="1"/>
  <c r="AK1109" i="1"/>
  <c r="AK951" i="1"/>
  <c r="AK927" i="1"/>
  <c r="AK916" i="1"/>
  <c r="AK906" i="1"/>
  <c r="AK897" i="1"/>
  <c r="AK1000" i="1"/>
  <c r="AK919" i="1"/>
  <c r="AK946" i="1"/>
  <c r="AK930" i="1"/>
  <c r="AK914" i="1"/>
  <c r="AK1208" i="1"/>
  <c r="AK1089" i="1"/>
  <c r="AK1034" i="1"/>
  <c r="AK1065" i="1"/>
  <c r="AK988" i="1"/>
  <c r="AK1185" i="1"/>
  <c r="AK1141" i="1"/>
  <c r="AK1007" i="1"/>
  <c r="AK1100" i="1"/>
  <c r="AK1006" i="1"/>
  <c r="AK1027" i="1"/>
  <c r="AK918" i="1"/>
  <c r="AK1021" i="1"/>
  <c r="AK989" i="1"/>
  <c r="AK959" i="1"/>
  <c r="AK948" i="1"/>
  <c r="AK939" i="1"/>
  <c r="AK932" i="1"/>
  <c r="AK981" i="1"/>
  <c r="AK973" i="1"/>
  <c r="AK965" i="1"/>
  <c r="AK957" i="1"/>
  <c r="AK949" i="1"/>
  <c r="AK941" i="1"/>
  <c r="AK933" i="1"/>
  <c r="AK925" i="1"/>
  <c r="AK917" i="1"/>
  <c r="AK909" i="1"/>
  <c r="AK901" i="1"/>
  <c r="AK915" i="1"/>
  <c r="AK910" i="1"/>
  <c r="AK904" i="1"/>
  <c r="AK899" i="1"/>
  <c r="AK1218" i="1"/>
  <c r="AK1078" i="1"/>
  <c r="AK1045" i="1"/>
  <c r="AK987" i="1"/>
  <c r="AK1180" i="1"/>
  <c r="AK1157" i="1"/>
  <c r="AK1106" i="1"/>
  <c r="AK1022" i="1"/>
  <c r="AK1093" i="1"/>
  <c r="AK1018" i="1"/>
  <c r="AK956" i="1"/>
  <c r="AK903" i="1"/>
  <c r="AK999" i="1"/>
  <c r="AK1066" i="1"/>
  <c r="AK1146" i="1"/>
  <c r="AK1108" i="1"/>
  <c r="AK970" i="1"/>
  <c r="AK1152" i="1"/>
  <c r="AK1087" i="1"/>
  <c r="AK1001" i="1"/>
  <c r="AK1116" i="1"/>
  <c r="AK1012" i="1"/>
  <c r="AK986" i="1"/>
  <c r="AK1005" i="1"/>
  <c r="AK964" i="1"/>
  <c r="AK954" i="1"/>
  <c r="AK943" i="1"/>
  <c r="AK935" i="1"/>
  <c r="AK928" i="1"/>
  <c r="AK977" i="1"/>
  <c r="AK969" i="1"/>
  <c r="AK961" i="1"/>
  <c r="AK953" i="1"/>
  <c r="AK945" i="1"/>
  <c r="AK937" i="1"/>
  <c r="AK929" i="1"/>
  <c r="AK921" i="1"/>
  <c r="AK913" i="1"/>
  <c r="AK905" i="1"/>
  <c r="AK912" i="1"/>
  <c r="AK907" i="1"/>
  <c r="AK902" i="1"/>
  <c r="AK1009" i="1"/>
  <c r="AK923" i="1"/>
  <c r="AK962" i="1"/>
  <c r="AK940" i="1"/>
  <c r="AK934" i="1"/>
  <c r="AK911" i="1"/>
  <c r="AK900" i="1"/>
  <c r="AK1136" i="1"/>
  <c r="AK985" i="1"/>
  <c r="AK995" i="1"/>
  <c r="AK967" i="1"/>
  <c r="AK938" i="1"/>
  <c r="AK908" i="1"/>
  <c r="AH1226" i="1"/>
  <c r="AH1218" i="1"/>
  <c r="AH1222" i="1"/>
  <c r="AH1227" i="1"/>
  <c r="AH1203" i="1"/>
  <c r="AH1220" i="1"/>
  <c r="AH1116" i="1"/>
  <c r="AH1182" i="1"/>
  <c r="AH1166" i="1"/>
  <c r="AH1150" i="1"/>
  <c r="AH1204" i="1"/>
  <c r="AH1213" i="1"/>
  <c r="AH1206" i="1"/>
  <c r="AH1202" i="1"/>
  <c r="AH1214" i="1"/>
  <c r="AH1184" i="1"/>
  <c r="AH1172" i="1"/>
  <c r="AH1160" i="1"/>
  <c r="AH1140" i="1"/>
  <c r="AH1128" i="1"/>
  <c r="AH1094" i="1"/>
  <c r="AH1185" i="1"/>
  <c r="AH1145" i="1"/>
  <c r="AH1133" i="1"/>
  <c r="AH1125" i="1"/>
  <c r="AH909" i="1"/>
  <c r="AH901" i="1"/>
  <c r="AH986" i="1"/>
  <c r="AH993" i="1"/>
  <c r="AH1009" i="1"/>
  <c r="AH1025" i="1"/>
  <c r="AH938" i="1"/>
  <c r="AH954" i="1"/>
  <c r="AH970" i="1"/>
  <c r="AH981" i="1"/>
  <c r="AH989" i="1"/>
  <c r="AH1015" i="1"/>
  <c r="AH1098" i="1"/>
  <c r="AH933" i="1"/>
  <c r="AH949" i="1"/>
  <c r="AH965" i="1"/>
  <c r="AH999" i="1"/>
  <c r="AH1026" i="1"/>
  <c r="AH1033" i="1"/>
  <c r="AH1044" i="1"/>
  <c r="AH1049" i="1"/>
  <c r="AH1060" i="1"/>
  <c r="AH1065" i="1"/>
  <c r="AH1118" i="1"/>
  <c r="AH1090" i="1"/>
  <c r="AH983" i="1"/>
  <c r="AH1181" i="1"/>
  <c r="AH1165" i="1"/>
  <c r="AH1157" i="1"/>
  <c r="AH1149" i="1"/>
  <c r="AH1141" i="1"/>
  <c r="AH1082" i="1"/>
  <c r="AH1219" i="1"/>
  <c r="AH1224" i="1"/>
  <c r="AH1216" i="1"/>
  <c r="AH1200" i="1"/>
  <c r="AH1178" i="1"/>
  <c r="AH1162" i="1"/>
  <c r="AH1146" i="1"/>
  <c r="AH1134" i="1"/>
  <c r="AH1126" i="1"/>
  <c r="AH1217" i="1"/>
  <c r="AH1207" i="1"/>
  <c r="AH1196" i="1"/>
  <c r="AH1168" i="1"/>
  <c r="AH1148" i="1"/>
  <c r="AH1124" i="1"/>
  <c r="AH1173" i="1"/>
  <c r="AH1153" i="1"/>
  <c r="AH1102" i="1"/>
  <c r="AH925" i="1"/>
  <c r="AH917" i="1"/>
  <c r="AH987" i="1"/>
  <c r="AH1003" i="1"/>
  <c r="AH1019" i="1"/>
  <c r="AH905" i="1"/>
  <c r="AH997" i="1"/>
  <c r="AH1013" i="1"/>
  <c r="AH1029" i="1"/>
  <c r="AH942" i="1"/>
  <c r="AH958" i="1"/>
  <c r="AH977" i="1"/>
  <c r="AH982" i="1"/>
  <c r="AH995" i="1"/>
  <c r="AH937" i="1"/>
  <c r="AH953" i="1"/>
  <c r="AH969" i="1"/>
  <c r="AH1030" i="1"/>
  <c r="AH1040" i="1"/>
  <c r="AH1045" i="1"/>
  <c r="AH1056" i="1"/>
  <c r="AH1061" i="1"/>
  <c r="AH1072" i="1"/>
  <c r="AH897" i="1"/>
  <c r="AH1201" i="1"/>
  <c r="AH1089" i="1"/>
  <c r="AH975" i="1"/>
  <c r="AH1223" i="1"/>
  <c r="AH1212" i="1"/>
  <c r="AH1190" i="1"/>
  <c r="AH1174" i="1"/>
  <c r="AH1158" i="1"/>
  <c r="AH1142" i="1"/>
  <c r="AH1198" i="1"/>
  <c r="AH1221" i="1"/>
  <c r="AH1211" i="1"/>
  <c r="AH1194" i="1"/>
  <c r="AH1192" i="1"/>
  <c r="AH1180" i="1"/>
  <c r="AH1156" i="1"/>
  <c r="AH1144" i="1"/>
  <c r="AH1136" i="1"/>
  <c r="AH1197" i="1"/>
  <c r="AH1189" i="1"/>
  <c r="AH1161" i="1"/>
  <c r="AH1129" i="1"/>
  <c r="AH1100" i="1"/>
  <c r="AH921" i="1"/>
  <c r="AH926" i="1"/>
  <c r="AH991" i="1"/>
  <c r="AH1007" i="1"/>
  <c r="AH1023" i="1"/>
  <c r="AH930" i="1"/>
  <c r="AH946" i="1"/>
  <c r="AH962" i="1"/>
  <c r="AH973" i="1"/>
  <c r="AH978" i="1"/>
  <c r="AH1010" i="1"/>
  <c r="AH1021" i="1"/>
  <c r="AH913" i="1"/>
  <c r="AH941" i="1"/>
  <c r="AH957" i="1"/>
  <c r="AH994" i="1"/>
  <c r="AH1005" i="1"/>
  <c r="AH1031" i="1"/>
  <c r="AH1036" i="1"/>
  <c r="AH1041" i="1"/>
  <c r="AH1052" i="1"/>
  <c r="AH1057" i="1"/>
  <c r="AH1068" i="1"/>
  <c r="AH1073" i="1"/>
  <c r="AH1110" i="1"/>
  <c r="AH1097" i="1"/>
  <c r="AH971" i="1"/>
  <c r="AH1193" i="1"/>
  <c r="AH1177" i="1"/>
  <c r="AH1137" i="1"/>
  <c r="AH1208" i="1"/>
  <c r="AH1186" i="1"/>
  <c r="AH1170" i="1"/>
  <c r="AH1154" i="1"/>
  <c r="AH1138" i="1"/>
  <c r="AH1130" i="1"/>
  <c r="AH1225" i="1"/>
  <c r="AH1209" i="1"/>
  <c r="AH1195" i="1"/>
  <c r="AH1215" i="1"/>
  <c r="AH1210" i="1"/>
  <c r="AH1199" i="1"/>
  <c r="AH1188" i="1"/>
  <c r="AH1176" i="1"/>
  <c r="AH1164" i="1"/>
  <c r="AH1152" i="1"/>
  <c r="AH1132" i="1"/>
  <c r="AH1109" i="1"/>
  <c r="AH1169" i="1"/>
  <c r="AH922" i="1"/>
  <c r="AH934" i="1"/>
  <c r="AH950" i="1"/>
  <c r="AH966" i="1"/>
  <c r="AH974" i="1"/>
  <c r="AH1014" i="1"/>
  <c r="AH1027" i="1"/>
  <c r="AH1114" i="1"/>
  <c r="AH929" i="1"/>
  <c r="AH945" i="1"/>
  <c r="AH961" i="1"/>
  <c r="AH998" i="1"/>
  <c r="AH1011" i="1"/>
  <c r="AH1037" i="1"/>
  <c r="AH1048" i="1"/>
  <c r="AH1053" i="1"/>
  <c r="AH1064" i="1"/>
  <c r="AH1069" i="1"/>
  <c r="AH1205" i="1"/>
  <c r="AH1104" i="1"/>
  <c r="AH1096" i="1"/>
  <c r="AH1088" i="1"/>
  <c r="AH1120" i="1"/>
  <c r="AH1113" i="1"/>
  <c r="AH1101" i="1"/>
  <c r="AH1191" i="1"/>
  <c r="AH1175" i="1"/>
  <c r="AH1155" i="1"/>
  <c r="AH1139" i="1"/>
  <c r="AH1117" i="1"/>
  <c r="AH1070" i="1"/>
  <c r="AH1054" i="1"/>
  <c r="AH1038" i="1"/>
  <c r="AH1002" i="1"/>
  <c r="AH1119" i="1"/>
  <c r="AH1103" i="1"/>
  <c r="AH1087" i="1"/>
  <c r="AH1071" i="1"/>
  <c r="AH1055" i="1"/>
  <c r="AH1039" i="1"/>
  <c r="AH927" i="1"/>
  <c r="AH1024" i="1"/>
  <c r="AH1008" i="1"/>
  <c r="AH992" i="1"/>
  <c r="AH979" i="1"/>
  <c r="AH968" i="1"/>
  <c r="AH940" i="1"/>
  <c r="AH936" i="1"/>
  <c r="AH932" i="1"/>
  <c r="AH916" i="1"/>
  <c r="AH899" i="1"/>
  <c r="AH1093" i="1"/>
  <c r="AH1086" i="1"/>
  <c r="AH1112" i="1"/>
  <c r="AH1092" i="1"/>
  <c r="AH1187" i="1"/>
  <c r="AH1171" i="1"/>
  <c r="AH1151" i="1"/>
  <c r="AH1135" i="1"/>
  <c r="AH1108" i="1"/>
  <c r="AH1085" i="1"/>
  <c r="AH1081" i="1"/>
  <c r="AH1077" i="1"/>
  <c r="AH1066" i="1"/>
  <c r="AH1050" i="1"/>
  <c r="AH1034" i="1"/>
  <c r="AH1001" i="1"/>
  <c r="AH1006" i="1"/>
  <c r="AH990" i="1"/>
  <c r="AH1115" i="1"/>
  <c r="AH1099" i="1"/>
  <c r="AH1075" i="1"/>
  <c r="AH1059" i="1"/>
  <c r="AH1043" i="1"/>
  <c r="AH963" i="1"/>
  <c r="AH943" i="1"/>
  <c r="AH923" i="1"/>
  <c r="AH1020" i="1"/>
  <c r="AH1004" i="1"/>
  <c r="AH988" i="1"/>
  <c r="AH918" i="1"/>
  <c r="AH906" i="1"/>
  <c r="AH972" i="1"/>
  <c r="AH944" i="1"/>
  <c r="AH920" i="1"/>
  <c r="AH904" i="1"/>
  <c r="AH900" i="1"/>
  <c r="AH911" i="1"/>
  <c r="AH903" i="1"/>
  <c r="AH1106" i="1"/>
  <c r="AH1018" i="1"/>
  <c r="AH1183" i="1"/>
  <c r="AH1167" i="1"/>
  <c r="AH1163" i="1"/>
  <c r="AH1147" i="1"/>
  <c r="AH1131" i="1"/>
  <c r="AH1122" i="1"/>
  <c r="AH1084" i="1"/>
  <c r="AH1080" i="1"/>
  <c r="AH1076" i="1"/>
  <c r="AH1062" i="1"/>
  <c r="AH1046" i="1"/>
  <c r="AH1111" i="1"/>
  <c r="AH1095" i="1"/>
  <c r="AH1079" i="1"/>
  <c r="AH1063" i="1"/>
  <c r="AH1047" i="1"/>
  <c r="AH931" i="1"/>
  <c r="AH1032" i="1"/>
  <c r="AH1016" i="1"/>
  <c r="AH1000" i="1"/>
  <c r="AH984" i="1"/>
  <c r="AH914" i="1"/>
  <c r="AH902" i="1"/>
  <c r="AH980" i="1"/>
  <c r="AH976" i="1"/>
  <c r="AH960" i="1"/>
  <c r="AH956" i="1"/>
  <c r="AH952" i="1"/>
  <c r="AH948" i="1"/>
  <c r="AH924" i="1"/>
  <c r="AH908" i="1"/>
  <c r="AH951" i="1"/>
  <c r="AH1078" i="1"/>
  <c r="AH985" i="1"/>
  <c r="AH1105" i="1"/>
  <c r="AH1017" i="1"/>
  <c r="AH1179" i="1"/>
  <c r="AH1159" i="1"/>
  <c r="AH1143" i="1"/>
  <c r="AH1127" i="1"/>
  <c r="AH1121" i="1"/>
  <c r="AH1074" i="1"/>
  <c r="AH1058" i="1"/>
  <c r="AH1042" i="1"/>
  <c r="AH1022" i="1"/>
  <c r="AH1123" i="1"/>
  <c r="AH1107" i="1"/>
  <c r="AH1091" i="1"/>
  <c r="AH1083" i="1"/>
  <c r="AH1067" i="1"/>
  <c r="AH1051" i="1"/>
  <c r="AH1035" i="1"/>
  <c r="AH967" i="1"/>
  <c r="AH959" i="1"/>
  <c r="AH947" i="1"/>
  <c r="AH939" i="1"/>
  <c r="AH1028" i="1"/>
  <c r="AH1012" i="1"/>
  <c r="AH996" i="1"/>
  <c r="AH955" i="1"/>
  <c r="AH910" i="1"/>
  <c r="AH898" i="1"/>
  <c r="AH928" i="1"/>
  <c r="AH912" i="1"/>
  <c r="AH915" i="1"/>
  <c r="AH964" i="1"/>
  <c r="AH919" i="1"/>
  <c r="AH907" i="1"/>
  <c r="AH935" i="1"/>
  <c r="AK893" i="1"/>
  <c r="AK890" i="1"/>
  <c r="AK891" i="1"/>
  <c r="AK894" i="1"/>
  <c r="AK896" i="1"/>
  <c r="AK892" i="1"/>
  <c r="AK895" i="1"/>
  <c r="AH896" i="1"/>
  <c r="AH894" i="1"/>
  <c r="AH893" i="1"/>
  <c r="AH895" i="1"/>
  <c r="AH891" i="1"/>
  <c r="AH890" i="1"/>
  <c r="AH892" i="1"/>
  <c r="AJ478" i="1"/>
  <c r="AJ516" i="1"/>
  <c r="AJ500" i="1"/>
  <c r="AJ507" i="1"/>
  <c r="AJ532" i="1"/>
  <c r="AJ509" i="1"/>
  <c r="AJ531" i="1"/>
  <c r="AJ524" i="1"/>
  <c r="AJ41" i="1"/>
  <c r="AJ126" i="1"/>
  <c r="AJ191" i="1"/>
  <c r="AJ293" i="1"/>
  <c r="AJ317" i="1"/>
  <c r="AJ327" i="1"/>
  <c r="AJ345" i="1"/>
  <c r="AJ219" i="1"/>
  <c r="AJ331" i="1"/>
  <c r="AJ434" i="1"/>
  <c r="AJ483" i="1"/>
  <c r="AJ580" i="1"/>
  <c r="AJ649" i="1"/>
  <c r="AJ687" i="1"/>
  <c r="AJ645" i="1"/>
  <c r="AJ777" i="1"/>
  <c r="AJ771" i="1"/>
  <c r="AJ811" i="1"/>
  <c r="AJ244" i="1"/>
  <c r="AJ149" i="1"/>
  <c r="AJ109" i="1"/>
  <c r="AJ40" i="1"/>
  <c r="AJ202" i="1"/>
  <c r="AJ121" i="1"/>
  <c r="AJ137" i="1"/>
  <c r="AJ140" i="1"/>
  <c r="AJ164" i="1"/>
  <c r="AJ188" i="1"/>
  <c r="AJ278" i="1"/>
  <c r="AJ472" i="1"/>
  <c r="AJ486" i="1"/>
  <c r="AJ416" i="1"/>
  <c r="AJ473" i="1"/>
  <c r="AJ562" i="1"/>
  <c r="AJ482" i="1"/>
  <c r="AJ564" i="1"/>
  <c r="AJ752" i="1"/>
  <c r="AJ45" i="1"/>
  <c r="AJ159" i="1"/>
  <c r="AJ390" i="1"/>
  <c r="AJ238" i="1"/>
  <c r="AJ232" i="1"/>
  <c r="AJ249" i="1"/>
  <c r="AJ393" i="1"/>
  <c r="AJ427" i="1"/>
  <c r="AJ502" i="1"/>
  <c r="AJ457" i="1"/>
  <c r="AJ543" i="1"/>
  <c r="AJ548" i="1"/>
  <c r="AJ537" i="1"/>
  <c r="AJ643" i="1"/>
  <c r="AJ762" i="1"/>
  <c r="AJ511" i="1"/>
  <c r="AJ504" i="1"/>
  <c r="AJ464" i="1"/>
  <c r="AJ495" i="1"/>
  <c r="AJ525" i="1"/>
  <c r="AJ489" i="1"/>
  <c r="AJ492" i="1"/>
  <c r="AJ508" i="1"/>
  <c r="AJ468" i="1"/>
  <c r="AJ133" i="1"/>
  <c r="AJ843" i="1"/>
  <c r="AJ849" i="1"/>
  <c r="AJ816" i="1"/>
  <c r="AJ887" i="1"/>
  <c r="AJ871" i="1"/>
  <c r="AJ855" i="1"/>
  <c r="AJ839" i="1"/>
  <c r="AJ823" i="1"/>
  <c r="AJ807" i="1"/>
  <c r="AJ886" i="1"/>
  <c r="AJ870" i="1"/>
  <c r="AJ854" i="1"/>
  <c r="AJ838" i="1"/>
  <c r="AJ822" i="1"/>
  <c r="AJ806" i="1"/>
  <c r="AJ885" i="1"/>
  <c r="AJ869" i="1"/>
  <c r="AJ853" i="1"/>
  <c r="AJ837" i="1"/>
  <c r="AJ821" i="1"/>
  <c r="AJ805" i="1"/>
  <c r="AJ781" i="1"/>
  <c r="AJ765" i="1"/>
  <c r="AJ749" i="1"/>
  <c r="AJ733" i="1"/>
  <c r="AJ844" i="1"/>
  <c r="AJ868" i="1"/>
  <c r="AJ876" i="1"/>
  <c r="AJ820" i="1"/>
  <c r="AJ791" i="1"/>
  <c r="AJ775" i="1"/>
  <c r="AJ759" i="1"/>
  <c r="AJ743" i="1"/>
  <c r="AJ795" i="1"/>
  <c r="AJ712" i="1"/>
  <c r="AJ696" i="1"/>
  <c r="AJ680" i="1"/>
  <c r="AJ664" i="1"/>
  <c r="AJ732" i="1"/>
  <c r="AJ711" i="1"/>
  <c r="AJ695" i="1"/>
  <c r="AJ709" i="1"/>
  <c r="AJ693" i="1"/>
  <c r="AJ677" i="1"/>
  <c r="AJ766" i="1"/>
  <c r="AJ724" i="1"/>
  <c r="AJ708" i="1"/>
  <c r="AJ692" i="1"/>
  <c r="AJ676" i="1"/>
  <c r="AJ796" i="1"/>
  <c r="AJ727" i="1"/>
  <c r="AJ715" i="1"/>
  <c r="AJ699" i="1"/>
  <c r="AJ683" i="1"/>
  <c r="AJ667" i="1"/>
  <c r="AJ647" i="1"/>
  <c r="AJ631" i="1"/>
  <c r="AJ615" i="1"/>
  <c r="AJ599" i="1"/>
  <c r="AJ705" i="1"/>
  <c r="AJ662" i="1"/>
  <c r="AJ624" i="1"/>
  <c r="AJ632" i="1"/>
  <c r="AJ596" i="1"/>
  <c r="AJ583" i="1"/>
  <c r="AJ567" i="1"/>
  <c r="AJ551" i="1"/>
  <c r="AJ582" i="1"/>
  <c r="AJ566" i="1"/>
  <c r="AJ550" i="1"/>
  <c r="AJ648" i="1"/>
  <c r="AJ589" i="1"/>
  <c r="AJ573" i="1"/>
  <c r="AJ557" i="1"/>
  <c r="AJ541" i="1"/>
  <c r="AJ674" i="1"/>
  <c r="AJ606" i="1"/>
  <c r="AJ587" i="1"/>
  <c r="AJ571" i="1"/>
  <c r="AJ555" i="1"/>
  <c r="AJ859" i="1"/>
  <c r="AJ819" i="1"/>
  <c r="AJ803" i="1"/>
  <c r="AJ874" i="1"/>
  <c r="AJ858" i="1"/>
  <c r="AJ842" i="1"/>
  <c r="AJ826" i="1"/>
  <c r="AJ810" i="1"/>
  <c r="AJ794" i="1"/>
  <c r="AJ817" i="1"/>
  <c r="AJ788" i="1"/>
  <c r="AJ772" i="1"/>
  <c r="AJ756" i="1"/>
  <c r="AJ779" i="1"/>
  <c r="AJ763" i="1"/>
  <c r="AJ860" i="1"/>
  <c r="AJ786" i="1"/>
  <c r="AJ770" i="1"/>
  <c r="AJ754" i="1"/>
  <c r="AJ785" i="1"/>
  <c r="AJ769" i="1"/>
  <c r="AJ753" i="1"/>
  <c r="AJ737" i="1"/>
  <c r="AJ792" i="1"/>
  <c r="AJ776" i="1"/>
  <c r="AJ760" i="1"/>
  <c r="AJ744" i="1"/>
  <c r="AJ728" i="1"/>
  <c r="AJ800" i="1"/>
  <c r="AJ718" i="1"/>
  <c r="AJ702" i="1"/>
  <c r="AJ750" i="1"/>
  <c r="AJ734" i="1"/>
  <c r="AJ774" i="1"/>
  <c r="AJ782" i="1"/>
  <c r="AJ722" i="1"/>
  <c r="AJ706" i="1"/>
  <c r="AJ690" i="1"/>
  <c r="AJ731" i="1"/>
  <c r="AJ654" i="1"/>
  <c r="AJ638" i="1"/>
  <c r="AJ622" i="1"/>
  <c r="AJ697" i="1"/>
  <c r="AJ679" i="1"/>
  <c r="AJ653" i="1"/>
  <c r="AJ637" i="1"/>
  <c r="AJ621" i="1"/>
  <c r="AJ652" i="1"/>
  <c r="AJ636" i="1"/>
  <c r="AJ620" i="1"/>
  <c r="AJ604" i="1"/>
  <c r="AJ661" i="1"/>
  <c r="AJ651" i="1"/>
  <c r="AJ635" i="1"/>
  <c r="AJ619" i="1"/>
  <c r="AJ603" i="1"/>
  <c r="AJ658" i="1"/>
  <c r="AJ642" i="1"/>
  <c r="AJ626" i="1"/>
  <c r="AJ610" i="1"/>
  <c r="AJ594" i="1"/>
  <c r="AJ673" i="1"/>
  <c r="AJ657" i="1"/>
  <c r="AJ641" i="1"/>
  <c r="AJ625" i="1"/>
  <c r="AJ609" i="1"/>
  <c r="AJ593" i="1"/>
  <c r="AJ577" i="1"/>
  <c r="AJ561" i="1"/>
  <c r="AJ545" i="1"/>
  <c r="AJ529" i="1"/>
  <c r="AJ595" i="1"/>
  <c r="AJ584" i="1"/>
  <c r="AJ568" i="1"/>
  <c r="AJ552" i="1"/>
  <c r="AJ608" i="1"/>
  <c r="AJ678" i="1"/>
  <c r="AJ598" i="1"/>
  <c r="AJ875" i="1"/>
  <c r="AJ872" i="1"/>
  <c r="AJ824" i="1"/>
  <c r="AJ808" i="1"/>
  <c r="AJ879" i="1"/>
  <c r="AJ863" i="1"/>
  <c r="AJ847" i="1"/>
  <c r="AJ831" i="1"/>
  <c r="AJ815" i="1"/>
  <c r="AJ799" i="1"/>
  <c r="AJ878" i="1"/>
  <c r="AJ862" i="1"/>
  <c r="AJ846" i="1"/>
  <c r="AJ830" i="1"/>
  <c r="AJ814" i="1"/>
  <c r="AJ798" i="1"/>
  <c r="AJ877" i="1"/>
  <c r="AJ861" i="1"/>
  <c r="AJ845" i="1"/>
  <c r="AJ829" i="1"/>
  <c r="AJ813" i="1"/>
  <c r="AJ836" i="1"/>
  <c r="AJ789" i="1"/>
  <c r="AJ773" i="1"/>
  <c r="AJ757" i="1"/>
  <c r="AJ741" i="1"/>
  <c r="AJ725" i="1"/>
  <c r="AJ801" i="1"/>
  <c r="AJ804" i="1"/>
  <c r="AJ812" i="1"/>
  <c r="AJ884" i="1"/>
  <c r="AJ783" i="1"/>
  <c r="AJ767" i="1"/>
  <c r="AJ751" i="1"/>
  <c r="AJ735" i="1"/>
  <c r="AJ720" i="1"/>
  <c r="AJ704" i="1"/>
  <c r="AJ688" i="1"/>
  <c r="AJ672" i="1"/>
  <c r="AJ742" i="1"/>
  <c r="AJ719" i="1"/>
  <c r="AJ703" i="1"/>
  <c r="AJ758" i="1"/>
  <c r="AJ717" i="1"/>
  <c r="AJ701" i="1"/>
  <c r="AJ685" i="1"/>
  <c r="AJ669" i="1"/>
  <c r="AJ747" i="1"/>
  <c r="AJ726" i="1"/>
  <c r="AJ716" i="1"/>
  <c r="AJ700" i="1"/>
  <c r="AJ684" i="1"/>
  <c r="AJ668" i="1"/>
  <c r="AJ740" i="1"/>
  <c r="AJ723" i="1"/>
  <c r="AJ707" i="1"/>
  <c r="AJ691" i="1"/>
  <c r="AJ675" i="1"/>
  <c r="AJ655" i="1"/>
  <c r="AJ639" i="1"/>
  <c r="AJ623" i="1"/>
  <c r="AJ607" i="1"/>
  <c r="AJ689" i="1"/>
  <c r="AJ671" i="1"/>
  <c r="AJ713" i="1"/>
  <c r="AJ660" i="1"/>
  <c r="AJ721" i="1"/>
  <c r="AJ790" i="1"/>
  <c r="AJ616" i="1"/>
  <c r="AJ748" i="1"/>
  <c r="AJ605" i="1"/>
  <c r="AJ591" i="1"/>
  <c r="AJ575" i="1"/>
  <c r="AJ559" i="1"/>
  <c r="AJ640" i="1"/>
  <c r="AJ590" i="1"/>
  <c r="AJ574" i="1"/>
  <c r="AJ558" i="1"/>
  <c r="AJ542" i="1"/>
  <c r="AJ581" i="1"/>
  <c r="AJ565" i="1"/>
  <c r="AJ549" i="1"/>
  <c r="AJ533" i="1"/>
  <c r="AJ579" i="1"/>
  <c r="AJ563" i="1"/>
  <c r="AJ173" i="1"/>
  <c r="AJ23" i="1"/>
  <c r="AJ165" i="1"/>
  <c r="AJ62" i="1"/>
  <c r="AJ22" i="1"/>
  <c r="AJ60" i="1"/>
  <c r="AJ70" i="1"/>
  <c r="AJ35" i="1"/>
  <c r="AJ19" i="1"/>
  <c r="AJ150" i="1"/>
  <c r="AJ166" i="1"/>
  <c r="AJ182" i="1"/>
  <c r="AJ198" i="1"/>
  <c r="AJ103" i="1"/>
  <c r="AJ380" i="1"/>
  <c r="AJ88" i="1"/>
  <c r="AJ136" i="1"/>
  <c r="AJ179" i="1"/>
  <c r="AJ100" i="1"/>
  <c r="AJ213" i="1"/>
  <c r="AJ341" i="1"/>
  <c r="AJ357" i="1"/>
  <c r="AJ350" i="1"/>
  <c r="AJ231" i="1"/>
  <c r="AJ295" i="1"/>
  <c r="AJ360" i="1"/>
  <c r="AJ494" i="1"/>
  <c r="AJ233" i="1"/>
  <c r="AJ289" i="1"/>
  <c r="AJ398" i="1"/>
  <c r="AJ290" i="1"/>
  <c r="AJ407" i="1"/>
  <c r="AJ440" i="1"/>
  <c r="AJ471" i="1"/>
  <c r="AJ394" i="1"/>
  <c r="AJ413" i="1"/>
  <c r="AJ479" i="1"/>
  <c r="AJ544" i="1"/>
  <c r="AJ514" i="1"/>
  <c r="AJ530" i="1"/>
  <c r="AJ554" i="1"/>
  <c r="AJ535" i="1"/>
  <c r="AJ528" i="1"/>
  <c r="AJ560" i="1"/>
  <c r="AJ585" i="1"/>
  <c r="AJ633" i="1"/>
  <c r="AJ650" i="1"/>
  <c r="AJ627" i="1"/>
  <c r="AJ628" i="1"/>
  <c r="AJ629" i="1"/>
  <c r="AJ686" i="1"/>
  <c r="AJ646" i="1"/>
  <c r="AJ714" i="1"/>
  <c r="AJ710" i="1"/>
  <c r="AJ828" i="1"/>
  <c r="AJ736" i="1"/>
  <c r="AJ761" i="1"/>
  <c r="AJ746" i="1"/>
  <c r="AJ755" i="1"/>
  <c r="AJ780" i="1"/>
  <c r="AJ797" i="1"/>
  <c r="AJ818" i="1"/>
  <c r="AJ882" i="1"/>
  <c r="AJ268" i="1"/>
  <c r="AJ206" i="1"/>
  <c r="AJ189" i="1"/>
  <c r="AJ78" i="1"/>
  <c r="AJ63" i="1"/>
  <c r="AJ46" i="1"/>
  <c r="AJ61" i="1"/>
  <c r="AJ29" i="1"/>
  <c r="AJ69" i="1"/>
  <c r="AJ87" i="1"/>
  <c r="AJ127" i="1"/>
  <c r="AJ151" i="1"/>
  <c r="AJ167" i="1"/>
  <c r="AJ183" i="1"/>
  <c r="AJ220" i="1"/>
  <c r="AJ120" i="1"/>
  <c r="AJ129" i="1"/>
  <c r="AJ146" i="1"/>
  <c r="AJ236" i="1"/>
  <c r="AJ107" i="1"/>
  <c r="AJ196" i="1"/>
  <c r="AJ284" i="1"/>
  <c r="AJ270" i="1"/>
  <c r="AJ351" i="1"/>
  <c r="AJ224" i="1"/>
  <c r="AJ201" i="1"/>
  <c r="AJ273" i="1"/>
  <c r="AJ322" i="1"/>
  <c r="AJ227" i="1"/>
  <c r="AJ299" i="1"/>
  <c r="AJ323" i="1"/>
  <c r="AJ424" i="1"/>
  <c r="AJ401" i="1"/>
  <c r="AJ442" i="1"/>
  <c r="AJ518" i="1"/>
  <c r="AJ420" i="1"/>
  <c r="AJ586" i="1"/>
  <c r="AJ578" i="1"/>
  <c r="AJ496" i="1"/>
  <c r="AJ465" i="1"/>
  <c r="AJ481" i="1"/>
  <c r="AJ536" i="1"/>
  <c r="AJ475" i="1"/>
  <c r="AJ534" i="1"/>
  <c r="AJ600" i="1"/>
  <c r="AJ539" i="1"/>
  <c r="AJ540" i="1"/>
  <c r="AJ556" i="1"/>
  <c r="AJ572" i="1"/>
  <c r="AJ588" i="1"/>
  <c r="AJ681" i="1"/>
  <c r="AJ569" i="1"/>
  <c r="AJ617" i="1"/>
  <c r="AJ634" i="1"/>
  <c r="AJ611" i="1"/>
  <c r="AJ612" i="1"/>
  <c r="AJ613" i="1"/>
  <c r="AJ630" i="1"/>
  <c r="AJ698" i="1"/>
  <c r="AJ730" i="1"/>
  <c r="AJ694" i="1"/>
  <c r="AJ784" i="1"/>
  <c r="AJ745" i="1"/>
  <c r="AJ764" i="1"/>
  <c r="AJ840" i="1"/>
  <c r="AJ802" i="1"/>
  <c r="AJ866" i="1"/>
  <c r="AJ65" i="1"/>
  <c r="AJ32" i="1"/>
  <c r="AJ125" i="1"/>
  <c r="AJ44" i="1"/>
  <c r="AJ27" i="1"/>
  <c r="AJ11" i="1"/>
  <c r="AJ102" i="1"/>
  <c r="AJ142" i="1"/>
  <c r="AJ111" i="1"/>
  <c r="AJ144" i="1"/>
  <c r="AJ130" i="1"/>
  <c r="AJ170" i="1"/>
  <c r="AJ300" i="1"/>
  <c r="AJ205" i="1"/>
  <c r="AJ245" i="1"/>
  <c r="AJ318" i="1"/>
  <c r="AJ342" i="1"/>
  <c r="AJ361" i="1"/>
  <c r="AJ283" i="1"/>
  <c r="AJ399" i="1"/>
  <c r="AJ421" i="1"/>
  <c r="AJ480" i="1"/>
  <c r="AJ570" i="1"/>
  <c r="AJ546" i="1"/>
  <c r="AJ522" i="1"/>
  <c r="AJ670" i="1"/>
  <c r="AJ538" i="1"/>
  <c r="AJ656" i="1"/>
  <c r="AJ597" i="1"/>
  <c r="AJ592" i="1"/>
  <c r="AJ553" i="1"/>
  <c r="AJ601" i="1"/>
  <c r="AJ663" i="1"/>
  <c r="AJ618" i="1"/>
  <c r="AJ659" i="1"/>
  <c r="AJ666" i="1"/>
  <c r="AJ665" i="1"/>
  <c r="AJ614" i="1"/>
  <c r="AJ682" i="1"/>
  <c r="AJ739" i="1"/>
  <c r="AJ738" i="1"/>
  <c r="AJ768" i="1"/>
  <c r="AJ729" i="1"/>
  <c r="AJ793" i="1"/>
  <c r="AJ778" i="1"/>
  <c r="AJ787" i="1"/>
  <c r="AJ852" i="1"/>
  <c r="AJ881" i="1"/>
  <c r="AJ850" i="1"/>
  <c r="AJ827" i="1"/>
  <c r="AJ510" i="1"/>
  <c r="AJ526" i="1"/>
  <c r="AJ523" i="1"/>
  <c r="AJ476" i="1"/>
  <c r="AJ470" i="1"/>
  <c r="AJ462" i="1"/>
  <c r="AJ484" i="1"/>
  <c r="AJ521" i="1"/>
  <c r="AJ460" i="1"/>
  <c r="AJ503" i="1"/>
  <c r="AJ519" i="1"/>
  <c r="AJ497" i="1"/>
  <c r="AJ513" i="1"/>
  <c r="AJ490" i="1"/>
  <c r="AJ506" i="1"/>
  <c r="AJ461" i="1"/>
  <c r="AJ488" i="1"/>
  <c r="AJ520" i="1"/>
  <c r="AJ485" i="1"/>
  <c r="AJ501" i="1"/>
  <c r="AJ505" i="1"/>
  <c r="AJ498" i="1"/>
  <c r="AJ467" i="1"/>
  <c r="AJ499" i="1"/>
  <c r="AJ515" i="1"/>
  <c r="AJ888" i="1"/>
  <c r="AJ835" i="1"/>
  <c r="AJ867" i="1"/>
  <c r="AJ856" i="1"/>
  <c r="AJ865" i="1"/>
  <c r="AJ851" i="1"/>
  <c r="AJ883" i="1"/>
  <c r="AJ833" i="1"/>
  <c r="AJ456" i="1"/>
  <c r="AJ452" i="1"/>
  <c r="AJ458" i="1"/>
  <c r="AJ453" i="1"/>
  <c r="AJ455" i="1"/>
  <c r="AJ454" i="1"/>
  <c r="AJ451" i="1"/>
  <c r="AJ450" i="1"/>
  <c r="AJ448" i="1"/>
  <c r="AJ445" i="1"/>
  <c r="AJ444" i="1"/>
  <c r="AJ441" i="1"/>
  <c r="AJ418" i="1"/>
  <c r="AJ428" i="1"/>
  <c r="AJ438" i="1"/>
  <c r="AJ439" i="1"/>
  <c r="AJ433" i="1"/>
  <c r="AJ437" i="1"/>
  <c r="AJ436" i="1"/>
  <c r="AJ117" i="1"/>
  <c r="AJ215" i="1"/>
  <c r="AJ330" i="1"/>
  <c r="AJ432" i="1"/>
  <c r="AJ76" i="1"/>
  <c r="AJ286" i="1"/>
  <c r="AJ374" i="1"/>
  <c r="AJ375" i="1"/>
  <c r="AJ431" i="1"/>
  <c r="AJ147" i="1"/>
  <c r="AJ122" i="1"/>
  <c r="AJ156" i="1"/>
  <c r="AJ422" i="1"/>
  <c r="AJ203" i="1"/>
  <c r="AJ430" i="1"/>
  <c r="AJ423" i="1"/>
  <c r="AJ425" i="1"/>
  <c r="AJ429" i="1"/>
  <c r="AJ419" i="1"/>
  <c r="AJ85" i="1"/>
  <c r="AJ58" i="1"/>
  <c r="AJ832" i="1"/>
  <c r="AJ848" i="1"/>
  <c r="AJ864" i="1"/>
  <c r="AJ880" i="1"/>
  <c r="AJ809" i="1"/>
  <c r="AJ825" i="1"/>
  <c r="AJ841" i="1"/>
  <c r="AJ857" i="1"/>
  <c r="AJ873" i="1"/>
  <c r="AJ889" i="1"/>
  <c r="AJ18" i="1"/>
  <c r="AJ34" i="1"/>
  <c r="AJ50" i="1"/>
  <c r="AJ10" i="1"/>
  <c r="AJ42" i="1"/>
  <c r="AJ105" i="1"/>
  <c r="AJ66" i="1"/>
  <c r="AJ80" i="1"/>
  <c r="AJ400" i="1"/>
  <c r="AJ38" i="1"/>
  <c r="AJ372" i="1"/>
  <c r="AJ49" i="1"/>
  <c r="AJ14" i="1"/>
  <c r="AJ75" i="1"/>
  <c r="AJ39" i="1"/>
  <c r="AJ54" i="1"/>
  <c r="AJ176" i="1"/>
  <c r="AJ30" i="1"/>
  <c r="AJ135" i="1"/>
  <c r="AJ261" i="1"/>
  <c r="AJ254" i="1"/>
  <c r="AJ395" i="1"/>
  <c r="AJ106" i="1"/>
  <c r="AJ162" i="1"/>
  <c r="AJ382" i="1"/>
  <c r="AJ347" i="1"/>
  <c r="AJ31" i="1"/>
  <c r="AJ17" i="1"/>
  <c r="AJ48" i="1"/>
  <c r="AJ112" i="1"/>
  <c r="AJ33" i="1"/>
  <c r="AJ24" i="1"/>
  <c r="AJ55" i="1"/>
  <c r="AJ276" i="1"/>
  <c r="AJ411" i="1"/>
  <c r="AJ96" i="1"/>
  <c r="AJ168" i="1"/>
  <c r="AJ169" i="1"/>
  <c r="AJ234" i="1"/>
  <c r="AJ187" i="1"/>
  <c r="AJ218" i="1"/>
  <c r="AJ124" i="1"/>
  <c r="AJ325" i="1"/>
  <c r="AJ222" i="1"/>
  <c r="AJ239" i="1"/>
  <c r="AJ248" i="1"/>
  <c r="AJ320" i="1"/>
  <c r="AJ315" i="1"/>
  <c r="AJ57" i="1"/>
  <c r="AJ242" i="1"/>
  <c r="AJ262" i="1"/>
  <c r="AJ288" i="1"/>
  <c r="AJ258" i="1"/>
  <c r="AJ243" i="1"/>
  <c r="AJ386" i="1"/>
  <c r="AJ71" i="1"/>
  <c r="AJ104" i="1"/>
  <c r="AJ163" i="1"/>
  <c r="AJ195" i="1"/>
  <c r="AJ132" i="1"/>
  <c r="AJ247" i="1"/>
  <c r="AJ328" i="1"/>
  <c r="AJ368" i="1"/>
  <c r="AJ64" i="1"/>
  <c r="AJ98" i="1"/>
  <c r="AJ95" i="1"/>
  <c r="AJ292" i="1"/>
  <c r="AJ138" i="1"/>
  <c r="AJ252" i="1"/>
  <c r="AJ305" i="1"/>
  <c r="AJ251" i="1"/>
  <c r="AJ291" i="1"/>
  <c r="AJ141" i="1"/>
  <c r="AJ199" i="1"/>
  <c r="AJ131" i="1"/>
  <c r="AJ180" i="1"/>
  <c r="AJ229" i="1"/>
  <c r="AJ373" i="1"/>
  <c r="AJ264" i="1"/>
  <c r="AJ241" i="1"/>
  <c r="AJ47" i="1"/>
  <c r="AJ200" i="1"/>
  <c r="AJ152" i="1"/>
  <c r="AJ153" i="1"/>
  <c r="AJ269" i="1"/>
  <c r="AJ263" i="1"/>
  <c r="AJ396" i="1"/>
  <c r="AJ362" i="1"/>
  <c r="AJ259" i="1"/>
  <c r="AJ143" i="1"/>
  <c r="AJ272" i="1"/>
  <c r="AJ321" i="1"/>
  <c r="AJ282" i="1"/>
  <c r="AJ339" i="1"/>
  <c r="AJ410" i="1"/>
  <c r="AJ404" i="1"/>
  <c r="AH409" i="1"/>
  <c r="AJ59" i="1"/>
  <c r="AJ161" i="1"/>
  <c r="AJ92" i="1"/>
  <c r="AJ240" i="1"/>
  <c r="AJ336" i="1"/>
  <c r="AJ353" i="1"/>
  <c r="AJ298" i="1"/>
  <c r="AJ405" i="1"/>
  <c r="AJ20" i="1"/>
  <c r="AJ134" i="1"/>
  <c r="AJ184" i="1"/>
  <c r="AJ260" i="1"/>
  <c r="AJ139" i="1"/>
  <c r="AJ237" i="1"/>
  <c r="AJ301" i="1"/>
  <c r="AJ230" i="1"/>
  <c r="AJ326" i="1"/>
  <c r="AJ358" i="1"/>
  <c r="AJ384" i="1"/>
  <c r="AJ408" i="1"/>
  <c r="AJ402" i="1"/>
  <c r="AJ37" i="1"/>
  <c r="AJ51" i="1"/>
  <c r="AJ204" i="1"/>
  <c r="AJ356" i="1"/>
  <c r="AJ228" i="1"/>
  <c r="AJ255" i="1"/>
  <c r="AJ319" i="1"/>
  <c r="AJ280" i="1"/>
  <c r="AJ312" i="1"/>
  <c r="AJ344" i="1"/>
  <c r="AJ376" i="1"/>
  <c r="AJ274" i="1"/>
  <c r="AJ306" i="1"/>
  <c r="AJ338" i="1"/>
  <c r="AJ370" i="1"/>
  <c r="AJ385" i="1"/>
  <c r="AJ36" i="1"/>
  <c r="AJ110" i="1"/>
  <c r="AJ119" i="1"/>
  <c r="AJ128" i="1"/>
  <c r="AJ160" i="1"/>
  <c r="AJ192" i="1"/>
  <c r="AJ114" i="1"/>
  <c r="AJ178" i="1"/>
  <c r="AJ115" i="1"/>
  <c r="AJ277" i="1"/>
  <c r="AJ309" i="1"/>
  <c r="AJ302" i="1"/>
  <c r="AJ334" i="1"/>
  <c r="AJ366" i="1"/>
  <c r="AJ267" i="1"/>
  <c r="AJ363" i="1"/>
  <c r="AJ99" i="1"/>
  <c r="AJ43" i="1"/>
  <c r="AJ308" i="1"/>
  <c r="AJ177" i="1"/>
  <c r="AJ108" i="1"/>
  <c r="AJ172" i="1"/>
  <c r="AJ209" i="1"/>
  <c r="AJ250" i="1"/>
  <c r="AJ314" i="1"/>
  <c r="AJ86" i="1"/>
  <c r="AJ186" i="1"/>
  <c r="AJ123" i="1"/>
  <c r="AJ155" i="1"/>
  <c r="AJ332" i="1"/>
  <c r="AJ310" i="1"/>
  <c r="AJ275" i="1"/>
  <c r="AJ307" i="1"/>
  <c r="AJ409" i="1"/>
  <c r="AJ387" i="1"/>
  <c r="AJ28" i="1"/>
  <c r="AJ216" i="1"/>
  <c r="AJ84" i="1"/>
  <c r="AJ148" i="1"/>
  <c r="AJ367" i="1"/>
  <c r="AJ281" i="1"/>
  <c r="AJ313" i="1"/>
  <c r="AJ377" i="1"/>
  <c r="AJ354" i="1"/>
  <c r="AJ397" i="1"/>
  <c r="AJ26" i="1"/>
  <c r="AJ16" i="1"/>
  <c r="AJ21" i="1"/>
  <c r="AJ13" i="1"/>
  <c r="AK78" i="1"/>
  <c r="AH889" i="1"/>
  <c r="AK107" i="1"/>
  <c r="AK60" i="1"/>
  <c r="AK76" i="1"/>
  <c r="AK874" i="1"/>
  <c r="AH882" i="1"/>
  <c r="AH777" i="1"/>
  <c r="AH148" i="1"/>
  <c r="AH833" i="1"/>
  <c r="AH679" i="1"/>
  <c r="AH559" i="1"/>
  <c r="AH74" i="1"/>
  <c r="AH798" i="1"/>
  <c r="AH729" i="1"/>
  <c r="AH621" i="1"/>
  <c r="AH666" i="1"/>
  <c r="AH708" i="1"/>
  <c r="AH541" i="1"/>
  <c r="AH567" i="1"/>
  <c r="AH477" i="1"/>
  <c r="AH466" i="1"/>
  <c r="AG6" i="1"/>
  <c r="AH695" i="1"/>
  <c r="AH611" i="1"/>
  <c r="AH651" i="1"/>
  <c r="AH421" i="1"/>
  <c r="AH130" i="1"/>
  <c r="AH198" i="1"/>
  <c r="AH806" i="1"/>
  <c r="AH745" i="1"/>
  <c r="AH761" i="1"/>
  <c r="AH719" i="1"/>
  <c r="AH837" i="1"/>
  <c r="AH694" i="1"/>
  <c r="AH791" i="1"/>
  <c r="AH692" i="1"/>
  <c r="AH783" i="1"/>
  <c r="AH684" i="1"/>
  <c r="AH753" i="1"/>
  <c r="AH883" i="1"/>
  <c r="AH874" i="1"/>
  <c r="AH687" i="1"/>
  <c r="AH635" i="1"/>
  <c r="AH533" i="1"/>
  <c r="AH210" i="1"/>
  <c r="AH427" i="1"/>
  <c r="AH603" i="1"/>
  <c r="AH493" i="1"/>
  <c r="AH857" i="1"/>
  <c r="AH769" i="1"/>
  <c r="AH703" i="1"/>
  <c r="AH629" i="1"/>
  <c r="AH813" i="1"/>
  <c r="AH810" i="1"/>
  <c r="AH619" i="1"/>
  <c r="AH317" i="1"/>
  <c r="AH70" i="1"/>
  <c r="AH361" i="1"/>
  <c r="AH331" i="1"/>
  <c r="AH231" i="1"/>
  <c r="AH403" i="1"/>
  <c r="AH453" i="1"/>
  <c r="AH449" i="1"/>
  <c r="AH515" i="1"/>
  <c r="AH646" i="1"/>
  <c r="AH528" i="1"/>
  <c r="AH404" i="1"/>
  <c r="AH216" i="1"/>
  <c r="AH299" i="1"/>
  <c r="AH201" i="1"/>
  <c r="AH194" i="1"/>
  <c r="AK116" i="1"/>
  <c r="AH382" i="1"/>
  <c r="AH226" i="1"/>
  <c r="AH78" i="1"/>
  <c r="AK174" i="1"/>
  <c r="AK168" i="1"/>
  <c r="AK155" i="1"/>
  <c r="AK197" i="1"/>
  <c r="AK279" i="1"/>
  <c r="AK319" i="1"/>
  <c r="AK312" i="1"/>
  <c r="AK581" i="1"/>
  <c r="AK742" i="1"/>
  <c r="AH864" i="1"/>
  <c r="AH814" i="1"/>
  <c r="AH866" i="1"/>
  <c r="AH838" i="1"/>
  <c r="AH787" i="1"/>
  <c r="AH751" i="1"/>
  <c r="AH672" i="1"/>
  <c r="AH676" i="1"/>
  <c r="AH743" i="1"/>
  <c r="AH688" i="1"/>
  <c r="AH716" i="1"/>
  <c r="AH718" i="1"/>
  <c r="AH660" i="1"/>
  <c r="AH654" i="1"/>
  <c r="AH601" i="1"/>
  <c r="AH653" i="1"/>
  <c r="AH592" i="1"/>
  <c r="AH525" i="1"/>
  <c r="AH542" i="1"/>
  <c r="AH547" i="1"/>
  <c r="AH552" i="1"/>
  <c r="AH602" i="1"/>
  <c r="AH551" i="1"/>
  <c r="AH568" i="1"/>
  <c r="AH459" i="1"/>
  <c r="AH499" i="1"/>
  <c r="AH469" i="1"/>
  <c r="AH455" i="1"/>
  <c r="AH489" i="1"/>
  <c r="AH407" i="1"/>
  <c r="AH383" i="1"/>
  <c r="AH406" i="1"/>
  <c r="AH301" i="1"/>
  <c r="AH237" i="1"/>
  <c r="AH205" i="1"/>
  <c r="AH288" i="1"/>
  <c r="AH500" i="1"/>
  <c r="AH343" i="1"/>
  <c r="AH309" i="1"/>
  <c r="AH263" i="1"/>
  <c r="AH422" i="1"/>
  <c r="AH267" i="1"/>
  <c r="AH378" i="1"/>
  <c r="AH312" i="1"/>
  <c r="AH258" i="1"/>
  <c r="AH388" i="1"/>
  <c r="AH335" i="1"/>
  <c r="AH190" i="1"/>
  <c r="AH164" i="1"/>
  <c r="AH99" i="1"/>
  <c r="AH90" i="1"/>
  <c r="AK66" i="1"/>
  <c r="AK24" i="1"/>
  <c r="AK17" i="1"/>
  <c r="AI8" i="1"/>
  <c r="AF7" i="1"/>
  <c r="AL6" i="1" s="1"/>
  <c r="AK789" i="1"/>
  <c r="AK729" i="1"/>
  <c r="AK646" i="1"/>
  <c r="AK630" i="1"/>
  <c r="AK614" i="1"/>
  <c r="AK644" i="1"/>
  <c r="AK628" i="1"/>
  <c r="AK612" i="1"/>
  <c r="AK669" i="1"/>
  <c r="AK641" i="1"/>
  <c r="AK648" i="1"/>
  <c r="AK632" i="1"/>
  <c r="AK616" i="1"/>
  <c r="AK600" i="1"/>
  <c r="AK587" i="1"/>
  <c r="AK571" i="1"/>
  <c r="AK539" i="1"/>
  <c r="AK639" i="1"/>
  <c r="AK585" i="1"/>
  <c r="AK522" i="1"/>
  <c r="AK506" i="1"/>
  <c r="AK490" i="1"/>
  <c r="AK474" i="1"/>
  <c r="AK458" i="1"/>
  <c r="AK493" i="1"/>
  <c r="AK462" i="1"/>
  <c r="AK470" i="1"/>
  <c r="AK875" i="1"/>
  <c r="AK827" i="1"/>
  <c r="AK719" i="1"/>
  <c r="AK703" i="1"/>
  <c r="AK664" i="1"/>
  <c r="AK665" i="1"/>
  <c r="AK645" i="1"/>
  <c r="AK629" i="1"/>
  <c r="AK613" i="1"/>
  <c r="AK651" i="1"/>
  <c r="AK635" i="1"/>
  <c r="AK619" i="1"/>
  <c r="AK603" i="1"/>
  <c r="AK527" i="1"/>
  <c r="AK542" i="1"/>
  <c r="AK421" i="1"/>
  <c r="AK757" i="1"/>
  <c r="AK650" i="1"/>
  <c r="AK634" i="1"/>
  <c r="AK618" i="1"/>
  <c r="AK602" i="1"/>
  <c r="AK508" i="1"/>
  <c r="AK492" i="1"/>
  <c r="AK476" i="1"/>
  <c r="AK712" i="1"/>
  <c r="AK525" i="1"/>
  <c r="AK487" i="1"/>
  <c r="AK471" i="1"/>
  <c r="AK877" i="1"/>
  <c r="AK861" i="1"/>
  <c r="AK845" i="1"/>
  <c r="AK829" i="1"/>
  <c r="AK813" i="1"/>
  <c r="AK795" i="1"/>
  <c r="AK782" i="1"/>
  <c r="AK766" i="1"/>
  <c r="AK750" i="1"/>
  <c r="AK734" i="1"/>
  <c r="AK765" i="1"/>
  <c r="AK595" i="1"/>
  <c r="AK589" i="1"/>
  <c r="AK573" i="1"/>
  <c r="AK557" i="1"/>
  <c r="AK541" i="1"/>
  <c r="AK594" i="1"/>
  <c r="AK543" i="1"/>
  <c r="AK537" i="1"/>
  <c r="AK553" i="1"/>
  <c r="AK378" i="1"/>
  <c r="AK362" i="1"/>
  <c r="AK346" i="1"/>
  <c r="AK330" i="1"/>
  <c r="AK314" i="1"/>
  <c r="AK298" i="1"/>
  <c r="AK282" i="1"/>
  <c r="AK266" i="1"/>
  <c r="AK250" i="1"/>
  <c r="AK234" i="1"/>
  <c r="AK218" i="1"/>
  <c r="AK202" i="1"/>
  <c r="AK437" i="1"/>
  <c r="AK787" i="1"/>
  <c r="AK771" i="1"/>
  <c r="AK755" i="1"/>
  <c r="AK654" i="1"/>
  <c r="AK638" i="1"/>
  <c r="AK622" i="1"/>
  <c r="AK601" i="1"/>
  <c r="AK685" i="1"/>
  <c r="AK656" i="1"/>
  <c r="AK640" i="1"/>
  <c r="AK624" i="1"/>
  <c r="AK608" i="1"/>
  <c r="AK547" i="1"/>
  <c r="AK604" i="1"/>
  <c r="AK569" i="1"/>
  <c r="AK460" i="1"/>
  <c r="AK369" i="1"/>
  <c r="AK353" i="1"/>
  <c r="AK337" i="1"/>
  <c r="AK321" i="1"/>
  <c r="AK305" i="1"/>
  <c r="AK289" i="1"/>
  <c r="AK273" i="1"/>
  <c r="AK889" i="1"/>
  <c r="AK873" i="1"/>
  <c r="AK857" i="1"/>
  <c r="AK841" i="1"/>
  <c r="AK825" i="1"/>
  <c r="AK809" i="1"/>
  <c r="AK811" i="1"/>
  <c r="AK785" i="1"/>
  <c r="AK769" i="1"/>
  <c r="AK753" i="1"/>
  <c r="AK843" i="1"/>
  <c r="AK728" i="1"/>
  <c r="AK800" i="1"/>
  <c r="AK859" i="1"/>
  <c r="AK710" i="1"/>
  <c r="AK694" i="1"/>
  <c r="AK717" i="1"/>
  <c r="AK701" i="1"/>
  <c r="AK724" i="1"/>
  <c r="AK708" i="1"/>
  <c r="AK692" i="1"/>
  <c r="AK676" i="1"/>
  <c r="AK677" i="1"/>
  <c r="AK659" i="1"/>
  <c r="AK643" i="1"/>
  <c r="AK627" i="1"/>
  <c r="AK611" i="1"/>
  <c r="AK696" i="1"/>
  <c r="AK678" i="1"/>
  <c r="AK655" i="1"/>
  <c r="AK596" i="1"/>
  <c r="AK513" i="1"/>
  <c r="AK497" i="1"/>
  <c r="AK481" i="1"/>
  <c r="AK465" i="1"/>
  <c r="AK520" i="1"/>
  <c r="AK504" i="1"/>
  <c r="AK488" i="1"/>
  <c r="AK472" i="1"/>
  <c r="AK456" i="1"/>
  <c r="AK533" i="1"/>
  <c r="AK518" i="1"/>
  <c r="AK502" i="1"/>
  <c r="AK486" i="1"/>
  <c r="AK450" i="1"/>
  <c r="AK434" i="1"/>
  <c r="AK453" i="1"/>
  <c r="AK808" i="1"/>
  <c r="AK854" i="1"/>
  <c r="AK821" i="1"/>
  <c r="AK790" i="1"/>
  <c r="AK545" i="1"/>
  <c r="AK398" i="1"/>
  <c r="AK354" i="1"/>
  <c r="AK290" i="1"/>
  <c r="AK226" i="1"/>
  <c r="AK361" i="1"/>
  <c r="AK297" i="1"/>
  <c r="AK372" i="1"/>
  <c r="AK356" i="1"/>
  <c r="AK340" i="1"/>
  <c r="AK324" i="1"/>
  <c r="AK308" i="1"/>
  <c r="AK292" i="1"/>
  <c r="AK276" i="1"/>
  <c r="AK260" i="1"/>
  <c r="AK244" i="1"/>
  <c r="AK228" i="1"/>
  <c r="AK212" i="1"/>
  <c r="AK179" i="1"/>
  <c r="AK267" i="1"/>
  <c r="AK363" i="1"/>
  <c r="AK241" i="1"/>
  <c r="AK842" i="1"/>
  <c r="AK856" i="1"/>
  <c r="AK815" i="1"/>
  <c r="AK869" i="1"/>
  <c r="AK836" i="1"/>
  <c r="AK794" i="1"/>
  <c r="AK781" i="1"/>
  <c r="AK698" i="1"/>
  <c r="AK697" i="1"/>
  <c r="AK670" i="1"/>
  <c r="AK549" i="1"/>
  <c r="AK509" i="1"/>
  <c r="AK216" i="1"/>
  <c r="AK291" i="1"/>
  <c r="AK195" i="1"/>
  <c r="AK34" i="1"/>
  <c r="AK863" i="1"/>
  <c r="AK822" i="1"/>
  <c r="AK884" i="1"/>
  <c r="AK758" i="1"/>
  <c r="AK418" i="1"/>
  <c r="AK433" i="1"/>
  <c r="AK414" i="1"/>
  <c r="AK370" i="1"/>
  <c r="AK306" i="1"/>
  <c r="AK242" i="1"/>
  <c r="AK377" i="1"/>
  <c r="AK313" i="1"/>
  <c r="AK360" i="1"/>
  <c r="AK232" i="1"/>
  <c r="AK83" i="1"/>
  <c r="AK387" i="1"/>
  <c r="AK194" i="1"/>
  <c r="AK178" i="1"/>
  <c r="AK162" i="1"/>
  <c r="AK146" i="1"/>
  <c r="AK130" i="1"/>
  <c r="AK347" i="1"/>
  <c r="AK243" i="1"/>
  <c r="AK331" i="1"/>
  <c r="AK199" i="1"/>
  <c r="AK183" i="1"/>
  <c r="AK167" i="1"/>
  <c r="AK151" i="1"/>
  <c r="AK135" i="1"/>
  <c r="AK119" i="1"/>
  <c r="AK103" i="1"/>
  <c r="AK87" i="1"/>
  <c r="AK207" i="1"/>
  <c r="AK181" i="1"/>
  <c r="AK165" i="1"/>
  <c r="AK149" i="1"/>
  <c r="AK133" i="1"/>
  <c r="AK117" i="1"/>
  <c r="AK101" i="1"/>
  <c r="AK85" i="1"/>
  <c r="AK810" i="1"/>
  <c r="AK824" i="1"/>
  <c r="AK870" i="1"/>
  <c r="AK837" i="1"/>
  <c r="AK804" i="1"/>
  <c r="AK666" i="1"/>
  <c r="AK477" i="1"/>
  <c r="AK249" i="1"/>
  <c r="AK405" i="1"/>
  <c r="AK99" i="1"/>
  <c r="AK164" i="1"/>
  <c r="AK35" i="1"/>
  <c r="AK858" i="1"/>
  <c r="AK872" i="1"/>
  <c r="AK831" i="1"/>
  <c r="AK885" i="1"/>
  <c r="AK852" i="1"/>
  <c r="AK773" i="1"/>
  <c r="AK714" i="1"/>
  <c r="AK713" i="1"/>
  <c r="AK672" i="1"/>
  <c r="AK582" i="1"/>
  <c r="AK565" i="1"/>
  <c r="AK631" i="1"/>
  <c r="AK523" i="1"/>
  <c r="AK501" i="1"/>
  <c r="AK401" i="1"/>
  <c r="AK607" i="1"/>
  <c r="AK430" i="1"/>
  <c r="AK322" i="1"/>
  <c r="AK258" i="1"/>
  <c r="AK329" i="1"/>
  <c r="AK265" i="1"/>
  <c r="AK397" i="1"/>
  <c r="AK380" i="1"/>
  <c r="AK364" i="1"/>
  <c r="AK348" i="1"/>
  <c r="AK332" i="1"/>
  <c r="AK316" i="1"/>
  <c r="AK300" i="1"/>
  <c r="AK284" i="1"/>
  <c r="AK268" i="1"/>
  <c r="AK252" i="1"/>
  <c r="AK236" i="1"/>
  <c r="AK220" i="1"/>
  <c r="AK204" i="1"/>
  <c r="AK259" i="1"/>
  <c r="AK115" i="1"/>
  <c r="AK413" i="1"/>
  <c r="AK386" i="1"/>
  <c r="AK879" i="1"/>
  <c r="AK838" i="1"/>
  <c r="AK805" i="1"/>
  <c r="AK774" i="1"/>
  <c r="AK747" i="1"/>
  <c r="AK449" i="1"/>
  <c r="AK395" i="1"/>
  <c r="AK261" i="1"/>
  <c r="AK323" i="1"/>
  <c r="AK131" i="1"/>
  <c r="AK283" i="1"/>
  <c r="AK391" i="1"/>
  <c r="AK384" i="1"/>
  <c r="AK10" i="1"/>
  <c r="AK105" i="1"/>
  <c r="AK826" i="1"/>
  <c r="AK840" i="1"/>
  <c r="AK886" i="1"/>
  <c r="AK853" i="1"/>
  <c r="AK820" i="1"/>
  <c r="AK682" i="1"/>
  <c r="AK731" i="1"/>
  <c r="AK681" i="1"/>
  <c r="AK597" i="1"/>
  <c r="AK550" i="1"/>
  <c r="AK623" i="1"/>
  <c r="AK446" i="1"/>
  <c r="AK338" i="1"/>
  <c r="AK274" i="1"/>
  <c r="AK210" i="1"/>
  <c r="AK345" i="1"/>
  <c r="AK281" i="1"/>
  <c r="AK296" i="1"/>
  <c r="AK147" i="1"/>
  <c r="AK91" i="1"/>
  <c r="AK186" i="1"/>
  <c r="AK170" i="1"/>
  <c r="AK154" i="1"/>
  <c r="AK138" i="1"/>
  <c r="AK315" i="1"/>
  <c r="AK215" i="1"/>
  <c r="AK191" i="1"/>
  <c r="AK175" i="1"/>
  <c r="AK159" i="1"/>
  <c r="AK143" i="1"/>
  <c r="AK127" i="1"/>
  <c r="AK111" i="1"/>
  <c r="AK95" i="1"/>
  <c r="AK371" i="1"/>
  <c r="AK251" i="1"/>
  <c r="AK189" i="1"/>
  <c r="AK173" i="1"/>
  <c r="AK157" i="1"/>
  <c r="AK125" i="1"/>
  <c r="AK109" i="1"/>
  <c r="AK93" i="1"/>
  <c r="AK108" i="1"/>
  <c r="AH110" i="1"/>
  <c r="AH159" i="1"/>
  <c r="AK88" i="1"/>
  <c r="AH73" i="1"/>
  <c r="AK49" i="1"/>
  <c r="AK39" i="1"/>
  <c r="AH26" i="1"/>
  <c r="AH154" i="1"/>
  <c r="AK54" i="1"/>
  <c r="AK38" i="1"/>
  <c r="AI6" i="1"/>
  <c r="AK80" i="1"/>
  <c r="AK37" i="1"/>
  <c r="AH326" i="1"/>
  <c r="AH147" i="1"/>
  <c r="AH116" i="1"/>
  <c r="AH252" i="1"/>
  <c r="AH292" i="1"/>
  <c r="AK172" i="1"/>
  <c r="AH146" i="1"/>
  <c r="AH106" i="1"/>
  <c r="AK90" i="1"/>
  <c r="AK52" i="1"/>
  <c r="AK28" i="1"/>
  <c r="AH151" i="1"/>
  <c r="AH89" i="1"/>
  <c r="AH189" i="1"/>
  <c r="AH202" i="1"/>
  <c r="AH402" i="1"/>
  <c r="AH392" i="1"/>
  <c r="AH278" i="1"/>
  <c r="AH416" i="1"/>
  <c r="AH496" i="1"/>
  <c r="AH114" i="1"/>
  <c r="AK126" i="1"/>
  <c r="AK381" i="1"/>
  <c r="AK141" i="1"/>
  <c r="AK307" i="1"/>
  <c r="AK343" i="1"/>
  <c r="AK375" i="1"/>
  <c r="AK264" i="1"/>
  <c r="AK271" i="1"/>
  <c r="AK417" i="1"/>
  <c r="AK777" i="1"/>
  <c r="AK754" i="1"/>
  <c r="AK868" i="1"/>
  <c r="AK844" i="1"/>
  <c r="AH720" i="1"/>
  <c r="AH598" i="1"/>
  <c r="AH549" i="1"/>
  <c r="AH467" i="1"/>
  <c r="AH411" i="1"/>
  <c r="AH298" i="1"/>
  <c r="AH394" i="1"/>
  <c r="AH41" i="1"/>
  <c r="AH482" i="1"/>
  <c r="AK253" i="1"/>
  <c r="AK187" i="1"/>
  <c r="AK293" i="1"/>
  <c r="AK700" i="1"/>
  <c r="AH802" i="1"/>
  <c r="AH841" i="1"/>
  <c r="AH803" i="1"/>
  <c r="AH731" i="1"/>
  <c r="AH756" i="1"/>
  <c r="AH747" i="1"/>
  <c r="AH698" i="1"/>
  <c r="AH714" i="1"/>
  <c r="AH859" i="1"/>
  <c r="AH872" i="1"/>
  <c r="AH808" i="1"/>
  <c r="AH822" i="1"/>
  <c r="AH858" i="1"/>
  <c r="AH832" i="1"/>
  <c r="AH865" i="1"/>
  <c r="AH818" i="1"/>
  <c r="AH727" i="1"/>
  <c r="AH748" i="1"/>
  <c r="AH785" i="1"/>
  <c r="AH690" i="1"/>
  <c r="AH663" i="1"/>
  <c r="AH722" i="1"/>
  <c r="AH713" i="1"/>
  <c r="AH609" i="1"/>
  <c r="AH652" i="1"/>
  <c r="AH669" i="1"/>
  <c r="AH597" i="1"/>
  <c r="AH636" i="1"/>
  <c r="AH534" i="1"/>
  <c r="AH494" i="1"/>
  <c r="AH507" i="1"/>
  <c r="AH479" i="1"/>
  <c r="AH509" i="1"/>
  <c r="AH584" i="1"/>
  <c r="AH435" i="1"/>
  <c r="AH451" i="1"/>
  <c r="AH391" i="1"/>
  <c r="AH445" i="1"/>
  <c r="AH398" i="1"/>
  <c r="AH439" i="1"/>
  <c r="AH353" i="1"/>
  <c r="AH235" i="1"/>
  <c r="AH441" i="1"/>
  <c r="AH307" i="1"/>
  <c r="AH261" i="1"/>
  <c r="AH345" i="1"/>
  <c r="AH329" i="1"/>
  <c r="AH306" i="1"/>
  <c r="AH247" i="1"/>
  <c r="AH386" i="1"/>
  <c r="AH333" i="1"/>
  <c r="AH290" i="1"/>
  <c r="AH249" i="1"/>
  <c r="AH161" i="1"/>
  <c r="AK56" i="1"/>
  <c r="AH45" i="1"/>
  <c r="AK25" i="1"/>
  <c r="AH224" i="1"/>
  <c r="AH192" i="1"/>
  <c r="AK156" i="1"/>
  <c r="AH71" i="1"/>
  <c r="AH60" i="1"/>
  <c r="AH246" i="1"/>
  <c r="AH111" i="1"/>
  <c r="AK22" i="1"/>
  <c r="AH200" i="1"/>
  <c r="AH122" i="1"/>
  <c r="AK97" i="1"/>
  <c r="AK61" i="1"/>
  <c r="AH15" i="1"/>
  <c r="AH187" i="1"/>
  <c r="AH156" i="1"/>
  <c r="AH234" i="1"/>
  <c r="AH332" i="1"/>
  <c r="AH364" i="1"/>
  <c r="AH296" i="1"/>
  <c r="AH143" i="1"/>
  <c r="AK104" i="1"/>
  <c r="AK275" i="1"/>
  <c r="AH186" i="1"/>
  <c r="AH136" i="1"/>
  <c r="AK70" i="1"/>
  <c r="AK59" i="1"/>
  <c r="AK19" i="1"/>
  <c r="AH410" i="1"/>
  <c r="AH238" i="1"/>
  <c r="AH450" i="1"/>
  <c r="AH318" i="1"/>
  <c r="AK176" i="1"/>
  <c r="AK205" i="1"/>
  <c r="AK153" i="1"/>
  <c r="AK333" i="1"/>
  <c r="AK317" i="1"/>
  <c r="AK203" i="1"/>
  <c r="AK383" i="1"/>
  <c r="AK309" i="1"/>
  <c r="AK206" i="1"/>
  <c r="AK328" i="1"/>
  <c r="AK223" i="1"/>
  <c r="AK351" i="1"/>
  <c r="AK257" i="1"/>
  <c r="AK561" i="1"/>
  <c r="AK475" i="1"/>
  <c r="AK507" i="1"/>
  <c r="AK806" i="1"/>
  <c r="AH659" i="1"/>
  <c r="AH557" i="1"/>
  <c r="AH492" i="1"/>
  <c r="AH371" i="1"/>
  <c r="AH295" i="1"/>
  <c r="AH137" i="1"/>
  <c r="AK74" i="1"/>
  <c r="AK217" i="1"/>
  <c r="AK81" i="1"/>
  <c r="AH356" i="1"/>
  <c r="AH65" i="1"/>
  <c r="AK188" i="1"/>
  <c r="AH408" i="1"/>
  <c r="AH800" i="1"/>
  <c r="AH846" i="1"/>
  <c r="AH662" i="1"/>
  <c r="AH686" i="1"/>
  <c r="AH710" i="1"/>
  <c r="AH668" i="1"/>
  <c r="AH606" i="1"/>
  <c r="AH627" i="1"/>
  <c r="AH630" i="1"/>
  <c r="AH643" i="1"/>
  <c r="AH637" i="1"/>
  <c r="AH596" i="1"/>
  <c r="AH531" i="1"/>
  <c r="AH532" i="1"/>
  <c r="AH590" i="1"/>
  <c r="AH543" i="1"/>
  <c r="AH581" i="1"/>
  <c r="AH491" i="1"/>
  <c r="AH519" i="1"/>
  <c r="AH589" i="1"/>
  <c r="AH502" i="1"/>
  <c r="AH430" i="1"/>
  <c r="AH452" i="1"/>
  <c r="AH390" i="1"/>
  <c r="AH446" i="1"/>
  <c r="AH454" i="1"/>
  <c r="AH431" i="1"/>
  <c r="AH396" i="1"/>
  <c r="AH465" i="1"/>
  <c r="AH419" i="1"/>
  <c r="AH346" i="1"/>
  <c r="AH289" i="1"/>
  <c r="AH336" i="1"/>
  <c r="AH277" i="1"/>
  <c r="AH227" i="1"/>
  <c r="AH379" i="1"/>
  <c r="AH293" i="1"/>
  <c r="AH259" i="1"/>
  <c r="AH395" i="1"/>
  <c r="AH338" i="1"/>
  <c r="AH281" i="1"/>
  <c r="AH221" i="1"/>
  <c r="AH349" i="1"/>
  <c r="AH245" i="1"/>
  <c r="AH328" i="1"/>
  <c r="AH287" i="1"/>
  <c r="AH314" i="1"/>
  <c r="AH183" i="1"/>
  <c r="AH115" i="1"/>
  <c r="AH98" i="1"/>
  <c r="AK72" i="1"/>
  <c r="AK64" i="1"/>
  <c r="AK32" i="1"/>
  <c r="AH102" i="1"/>
  <c r="AK182" i="1"/>
  <c r="AH152" i="1"/>
  <c r="AK47" i="1"/>
  <c r="AK23" i="1"/>
  <c r="AH135" i="1"/>
  <c r="AH144" i="1"/>
  <c r="AK198" i="1"/>
  <c r="AH120" i="1"/>
  <c r="AK21" i="1"/>
  <c r="AH358" i="1"/>
  <c r="AH155" i="1"/>
  <c r="AH124" i="1"/>
  <c r="AH217" i="1"/>
  <c r="AH286" i="1"/>
  <c r="AH260" i="1"/>
  <c r="AH150" i="1"/>
  <c r="AH170" i="1"/>
  <c r="AH141" i="1"/>
  <c r="AH118" i="1"/>
  <c r="AH222" i="1"/>
  <c r="AH181" i="1"/>
  <c r="AH134" i="1"/>
  <c r="AH86" i="1"/>
  <c r="AK69" i="1"/>
  <c r="AH360" i="1"/>
  <c r="AH191" i="1"/>
  <c r="AH342" i="1"/>
  <c r="AH457" i="1"/>
  <c r="AH432" i="1"/>
  <c r="AH530" i="1"/>
  <c r="AH463" i="1"/>
  <c r="AH512" i="1"/>
  <c r="AH709" i="1"/>
  <c r="AH577" i="1"/>
  <c r="AH562" i="1"/>
  <c r="AH556" i="1"/>
  <c r="AH631" i="1"/>
  <c r="AH616" i="1"/>
  <c r="AH633" i="1"/>
  <c r="AH634" i="1"/>
  <c r="AH717" i="1"/>
  <c r="AH707" i="1"/>
  <c r="AH765" i="1"/>
  <c r="AH766" i="1"/>
  <c r="AH768" i="1"/>
  <c r="AH828" i="1"/>
  <c r="AH869" i="1"/>
  <c r="AH815" i="1"/>
  <c r="AH879" i="1"/>
  <c r="AK150" i="1"/>
  <c r="AK200" i="1"/>
  <c r="AK339" i="1"/>
  <c r="AK128" i="1"/>
  <c r="AK158" i="1"/>
  <c r="AK365" i="1"/>
  <c r="AK152" i="1"/>
  <c r="AK211" i="1"/>
  <c r="AK208" i="1"/>
  <c r="AK231" i="1"/>
  <c r="AK263" i="1"/>
  <c r="AK304" i="1"/>
  <c r="AK303" i="1"/>
  <c r="AK534" i="1"/>
  <c r="AK566" i="1"/>
  <c r="AK775" i="1"/>
  <c r="AK772" i="1"/>
  <c r="AK847" i="1"/>
  <c r="AH696" i="1"/>
  <c r="AH468" i="1"/>
  <c r="AH428" i="1"/>
  <c r="AH257" i="1"/>
  <c r="AH397" i="1"/>
  <c r="AK58" i="1"/>
  <c r="AH228" i="1"/>
  <c r="AH387" i="1"/>
  <c r="AH514" i="1"/>
  <c r="AK123" i="1"/>
  <c r="AK320" i="1"/>
  <c r="AH816" i="1"/>
  <c r="AH736" i="1"/>
  <c r="AH780" i="1"/>
  <c r="AH670" i="1"/>
  <c r="AH811" i="1"/>
  <c r="AH821" i="1"/>
  <c r="AH840" i="1"/>
  <c r="AH873" i="1"/>
  <c r="AH809" i="1"/>
  <c r="AH744" i="1"/>
  <c r="AH759" i="1"/>
  <c r="AH735" i="1"/>
  <c r="AH739" i="1"/>
  <c r="AH793" i="1"/>
  <c r="AH681" i="1"/>
  <c r="AH664" i="1"/>
  <c r="AH705" i="1"/>
  <c r="AH604" i="1"/>
  <c r="AH622" i="1"/>
  <c r="AH638" i="1"/>
  <c r="AH605" i="1"/>
  <c r="AH645" i="1"/>
  <c r="AH595" i="1"/>
  <c r="AH628" i="1"/>
  <c r="AH583" i="1"/>
  <c r="AH591" i="1"/>
  <c r="AH526" i="1"/>
  <c r="AH579" i="1"/>
  <c r="AH576" i="1"/>
  <c r="AH539" i="1"/>
  <c r="AH486" i="1"/>
  <c r="AH516" i="1"/>
  <c r="AH485" i="1"/>
  <c r="AH510" i="1"/>
  <c r="AH550" i="1"/>
  <c r="AH475" i="1"/>
  <c r="AH487" i="1"/>
  <c r="AH413" i="1"/>
  <c r="AH503" i="1"/>
  <c r="AH429" i="1"/>
  <c r="AH437" i="1"/>
  <c r="AH385" i="1"/>
  <c r="AH425" i="1"/>
  <c r="AH462" i="1"/>
  <c r="AH414" i="1"/>
  <c r="AH341" i="1"/>
  <c r="AH233" i="1"/>
  <c r="AH377" i="1"/>
  <c r="AH323" i="1"/>
  <c r="AH275" i="1"/>
  <c r="AH291" i="1"/>
  <c r="AH240" i="1"/>
  <c r="AH315" i="1"/>
  <c r="AH347" i="1"/>
  <c r="AH297" i="1"/>
  <c r="AH367" i="1"/>
  <c r="AH285" i="1"/>
  <c r="AH243" i="1"/>
  <c r="AH282" i="1"/>
  <c r="AK180" i="1"/>
  <c r="AK71" i="1"/>
  <c r="AH43" i="1"/>
  <c r="AK18" i="1"/>
  <c r="AH176" i="1"/>
  <c r="AH84" i="1"/>
  <c r="AH175" i="1"/>
  <c r="AH126" i="1"/>
  <c r="AH69" i="1"/>
  <c r="AK57" i="1"/>
  <c r="AK33" i="1"/>
  <c r="AH112" i="1"/>
  <c r="AH241" i="1"/>
  <c r="AH182" i="1"/>
  <c r="AK106" i="1"/>
  <c r="AH196" i="1"/>
  <c r="AK134" i="1"/>
  <c r="AK89" i="1"/>
  <c r="AH76" i="1"/>
  <c r="AK45" i="1"/>
  <c r="AH262" i="1"/>
  <c r="AH195" i="1"/>
  <c r="AH218" i="1"/>
  <c r="AH242" i="1"/>
  <c r="AH308" i="1"/>
  <c r="AH340" i="1"/>
  <c r="AH372" i="1"/>
  <c r="AH117" i="1"/>
  <c r="AH273" i="1"/>
  <c r="AH193" i="1"/>
  <c r="AH158" i="1"/>
  <c r="AK114" i="1"/>
  <c r="AH100" i="1"/>
  <c r="AK36" i="1"/>
  <c r="AH129" i="1"/>
  <c r="AK102" i="1"/>
  <c r="AK84" i="1"/>
  <c r="AK68" i="1"/>
  <c r="AK43" i="1"/>
  <c r="AH206" i="1"/>
  <c r="AH236" i="1"/>
  <c r="AH350" i="1"/>
  <c r="AH498" i="1"/>
  <c r="AH440" i="1"/>
  <c r="AH471" i="1"/>
  <c r="AH520" i="1"/>
  <c r="AK12" i="1"/>
  <c r="AK373" i="1"/>
  <c r="AK110" i="1"/>
  <c r="AK229" i="1"/>
  <c r="AK185" i="1"/>
  <c r="AK139" i="1"/>
  <c r="AK171" i="1"/>
  <c r="AK219" i="1"/>
  <c r="AK209" i="1"/>
  <c r="AK214" i="1"/>
  <c r="AK295" i="1"/>
  <c r="AK255" i="1"/>
  <c r="AK240" i="1"/>
  <c r="AK385" i="1"/>
  <c r="AK409" i="1"/>
  <c r="AK426" i="1"/>
  <c r="AK727" i="1"/>
  <c r="AK814" i="1"/>
  <c r="AK817" i="1"/>
  <c r="AK888" i="1"/>
  <c r="AH625" i="1"/>
  <c r="AH501" i="1"/>
  <c r="AH303" i="1"/>
  <c r="AH352" i="1"/>
  <c r="AH274" i="1"/>
  <c r="AK63" i="1"/>
  <c r="AH374" i="1"/>
  <c r="AH173" i="1"/>
  <c r="AK144" i="1"/>
  <c r="AH801" i="1"/>
  <c r="AH770" i="1"/>
  <c r="AH700" i="1"/>
  <c r="AH849" i="1"/>
  <c r="AH830" i="1"/>
  <c r="AH854" i="1"/>
  <c r="AH778" i="1"/>
  <c r="AH786" i="1"/>
  <c r="AH845" i="1"/>
  <c r="AH680" i="1"/>
  <c r="AH712" i="1"/>
  <c r="AH674" i="1"/>
  <c r="AH702" i="1"/>
  <c r="AH689" i="1"/>
  <c r="AH721" i="1"/>
  <c r="AH617" i="1"/>
  <c r="AH565" i="1"/>
  <c r="AH511" i="1"/>
  <c r="AH478" i="1"/>
  <c r="AH513" i="1"/>
  <c r="AH524" i="1"/>
  <c r="AH484" i="1"/>
  <c r="AH517" i="1"/>
  <c r="AH458" i="1"/>
  <c r="AH399" i="1"/>
  <c r="AH415" i="1"/>
  <c r="AH423" i="1"/>
  <c r="AH417" i="1"/>
  <c r="AH497" i="1"/>
  <c r="AH420" i="1"/>
  <c r="AH447" i="1"/>
  <c r="AH389" i="1"/>
  <c r="AH339" i="1"/>
  <c r="AH255" i="1"/>
  <c r="AH229" i="1"/>
  <c r="AH368" i="1"/>
  <c r="AH320" i="1"/>
  <c r="AH272" i="1"/>
  <c r="AH327" i="1"/>
  <c r="AH381" i="1"/>
  <c r="AH313" i="1"/>
  <c r="AH265" i="1"/>
  <c r="AH213" i="1"/>
  <c r="AH344" i="1"/>
  <c r="AH280" i="1"/>
  <c r="AH365" i="1"/>
  <c r="AH319" i="1"/>
  <c r="AH82" i="1"/>
  <c r="AH61" i="1"/>
  <c r="AH51" i="1"/>
  <c r="AK42" i="1"/>
  <c r="AH38" i="1"/>
  <c r="AH11" i="1"/>
  <c r="AH77" i="1"/>
  <c r="AH81" i="1"/>
  <c r="AH79" i="1"/>
  <c r="AH66" i="1"/>
  <c r="AH14" i="1"/>
  <c r="AH27" i="1"/>
  <c r="AH36" i="1"/>
  <c r="AH58" i="1"/>
  <c r="AH39" i="1"/>
  <c r="AH22" i="1"/>
  <c r="AH87" i="1"/>
  <c r="AH17" i="1"/>
  <c r="AH19" i="1"/>
  <c r="AH25" i="1"/>
  <c r="AH53" i="1"/>
  <c r="AH121" i="1"/>
  <c r="AH42" i="1"/>
  <c r="AH18" i="1"/>
  <c r="AH29" i="1"/>
  <c r="AH47" i="1"/>
  <c r="AH52" i="1"/>
  <c r="AH30" i="1"/>
  <c r="AH64" i="1"/>
  <c r="AH23" i="1"/>
  <c r="AH21" i="1"/>
  <c r="AH16" i="1"/>
  <c r="AH54" i="1"/>
  <c r="AH50" i="1"/>
  <c r="AH167" i="1"/>
  <c r="AH97" i="1"/>
  <c r="AH37" i="1"/>
  <c r="AH35" i="1"/>
  <c r="AH32" i="1"/>
  <c r="AH57" i="1"/>
  <c r="AH63" i="1"/>
  <c r="AH185" i="1"/>
  <c r="AH13" i="1"/>
  <c r="AH127" i="1"/>
  <c r="AH31" i="1"/>
  <c r="AH40" i="1"/>
  <c r="AH46" i="1"/>
  <c r="AF8" i="1"/>
  <c r="AH212" i="1"/>
  <c r="AH101" i="1"/>
  <c r="AH199" i="1"/>
  <c r="AH33" i="1"/>
  <c r="AH34" i="1"/>
  <c r="AH56" i="1"/>
  <c r="AH49" i="1"/>
  <c r="AH6" i="1"/>
  <c r="AH20" i="1"/>
  <c r="AH209" i="1"/>
  <c r="AH72" i="1"/>
  <c r="AH94" i="1"/>
  <c r="AH369" i="1"/>
  <c r="AH55" i="1"/>
  <c r="AH162" i="1"/>
  <c r="AH48" i="1"/>
  <c r="AH266" i="1"/>
  <c r="AH119" i="1"/>
  <c r="AH62" i="1"/>
  <c r="AH68" i="1"/>
  <c r="AH12" i="1"/>
  <c r="AH169" i="1"/>
  <c r="AH321" i="1"/>
  <c r="AH108" i="1"/>
  <c r="AH24" i="1"/>
  <c r="AH145" i="1"/>
  <c r="AH211" i="1"/>
  <c r="AK122" i="1"/>
  <c r="AK96" i="1"/>
  <c r="AK77" i="1"/>
  <c r="AH44" i="1"/>
  <c r="AH104" i="1"/>
  <c r="AH208" i="1"/>
  <c r="AH177" i="1"/>
  <c r="AH128" i="1"/>
  <c r="AH103" i="1"/>
  <c r="AK62" i="1"/>
  <c r="AK46" i="1"/>
  <c r="AK355" i="1"/>
  <c r="AK132" i="1"/>
  <c r="AH88" i="1"/>
  <c r="AH75" i="1"/>
  <c r="AH131" i="1"/>
  <c r="AH163" i="1"/>
  <c r="AH132" i="1"/>
  <c r="AH172" i="1"/>
  <c r="AH254" i="1"/>
  <c r="AH230" i="1"/>
  <c r="AH334" i="1"/>
  <c r="AH153" i="1"/>
  <c r="AK112" i="1"/>
  <c r="AK98" i="1"/>
  <c r="AH123" i="1"/>
  <c r="AK67" i="1"/>
  <c r="AK27" i="1"/>
  <c r="AH149" i="1"/>
  <c r="AH244" i="1"/>
  <c r="AH426" i="1"/>
  <c r="AK92" i="1"/>
  <c r="AK160" i="1"/>
  <c r="AK190" i="1"/>
  <c r="AK137" i="1"/>
  <c r="AK184" i="1"/>
  <c r="AK225" i="1"/>
  <c r="AK357" i="1"/>
  <c r="AK519" i="1"/>
  <c r="AK359" i="1"/>
  <c r="AK280" i="1"/>
  <c r="AK335" i="1"/>
  <c r="AK463" i="1"/>
  <c r="AK796" i="1"/>
  <c r="AH704" i="1"/>
  <c r="AH544" i="1"/>
  <c r="AH461" i="1"/>
  <c r="AH456" i="1"/>
  <c r="AH355" i="1"/>
  <c r="AH264" i="1"/>
  <c r="AH67" i="1"/>
  <c r="AK13" i="1"/>
  <c r="AH215" i="1"/>
  <c r="AK121" i="1"/>
  <c r="AH764" i="1"/>
  <c r="AH817" i="1"/>
  <c r="AH671" i="1"/>
  <c r="AH880" i="1"/>
  <c r="AH875" i="1"/>
  <c r="AH835" i="1"/>
  <c r="AH794" i="1"/>
  <c r="AH824" i="1"/>
  <c r="AH829" i="1"/>
  <c r="AH848" i="1"/>
  <c r="AH881" i="1"/>
  <c r="AH737" i="1"/>
  <c r="AH740" i="1"/>
  <c r="AH767" i="1"/>
  <c r="AH775" i="1"/>
  <c r="AH755" i="1"/>
  <c r="AH763" i="1"/>
  <c r="AH732" i="1"/>
  <c r="AH771" i="1"/>
  <c r="AH706" i="1"/>
  <c r="AH788" i="1"/>
  <c r="AH697" i="1"/>
  <c r="AH779" i="1"/>
  <c r="AH644" i="1"/>
  <c r="AH612" i="1"/>
  <c r="AH558" i="1"/>
  <c r="AH566" i="1"/>
  <c r="AH574" i="1"/>
  <c r="AH582" i="1"/>
  <c r="AH560" i="1"/>
  <c r="AH535" i="1"/>
  <c r="AH508" i="1"/>
  <c r="AH476" i="1"/>
  <c r="AH521" i="1"/>
  <c r="AH460" i="1"/>
  <c r="AH523" i="1"/>
  <c r="AH481" i="1"/>
  <c r="AH393" i="1"/>
  <c r="AH443" i="1"/>
  <c r="AH483" i="1"/>
  <c r="AH575" i="1"/>
  <c r="AH412" i="1"/>
  <c r="AH375" i="1"/>
  <c r="AH330" i="1"/>
  <c r="AH253" i="1"/>
  <c r="AH362" i="1"/>
  <c r="AH268" i="1"/>
  <c r="AH359" i="1"/>
  <c r="AH325" i="1"/>
  <c r="AH284" i="1"/>
  <c r="AH225" i="1"/>
  <c r="AH376" i="1"/>
  <c r="AH304" i="1"/>
  <c r="AH256" i="1"/>
  <c r="AH354" i="1"/>
  <c r="AH300" i="1"/>
  <c r="AH436" i="1"/>
  <c r="AH363" i="1"/>
  <c r="AH271" i="1"/>
  <c r="AH219" i="1"/>
  <c r="AH178" i="1"/>
  <c r="AH133" i="1"/>
  <c r="AH107" i="1"/>
  <c r="AH92" i="1"/>
  <c r="AK50" i="1"/>
  <c r="AK16" i="1"/>
  <c r="AH138" i="1"/>
  <c r="AH142" i="1"/>
  <c r="AK120" i="1"/>
  <c r="AK65" i="1"/>
  <c r="AK55" i="1"/>
  <c r="AK31" i="1"/>
  <c r="AH10" i="1"/>
  <c r="AH95" i="1"/>
  <c r="AK196" i="1"/>
  <c r="AK86" i="1"/>
  <c r="AK75" i="1"/>
  <c r="AK30" i="1"/>
  <c r="AH232" i="1"/>
  <c r="AH168" i="1"/>
  <c r="AH109" i="1"/>
  <c r="AK29" i="1"/>
  <c r="AK15" i="1"/>
  <c r="AH294" i="1"/>
  <c r="AH214" i="1"/>
  <c r="AH276" i="1"/>
  <c r="AH316" i="1"/>
  <c r="AH348" i="1"/>
  <c r="AH184" i="1"/>
  <c r="AK44" i="1"/>
  <c r="AH197" i="1"/>
  <c r="AH157" i="1"/>
  <c r="AH188" i="1"/>
  <c r="AK142" i="1"/>
  <c r="AK299" i="1"/>
  <c r="AK136" i="1"/>
  <c r="AK245" i="1"/>
  <c r="AK163" i="1"/>
  <c r="AK382" i="1"/>
  <c r="AK277" i="1"/>
  <c r="AK224" i="1"/>
  <c r="AK287" i="1"/>
  <c r="AK402" i="1"/>
  <c r="AK568" i="1"/>
  <c r="AK687" i="1"/>
  <c r="AH851" i="1"/>
  <c r="AH614" i="1"/>
  <c r="AH573" i="1"/>
  <c r="AH248" i="1"/>
  <c r="AH311" i="1"/>
  <c r="AH203" i="1"/>
  <c r="AK201" i="1"/>
  <c r="AK166" i="1"/>
  <c r="AK100" i="1"/>
  <c r="AK48" i="1"/>
  <c r="AH324" i="1"/>
  <c r="AK79" i="1"/>
  <c r="AH270" i="1"/>
  <c r="AH867" i="1"/>
  <c r="AH827" i="1"/>
  <c r="AH762" i="1"/>
  <c r="AH772" i="1"/>
  <c r="AH711" i="1"/>
  <c r="AH795" i="1"/>
  <c r="AH834" i="1"/>
  <c r="AH805" i="1"/>
  <c r="AH842" i="1"/>
  <c r="AH825" i="1"/>
  <c r="AH850" i="1"/>
  <c r="AH888" i="1"/>
  <c r="AH819" i="1"/>
  <c r="AH843" i="1"/>
  <c r="AH856" i="1"/>
  <c r="AH826" i="1"/>
  <c r="AH678" i="1"/>
  <c r="AH724" i="1"/>
  <c r="AH682" i="1"/>
  <c r="AH613" i="1"/>
  <c r="AH620" i="1"/>
  <c r="AH536" i="1"/>
  <c r="AH555" i="1"/>
  <c r="AH563" i="1"/>
  <c r="AH571" i="1"/>
  <c r="AH587" i="1"/>
  <c r="AH505" i="1"/>
  <c r="AH518" i="1"/>
  <c r="AH473" i="1"/>
  <c r="AH495" i="1"/>
  <c r="AH444" i="1"/>
  <c r="AH438" i="1"/>
  <c r="AH470" i="1"/>
  <c r="AH401" i="1"/>
  <c r="AH433" i="1"/>
  <c r="AH373" i="1"/>
  <c r="AH251" i="1"/>
  <c r="AH357" i="1"/>
  <c r="AH305" i="1"/>
  <c r="AH279" i="1"/>
  <c r="AH223" i="1"/>
  <c r="AH370" i="1"/>
  <c r="AH250" i="1"/>
  <c r="AH207" i="1"/>
  <c r="AH283" i="1"/>
  <c r="AH204" i="1"/>
  <c r="AH322" i="1"/>
  <c r="AH269" i="1"/>
  <c r="AH405" i="1"/>
  <c r="AH351" i="1"/>
  <c r="AH239" i="1"/>
  <c r="AH105" i="1"/>
  <c r="AH91" i="1"/>
  <c r="AH59" i="1"/>
  <c r="AK40" i="1"/>
  <c r="AK26" i="1"/>
  <c r="AH337" i="1"/>
  <c r="AH166" i="1"/>
  <c r="AH140" i="1"/>
  <c r="AH113" i="1"/>
  <c r="AH93" i="1"/>
  <c r="AK41" i="1"/>
  <c r="AH83" i="1"/>
  <c r="AK118" i="1"/>
  <c r="AH85" i="1"/>
  <c r="AK14" i="1"/>
  <c r="AH220" i="1"/>
  <c r="AK82" i="1"/>
  <c r="AK53" i="1"/>
  <c r="AH310" i="1"/>
  <c r="AH139" i="1"/>
  <c r="AH171" i="1"/>
  <c r="AH180" i="1"/>
  <c r="AH302" i="1"/>
  <c r="AH366" i="1"/>
  <c r="AH384" i="1"/>
  <c r="AK148" i="1"/>
  <c r="AH125" i="1"/>
  <c r="AH96" i="1"/>
  <c r="AH174" i="1"/>
  <c r="AH160" i="1"/>
  <c r="AH80" i="1"/>
  <c r="AK51" i="1"/>
  <c r="AK11" i="1"/>
  <c r="AK235" i="1"/>
  <c r="AK94" i="1"/>
  <c r="AK192" i="1"/>
  <c r="AK169" i="1"/>
  <c r="AK269" i="1"/>
  <c r="AK379" i="1"/>
  <c r="AK247" i="1"/>
  <c r="AK341" i="1"/>
  <c r="AK288" i="1"/>
  <c r="AK239" i="1"/>
  <c r="AK367" i="1"/>
  <c r="AK368" i="1"/>
  <c r="AK480" i="1"/>
  <c r="AK512" i="1"/>
  <c r="AK675" i="1"/>
  <c r="AK746" i="1"/>
  <c r="AK778" i="1"/>
  <c r="AK834" i="1"/>
  <c r="AH28" i="1"/>
  <c r="AH527" i="1"/>
  <c r="AH585" i="1"/>
  <c r="AH570" i="1"/>
  <c r="AH564" i="1"/>
  <c r="AH701" i="1"/>
  <c r="AH639" i="1"/>
  <c r="AH624" i="1"/>
  <c r="AH641" i="1"/>
  <c r="AH642" i="1"/>
  <c r="AH754" i="1"/>
  <c r="AH715" i="1"/>
  <c r="AH773" i="1"/>
  <c r="AH774" i="1"/>
  <c r="AH776" i="1"/>
  <c r="AH836" i="1"/>
  <c r="AH877" i="1"/>
  <c r="AH823" i="1"/>
  <c r="AH887" i="1"/>
  <c r="AH179" i="1"/>
  <c r="AK227" i="1"/>
  <c r="AK230" i="1"/>
  <c r="AK246" i="1"/>
  <c r="AK262" i="1"/>
  <c r="AK278" i="1"/>
  <c r="AK294" i="1"/>
  <c r="AK310" i="1"/>
  <c r="AK326" i="1"/>
  <c r="AK342" i="1"/>
  <c r="AK358" i="1"/>
  <c r="AK374" i="1"/>
  <c r="AK237" i="1"/>
  <c r="AK301" i="1"/>
  <c r="AK352" i="1"/>
  <c r="AK400" i="1"/>
  <c r="AK443" i="1"/>
  <c r="AK473" i="1"/>
  <c r="AK428" i="1"/>
  <c r="AK445" i="1"/>
  <c r="AK536" i="1"/>
  <c r="AK555" i="1"/>
  <c r="AK564" i="1"/>
  <c r="AK609" i="1"/>
  <c r="AK578" i="1"/>
  <c r="AK791" i="1"/>
  <c r="AK720" i="1"/>
  <c r="AK748" i="1"/>
  <c r="AK768" i="1"/>
  <c r="AK779" i="1"/>
  <c r="AK799" i="1"/>
  <c r="AK819" i="1"/>
  <c r="AK851" i="1"/>
  <c r="AK883" i="1"/>
  <c r="AH418" i="1"/>
  <c r="AH448" i="1"/>
  <c r="AH529" i="1"/>
  <c r="AH593" i="1"/>
  <c r="AH578" i="1"/>
  <c r="AH572" i="1"/>
  <c r="AH726" i="1"/>
  <c r="AH647" i="1"/>
  <c r="AH632" i="1"/>
  <c r="AH649" i="1"/>
  <c r="AH650" i="1"/>
  <c r="AH799" i="1"/>
  <c r="AH723" i="1"/>
  <c r="AH781" i="1"/>
  <c r="AH782" i="1"/>
  <c r="AH784" i="1"/>
  <c r="AH844" i="1"/>
  <c r="AH885" i="1"/>
  <c r="AH831" i="1"/>
  <c r="AK113" i="1"/>
  <c r="AK129" i="1"/>
  <c r="AK145" i="1"/>
  <c r="AK161" i="1"/>
  <c r="AK177" i="1"/>
  <c r="AK193" i="1"/>
  <c r="AK393" i="1"/>
  <c r="AK325" i="1"/>
  <c r="AK336" i="1"/>
  <c r="AK441" i="1"/>
  <c r="AK503" i="1"/>
  <c r="AK419" i="1"/>
  <c r="AK404" i="1"/>
  <c r="AK469" i="1"/>
  <c r="AK483" i="1"/>
  <c r="AK515" i="1"/>
  <c r="AK484" i="1"/>
  <c r="AK516" i="1"/>
  <c r="AK494" i="1"/>
  <c r="AK559" i="1"/>
  <c r="AK576" i="1"/>
  <c r="AK530" i="1"/>
  <c r="AK620" i="1"/>
  <c r="AK621" i="1"/>
  <c r="AK653" i="1"/>
  <c r="AK707" i="1"/>
  <c r="AK740" i="1"/>
  <c r="AK673" i="1"/>
  <c r="AK705" i="1"/>
  <c r="AK759" i="1"/>
  <c r="AK780" i="1"/>
  <c r="AK846" i="1"/>
  <c r="AK849" i="1"/>
  <c r="AK866" i="1"/>
  <c r="AK876" i="1"/>
  <c r="AH442" i="1"/>
  <c r="AH464" i="1"/>
  <c r="AH490" i="1"/>
  <c r="AH683" i="1"/>
  <c r="AH537" i="1"/>
  <c r="AH586" i="1"/>
  <c r="AH580" i="1"/>
  <c r="AH693" i="1"/>
  <c r="AH655" i="1"/>
  <c r="AH640" i="1"/>
  <c r="AH657" i="1"/>
  <c r="AH658" i="1"/>
  <c r="AH728" i="1"/>
  <c r="AH789" i="1"/>
  <c r="AH790" i="1"/>
  <c r="AH796" i="1"/>
  <c r="AH792" i="1"/>
  <c r="AH852" i="1"/>
  <c r="AH862" i="1"/>
  <c r="AH839" i="1"/>
  <c r="AK124" i="1"/>
  <c r="AK140" i="1"/>
  <c r="AK221" i="1"/>
  <c r="AK285" i="1"/>
  <c r="AK349" i="1"/>
  <c r="AK423" i="1"/>
  <c r="AK448" i="1"/>
  <c r="AK410" i="1"/>
  <c r="AK464" i="1"/>
  <c r="AK436" i="1"/>
  <c r="AK544" i="1"/>
  <c r="AK482" i="1"/>
  <c r="AK514" i="1"/>
  <c r="AK517" i="1"/>
  <c r="AK606" i="1"/>
  <c r="AK552" i="1"/>
  <c r="AK593" i="1"/>
  <c r="AK684" i="1"/>
  <c r="AK702" i="1"/>
  <c r="AK711" i="1"/>
  <c r="AK761" i="1"/>
  <c r="AK786" i="1"/>
  <c r="AK818" i="1"/>
  <c r="AK828" i="1"/>
  <c r="AH165" i="1"/>
  <c r="AH434" i="1"/>
  <c r="AH522" i="1"/>
  <c r="AH400" i="1"/>
  <c r="AH472" i="1"/>
  <c r="AH480" i="1"/>
  <c r="AH545" i="1"/>
  <c r="AH594" i="1"/>
  <c r="AH588" i="1"/>
  <c r="AH599" i="1"/>
  <c r="AH675" i="1"/>
  <c r="AH648" i="1"/>
  <c r="AH725" i="1"/>
  <c r="AH665" i="1"/>
  <c r="AH738" i="1"/>
  <c r="AH733" i="1"/>
  <c r="AH797" i="1"/>
  <c r="AH860" i="1"/>
  <c r="AH870" i="1"/>
  <c r="AH847" i="1"/>
  <c r="AK20" i="1"/>
  <c r="AK213" i="1"/>
  <c r="AK311" i="1"/>
  <c r="AK327" i="1"/>
  <c r="AK248" i="1"/>
  <c r="AK376" i="1"/>
  <c r="AK415" i="1"/>
  <c r="AK427" i="1"/>
  <c r="AK451" i="1"/>
  <c r="AK412" i="1"/>
  <c r="AK496" i="1"/>
  <c r="AK459" i="1"/>
  <c r="AK491" i="1"/>
  <c r="AK529" i="1"/>
  <c r="AK528" i="1"/>
  <c r="AK548" i="1"/>
  <c r="AK625" i="1"/>
  <c r="AK591" i="1"/>
  <c r="AK562" i="1"/>
  <c r="AK652" i="1"/>
  <c r="AK671" i="1"/>
  <c r="AK709" i="1"/>
  <c r="AK752" i="1"/>
  <c r="AK762" i="1"/>
  <c r="AK798" i="1"/>
  <c r="AK878" i="1"/>
  <c r="AK881" i="1"/>
  <c r="AH548" i="1"/>
  <c r="AH488" i="1"/>
  <c r="AH540" i="1"/>
  <c r="AH553" i="1"/>
  <c r="AH538" i="1"/>
  <c r="AH600" i="1"/>
  <c r="AH607" i="1"/>
  <c r="AH677" i="1"/>
  <c r="AH656" i="1"/>
  <c r="AH734" i="1"/>
  <c r="AH673" i="1"/>
  <c r="AH746" i="1"/>
  <c r="AH741" i="1"/>
  <c r="AH742" i="1"/>
  <c r="AH804" i="1"/>
  <c r="AH868" i="1"/>
  <c r="AH878" i="1"/>
  <c r="AH855" i="1"/>
  <c r="AH380" i="1"/>
  <c r="AK222" i="1"/>
  <c r="AK238" i="1"/>
  <c r="AK254" i="1"/>
  <c r="AK270" i="1"/>
  <c r="AK286" i="1"/>
  <c r="AK302" i="1"/>
  <c r="AK318" i="1"/>
  <c r="AK334" i="1"/>
  <c r="AK350" i="1"/>
  <c r="AK366" i="1"/>
  <c r="AK447" i="1"/>
  <c r="AK432" i="1"/>
  <c r="AK425" i="1"/>
  <c r="AK442" i="1"/>
  <c r="AK403" i="1"/>
  <c r="AK461" i="1"/>
  <c r="AK388" i="1"/>
  <c r="AK444" i="1"/>
  <c r="AK429" i="1"/>
  <c r="AK455" i="1"/>
  <c r="AK478" i="1"/>
  <c r="AK584" i="1"/>
  <c r="AK679" i="1"/>
  <c r="AK615" i="1"/>
  <c r="AK647" i="1"/>
  <c r="AK688" i="1"/>
  <c r="AK691" i="1"/>
  <c r="AK716" i="1"/>
  <c r="AK661" i="1"/>
  <c r="AK743" i="1"/>
  <c r="AK704" i="1"/>
  <c r="AK763" i="1"/>
  <c r="AK788" i="1"/>
  <c r="AK797" i="1"/>
  <c r="AK830" i="1"/>
  <c r="AK833" i="1"/>
  <c r="AK850" i="1"/>
  <c r="AK803" i="1"/>
  <c r="AK835" i="1"/>
  <c r="AK867" i="1"/>
  <c r="AK860" i="1"/>
  <c r="AH561" i="1"/>
  <c r="AH546" i="1"/>
  <c r="AH610" i="1"/>
  <c r="AH615" i="1"/>
  <c r="AH618" i="1"/>
  <c r="AH667" i="1"/>
  <c r="AH691" i="1"/>
  <c r="AH749" i="1"/>
  <c r="AH750" i="1"/>
  <c r="AH752" i="1"/>
  <c r="AH812" i="1"/>
  <c r="AH876" i="1"/>
  <c r="AH853" i="1"/>
  <c r="AH886" i="1"/>
  <c r="AH863" i="1"/>
  <c r="AK399" i="1"/>
  <c r="AK439" i="1"/>
  <c r="AK272" i="1"/>
  <c r="AK344" i="1"/>
  <c r="AK394" i="1"/>
  <c r="AK467" i="1"/>
  <c r="AK499" i="1"/>
  <c r="AK468" i="1"/>
  <c r="AK500" i="1"/>
  <c r="AK580" i="1"/>
  <c r="AK657" i="1"/>
  <c r="AK662" i="1"/>
  <c r="AK605" i="1"/>
  <c r="AK637" i="1"/>
  <c r="AK732" i="1"/>
  <c r="AK689" i="1"/>
  <c r="AK721" i="1"/>
  <c r="AK784" i="1"/>
  <c r="AK745" i="1"/>
  <c r="AK738" i="1"/>
  <c r="AK770" i="1"/>
  <c r="AK801" i="1"/>
  <c r="AK812" i="1"/>
  <c r="AH506" i="1"/>
  <c r="AH424" i="1"/>
  <c r="AH474" i="1"/>
  <c r="AH504" i="1"/>
  <c r="AH661" i="1"/>
  <c r="AH569" i="1"/>
  <c r="AH554" i="1"/>
  <c r="AH685" i="1"/>
  <c r="AH623" i="1"/>
  <c r="AH608" i="1"/>
  <c r="AH626" i="1"/>
  <c r="AH730" i="1"/>
  <c r="AH699" i="1"/>
  <c r="AH757" i="1"/>
  <c r="AH758" i="1"/>
  <c r="AH760" i="1"/>
  <c r="AH820" i="1"/>
  <c r="AH884" i="1"/>
  <c r="AH861" i="1"/>
  <c r="AH807" i="1"/>
  <c r="AH871" i="1"/>
  <c r="AK73" i="1"/>
  <c r="AK389" i="1"/>
  <c r="AK256" i="1"/>
  <c r="AK407" i="1"/>
  <c r="AK416" i="1"/>
  <c r="AK526" i="1"/>
  <c r="AK411" i="1"/>
  <c r="AK435" i="1"/>
  <c r="AK396" i="1"/>
  <c r="AK420" i="1"/>
  <c r="AK452" i="1"/>
  <c r="AK466" i="1"/>
  <c r="AK498" i="1"/>
  <c r="AK510" i="1"/>
  <c r="AK532" i="1"/>
  <c r="AK598" i="1"/>
  <c r="AK575" i="1"/>
  <c r="AK592" i="1"/>
  <c r="AK577" i="1"/>
  <c r="AK546" i="1"/>
  <c r="AK636" i="1"/>
  <c r="AK723" i="1"/>
  <c r="AK693" i="1"/>
  <c r="AK686" i="1"/>
  <c r="AK718" i="1"/>
  <c r="AK695" i="1"/>
  <c r="AK749" i="1"/>
  <c r="AK736" i="1"/>
  <c r="AK802" i="1"/>
  <c r="AK862" i="1"/>
  <c r="AK865" i="1"/>
  <c r="AK882" i="1"/>
  <c r="AK233" i="1"/>
  <c r="AK431" i="1"/>
  <c r="AK392" i="1"/>
  <c r="AK408" i="1"/>
  <c r="AK424" i="1"/>
  <c r="AK440" i="1"/>
  <c r="AK485" i="1"/>
  <c r="AK479" i="1"/>
  <c r="AK495" i="1"/>
  <c r="AK511" i="1"/>
  <c r="AK524" i="1"/>
  <c r="AK535" i="1"/>
  <c r="AK560" i="1"/>
  <c r="AK610" i="1"/>
  <c r="AK626" i="1"/>
  <c r="AK642" i="1"/>
  <c r="AK658" i="1"/>
  <c r="AK680" i="1"/>
  <c r="AK737" i="1"/>
  <c r="AK667" i="1"/>
  <c r="AK683" i="1"/>
  <c r="AK699" i="1"/>
  <c r="AK715" i="1"/>
  <c r="AK730" i="1"/>
  <c r="AK733" i="1"/>
  <c r="AK735" i="1"/>
  <c r="AK751" i="1"/>
  <c r="AK767" i="1"/>
  <c r="AK783" i="1"/>
  <c r="AK764" i="1"/>
  <c r="AK540" i="1"/>
  <c r="AK556" i="1"/>
  <c r="AK572" i="1"/>
  <c r="AK588" i="1"/>
  <c r="AK551" i="1"/>
  <c r="AK567" i="1"/>
  <c r="AK583" i="1"/>
  <c r="AK663" i="1"/>
  <c r="AK744" i="1"/>
  <c r="AK760" i="1"/>
  <c r="AK776" i="1"/>
  <c r="AK792" i="1"/>
  <c r="AK793" i="1"/>
  <c r="AK531" i="1"/>
  <c r="AK563" i="1"/>
  <c r="AK579" i="1"/>
  <c r="AK599" i="1"/>
  <c r="AK617" i="1"/>
  <c r="AK633" i="1"/>
  <c r="AK649" i="1"/>
  <c r="AK660" i="1"/>
  <c r="AK741" i="1"/>
  <c r="AK725" i="1"/>
  <c r="AK739" i="1"/>
  <c r="AK390" i="1"/>
  <c r="AK406" i="1"/>
  <c r="AK422" i="1"/>
  <c r="AK438" i="1"/>
  <c r="AK454" i="1"/>
  <c r="AK558" i="1"/>
  <c r="AK574" i="1"/>
  <c r="AK590" i="1"/>
  <c r="AK674" i="1"/>
  <c r="AK690" i="1"/>
  <c r="AK706" i="1"/>
  <c r="AK722" i="1"/>
  <c r="AK726" i="1"/>
  <c r="AK807" i="1"/>
  <c r="AK823" i="1"/>
  <c r="AK839" i="1"/>
  <c r="AK855" i="1"/>
  <c r="AK871" i="1"/>
  <c r="AK887" i="1"/>
  <c r="AK816" i="1"/>
  <c r="AK832" i="1"/>
  <c r="AK848" i="1"/>
  <c r="AK864" i="1"/>
  <c r="AK880" i="1"/>
  <c r="AK538" i="1"/>
  <c r="AK554" i="1"/>
  <c r="AK570" i="1"/>
  <c r="AK586" i="1"/>
  <c r="AK756" i="1"/>
  <c r="AK457" i="1"/>
  <c r="AK489" i="1"/>
  <c r="AK505" i="1"/>
  <c r="AK521" i="1"/>
  <c r="AK668" i="1"/>
  <c r="AL1227" i="1" l="1"/>
  <c r="AL1223" i="1"/>
  <c r="AL1216" i="1"/>
  <c r="AL1136" i="1"/>
  <c r="AL1128" i="1"/>
  <c r="AL1217" i="1"/>
  <c r="AL1210" i="1"/>
  <c r="AL1195" i="1"/>
  <c r="AL1188" i="1"/>
  <c r="AL1172" i="1"/>
  <c r="AL1156" i="1"/>
  <c r="AL1140" i="1"/>
  <c r="AL1200" i="1"/>
  <c r="AL1207" i="1"/>
  <c r="AL1174" i="1"/>
  <c r="AL1166" i="1"/>
  <c r="AL1120" i="1"/>
  <c r="AL986" i="1"/>
  <c r="AL1201" i="1"/>
  <c r="AL1107" i="1"/>
  <c r="AL1096" i="1"/>
  <c r="AL1084" i="1"/>
  <c r="AL995" i="1"/>
  <c r="AL1212" i="1"/>
  <c r="AL1222" i="1"/>
  <c r="AL1213" i="1"/>
  <c r="AL1206" i="1"/>
  <c r="AL1202" i="1"/>
  <c r="AL1199" i="1"/>
  <c r="AL1184" i="1"/>
  <c r="AL1168" i="1"/>
  <c r="AL1152" i="1"/>
  <c r="AL1211" i="1"/>
  <c r="AL1198" i="1"/>
  <c r="AL1190" i="1"/>
  <c r="AL1182" i="1"/>
  <c r="AL1142" i="1"/>
  <c r="AL1091" i="1"/>
  <c r="AL1193" i="1"/>
  <c r="AL1185" i="1"/>
  <c r="AL1177" i="1"/>
  <c r="AL1169" i="1"/>
  <c r="AL1161" i="1"/>
  <c r="AL1153" i="1"/>
  <c r="AL1145" i="1"/>
  <c r="AL1110" i="1"/>
  <c r="AL1102" i="1"/>
  <c r="AL1092" i="1"/>
  <c r="AL1068" i="1"/>
  <c r="AL1060" i="1"/>
  <c r="AL1052" i="1"/>
  <c r="AL1044" i="1"/>
  <c r="AL1036" i="1"/>
  <c r="AL1029" i="1"/>
  <c r="AL1194" i="1"/>
  <c r="AL1186" i="1"/>
  <c r="AL1178" i="1"/>
  <c r="AL1162" i="1"/>
  <c r="AL1154" i="1"/>
  <c r="AL1146" i="1"/>
  <c r="AL1138" i="1"/>
  <c r="AL1130" i="1"/>
  <c r="AL897" i="1"/>
  <c r="AL1224" i="1"/>
  <c r="AL1208" i="1"/>
  <c r="AL1132" i="1"/>
  <c r="AL1124" i="1"/>
  <c r="AL1225" i="1"/>
  <c r="AL1218" i="1"/>
  <c r="AL1209" i="1"/>
  <c r="AL1196" i="1"/>
  <c r="AL1180" i="1"/>
  <c r="AL1164" i="1"/>
  <c r="AL1148" i="1"/>
  <c r="AL1204" i="1"/>
  <c r="AL1215" i="1"/>
  <c r="AL1170" i="1"/>
  <c r="AL1150" i="1"/>
  <c r="AL1121" i="1"/>
  <c r="AL1205" i="1"/>
  <c r="AL1119" i="1"/>
  <c r="AL1219" i="1"/>
  <c r="AL1226" i="1"/>
  <c r="AL1220" i="1"/>
  <c r="AL1097" i="1"/>
  <c r="AL1221" i="1"/>
  <c r="AL1214" i="1"/>
  <c r="AL1203" i="1"/>
  <c r="AL1192" i="1"/>
  <c r="AL1176" i="1"/>
  <c r="AL1160" i="1"/>
  <c r="AL1144" i="1"/>
  <c r="AL1158" i="1"/>
  <c r="AL1197" i="1"/>
  <c r="AL1189" i="1"/>
  <c r="AL1181" i="1"/>
  <c r="AL1173" i="1"/>
  <c r="AL1165" i="1"/>
  <c r="AL1157" i="1"/>
  <c r="AL1149" i="1"/>
  <c r="AL1112" i="1"/>
  <c r="AL1101" i="1"/>
  <c r="AL1093" i="1"/>
  <c r="AL1090" i="1"/>
  <c r="AL1072" i="1"/>
  <c r="AL1064" i="1"/>
  <c r="AL1056" i="1"/>
  <c r="AL1048" i="1"/>
  <c r="AL1040" i="1"/>
  <c r="AL1134" i="1"/>
  <c r="AL1126" i="1"/>
  <c r="AL1103" i="1"/>
  <c r="AL1080" i="1"/>
  <c r="AL1094" i="1"/>
  <c r="AL1083" i="1"/>
  <c r="AL1075" i="1"/>
  <c r="AL1059" i="1"/>
  <c r="AL1043" i="1"/>
  <c r="AL998" i="1"/>
  <c r="AL1117" i="1"/>
  <c r="AL1030" i="1"/>
  <c r="AL1018" i="1"/>
  <c r="AL976" i="1"/>
  <c r="AL969" i="1"/>
  <c r="AL982" i="1"/>
  <c r="AL1015" i="1"/>
  <c r="AL1114" i="1"/>
  <c r="AL999" i="1"/>
  <c r="AL1033" i="1"/>
  <c r="AL1049" i="1"/>
  <c r="AL1065" i="1"/>
  <c r="AL930" i="1"/>
  <c r="AL946" i="1"/>
  <c r="AL962" i="1"/>
  <c r="AL1187" i="1"/>
  <c r="AL1171" i="1"/>
  <c r="AL1151" i="1"/>
  <c r="AL1135" i="1"/>
  <c r="AL1085" i="1"/>
  <c r="AL1081" i="1"/>
  <c r="AL1077" i="1"/>
  <c r="AL1027" i="1"/>
  <c r="AL1010" i="1"/>
  <c r="AL997" i="1"/>
  <c r="AL977" i="1"/>
  <c r="AL1019" i="1"/>
  <c r="AL925" i="1"/>
  <c r="AL1111" i="1"/>
  <c r="AL1100" i="1"/>
  <c r="AL993" i="1"/>
  <c r="AL924" i="1"/>
  <c r="AL917" i="1"/>
  <c r="AL906" i="1"/>
  <c r="AL922" i="1"/>
  <c r="AL1021" i="1"/>
  <c r="AL952" i="1"/>
  <c r="AL932" i="1"/>
  <c r="AL929" i="1"/>
  <c r="AL971" i="1"/>
  <c r="AL963" i="1"/>
  <c r="AL1032" i="1"/>
  <c r="AL1024" i="1"/>
  <c r="AL1016" i="1"/>
  <c r="AL1008" i="1"/>
  <c r="AL1000" i="1"/>
  <c r="AL992" i="1"/>
  <c r="AL984" i="1"/>
  <c r="AL898" i="1"/>
  <c r="AL1079" i="1"/>
  <c r="AL1063" i="1"/>
  <c r="AL1047" i="1"/>
  <c r="AL1109" i="1"/>
  <c r="AL1106" i="1"/>
  <c r="AL1089" i="1"/>
  <c r="AL980" i="1"/>
  <c r="AL970" i="1"/>
  <c r="AL983" i="1"/>
  <c r="AL1037" i="1"/>
  <c r="AL1053" i="1"/>
  <c r="AL1069" i="1"/>
  <c r="AL934" i="1"/>
  <c r="AL950" i="1"/>
  <c r="AL966" i="1"/>
  <c r="AL1183" i="1"/>
  <c r="AL1167" i="1"/>
  <c r="AL1163" i="1"/>
  <c r="AL1147" i="1"/>
  <c r="AL1131" i="1"/>
  <c r="AL1122" i="1"/>
  <c r="AL1105" i="1"/>
  <c r="AL1087" i="1"/>
  <c r="AL921" i="1"/>
  <c r="AL990" i="1"/>
  <c r="AL1137" i="1"/>
  <c r="AL1129" i="1"/>
  <c r="AL1086" i="1"/>
  <c r="AL1078" i="1"/>
  <c r="AL1017" i="1"/>
  <c r="AL1074" i="1"/>
  <c r="AL1066" i="1"/>
  <c r="AL1058" i="1"/>
  <c r="AL1050" i="1"/>
  <c r="AL1042" i="1"/>
  <c r="AL1034" i="1"/>
  <c r="AL1009" i="1"/>
  <c r="AL991" i="1"/>
  <c r="AL910" i="1"/>
  <c r="AL926" i="1"/>
  <c r="AL1005" i="1"/>
  <c r="AL968" i="1"/>
  <c r="AL965" i="1"/>
  <c r="AL960" i="1"/>
  <c r="AL957" i="1"/>
  <c r="AL948" i="1"/>
  <c r="AL945" i="1"/>
  <c r="AL940" i="1"/>
  <c r="AL937" i="1"/>
  <c r="AL939" i="1"/>
  <c r="AL935" i="1"/>
  <c r="AL916" i="1"/>
  <c r="AL913" i="1"/>
  <c r="AL908" i="1"/>
  <c r="AL905" i="1"/>
  <c r="AL1076" i="1"/>
  <c r="AL1067" i="1"/>
  <c r="AL1051" i="1"/>
  <c r="AL1035" i="1"/>
  <c r="AL1011" i="1"/>
  <c r="AL994" i="1"/>
  <c r="AL1118" i="1"/>
  <c r="AL1113" i="1"/>
  <c r="AL1099" i="1"/>
  <c r="AL1026" i="1"/>
  <c r="AL1013" i="1"/>
  <c r="AL974" i="1"/>
  <c r="AL1098" i="1"/>
  <c r="AL1041" i="1"/>
  <c r="AL1057" i="1"/>
  <c r="AL1073" i="1"/>
  <c r="AL938" i="1"/>
  <c r="AL954" i="1"/>
  <c r="AL1179" i="1"/>
  <c r="AL1159" i="1"/>
  <c r="AL1143" i="1"/>
  <c r="AL1127" i="1"/>
  <c r="AL1115" i="1"/>
  <c r="AL1014" i="1"/>
  <c r="AL1002" i="1"/>
  <c r="AL981" i="1"/>
  <c r="AL973" i="1"/>
  <c r="AL1003" i="1"/>
  <c r="AL1116" i="1"/>
  <c r="AL1095" i="1"/>
  <c r="AL1025" i="1"/>
  <c r="AL1007" i="1"/>
  <c r="AL914" i="1"/>
  <c r="AL989" i="1"/>
  <c r="AL953" i="1"/>
  <c r="AL933" i="1"/>
  <c r="AL928" i="1"/>
  <c r="AL975" i="1"/>
  <c r="AL967" i="1"/>
  <c r="AL1028" i="1"/>
  <c r="AL1020" i="1"/>
  <c r="AL1012" i="1"/>
  <c r="AL1004" i="1"/>
  <c r="AL996" i="1"/>
  <c r="AL988" i="1"/>
  <c r="AL900" i="1"/>
  <c r="AL1071" i="1"/>
  <c r="AL1055" i="1"/>
  <c r="AL1039" i="1"/>
  <c r="AL1108" i="1"/>
  <c r="AL1088" i="1"/>
  <c r="AL972" i="1"/>
  <c r="AL978" i="1"/>
  <c r="AL1031" i="1"/>
  <c r="AL1045" i="1"/>
  <c r="AL1061" i="1"/>
  <c r="AL942" i="1"/>
  <c r="AL958" i="1"/>
  <c r="AL1191" i="1"/>
  <c r="AL1175" i="1"/>
  <c r="AL1155" i="1"/>
  <c r="AL1139" i="1"/>
  <c r="AL1123" i="1"/>
  <c r="AL1104" i="1"/>
  <c r="AL1022" i="1"/>
  <c r="AL1001" i="1"/>
  <c r="AL1141" i="1"/>
  <c r="AL1133" i="1"/>
  <c r="AL1125" i="1"/>
  <c r="AL1082" i="1"/>
  <c r="AL1006" i="1"/>
  <c r="AL985" i="1"/>
  <c r="AL1070" i="1"/>
  <c r="AL1062" i="1"/>
  <c r="AL1054" i="1"/>
  <c r="AL1046" i="1"/>
  <c r="AL1038" i="1"/>
  <c r="AL1023" i="1"/>
  <c r="AL920" i="1"/>
  <c r="AL902" i="1"/>
  <c r="AL918" i="1"/>
  <c r="AL987" i="1"/>
  <c r="AL964" i="1"/>
  <c r="AL961" i="1"/>
  <c r="AL956" i="1"/>
  <c r="AL949" i="1"/>
  <c r="AL944" i="1"/>
  <c r="AL941" i="1"/>
  <c r="AL936" i="1"/>
  <c r="AL951" i="1"/>
  <c r="AL909" i="1"/>
  <c r="AL943" i="1"/>
  <c r="AL899" i="1"/>
  <c r="AL955" i="1"/>
  <c r="AL912" i="1"/>
  <c r="AL901" i="1"/>
  <c r="AL931" i="1"/>
  <c r="AL923" i="1"/>
  <c r="AL915" i="1"/>
  <c r="AL907" i="1"/>
  <c r="AL979" i="1"/>
  <c r="AL959" i="1"/>
  <c r="AL904" i="1"/>
  <c r="AL947" i="1"/>
  <c r="AL927" i="1"/>
  <c r="AL919" i="1"/>
  <c r="AL911" i="1"/>
  <c r="AL903" i="1"/>
  <c r="AL896" i="1"/>
  <c r="AL893" i="1"/>
  <c r="AL890" i="1"/>
  <c r="AL894" i="1"/>
  <c r="AL891" i="1"/>
  <c r="AL895" i="1"/>
  <c r="AL892" i="1"/>
  <c r="AL774" i="1"/>
  <c r="AL334" i="1"/>
  <c r="AL358" i="1"/>
  <c r="AL590" i="1"/>
  <c r="AL652" i="1"/>
  <c r="AL780" i="1"/>
  <c r="AL716" i="1"/>
  <c r="AL335" i="1"/>
  <c r="AL848" i="1"/>
  <c r="AL784" i="1"/>
  <c r="AL759" i="1"/>
  <c r="AL162" i="1"/>
  <c r="AL711" i="1"/>
  <c r="AL253" i="1"/>
  <c r="AL504" i="1"/>
  <c r="AL615" i="1"/>
  <c r="AL434" i="1"/>
  <c r="AL442" i="1"/>
  <c r="AL751" i="1"/>
  <c r="AL416" i="1"/>
  <c r="AL423" i="1"/>
  <c r="AL758" i="1"/>
  <c r="AL387" i="1"/>
  <c r="AL730" i="1"/>
  <c r="AL448" i="1"/>
  <c r="AL786" i="1"/>
  <c r="AL653" i="1"/>
  <c r="AL393" i="1"/>
  <c r="AL571" i="1"/>
  <c r="AL634" i="1"/>
  <c r="AL220" i="1"/>
  <c r="AL360" i="1"/>
  <c r="AL276" i="1"/>
  <c r="AL313" i="1"/>
  <c r="AL675" i="1"/>
  <c r="AL865" i="1"/>
  <c r="AL672" i="1"/>
  <c r="AL396" i="1"/>
  <c r="AL268" i="1"/>
  <c r="AL770" i="1"/>
  <c r="AL692" i="1"/>
  <c r="AL795" i="1"/>
  <c r="AL451" i="1"/>
  <c r="AL864" i="1"/>
  <c r="AL239" i="1"/>
  <c r="AL705" i="1"/>
  <c r="AL441" i="1"/>
  <c r="AL485" i="1"/>
  <c r="AL797" i="1"/>
  <c r="AL718" i="1"/>
  <c r="AL539" i="1"/>
  <c r="AL803" i="1"/>
  <c r="AL557" i="1"/>
  <c r="AL382" i="1"/>
  <c r="AL816" i="1"/>
  <c r="AL739" i="1"/>
  <c r="AL822" i="1"/>
  <c r="AL629" i="1"/>
  <c r="AL375" i="1"/>
  <c r="AL520" i="1"/>
  <c r="AL844" i="1"/>
  <c r="AL535" i="1"/>
  <c r="AL769" i="1"/>
  <c r="AL431" i="1"/>
  <c r="AL740" i="1"/>
  <c r="AL761" i="1"/>
  <c r="AL709" i="1"/>
  <c r="AL790" i="1"/>
  <c r="AL649" i="1"/>
  <c r="AL704" i="1"/>
  <c r="AL522" i="1"/>
  <c r="AL787" i="1"/>
  <c r="AL310" i="1"/>
  <c r="AL293" i="1"/>
  <c r="AL819" i="1"/>
  <c r="AL690" i="1"/>
  <c r="AL771" i="1"/>
  <c r="AL640" i="1"/>
  <c r="AL466" i="1"/>
  <c r="AL450" i="1"/>
  <c r="AL286" i="1"/>
  <c r="AL721" i="1"/>
  <c r="AL399" i="1"/>
  <c r="AL863" i="1"/>
  <c r="AL455" i="1"/>
  <c r="AL217" i="1"/>
  <c r="AL762" i="1"/>
  <c r="AL581" i="1"/>
  <c r="AL230" i="1"/>
  <c r="AL409" i="1"/>
  <c r="AL889" i="1"/>
  <c r="AL344" i="1"/>
  <c r="AL301" i="1"/>
  <c r="AL258" i="1"/>
  <c r="AL846" i="1"/>
  <c r="AL232" i="1"/>
  <c r="AL606" i="1"/>
  <c r="AL86" i="1"/>
  <c r="AL277" i="1"/>
  <c r="AL51" i="1"/>
  <c r="AL536" i="1"/>
  <c r="AL876" i="1"/>
  <c r="AL743" i="1"/>
  <c r="AL693" i="1"/>
  <c r="AL636" i="1"/>
  <c r="AL598" i="1"/>
  <c r="AL765" i="1"/>
  <c r="AL695" i="1"/>
  <c r="AL724" i="1"/>
  <c r="AL642" i="1"/>
  <c r="AL440" i="1"/>
  <c r="AL244" i="1"/>
  <c r="AL318" i="1"/>
  <c r="AL271" i="1"/>
  <c r="AL826" i="1"/>
  <c r="AL637" i="1"/>
  <c r="AL472" i="1"/>
  <c r="AL194" i="1"/>
  <c r="AL835" i="1"/>
  <c r="AL854" i="1"/>
  <c r="AL793" i="1"/>
  <c r="AL647" i="1"/>
  <c r="AL602" i="1"/>
  <c r="AL403" i="1"/>
  <c r="AL432" i="1"/>
  <c r="AL377" i="1"/>
  <c r="AL804" i="1"/>
  <c r="AL703" i="1"/>
  <c r="AL627" i="1"/>
  <c r="AL531" i="1"/>
  <c r="AL855" i="1"/>
  <c r="AL755" i="1"/>
  <c r="AL683" i="1"/>
  <c r="AL493" i="1"/>
  <c r="AL417" i="1"/>
  <c r="AL236" i="1"/>
  <c r="AL342" i="1"/>
  <c r="AL381" i="1"/>
  <c r="AL749" i="1"/>
  <c r="AL638" i="1"/>
  <c r="AL488" i="1"/>
  <c r="AL376" i="1"/>
  <c r="AL207" i="1"/>
  <c r="AL823" i="1"/>
  <c r="AL279" i="1"/>
  <c r="AL104" i="1"/>
  <c r="AL527" i="1"/>
  <c r="AL221" i="1"/>
  <c r="AL311" i="1"/>
  <c r="AL144" i="1"/>
  <c r="AL240" i="1"/>
  <c r="AL546" i="1"/>
  <c r="AL158" i="1"/>
  <c r="AL110" i="1"/>
  <c r="AL298" i="1"/>
  <c r="AL469" i="1"/>
  <c r="AL881" i="1"/>
  <c r="AL860" i="1"/>
  <c r="AL727" i="1"/>
  <c r="AL620" i="1"/>
  <c r="AL555" i="1"/>
  <c r="AL517" i="1"/>
  <c r="AL805" i="1"/>
  <c r="AL610" i="1"/>
  <c r="AL565" i="1"/>
  <c r="AL345" i="1"/>
  <c r="AL302" i="1"/>
  <c r="AL872" i="1"/>
  <c r="AL821" i="1"/>
  <c r="AL689" i="1"/>
  <c r="AL605" i="1"/>
  <c r="AL597" i="1"/>
  <c r="AL462" i="1"/>
  <c r="AL233" i="1"/>
  <c r="AL178" i="1"/>
  <c r="AL767" i="1"/>
  <c r="AL667" i="1"/>
  <c r="AL500" i="1"/>
  <c r="AL406" i="1"/>
  <c r="AL495" i="1"/>
  <c r="AL392" i="1"/>
  <c r="AL249" i="1"/>
  <c r="AL840" i="1"/>
  <c r="AL783" i="1"/>
  <c r="AL601" i="1"/>
  <c r="AL524" i="1"/>
  <c r="AL496" i="1"/>
  <c r="AL470" i="1"/>
  <c r="AL831" i="1"/>
  <c r="AL722" i="1"/>
  <c r="AL681" i="1"/>
  <c r="AL326" i="1"/>
  <c r="AL317" i="1"/>
  <c r="AL673" i="1"/>
  <c r="AL583" i="1"/>
  <c r="AL579" i="1"/>
  <c r="AL422" i="1"/>
  <c r="AL357" i="1"/>
  <c r="AL720" i="1"/>
  <c r="AL333" i="1"/>
  <c r="AL186" i="1"/>
  <c r="AL699" i="1"/>
  <c r="AL44" i="1"/>
  <c r="AL170" i="1"/>
  <c r="AL214" i="1"/>
  <c r="AL190" i="1"/>
  <c r="AL106" i="1"/>
  <c r="AL325" i="1"/>
  <c r="AL200" i="1"/>
  <c r="AL445" i="1"/>
  <c r="AL315" i="1"/>
  <c r="AL28" i="1"/>
  <c r="AL426" i="1"/>
  <c r="AL788" i="1"/>
  <c r="AL461" i="1"/>
  <c r="AL849" i="1"/>
  <c r="AL828" i="1"/>
  <c r="AL552" i="1"/>
  <c r="AL768" i="1"/>
  <c r="AL700" i="1"/>
  <c r="AL824" i="1"/>
  <c r="AL645" i="1"/>
  <c r="AL741" i="1"/>
  <c r="AL521" i="1"/>
  <c r="AL389" i="1"/>
  <c r="AL270" i="1"/>
  <c r="AL839" i="1"/>
  <c r="AL659" i="1"/>
  <c r="AL558" i="1"/>
  <c r="AL146" i="1"/>
  <c r="AL874" i="1"/>
  <c r="AL715" i="1"/>
  <c r="AL560" i="1"/>
  <c r="AL490" i="1"/>
  <c r="AL518" i="1"/>
  <c r="AL418" i="1"/>
  <c r="AL348" i="1"/>
  <c r="AL447" i="1"/>
  <c r="AL19" i="1"/>
  <c r="AL807" i="1"/>
  <c r="AL737" i="1"/>
  <c r="AL538" i="1"/>
  <c r="AL454" i="1"/>
  <c r="AL415" i="1"/>
  <c r="AL296" i="1"/>
  <c r="AL779" i="1"/>
  <c r="AL658" i="1"/>
  <c r="AL549" i="1"/>
  <c r="AL408" i="1"/>
  <c r="AL281" i="1"/>
  <c r="AL294" i="1"/>
  <c r="AL367" i="1"/>
  <c r="AJ8" i="1"/>
  <c r="AL808" i="1"/>
  <c r="AL754" i="1"/>
  <c r="AL701" i="1"/>
  <c r="AL574" i="1"/>
  <c r="AL388" i="1"/>
  <c r="AL248" i="1"/>
  <c r="AL883" i="1"/>
  <c r="AL631" i="1"/>
  <c r="AL540" i="1"/>
  <c r="AL67" i="1"/>
  <c r="AL566" i="1"/>
  <c r="AL184" i="1"/>
  <c r="AL609" i="1"/>
  <c r="AL639" i="1"/>
  <c r="AL736" i="1"/>
  <c r="AL843" i="1"/>
  <c r="AL66" i="1"/>
  <c r="AL410" i="1"/>
  <c r="AL833" i="1"/>
  <c r="AL812" i="1"/>
  <c r="AL752" i="1"/>
  <c r="AL723" i="1"/>
  <c r="AL464" i="1"/>
  <c r="AL800" i="1"/>
  <c r="AL884" i="1"/>
  <c r="AL613" i="1"/>
  <c r="AL544" i="1"/>
  <c r="AL435" i="1"/>
  <c r="AL372" i="1"/>
  <c r="AL254" i="1"/>
  <c r="AL815" i="1"/>
  <c r="AL738" i="1"/>
  <c r="AL732" i="1"/>
  <c r="AL401" i="1"/>
  <c r="AL280" i="1"/>
  <c r="AL130" i="1"/>
  <c r="AL853" i="1"/>
  <c r="AL628" i="1"/>
  <c r="AL596" i="1"/>
  <c r="AL458" i="1"/>
  <c r="AL449" i="1"/>
  <c r="AL324" i="1"/>
  <c r="AL351" i="1"/>
  <c r="AL98" i="1"/>
  <c r="AL820" i="1"/>
  <c r="AL674" i="1"/>
  <c r="AL523" i="1"/>
  <c r="AL479" i="1"/>
  <c r="AL288" i="1"/>
  <c r="AL726" i="1"/>
  <c r="AL702" i="1"/>
  <c r="AL626" i="1"/>
  <c r="AL477" i="1"/>
  <c r="AL364" i="1"/>
  <c r="AL247" i="1"/>
  <c r="AL278" i="1"/>
  <c r="AL879" i="1"/>
  <c r="AL794" i="1"/>
  <c r="AL677" i="1"/>
  <c r="AL621" i="1"/>
  <c r="AL617" i="1"/>
  <c r="AL735" i="1"/>
  <c r="AL304" i="1"/>
  <c r="AL229" i="1"/>
  <c r="AL785" i="1"/>
  <c r="AL643" i="1"/>
  <c r="AL400" i="1"/>
  <c r="AL97" i="1"/>
  <c r="AL109" i="1"/>
  <c r="AL651" i="1"/>
  <c r="AL394" i="1"/>
  <c r="AL817" i="1"/>
  <c r="AL798" i="1"/>
  <c r="AL791" i="1"/>
  <c r="AL707" i="1"/>
  <c r="AL503" i="1"/>
  <c r="AL886" i="1"/>
  <c r="AL760" i="1"/>
  <c r="AL686" i="1"/>
  <c r="AL748" i="1"/>
  <c r="AL563" i="1"/>
  <c r="AL457" i="1"/>
  <c r="AL332" i="1"/>
  <c r="AL366" i="1"/>
  <c r="AL238" i="1"/>
  <c r="AL806" i="1"/>
  <c r="AL668" i="1"/>
  <c r="AL594" i="1"/>
  <c r="AL556" i="1"/>
  <c r="AL497" i="1"/>
  <c r="AL471" i="1"/>
  <c r="AL227" i="1"/>
  <c r="AL764" i="1"/>
  <c r="AL710" i="1"/>
  <c r="AL688" i="1"/>
  <c r="AL604" i="1"/>
  <c r="AL567" i="1"/>
  <c r="AL489" i="1"/>
  <c r="AL284" i="1"/>
  <c r="AL287" i="1"/>
  <c r="AL781" i="1"/>
  <c r="AL776" i="1"/>
  <c r="AL614" i="1"/>
  <c r="AL582" i="1"/>
  <c r="AL491" i="1"/>
  <c r="AL131" i="1"/>
  <c r="AL663" i="1"/>
  <c r="AL572" i="1"/>
  <c r="AL340" i="1"/>
  <c r="AL456" i="1"/>
  <c r="AL262" i="1"/>
  <c r="AL303" i="1"/>
  <c r="AL870" i="1"/>
  <c r="AL744" i="1"/>
  <c r="AL708" i="1"/>
  <c r="AL644" i="1"/>
  <c r="AL599" i="1"/>
  <c r="AL481" i="1"/>
  <c r="AL419" i="1"/>
  <c r="AL851" i="1"/>
  <c r="AL792" i="1"/>
  <c r="AL650" i="1"/>
  <c r="AL356" i="1"/>
  <c r="AL118" i="1"/>
  <c r="AL402" i="1"/>
  <c r="AL99" i="1"/>
  <c r="AL353" i="1"/>
  <c r="AL95" i="1"/>
  <c r="AL321" i="1"/>
  <c r="AL745" i="1"/>
  <c r="AL81" i="1"/>
  <c r="AL189" i="1"/>
  <c r="AL684" i="1"/>
  <c r="AL801" i="1"/>
  <c r="AL777" i="1"/>
  <c r="AL775" i="1"/>
  <c r="AL662" i="1"/>
  <c r="AL691" i="1"/>
  <c r="AL679" i="1"/>
  <c r="AL717" i="1"/>
  <c r="AL611" i="1"/>
  <c r="AL482" i="1"/>
  <c r="AL438" i="1"/>
  <c r="AL308" i="1"/>
  <c r="AL350" i="1"/>
  <c r="AL222" i="1"/>
  <c r="AL763" i="1"/>
  <c r="AL706" i="1"/>
  <c r="AL570" i="1"/>
  <c r="AL501" i="1"/>
  <c r="AL465" i="1"/>
  <c r="AL361" i="1"/>
  <c r="AL867" i="1"/>
  <c r="AL887" i="1"/>
  <c r="AL678" i="1"/>
  <c r="AL660" i="1"/>
  <c r="AL589" i="1"/>
  <c r="AL633" i="1"/>
  <c r="AL425" i="1"/>
  <c r="AL260" i="1"/>
  <c r="AL223" i="1"/>
  <c r="AL550" i="1"/>
  <c r="AL265" i="1"/>
  <c r="AL115" i="1"/>
  <c r="AL888" i="1"/>
  <c r="AL756" i="1"/>
  <c r="AL670" i="1"/>
  <c r="AL586" i="1"/>
  <c r="AL547" i="1"/>
  <c r="AL300" i="1"/>
  <c r="AL374" i="1"/>
  <c r="AL246" i="1"/>
  <c r="AL505" i="1"/>
  <c r="AL463" i="1"/>
  <c r="AL297" i="1"/>
  <c r="AL618" i="1"/>
  <c r="AL502" i="1"/>
  <c r="AL108" i="1"/>
  <c r="AL213" i="1"/>
  <c r="AL199" i="1"/>
  <c r="AL234" i="1"/>
  <c r="AL529" i="1"/>
  <c r="AL291" i="1"/>
  <c r="AL687" i="1"/>
  <c r="AL757" i="1"/>
  <c r="AL316" i="1"/>
  <c r="AL269" i="1"/>
  <c r="AL480" i="1"/>
  <c r="AL193" i="1"/>
  <c r="AL165" i="1"/>
  <c r="AL206" i="1"/>
  <c r="AL166" i="1"/>
  <c r="AL476" i="1"/>
  <c r="AL82" i="1"/>
  <c r="AL588" i="1"/>
  <c r="AL373" i="1"/>
  <c r="AL161" i="1"/>
  <c r="AL122" i="1"/>
  <c r="AL850" i="1"/>
  <c r="AL181" i="1"/>
  <c r="AL139" i="1"/>
  <c r="AL31" i="1"/>
  <c r="AL871" i="1"/>
  <c r="AL180" i="1"/>
  <c r="AL60" i="1"/>
  <c r="AL838" i="1"/>
  <c r="AL475" i="1"/>
  <c r="AL328" i="1"/>
  <c r="AL157" i="1"/>
  <c r="AL87" i="1"/>
  <c r="AL73" i="1"/>
  <c r="AL289" i="1"/>
  <c r="AL172" i="1"/>
  <c r="AL12" i="1"/>
  <c r="AL160" i="1"/>
  <c r="AL842" i="1"/>
  <c r="AL338" i="1"/>
  <c r="AL331" i="1"/>
  <c r="AL429" i="1"/>
  <c r="AL116" i="1"/>
  <c r="AL766" i="1"/>
  <c r="AL204" i="1"/>
  <c r="AL657" i="1"/>
  <c r="AL307" i="1"/>
  <c r="AL397" i="1"/>
  <c r="AL578" i="1"/>
  <c r="AL655" i="1"/>
  <c r="AL405" i="1"/>
  <c r="AL859" i="1"/>
  <c r="AL537" i="1"/>
  <c r="AL654" i="1"/>
  <c r="AL592" i="1"/>
  <c r="AL516" i="1"/>
  <c r="AL548" i="1"/>
  <c r="AL696" i="1"/>
  <c r="AL773" i="1"/>
  <c r="AL862" i="1"/>
  <c r="AL352" i="1"/>
  <c r="AL174" i="1"/>
  <c r="AL18" i="1"/>
  <c r="AL473" i="1"/>
  <c r="AL292" i="1"/>
  <c r="AL383" i="1"/>
  <c r="AL380" i="1"/>
  <c r="AL747" i="1"/>
  <c r="AL386" i="1"/>
  <c r="AL91" i="1"/>
  <c r="AL107" i="1"/>
  <c r="AL41" i="1"/>
  <c r="AL171" i="1"/>
  <c r="AL880" i="1"/>
  <c r="AL362" i="1"/>
  <c r="AL218" i="1"/>
  <c r="AL216" i="1"/>
  <c r="AL45" i="1"/>
  <c r="AL39" i="1"/>
  <c r="AL858" i="1"/>
  <c r="AL413" i="1"/>
  <c r="AL343" i="1"/>
  <c r="AL125" i="1"/>
  <c r="AL202" i="1"/>
  <c r="AL173" i="1"/>
  <c r="AL13" i="1"/>
  <c r="AL368" i="1"/>
  <c r="AL114" i="1"/>
  <c r="AL101" i="1"/>
  <c r="AL534" i="1"/>
  <c r="AL117" i="1"/>
  <c r="AL365" i="1"/>
  <c r="AL175" i="1"/>
  <c r="AL852" i="1"/>
  <c r="AL562" i="1"/>
  <c r="AL226" i="1"/>
  <c r="AL88" i="1"/>
  <c r="AL257" i="1"/>
  <c r="AL143" i="1"/>
  <c r="AL235" i="1"/>
  <c r="AL176" i="1"/>
  <c r="AL782" i="1"/>
  <c r="AL347" i="1"/>
  <c r="AL404" i="1"/>
  <c r="AL427" i="1"/>
  <c r="AL625" i="1"/>
  <c r="AL132" i="1"/>
  <c r="AL731" i="1"/>
  <c r="AL250" i="1"/>
  <c r="AL714" i="1"/>
  <c r="AL323" i="1"/>
  <c r="AL664" i="1"/>
  <c r="AL421" i="1"/>
  <c r="AL875" i="1"/>
  <c r="AL553" i="1"/>
  <c r="AL526" i="1"/>
  <c r="AL622" i="1"/>
  <c r="AL564" i="1"/>
  <c r="AL669" i="1"/>
  <c r="AL712" i="1"/>
  <c r="AL789" i="1"/>
  <c r="AL878" i="1"/>
  <c r="AL263" i="1"/>
  <c r="AL810" i="1"/>
  <c r="AL753" i="1"/>
  <c r="AL694" i="1"/>
  <c r="AL587" i="1"/>
  <c r="AL252" i="1"/>
  <c r="AL319" i="1"/>
  <c r="AL11" i="1"/>
  <c r="AL261" i="1"/>
  <c r="AL119" i="1"/>
  <c r="AL15" i="1"/>
  <c r="AL52" i="1"/>
  <c r="AL201" i="1"/>
  <c r="AL778" i="1"/>
  <c r="AL305" i="1"/>
  <c r="AL137" i="1"/>
  <c r="AL188" i="1"/>
  <c r="AL65" i="1"/>
  <c r="AL77" i="1"/>
  <c r="AL847" i="1"/>
  <c r="AL74" i="1"/>
  <c r="AL237" i="1"/>
  <c r="AL35" i="1"/>
  <c r="AL336" i="1"/>
  <c r="AL105" i="1"/>
  <c r="AL102" i="1"/>
  <c r="AL134" i="1"/>
  <c r="AL71" i="1"/>
  <c r="AL525" i="1"/>
  <c r="AL272" i="1"/>
  <c r="AL243" i="1"/>
  <c r="AL151" i="1"/>
  <c r="AL719" i="1"/>
  <c r="AL177" i="1"/>
  <c r="AL484" i="1"/>
  <c r="AL211" i="1"/>
  <c r="AL141" i="1"/>
  <c r="AL34" i="1"/>
  <c r="AL49" i="1"/>
  <c r="AL192" i="1"/>
  <c r="AL420" i="1"/>
  <c r="AL407" i="1"/>
  <c r="AL630" i="1"/>
  <c r="AL866" i="1"/>
  <c r="AL363" i="1"/>
  <c r="AL545" i="1"/>
  <c r="AL266" i="1"/>
  <c r="AL510" i="1"/>
  <c r="AL148" i="1"/>
  <c r="AL460" i="1"/>
  <c r="AL138" i="1"/>
  <c r="AL314" i="1"/>
  <c r="AL339" i="1"/>
  <c r="AL411" i="1"/>
  <c r="AL666" i="1"/>
  <c r="AL542" i="1"/>
  <c r="AL603" i="1"/>
  <c r="AL600" i="1"/>
  <c r="AL437" i="1"/>
  <c r="AL813" i="1"/>
  <c r="AL569" i="1"/>
  <c r="AL676" i="1"/>
  <c r="AL646" i="1"/>
  <c r="AL802" i="1"/>
  <c r="AL584" i="1"/>
  <c r="AL580" i="1"/>
  <c r="AL665" i="1"/>
  <c r="AL836" i="1"/>
  <c r="AL809" i="1"/>
  <c r="AG7" i="1"/>
  <c r="AM6" i="1" s="1"/>
  <c r="AL742" i="1"/>
  <c r="AL346" i="1"/>
  <c r="AL111" i="1"/>
  <c r="AL513" i="1"/>
  <c r="AL487" i="1"/>
  <c r="AL511" i="1"/>
  <c r="AL312" i="1"/>
  <c r="AL856" i="1"/>
  <c r="AL837" i="1"/>
  <c r="AL554" i="1"/>
  <c r="AL506" i="1"/>
  <c r="AL486" i="1"/>
  <c r="AL228" i="1"/>
  <c r="AH7" i="1"/>
  <c r="AN6" i="1" s="1"/>
  <c r="AL40" i="1"/>
  <c r="AL54" i="1"/>
  <c r="AL680" i="1"/>
  <c r="AL159" i="1"/>
  <c r="AL68" i="1"/>
  <c r="AL796" i="1"/>
  <c r="AL337" i="1"/>
  <c r="AL185" i="1"/>
  <c r="AL59" i="1"/>
  <c r="AL17" i="1"/>
  <c r="AL468" i="1"/>
  <c r="AL309" i="1"/>
  <c r="AL205" i="1"/>
  <c r="AL149" i="1"/>
  <c r="AL750" i="1"/>
  <c r="AL390" i="1"/>
  <c r="AL153" i="1"/>
  <c r="AL129" i="1"/>
  <c r="AL72" i="1"/>
  <c r="AL198" i="1"/>
  <c r="AL103" i="1"/>
  <c r="AL515" i="1"/>
  <c r="AL433" i="1"/>
  <c r="AL187" i="1"/>
  <c r="AL443" i="1"/>
  <c r="AL551" i="1"/>
  <c r="AL439" i="1"/>
  <c r="AL378" i="1"/>
  <c r="AL395" i="1"/>
  <c r="AL685" i="1"/>
  <c r="AL224" i="1"/>
  <c r="AL251" i="1"/>
  <c r="AL379" i="1"/>
  <c r="AL559" i="1"/>
  <c r="AL85" i="1"/>
  <c r="AL595" i="1"/>
  <c r="AL661" i="1"/>
  <c r="AL196" i="1"/>
  <c r="AL398" i="1"/>
  <c r="AL120" i="1"/>
  <c r="AL428" i="1"/>
  <c r="AL834" i="1"/>
  <c r="AL355" i="1"/>
  <c r="AL494" i="1"/>
  <c r="AL474" i="1"/>
  <c r="AL436" i="1"/>
  <c r="AL616" i="1"/>
  <c r="AL453" i="1"/>
  <c r="AL829" i="1"/>
  <c r="AL585" i="1"/>
  <c r="AL746" i="1"/>
  <c r="AL882" i="1"/>
  <c r="AL608" i="1"/>
  <c r="AL533" i="1"/>
  <c r="AL697" i="1"/>
  <c r="AL868" i="1"/>
  <c r="AL825" i="1"/>
  <c r="AL197" i="1"/>
  <c r="AL163" i="1"/>
  <c r="AL832" i="1"/>
  <c r="AL729" i="1"/>
  <c r="AL725" i="1"/>
  <c r="AL573" i="1"/>
  <c r="AL424" i="1"/>
  <c r="AL255" i="1"/>
  <c r="AL164" i="1"/>
  <c r="AL195" i="1"/>
  <c r="AL341" i="1"/>
  <c r="AL14" i="1"/>
  <c r="AL56" i="1"/>
  <c r="AL75" i="1"/>
  <c r="AL135" i="1"/>
  <c r="AL127" i="1"/>
  <c r="AL50" i="1"/>
  <c r="AL359" i="1"/>
  <c r="AL69" i="1"/>
  <c r="AL16" i="1"/>
  <c r="AL733" i="1"/>
  <c r="AL273" i="1"/>
  <c r="AL327" i="1"/>
  <c r="AL156" i="1"/>
  <c r="AL22" i="1"/>
  <c r="AL32" i="1"/>
  <c r="AL33" i="1"/>
  <c r="AL96" i="1"/>
  <c r="AL191" i="1"/>
  <c r="AL641" i="1"/>
  <c r="AL459" i="1"/>
  <c r="AL210" i="1"/>
  <c r="AL21" i="1"/>
  <c r="AL543" i="1"/>
  <c r="AL78" i="1"/>
  <c r="AL27" i="1"/>
  <c r="AL37" i="1"/>
  <c r="AL25" i="1"/>
  <c r="AL369" i="1"/>
  <c r="AL92" i="1"/>
  <c r="AL498" i="1"/>
  <c r="AL121" i="1"/>
  <c r="AL62" i="1"/>
  <c r="AL514" i="1"/>
  <c r="AL671" i="1"/>
  <c r="AL306" i="1"/>
  <c r="AL267" i="1"/>
  <c r="AL133" i="1"/>
  <c r="AL282" i="1"/>
  <c r="AL391" i="1"/>
  <c r="AL136" i="1"/>
  <c r="AL818" i="1"/>
  <c r="AL371" i="1"/>
  <c r="AL483" i="1"/>
  <c r="AL354" i="1"/>
  <c r="AL384" i="1"/>
  <c r="AL632" i="1"/>
  <c r="AL772" i="1"/>
  <c r="AL492" i="1"/>
  <c r="AL845" i="1"/>
  <c r="AL624" i="1"/>
  <c r="AL541" i="1"/>
  <c r="AL713" i="1"/>
  <c r="AL869" i="1"/>
  <c r="AL841" i="1"/>
  <c r="AL330" i="1"/>
  <c r="AL295" i="1"/>
  <c r="AL509" i="1"/>
  <c r="AL242" i="1"/>
  <c r="AL140" i="1"/>
  <c r="AL145" i="1"/>
  <c r="AL100" i="1"/>
  <c r="AL290" i="1"/>
  <c r="AL123" i="1"/>
  <c r="AL885" i="1"/>
  <c r="AL329" i="1"/>
  <c r="AL519" i="1"/>
  <c r="AL154" i="1"/>
  <c r="AL212" i="1"/>
  <c r="AL42" i="1"/>
  <c r="AL20" i="1"/>
  <c r="AL89" i="1"/>
  <c r="AL147" i="1"/>
  <c r="AL84" i="1"/>
  <c r="AL577" i="1"/>
  <c r="AL209" i="1"/>
  <c r="AL231" i="1"/>
  <c r="AL349" i="1"/>
  <c r="AL150" i="1"/>
  <c r="AL48" i="1"/>
  <c r="AL507" i="1"/>
  <c r="AL203" i="1"/>
  <c r="AL225" i="1"/>
  <c r="AL264" i="1"/>
  <c r="AL215" i="1"/>
  <c r="AL112" i="1"/>
  <c r="AL467" i="1"/>
  <c r="AL283" i="1"/>
  <c r="AL528" i="1"/>
  <c r="AL499" i="1"/>
  <c r="AL322" i="1"/>
  <c r="AL152" i="1"/>
  <c r="AL799" i="1"/>
  <c r="AL259" i="1"/>
  <c r="AL444" i="1"/>
  <c r="AL561" i="1"/>
  <c r="AL568" i="1"/>
  <c r="AL607" i="1"/>
  <c r="AL648" i="1"/>
  <c r="AL619" i="1"/>
  <c r="AL576" i="1"/>
  <c r="AL811" i="1"/>
  <c r="AL861" i="1"/>
  <c r="AL728" i="1"/>
  <c r="AL656" i="1"/>
  <c r="AL814" i="1"/>
  <c r="AL857" i="1"/>
  <c r="AL47" i="1"/>
  <c r="AL446" i="1"/>
  <c r="AL30" i="1"/>
  <c r="AL512" i="1"/>
  <c r="AL256" i="1"/>
  <c r="AL43" i="1"/>
  <c r="AL76" i="1"/>
  <c r="AL167" i="1"/>
  <c r="AL113" i="1"/>
  <c r="AL208" i="1"/>
  <c r="AL179" i="1"/>
  <c r="AL698" i="1"/>
  <c r="AL241" i="1"/>
  <c r="AL285" i="1"/>
  <c r="AL183" i="1"/>
  <c r="AL93" i="1"/>
  <c r="AL612" i="1"/>
  <c r="AL385" i="1"/>
  <c r="AL219" i="1"/>
  <c r="AL70" i="1"/>
  <c r="AL83" i="1"/>
  <c r="AL57" i="1"/>
  <c r="AL320" i="1"/>
  <c r="AL430" i="1"/>
  <c r="AL64" i="1"/>
  <c r="AL182" i="1"/>
  <c r="AL169" i="1"/>
  <c r="AL24" i="1"/>
  <c r="AL414" i="1"/>
  <c r="AL155" i="1"/>
  <c r="AL478" i="1"/>
  <c r="AL80" i="1"/>
  <c r="AL128" i="1"/>
  <c r="AL593" i="1"/>
  <c r="AL299" i="1"/>
  <c r="AL412" i="1"/>
  <c r="AL734" i="1"/>
  <c r="AL682" i="1"/>
  <c r="AL10" i="1"/>
  <c r="AL370" i="1"/>
  <c r="AL591" i="1"/>
  <c r="AL168" i="1"/>
  <c r="AL532" i="1"/>
  <c r="AL275" i="1"/>
  <c r="AL508" i="1"/>
  <c r="AL452" i="1"/>
  <c r="AL575" i="1"/>
  <c r="AL530" i="1"/>
  <c r="AL623" i="1"/>
  <c r="AL635" i="1"/>
  <c r="AL827" i="1"/>
  <c r="AL877" i="1"/>
  <c r="AL830" i="1"/>
  <c r="AL873" i="1"/>
  <c r="AL274" i="1"/>
  <c r="AL38" i="1"/>
  <c r="AL29" i="1"/>
  <c r="AL245" i="1"/>
  <c r="AL58" i="1"/>
  <c r="AL126" i="1"/>
  <c r="AL53" i="1"/>
  <c r="AL36" i="1"/>
  <c r="AL90" i="1"/>
  <c r="AL124" i="1"/>
  <c r="AL94" i="1"/>
  <c r="AL63" i="1"/>
  <c r="AL46" i="1"/>
  <c r="AL26" i="1"/>
  <c r="AL61" i="1"/>
  <c r="AL79" i="1"/>
  <c r="AL23" i="1"/>
  <c r="AL142" i="1"/>
  <c r="AL55" i="1"/>
  <c r="AJ6" i="1"/>
  <c r="AI7" i="1"/>
  <c r="AO6" i="1" s="1"/>
  <c r="AK6" i="1"/>
  <c r="AE7" i="1"/>
  <c r="AJ7" i="1" l="1"/>
  <c r="AP6" i="1" s="1"/>
</calcChain>
</file>

<file path=xl/comments1.xml><?xml version="1.0" encoding="utf-8"?>
<comments xmlns="http://schemas.openxmlformats.org/spreadsheetml/2006/main">
  <authors>
    <author>作成者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</commentList>
</comments>
</file>

<file path=xl/sharedStrings.xml><?xml version="1.0" encoding="utf-8"?>
<sst xmlns="http://schemas.openxmlformats.org/spreadsheetml/2006/main" count="9049" uniqueCount="1204">
  <si>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</si>
  <si>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</si>
  <si>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</si>
  <si>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</si>
  <si>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</si>
  <si>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</si>
  <si>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</si>
  <si>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</si>
  <si>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</si>
  <si>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</si>
  <si>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</si>
  <si>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</si>
  <si>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</si>
  <si>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</si>
  <si>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</si>
  <si>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</si>
  <si>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</si>
  <si>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</si>
  <si>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</si>
  <si>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</si>
  <si>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</si>
  <si>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</si>
  <si>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</si>
  <si>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</si>
  <si>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</si>
  <si>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</si>
  <si>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</si>
  <si>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</si>
  <si>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</si>
  <si>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</si>
  <si>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ＭＳ Ｐゴシック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</si>
  <si>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ＭＳ Ｐゴシック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</si>
  <si>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</si>
  <si>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</si>
  <si>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</si>
  <si>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</si>
  <si>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</si>
  <si>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</si>
  <si>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</si>
  <si>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</si>
  <si>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</si>
  <si>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</si>
  <si>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</si>
  <si>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</si>
  <si>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</si>
  <si>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</si>
  <si>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</si>
  <si>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</si>
  <si>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</si>
  <si>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</si>
  <si>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</si>
  <si>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</si>
  <si>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</si>
  <si>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</si>
  <si>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</si>
  <si>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</si>
  <si>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ＭＳ Ｐゴシック"/>
        <family val="3"/>
        <charset val="136"/>
        <scheme val="minor"/>
      </rPr>
      <t>胜</t>
    </r>
    <r>
      <rPr>
        <sz val="11"/>
        <color theme="1"/>
        <rFont val="ＭＳ Ｐゴシック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</si>
  <si>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</si>
  <si>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</si>
  <si>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</si>
  <si>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</si>
  <si>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</si>
  <si>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</si>
  <si>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</si>
  <si>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</si>
  <si>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</si>
  <si>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</si>
  <si>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</si>
  <si>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</si>
  <si>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</si>
  <si>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</si>
  <si>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</si>
  <si>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</si>
  <si>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</si>
  <si>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</si>
  <si>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</si>
  <si>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</si>
  <si>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</si>
  <si>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</si>
  <si>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</si>
  <si>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</si>
  <si>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</si>
  <si>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</si>
  <si>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</si>
  <si>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</si>
  <si>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</si>
  <si>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</si>
  <si>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</si>
  <si>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</si>
  <si>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</si>
  <si>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</si>
  <si>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</si>
  <si>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</si>
  <si>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</si>
  <si>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</si>
  <si>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</si>
  <si>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</si>
  <si>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</si>
  <si>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</si>
  <si>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</si>
  <si>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</si>
  <si>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</si>
  <si>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</si>
  <si>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</si>
  <si>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</si>
  <si>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</si>
  <si>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</si>
  <si>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</si>
  <si>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</si>
  <si>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</si>
  <si>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</si>
  <si>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</si>
  <si>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</si>
  <si>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</si>
  <si>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</si>
  <si>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</si>
  <si>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</si>
  <si>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</si>
  <si>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</si>
  <si>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</si>
  <si>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</si>
  <si>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</si>
  <si>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</si>
  <si>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</si>
  <si>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</si>
  <si>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</si>
  <si>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</si>
  <si>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</si>
  <si>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</si>
  <si>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</si>
  <si>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</si>
  <si>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</si>
  <si>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</si>
  <si>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</si>
  <si>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</si>
  <si>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</si>
  <si>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ＭＳ Ｐゴシック"/>
        <family val="3"/>
        <charset val="134"/>
        <scheme val="minor"/>
      </rPr>
      <t>临赔</t>
    </r>
    <r>
      <rPr>
        <sz val="11"/>
        <color theme="1"/>
        <rFont val="ＭＳ Ｐゴシック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</si>
  <si>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</si>
  <si>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</si>
  <si>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</si>
  <si>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</si>
  <si>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</si>
  <si>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</si>
  <si>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</si>
  <si>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</si>
  <si>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</si>
  <si>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</si>
  <si>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</si>
  <si>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</si>
  <si>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</si>
  <si>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</si>
  <si>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</si>
  <si>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</si>
  <si>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</si>
  <si>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</si>
  <si>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</si>
  <si>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</si>
  <si>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</si>
  <si>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</si>
  <si>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</si>
  <si>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</si>
  <si>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</si>
  <si>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</si>
  <si>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</si>
  <si>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</si>
  <si>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</si>
  <si>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</si>
  <si>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</si>
  <si>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</si>
  <si>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</si>
  <si>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</si>
  <si>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</si>
  <si>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</si>
  <si>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</si>
  <si>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</si>
  <si>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</si>
  <si>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</si>
  <si>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</si>
  <si>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ＭＳ Ｐゴシック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</si>
  <si>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</si>
  <si>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</si>
  <si>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</si>
  <si>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ＭＳ Ｐゴシック"/>
        <family val="3"/>
        <charset val="136"/>
        <scheme val="minor"/>
      </rPr>
      <t>胜降，客不</t>
    </r>
    <r>
      <rPr>
        <sz val="11"/>
        <color theme="1"/>
        <rFont val="ＭＳ Ｐゴシック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</si>
  <si>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</si>
  <si>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</si>
  <si>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</si>
  <si>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</si>
  <si>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</si>
  <si>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</si>
  <si>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</si>
  <si>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</si>
  <si>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</si>
  <si>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</si>
  <si>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</si>
  <si>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</si>
  <si>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</si>
  <si>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</si>
  <si>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</si>
  <si>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</si>
  <si>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</si>
  <si>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</si>
  <si>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</si>
  <si>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</si>
  <si>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</si>
  <si>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</si>
  <si>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</si>
  <si>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</si>
  <si>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</si>
  <si>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</si>
  <si>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</si>
  <si>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</si>
  <si>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</si>
  <si>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</si>
  <si>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</si>
  <si>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</si>
  <si>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</si>
  <si>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</si>
  <si>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</si>
  <si>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</si>
  <si>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</si>
  <si>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</si>
  <si>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</si>
  <si>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</si>
  <si>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</si>
  <si>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</si>
  <si>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</si>
  <si>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</si>
  <si>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</si>
  <si>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</si>
  <si>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</si>
  <si>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</si>
  <si>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</si>
  <si>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</si>
  <si>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ＭＳ Ｐゴシック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</si>
  <si>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</si>
  <si>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</si>
  <si>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</si>
  <si>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</si>
  <si>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</si>
  <si>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</si>
  <si>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</si>
  <si>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</si>
  <si>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</si>
  <si>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</si>
  <si>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</si>
  <si>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</si>
  <si>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</si>
  <si>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</si>
  <si>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</si>
  <si>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</si>
  <si>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</si>
  <si>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</si>
  <si>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</si>
  <si>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</si>
  <si>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</si>
  <si>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</si>
  <si>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</si>
  <si>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</si>
  <si>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</si>
  <si>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</si>
  <si>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</si>
  <si>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</si>
  <si>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</si>
  <si>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</si>
  <si>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</si>
  <si>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</si>
  <si>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</si>
  <si>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</si>
  <si>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</si>
  <si>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</si>
  <si>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</si>
  <si>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</si>
  <si>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</si>
  <si>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</si>
  <si>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</si>
  <si>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</si>
  <si>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</si>
  <si>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</si>
  <si>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</si>
  <si>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</si>
  <si>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</si>
  <si>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</si>
  <si>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</si>
  <si>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</si>
  <si>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</si>
  <si>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</si>
  <si>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</si>
  <si>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</si>
  <si>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</si>
  <si>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</si>
  <si>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</si>
  <si>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</si>
  <si>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</si>
  <si>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</si>
  <si>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</si>
  <si>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</si>
  <si>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</si>
  <si>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</si>
  <si>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</si>
  <si>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</si>
  <si>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</si>
  <si>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</si>
  <si>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</si>
  <si>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</si>
  <si>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</si>
  <si>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</si>
  <si>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</si>
  <si>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</si>
  <si>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</si>
  <si>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</si>
  <si>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</si>
  <si>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</si>
  <si>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</si>
  <si>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</si>
  <si>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</si>
  <si>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</si>
  <si>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</si>
  <si>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</si>
  <si>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</si>
  <si>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</si>
  <si>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</si>
  <si>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</si>
  <si>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</si>
  <si>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</si>
  <si>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</si>
  <si>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</si>
  <si>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</si>
  <si>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</si>
  <si>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</si>
  <si>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</si>
  <si>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</si>
  <si>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</si>
  <si>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</si>
  <si>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</si>
  <si>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</si>
  <si>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</si>
  <si>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</si>
  <si>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</si>
  <si>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</si>
  <si>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</si>
  <si>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</si>
  <si>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</si>
  <si>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</si>
  <si>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</si>
  <si>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</si>
  <si>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</si>
  <si>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</si>
  <si>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</si>
  <si>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</si>
  <si>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</si>
  <si>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</si>
  <si>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</si>
  <si>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</si>
  <si>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</si>
  <si>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</si>
  <si>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</si>
  <si>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</si>
  <si>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</si>
  <si>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</si>
  <si>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</si>
  <si>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</si>
  <si>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</si>
  <si>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</si>
  <si>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</si>
  <si>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</si>
  <si>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</si>
  <si>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</si>
  <si>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</si>
  <si>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</si>
  <si>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</si>
  <si>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</si>
  <si>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</si>
  <si>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ＭＳ Ｐゴシック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</si>
  <si>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</si>
  <si>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</si>
  <si>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</si>
  <si>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</si>
  <si>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</si>
  <si>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</si>
  <si>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</si>
  <si>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</si>
  <si>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</si>
  <si>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</si>
  <si>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</si>
  <si>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</si>
  <si>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</si>
  <si>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</si>
  <si>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</si>
  <si>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</si>
  <si>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</si>
  <si>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</si>
  <si>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</si>
  <si>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</si>
  <si>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</si>
  <si>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</si>
  <si>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</si>
  <si>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</si>
  <si>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</si>
  <si>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</si>
  <si>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</si>
  <si>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</si>
  <si>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</si>
  <si>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</si>
  <si>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</si>
  <si>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</si>
  <si>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</si>
  <si>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</si>
  <si>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</si>
  <si>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</si>
  <si>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</si>
  <si>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</si>
  <si>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</si>
  <si>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</si>
  <si>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</si>
  <si>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</si>
  <si>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</si>
  <si>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</si>
  <si>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</si>
  <si>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</si>
  <si>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</si>
  <si>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</si>
  <si>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</si>
  <si>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</si>
  <si>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</si>
  <si>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</si>
  <si>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</si>
  <si>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</si>
  <si>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</si>
  <si>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</si>
  <si>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</si>
  <si>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</si>
  <si>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</si>
  <si>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</si>
  <si>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</si>
  <si>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</si>
  <si>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</si>
  <si>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</si>
  <si>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</si>
  <si>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</si>
  <si>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</si>
  <si>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</si>
  <si>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</si>
  <si>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</si>
  <si>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</si>
  <si>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</si>
  <si>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</si>
  <si>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</si>
  <si>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</si>
  <si>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</si>
  <si>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</si>
  <si>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</si>
  <si>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</si>
  <si>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</si>
  <si>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</si>
  <si>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</si>
  <si>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</si>
  <si>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</si>
  <si>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</si>
  <si>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</si>
  <si>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</si>
  <si>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</si>
  <si>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</si>
  <si>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</si>
  <si>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</si>
  <si>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</si>
  <si>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</si>
  <si>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</si>
  <si>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</si>
  <si>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</si>
  <si>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</si>
  <si>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</si>
  <si>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</si>
  <si>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</si>
  <si>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</si>
  <si>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</si>
  <si>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</si>
  <si>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</si>
  <si>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</si>
  <si>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</si>
  <si>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</si>
  <si>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</si>
  <si>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</si>
  <si>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</si>
  <si>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</si>
  <si>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</si>
  <si>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</si>
  <si>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</si>
  <si>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</si>
  <si>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</si>
  <si>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</si>
  <si>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</si>
  <si>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</si>
  <si>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</si>
  <si>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</si>
  <si>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</si>
  <si>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</si>
  <si>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</si>
  <si>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</si>
  <si>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</si>
  <si>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</si>
  <si>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</si>
  <si>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</si>
  <si>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</si>
  <si>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</si>
  <si>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</si>
  <si>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</si>
  <si>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</si>
  <si>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</si>
  <si>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</si>
  <si>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</si>
  <si>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</si>
  <si>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</si>
  <si>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</si>
  <si>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</si>
  <si>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</si>
  <si>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</si>
  <si>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</si>
  <si>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</si>
  <si>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</si>
  <si>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</si>
  <si>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</si>
  <si>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</si>
  <si>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</si>
  <si>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</si>
  <si>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</si>
  <si>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</si>
  <si>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</si>
  <si>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</si>
  <si>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</si>
  <si>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</si>
  <si>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</si>
  <si>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</si>
  <si>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</si>
  <si>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</si>
  <si>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</si>
  <si>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</si>
  <si>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</si>
  <si>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</si>
  <si>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</si>
  <si>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</si>
  <si>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</si>
  <si>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</si>
  <si>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</si>
  <si>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</si>
  <si>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</si>
  <si>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</si>
  <si>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</si>
  <si>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</si>
  <si>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</si>
  <si>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</si>
  <si>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</si>
  <si>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</si>
  <si>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</si>
  <si>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</si>
  <si>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</si>
  <si>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</si>
  <si>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</si>
  <si>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</si>
  <si>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</si>
  <si>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</si>
  <si>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</si>
  <si>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</si>
  <si>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</si>
  <si>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</si>
  <si>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</si>
  <si>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</si>
  <si>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</si>
  <si>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</si>
  <si>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</si>
  <si>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</si>
  <si>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</si>
  <si>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</si>
  <si>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</si>
  <si>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</si>
  <si>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</si>
  <si>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</si>
  <si>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</si>
  <si>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</si>
  <si>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</si>
  <si>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</si>
  <si>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</si>
  <si>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</si>
  <si>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</si>
  <si>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</si>
  <si>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</si>
  <si>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</si>
  <si>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</si>
  <si>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</si>
  <si>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</si>
  <si>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</si>
  <si>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</si>
  <si>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</si>
  <si>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</si>
  <si>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</si>
  <si>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</si>
  <si>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</si>
  <si>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</si>
  <si>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</si>
  <si>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</si>
  <si>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</si>
  <si>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</si>
  <si>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</si>
  <si>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</si>
  <si>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</si>
  <si>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</si>
  <si>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</si>
  <si>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</si>
  <si>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</si>
  <si>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</si>
  <si>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</si>
  <si>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</si>
  <si>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</si>
  <si>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</si>
  <si>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</si>
  <si>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</si>
  <si>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</si>
  <si>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</si>
  <si>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</si>
  <si>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</si>
  <si>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</si>
  <si>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</si>
  <si>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</si>
  <si>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</si>
  <si>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</si>
  <si>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</si>
  <si>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</si>
  <si>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</si>
  <si>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</si>
  <si>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</si>
  <si>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</si>
  <si>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</si>
  <si>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</si>
  <si>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ＭＳ Ｐゴシック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</si>
  <si>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</si>
  <si>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</si>
  <si>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</si>
  <si>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</si>
  <si>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</si>
  <si>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</si>
  <si>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</si>
  <si>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</si>
  <si>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</si>
  <si>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</si>
  <si>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</si>
  <si>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</si>
  <si>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</si>
  <si>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</si>
  <si>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</si>
  <si>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</si>
  <si>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</si>
  <si>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</si>
  <si>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</si>
  <si>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</si>
  <si>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</si>
  <si>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</si>
  <si>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</si>
  <si>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</si>
  <si>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</si>
  <si>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</si>
  <si>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</si>
  <si>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</si>
  <si>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</si>
  <si>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</si>
  <si>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</si>
  <si>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</si>
  <si>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</si>
  <si>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</si>
  <si>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</si>
  <si>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</si>
  <si>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</si>
  <si>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</si>
  <si>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</si>
  <si>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</si>
  <si>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</si>
  <si>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</si>
  <si>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</si>
  <si>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</si>
  <si>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</si>
  <si>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</si>
  <si>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</si>
  <si>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</si>
  <si>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</si>
  <si>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</si>
  <si>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</si>
  <si>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</si>
  <si>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</si>
  <si>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</si>
  <si>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</si>
  <si>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</si>
  <si>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</si>
  <si>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</si>
  <si>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</si>
  <si>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</si>
  <si>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</si>
  <si>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</si>
  <si>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</si>
  <si>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</si>
  <si>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</si>
  <si>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</si>
  <si>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</si>
  <si>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</si>
  <si>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</si>
  <si>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</si>
  <si>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</si>
  <si>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</si>
  <si>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</si>
  <si>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</si>
  <si>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</si>
  <si>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</si>
  <si>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</si>
  <si>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</si>
  <si>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</si>
  <si>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</si>
  <si>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</si>
  <si>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</si>
  <si>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</si>
  <si>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</si>
  <si>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</si>
  <si>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</si>
  <si>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</si>
  <si>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</si>
  <si>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</si>
  <si>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</si>
  <si>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</si>
  <si>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</si>
  <si>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</si>
  <si>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</si>
  <si>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</si>
  <si>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</si>
  <si>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</si>
  <si>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</si>
  <si>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</si>
  <si>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</si>
  <si>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</si>
  <si>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</si>
  <si>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</si>
  <si>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</si>
  <si>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</si>
  <si>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</si>
  <si>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</si>
  <si>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</si>
  <si>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</si>
  <si>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</si>
  <si>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</si>
  <si>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</si>
  <si>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</si>
  <si>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</si>
  <si>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</si>
  <si>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</si>
  <si>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</si>
  <si>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</si>
  <si>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</si>
  <si>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</si>
  <si>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</si>
  <si>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</si>
  <si>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</si>
  <si>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</si>
  <si>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</si>
  <si>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</si>
  <si>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</si>
  <si>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</si>
  <si>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</si>
  <si>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</si>
  <si>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</si>
  <si>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</si>
  <si>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</si>
  <si>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</si>
  <si>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</si>
  <si>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</si>
  <si>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</si>
  <si>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</si>
  <si>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</si>
  <si>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</si>
  <si>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</si>
  <si>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</si>
  <si>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</si>
  <si>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</si>
  <si>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</si>
  <si>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</si>
  <si>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</si>
  <si>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</si>
  <si>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</si>
  <si>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</si>
  <si>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</si>
  <si>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</si>
  <si>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</si>
  <si>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</si>
  <si>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</si>
  <si>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</si>
  <si>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</si>
  <si>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</si>
  <si>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</si>
  <si>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</si>
  <si>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</si>
  <si>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</si>
  <si>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</si>
  <si>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</si>
  <si>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</si>
  <si>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</si>
  <si>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</si>
  <si>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</si>
  <si>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</si>
  <si>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</si>
  <si>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</si>
  <si>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</si>
  <si>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</si>
  <si>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</si>
  <si>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</si>
  <si>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</si>
  <si>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</si>
  <si>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</si>
  <si>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</si>
  <si>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</si>
  <si>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</si>
  <si>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</si>
  <si>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</si>
  <si>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</si>
  <si>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</si>
  <si>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</si>
  <si>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</si>
  <si>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</si>
  <si>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</si>
  <si>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</si>
  <si>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</si>
  <si>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</si>
  <si>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</si>
  <si>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</si>
  <si>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</si>
  <si>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</si>
  <si>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</si>
  <si>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</si>
  <si>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</si>
  <si>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</si>
  <si>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</si>
  <si>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</si>
  <si>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</si>
  <si>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</si>
  <si>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</si>
  <si>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</si>
  <si>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</si>
  <si>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</si>
  <si>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</si>
  <si>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</si>
  <si>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</si>
  <si>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</si>
  <si>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</si>
  <si>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</si>
  <si>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</si>
  <si>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</si>
  <si>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</si>
  <si>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</si>
  <si>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</si>
  <si>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</si>
  <si>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</si>
  <si>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</si>
  <si>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ＭＳ Ｐゴシック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</si>
  <si>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</si>
  <si>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</si>
  <si>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</si>
  <si>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</si>
  <si>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</si>
  <si>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</si>
  <si>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</si>
  <si>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</si>
  <si>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</si>
  <si>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</si>
  <si>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</si>
  <si>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ＭＳ Ｐゴシック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</si>
  <si>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</si>
  <si>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</si>
  <si>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</si>
  <si>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ＭＳ Ｐゴシック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</si>
  <si>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</si>
  <si>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</si>
  <si>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</si>
  <si>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ＭＳ Ｐゴシック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</si>
  <si>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</si>
  <si>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</si>
  <si>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</si>
  <si>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ＭＳ Ｐゴシック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</si>
  <si>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</si>
  <si>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</si>
  <si>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</si>
  <si>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</si>
  <si>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</si>
  <si>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</si>
  <si>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</si>
  <si>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</si>
  <si>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</si>
  <si>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</si>
  <si>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</si>
  <si>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</si>
  <si>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</si>
  <si>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</si>
  <si>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</si>
  <si>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</si>
  <si>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</si>
  <si>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</si>
  <si>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</si>
  <si>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</si>
  <si>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</si>
  <si>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</si>
  <si>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</si>
  <si>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</si>
  <si>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</si>
  <si>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</si>
  <si>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</si>
  <si>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</si>
  <si>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</si>
  <si>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</si>
  <si>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</si>
  <si>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</si>
  <si>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</si>
  <si>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</si>
  <si>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</si>
  <si>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</si>
  <si>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</si>
  <si>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</si>
  <si>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</si>
  <si>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</si>
  <si>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</si>
  <si>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</si>
  <si>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</si>
  <si>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</si>
  <si>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</si>
  <si>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</si>
  <si>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</si>
  <si>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</si>
  <si>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</si>
  <si>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</si>
  <si>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</si>
  <si>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</si>
  <si>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</si>
  <si>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</si>
  <si>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</si>
  <si>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</si>
  <si>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</si>
  <si>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</si>
  <si>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</si>
  <si>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</si>
  <si>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</si>
  <si>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</si>
  <si>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ＭＳ Ｐゴシック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</si>
  <si>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</si>
  <si>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</si>
  <si>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ＭＳ Ｐゴシック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</si>
  <si>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ＭＳ Ｐゴシック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</si>
  <si>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</si>
  <si>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</si>
  <si>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</si>
  <si>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</si>
  <si>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</si>
  <si>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</si>
  <si>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</si>
  <si>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</si>
  <si>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</si>
  <si>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</si>
  <si>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</si>
  <si>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</si>
  <si>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</si>
  <si>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</si>
  <si>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</si>
  <si>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</si>
  <si>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</si>
  <si>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</si>
  <si>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</si>
  <si>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</si>
  <si>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</si>
  <si>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</si>
  <si>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</si>
  <si>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</si>
  <si>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</si>
  <si>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</si>
  <si>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</si>
  <si>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</si>
  <si>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</si>
  <si>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</si>
  <si>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</si>
  <si>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</si>
  <si>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</si>
  <si>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</si>
  <si>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</si>
  <si>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</si>
  <si>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</si>
  <si>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</si>
  <si>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</si>
  <si>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</si>
  <si>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</si>
  <si>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</si>
  <si>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</si>
  <si>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</si>
  <si>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</si>
  <si>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</si>
  <si>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</si>
  <si>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</si>
  <si>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</si>
  <si>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</si>
  <si>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</si>
  <si>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</si>
  <si>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</si>
  <si>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</si>
  <si>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</si>
  <si>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</si>
  <si>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</si>
  <si>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</si>
  <si>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</si>
  <si>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</si>
  <si>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</si>
  <si>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</si>
  <si>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</si>
  <si>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</si>
  <si>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</si>
  <si>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ＭＳ Ｐゴシック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</si>
  <si>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</si>
  <si>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ＭＳ Ｐゴシック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</si>
  <si>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ＭＳ Ｐゴシック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</si>
  <si>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ＭＳ Ｐゴシック"/>
        <family val="3"/>
        <charset val="136"/>
        <scheme val="minor"/>
      </rPr>
      <t>值上来看，更有参考价值。事</t>
    </r>
    <r>
      <rPr>
        <sz val="11"/>
        <color theme="1"/>
        <rFont val="ＭＳ Ｐゴシック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</si>
  <si>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</si>
  <si>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ＭＳ Ｐゴシック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</si>
  <si>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</si>
  <si>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ＭＳ Ｐゴシック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</si>
  <si>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ＭＳ Ｐゴシック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</si>
  <si>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</si>
  <si>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</si>
  <si>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</si>
  <si>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</si>
  <si>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</si>
  <si>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</si>
  <si>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</si>
  <si>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</si>
  <si>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</si>
  <si>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</si>
  <si>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</si>
  <si>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</si>
  <si>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</si>
  <si>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</si>
  <si>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</si>
  <si>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</si>
  <si>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</si>
  <si>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</si>
  <si>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</si>
  <si>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</si>
  <si>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</si>
  <si>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</si>
  <si>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</si>
  <si>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</si>
  <si>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</si>
  <si>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</si>
  <si>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ＭＳ Ｐゴシック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</si>
  <si>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ＭＳ Ｐゴシック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</si>
  <si>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ＭＳ Ｐゴシック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</si>
  <si>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</si>
  <si>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</si>
  <si>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</si>
  <si>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</si>
  <si>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</si>
  <si>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</si>
  <si>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</si>
  <si>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</si>
  <si>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</si>
  <si>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</si>
  <si>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</si>
  <si>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</si>
  <si>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ＭＳ Ｐゴシック"/>
        <family val="3"/>
        <charset val="134"/>
        <scheme val="minor"/>
      </rPr>
      <t>战争，想选最低赔。最低赔</t>
    </r>
    <r>
      <rPr>
        <sz val="11"/>
        <color theme="1"/>
        <rFont val="ＭＳ Ｐゴシック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</si>
  <si>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</si>
  <si>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</si>
  <si>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</si>
  <si>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ＭＳ Ｐゴシック"/>
        <family val="3"/>
        <charset val="134"/>
        <scheme val="minor"/>
      </rPr>
      <t>赔率，大多数欧赔认为主</t>
    </r>
    <r>
      <rPr>
        <sz val="11"/>
        <color theme="1"/>
        <rFont val="ＭＳ Ｐゴシック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</si>
  <si>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</si>
  <si>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</si>
  <si>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</si>
  <si>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</si>
  <si>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ＭＳ Ｐゴシック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</si>
  <si>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</si>
  <si>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</si>
  <si>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</si>
  <si>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</si>
  <si>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</si>
  <si>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</si>
  <si>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</si>
  <si>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</si>
  <si>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</si>
  <si>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</si>
  <si>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</si>
  <si>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</si>
  <si>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</si>
  <si>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</si>
  <si>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</si>
  <si>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</si>
  <si>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</si>
  <si>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</si>
  <si>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</si>
  <si>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</si>
  <si>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</si>
  <si>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</si>
  <si>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</si>
  <si>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</si>
  <si>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</si>
  <si>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</si>
  <si>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</si>
  <si>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</si>
  <si>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</si>
  <si>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</si>
  <si>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</si>
  <si>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</si>
  <si>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</si>
  <si>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</si>
  <si>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</si>
  <si>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</si>
  <si>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</si>
  <si>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</si>
  <si>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</si>
  <si>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</si>
  <si>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</si>
  <si>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</si>
  <si>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</si>
  <si>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</si>
  <si>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</si>
  <si>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</si>
  <si>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</si>
  <si>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</si>
  <si>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</si>
  <si>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</si>
  <si>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</si>
  <si>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</si>
  <si>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</si>
  <si>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</si>
  <si>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ＭＳ Ｐゴシック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</si>
  <si>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</si>
  <si>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ＭＳ Ｐゴシック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</si>
  <si>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</si>
  <si>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</si>
  <si>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</si>
  <si>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ＭＳ Ｐゴシック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</si>
  <si>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ＭＳ Ｐゴシック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</si>
  <si>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</si>
  <si>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</si>
  <si>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</si>
  <si>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</si>
  <si>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ＭＳ Ｐゴシック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</si>
  <si>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ＭＳ Ｐゴシック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</si>
  <si>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</si>
  <si>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</si>
  <si>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</si>
  <si>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</si>
  <si>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</si>
  <si>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</si>
  <si>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</si>
  <si>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</si>
  <si>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</si>
  <si>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</si>
  <si>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</si>
  <si>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</si>
  <si>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</si>
  <si>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</si>
  <si>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</si>
  <si>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</si>
  <si>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ＭＳ Ｐゴシック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ＭＳ Ｐゴシック"/>
        <family val="3"/>
        <charset val="136"/>
        <scheme val="minor"/>
      </rPr>
      <t>值的参考价值就不大了，求</t>
    </r>
    <r>
      <rPr>
        <sz val="11"/>
        <color theme="1"/>
        <rFont val="ＭＳ Ｐゴシック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</si>
  <si>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</si>
  <si>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</si>
  <si>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</si>
  <si>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</si>
  <si>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</si>
  <si>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</si>
  <si>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ＭＳ Ｐゴシック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</si>
  <si>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</si>
  <si>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</si>
  <si>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</si>
  <si>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</si>
  <si>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ＭＳ Ｐゴシック"/>
        <family val="3"/>
        <charset val="134"/>
        <scheme val="minor"/>
      </rPr>
      <t>结果差太多，</t>
    </r>
    <r>
      <rPr>
        <sz val="11"/>
        <color theme="1"/>
        <rFont val="ＭＳ Ｐゴシック"/>
        <family val="2"/>
        <scheme val="minor"/>
      </rPr>
      <t>43感</t>
    </r>
    <r>
      <rPr>
        <sz val="11"/>
        <color theme="1"/>
        <rFont val="ＭＳ Ｐゴシック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</si>
  <si>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</si>
  <si>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</si>
  <si>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ＭＳ Ｐゴシック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</si>
  <si>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ＭＳ Ｐゴシック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</si>
  <si>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</si>
  <si>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ＭＳ Ｐゴシック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</si>
  <si>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ＭＳ Ｐゴシック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</si>
  <si>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ＭＳ Ｐゴシック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</si>
  <si>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</si>
  <si>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ＭＳ Ｐゴシック"/>
        <family val="3"/>
        <charset val="134"/>
        <scheme val="minor"/>
      </rPr>
      <t>现在明明就是我怎么买怎么输啊</t>
    </r>
    <phoneticPr fontId="1" type="noConversion"/>
  </si>
  <si>
    <t>降</t>
    <phoneticPr fontId="1" type="noConversion"/>
  </si>
  <si>
    <r>
      <t>噩梦般的一天</t>
    </r>
    <r>
      <rPr>
        <sz val="11"/>
        <color theme="1"/>
        <rFont val="ＭＳ Ｐゴシック"/>
        <family val="3"/>
        <charset val="134"/>
        <scheme val="minor"/>
      </rPr>
      <t>终于结束了</t>
    </r>
    <phoneticPr fontId="1" type="noConversion"/>
  </si>
  <si>
    <t>一路降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</si>
  <si>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这种还不求稳，想</t>
    </r>
    <r>
      <rPr>
        <sz val="11"/>
        <color theme="1"/>
        <rFont val="ＭＳ Ｐゴシック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</si>
  <si>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</si>
  <si>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</si>
  <si>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</si>
  <si>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</si>
  <si>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</si>
  <si>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</si>
  <si>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</si>
  <si>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</si>
  <si>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</si>
  <si>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</si>
  <si>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</si>
  <si>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</si>
  <si>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ＭＳ Ｐゴシック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</si>
  <si>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</si>
  <si>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</si>
  <si>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</si>
  <si>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</si>
  <si>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ＭＳ Ｐゴシック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</si>
  <si>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</si>
  <si>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ＭＳ Ｐゴシック"/>
        <family val="3"/>
        <charset val="134"/>
        <scheme val="minor"/>
      </rPr>
      <t>稳吧，但是总有预感会出个大冷门，这个赔率设置真心很诡异啊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</si>
</sst>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227"/>
  <sheetViews>
    <sheetView tabSelected="1" zoomScale="85" zoomScaleNormal="85" workbookViewId="0">
      <pane xSplit="16" ySplit="8" topLeftCell="V919" activePane="bottomRight" state="frozen"/>
      <selection pane="topRight" activeCell="Q1" sqref="Q1"/>
      <selection pane="bottomLeft" activeCell="A9" sqref="A9"/>
      <selection pane="bottomRight" activeCell="W947" sqref="W947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9" width="6.25" style="6" customWidth="1"/>
    <col min="30" max="30" width="2.875" style="6" customWidth="1"/>
    <col min="31" max="42" width="6" style="6" customWidth="1"/>
    <col min="43" max="44" width="9" style="6"/>
    <col min="45" max="45" width="20.125" style="6" customWidth="1"/>
    <col min="46" max="16384" width="9" style="6"/>
  </cols>
  <sheetData>
    <row r="1" spans="2:44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E1" s="6">
        <v>1000</v>
      </c>
      <c r="AF1" s="6">
        <v>1000</v>
      </c>
      <c r="AI1" s="6" t="s">
        <v>941</v>
      </c>
    </row>
    <row r="2" spans="2:44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E2" s="6">
        <v>1000</v>
      </c>
      <c r="AF2" s="6">
        <v>1000</v>
      </c>
    </row>
    <row r="3" spans="2:44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Q3" s="12" t="s">
        <v>35</v>
      </c>
      <c r="AR3" s="12"/>
    </row>
    <row r="4" spans="2:44">
      <c r="B4" s="2">
        <v>42640</v>
      </c>
      <c r="C4" s="3">
        <v>41</v>
      </c>
      <c r="D4" s="3" t="s">
        <v>617</v>
      </c>
      <c r="E4" s="4">
        <v>42641.416666666664</v>
      </c>
      <c r="F4" s="5" t="s">
        <v>214</v>
      </c>
      <c r="G4" s="5" t="s">
        <v>919</v>
      </c>
      <c r="H4" s="3" t="s">
        <v>214</v>
      </c>
      <c r="I4" s="3" t="s">
        <v>919</v>
      </c>
      <c r="J4" s="5">
        <v>3.05</v>
      </c>
      <c r="K4" s="5">
        <v>3.2</v>
      </c>
      <c r="L4" s="5">
        <v>2.0499999999999998</v>
      </c>
      <c r="M4" s="3">
        <v>6.95</v>
      </c>
      <c r="N4" s="3">
        <v>5.4</v>
      </c>
      <c r="O4" s="3">
        <v>1.25</v>
      </c>
      <c r="P4" s="3">
        <v>-1</v>
      </c>
      <c r="T4" s="10"/>
      <c r="U4" s="11"/>
      <c r="V4" s="6" t="str">
        <f>D4</f>
        <v>墨西哥杯</v>
      </c>
      <c r="W4" s="6" t="s">
        <v>1182</v>
      </c>
      <c r="X4" s="12" t="s">
        <v>1180</v>
      </c>
      <c r="Y4" s="6" t="s">
        <v>1180</v>
      </c>
      <c r="Z4" s="6" t="s">
        <v>1069</v>
      </c>
      <c r="AA4" s="12"/>
      <c r="AB4" s="12">
        <v>1</v>
      </c>
      <c r="AC4" s="12">
        <v>1</v>
      </c>
      <c r="AQ4" s="12"/>
      <c r="AR4" s="12"/>
    </row>
    <row r="5" spans="2:44">
      <c r="T5" s="10"/>
      <c r="U5" s="11"/>
      <c r="V5" s="12" t="str">
        <f>V4</f>
        <v>墨西哥杯</v>
      </c>
      <c r="W5" s="6" t="str">
        <f>IF(COUNT(FIND("升",W4)),SUBSTITUTE(W4,"升","降"),SUBSTITUTE(W4,"降","升"))</f>
        <v>一路升</v>
      </c>
      <c r="X5" s="6" t="str">
        <f>IF(COUNT(FIND("升",X4)),SUBSTITUTE(X4,"升","降"),SUBSTITUTE(X4,"降","升"))</f>
        <v>升</v>
      </c>
      <c r="Y5" s="6" t="str">
        <f>IF(COUNT(FIND("升",Y4)),SUBSTITUTE(Y4,"升","降"),SUBSTITUTE(Y4,"降","升"))</f>
        <v>升</v>
      </c>
      <c r="Z5" s="6" t="str">
        <f>Z4</f>
        <v>低</v>
      </c>
      <c r="AA5" s="12" t="str">
        <f>IF(AA4=1,1,"")</f>
        <v/>
      </c>
      <c r="AB5" s="6" t="str">
        <f>IF(AB4=1,"",1)</f>
        <v/>
      </c>
      <c r="AC5" s="6" t="str">
        <f>IF(AC4=1,"",1)</f>
        <v/>
      </c>
      <c r="AD5" s="12" t="str">
        <f>IF(AD4="选","","选")</f>
        <v>选</v>
      </c>
      <c r="AG5" s="12"/>
      <c r="AH5" s="12"/>
      <c r="AK5" s="12"/>
      <c r="AL5" s="12"/>
      <c r="AM5" s="12"/>
      <c r="AN5" s="12"/>
      <c r="AO5" s="12"/>
      <c r="AP5" s="12"/>
      <c r="AQ5" s="12"/>
      <c r="AR5" s="12"/>
    </row>
    <row r="6" spans="2:44">
      <c r="V6" s="13" t="s">
        <v>360</v>
      </c>
      <c r="W6" s="13" t="s">
        <v>385</v>
      </c>
      <c r="X6" s="13" t="s">
        <v>6</v>
      </c>
      <c r="Y6" s="13" t="s">
        <v>6</v>
      </c>
      <c r="Z6" s="13" t="s">
        <v>317</v>
      </c>
      <c r="AA6" s="13" t="s">
        <v>44</v>
      </c>
      <c r="AB6" s="13" t="s">
        <v>44</v>
      </c>
      <c r="AC6" s="13" t="s">
        <v>44</v>
      </c>
      <c r="AE6" s="12">
        <f>AE8</f>
        <v>2</v>
      </c>
      <c r="AF6" s="6">
        <f>MAX(AE10:AE5002)</f>
        <v>3</v>
      </c>
      <c r="AG6" s="12">
        <f>COUNTIFS(AE10:AE5002,MAX(AE10:AE5002),AF10:AF5002,MAX(AF10:AF5002))</f>
        <v>2</v>
      </c>
      <c r="AH6" s="6">
        <f>MAX(AF10:AF5002)</f>
        <v>4</v>
      </c>
      <c r="AI6" s="12">
        <f>MIN(AG10:AG5002)</f>
        <v>21.497500000000002</v>
      </c>
      <c r="AJ6" s="6">
        <f>MIN(AH10:AH5002)</f>
        <v>21.497500000000002</v>
      </c>
      <c r="AK6" s="12">
        <f>AI8</f>
        <v>3</v>
      </c>
      <c r="AL6" s="6">
        <f t="shared" ref="AL6:AO6" si="0">AF7</f>
        <v>3</v>
      </c>
      <c r="AM6" s="6">
        <f t="shared" si="0"/>
        <v>1</v>
      </c>
      <c r="AN6" s="6">
        <f t="shared" si="0"/>
        <v>6</v>
      </c>
      <c r="AO6" s="6">
        <f t="shared" si="0"/>
        <v>0</v>
      </c>
      <c r="AP6" s="6">
        <f>AJ7</f>
        <v>0</v>
      </c>
    </row>
    <row r="7" spans="2:44">
      <c r="V7" s="13"/>
      <c r="W7" s="13"/>
      <c r="X7" s="13"/>
      <c r="Y7" s="13"/>
      <c r="Z7" s="13"/>
      <c r="AA7" s="13"/>
      <c r="AB7" s="13"/>
      <c r="AC7" s="13" t="s">
        <v>44</v>
      </c>
      <c r="AE7" s="6">
        <f>AI8</f>
        <v>3</v>
      </c>
      <c r="AF7" s="6">
        <f>MAX(AI10:AI5002)</f>
        <v>3</v>
      </c>
      <c r="AG7" s="6">
        <f>COUNTIFS(AI10:AI5002,MAX(AI10:AI5002),AJ10:AJ5002,MAX(AJ10:AJ5002))</f>
        <v>1</v>
      </c>
      <c r="AH7" s="6">
        <f>MAX(AJ10:AJ5002)</f>
        <v>6</v>
      </c>
      <c r="AI7" s="6">
        <f>MIN(AK10:AK5002)</f>
        <v>0</v>
      </c>
      <c r="AJ7" s="6">
        <f>MIN(AL10:AL5002)</f>
        <v>0</v>
      </c>
    </row>
    <row r="8" spans="2:44">
      <c r="V8" s="13"/>
      <c r="W8" s="13"/>
      <c r="X8" s="13"/>
      <c r="Y8" s="13"/>
      <c r="Z8" s="13"/>
      <c r="AA8" s="13"/>
      <c r="AB8" s="13"/>
      <c r="AC8" s="13"/>
      <c r="AE8" s="12">
        <f>COUNTIF(AE10:AE5002,MAX(AE10:AE5002))</f>
        <v>2</v>
      </c>
      <c r="AF8" s="12">
        <f>COUNTIF(AF10:AF5002,MAX(AF10:AF5002))</f>
        <v>5</v>
      </c>
      <c r="AI8" s="12">
        <f>COUNTIF(AI10:AI5002,MAX(AI10:AI5002))</f>
        <v>3</v>
      </c>
      <c r="AJ8" s="12">
        <f>COUNTIF(AJ10:AJ5002,MAX(AJ10:AJ5002))</f>
        <v>1</v>
      </c>
    </row>
    <row r="9" spans="2:44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E9" s="6">
        <v>1000</v>
      </c>
      <c r="AF9" s="6">
        <v>1000</v>
      </c>
      <c r="AI9" s="6">
        <v>1000</v>
      </c>
      <c r="AJ9" s="6">
        <v>1000</v>
      </c>
    </row>
    <row r="10" spans="2:44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1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E10" s="6">
        <f>IF(AND(AB10=$AB$4,AC10=$AC$4),IF(W10=$W$4,1,0)+IF(X10=$X$4,1,0)+IF(Y10=$Y$4,1,0),0)</f>
        <v>0</v>
      </c>
      <c r="AF10" s="6">
        <f>IF(AND(AB10=$AB$4,AC10=$AC$4),IF(W10=$W$4,1,0)+IF(Z10=$Z$4,1,0)+IF(X10=$X$4,1,0)+IF(Y10=$Y$4,1,0)+IF(AA10=$AA$4,1,0)+IF(V10=$V$4,1,0),0)</f>
        <v>0</v>
      </c>
      <c r="AG10" s="6" t="str">
        <f>IF(AND(AB10=$AB$4,AC10=$AC$4,AE10=MAX(AE$10:AE$5002)),(J10-J$4)^2+(K10-K$4)^2+(L10-L$4)^2+(M10-M$4)^2+(N10-N$4)^2+(O10-O$4)^2,"")</f>
        <v/>
      </c>
      <c r="AH10" s="6" t="str">
        <f>IF(AND(AB10=$AB$4,AC10=$AC$4,AE10=MAX(AE$10:AE$5002),AF10=MAX(AF$10:AF$5002)),(J10-J$4)^2+(K10-K$4)^2+(L10-L$4)^2+(M10-M$4)^2+(N10-N$4)^2+(O10-O$4)^2,"")</f>
        <v/>
      </c>
      <c r="AI10" s="6">
        <f>IF(AND(AB10=$AB$5,AC10=$AC$5),IF(W10=$W$5,1,0)+IF(X10=$X$5,1,0)+IF(Y10=$Y$5,1,0),0)</f>
        <v>1</v>
      </c>
      <c r="AJ10" s="6">
        <f>IF(AND(AB10=$AB$5,AC10=$AC$5),IF(W10=$W$5,1,0)+IF(Z10=$Z$5,1,0)+IF(X10=$X$5,1,0)+IF(Y10=$Y$5,1,0)+IF(AA10=$AA$5,1,0)+IF(V10=$V$5,1,0),0)</f>
        <v>3</v>
      </c>
      <c r="AK10" s="6" t="str">
        <f>IF(AND(AB10=$AB$5,AC10=$AC$5,AI10=MAX(AI$10:AI$5002)),(J10-J$4)^2+(K10-K$4)^2+(L10-L$4)^2+(M10-M$4)^2+(N10-N$4)^2+(O10-O$4)^2,"")</f>
        <v/>
      </c>
      <c r="AL10" s="6" t="str">
        <f>IF(AND(AB10=$AB$5,AC10=$AC$5,AI10=MAX(AI$10:AI$5002),AJ10=MAX(AJ$10:AJ$5002)),(J10-J$4)^2+(K10-K$4)^2+(L10-L$4)^2+(M10-M$4)^2+(N10-N$4)^2+(O10-O$4)^2,"")</f>
        <v/>
      </c>
      <c r="AQ10" s="6" t="s">
        <v>56</v>
      </c>
    </row>
    <row r="11" spans="2:44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1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E11" s="6">
        <f t="shared" ref="AE11:AE74" si="2">IF(AND(AB11=$AB$4,AC11=$AC$4),IF(W11=$W$4,1,0)+IF(X11=$X$4,1,0)+IF(Y11=$Y$4,1,0),0)</f>
        <v>0</v>
      </c>
      <c r="AF11" s="6">
        <f t="shared" ref="AF11:AF74" si="3">IF(AND(AB11=$AB$4,AC11=$AC$4),IF(W11=$W$4,1,0)+IF(Z11=$Z$4,1,0)+IF(X11=$X$4,1,0)+IF(Y11=$Y$4,1,0)+IF(AA11=$AA$4,1,0)+IF(V11=$V$4,1,0),0)</f>
        <v>0</v>
      </c>
      <c r="AG11" s="6" t="str">
        <f t="shared" ref="AG11:AG74" si="4">IF(AND(AB11=$AB$4,AC11=$AC$4,AE11=MAX(AE$10:AE$5002)),(J11-J$4)^2+(K11-K$4)^2+(L11-L$4)^2+(M11-M$4)^2+(N11-N$4)^2+(O11-O$4)^2,"")</f>
        <v/>
      </c>
      <c r="AH11" s="6" t="str">
        <f t="shared" ref="AH11:AH74" si="5">IF(AND(AB11=$AB$4,AC11=$AC$4,AE11=MAX(AE$10:AE$5002),AF11=MAX(AF$10:AF$5002)),(J11-J$4)^2+(K11-K$4)^2+(L11-L$4)^2+(M11-M$4)^2+(N11-N$4)^2+(O11-O$4)^2,"")</f>
        <v/>
      </c>
      <c r="AI11" s="6">
        <f t="shared" ref="AI11:AI74" si="6">IF(AND(AB11=$AB$5,AC11=$AC$5),IF(W11=$W$5,1,0)+IF(X11=$X$5,1,0)+IF(Y11=$Y$5,1,0),0)</f>
        <v>0</v>
      </c>
      <c r="AJ11" s="6">
        <f t="shared" ref="AJ11:AJ74" si="7">IF(AND(AB11=$AB$5,AC11=$AC$5),IF(W11=$W$5,1,0)+IF(Z11=$Z$5,1,0)+IF(X11=$X$5,1,0)+IF(Y11=$Y$5,1,0)+IF(AA11=$AA$5,1,0)+IF(V11=$V$5,1,0),0)</f>
        <v>2</v>
      </c>
      <c r="AK11" s="6" t="str">
        <f t="shared" ref="AK11:AK74" si="8">IF(AND(AB11=$AB$5,AC11=$AC$5,AI11=MAX(AI$10:AI$5002)),(J11-J$4)^2+(K11-K$4)^2+(L11-L$4)^2+(M11-M$4)^2+(N11-N$4)^2+(O11-O$4)^2,"")</f>
        <v/>
      </c>
      <c r="AL11" s="6" t="str">
        <f t="shared" ref="AL11:AL74" si="9">IF(AND(AB11=$AB$5,AC11=$AC$5,AI11=MAX(AI$10:AI$5002),AJ11=MAX(AJ$10:AJ$5002)),(J11-J$4)^2+(K11-K$4)^2+(L11-L$4)^2+(M11-M$4)^2+(N11-N$4)^2+(O11-O$4)^2,"")</f>
        <v/>
      </c>
      <c r="AQ11" s="12" t="s">
        <v>62</v>
      </c>
    </row>
    <row r="12" spans="2:44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1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E12" s="6">
        <f t="shared" si="2"/>
        <v>0</v>
      </c>
      <c r="AF12" s="6">
        <f t="shared" si="3"/>
        <v>0</v>
      </c>
      <c r="AG12" s="6" t="str">
        <f t="shared" si="4"/>
        <v/>
      </c>
      <c r="AH12" s="6" t="str">
        <f t="shared" si="5"/>
        <v/>
      </c>
      <c r="AI12" s="6">
        <f t="shared" si="6"/>
        <v>0</v>
      </c>
      <c r="AJ12" s="6">
        <f t="shared" si="7"/>
        <v>2</v>
      </c>
      <c r="AK12" s="6" t="str">
        <f t="shared" si="8"/>
        <v/>
      </c>
      <c r="AL12" s="6" t="str">
        <f t="shared" si="9"/>
        <v/>
      </c>
      <c r="AQ12" s="12" t="s">
        <v>62</v>
      </c>
    </row>
    <row r="13" spans="2:44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1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E13" s="6">
        <f t="shared" si="2"/>
        <v>0</v>
      </c>
      <c r="AF13" s="6">
        <f t="shared" si="3"/>
        <v>0</v>
      </c>
      <c r="AG13" s="6" t="str">
        <f t="shared" si="4"/>
        <v/>
      </c>
      <c r="AH13" s="6" t="str">
        <f t="shared" si="5"/>
        <v/>
      </c>
      <c r="AI13" s="6">
        <f t="shared" si="6"/>
        <v>0</v>
      </c>
      <c r="AJ13" s="6">
        <f t="shared" si="7"/>
        <v>0</v>
      </c>
      <c r="AK13" s="6" t="str">
        <f t="shared" si="8"/>
        <v/>
      </c>
      <c r="AL13" s="6" t="str">
        <f t="shared" si="9"/>
        <v/>
      </c>
    </row>
    <row r="14" spans="2:44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1"/>
        <v>K联赛</v>
      </c>
      <c r="Z14" s="6" t="s">
        <v>1069</v>
      </c>
      <c r="AB14" s="6">
        <v>1</v>
      </c>
      <c r="AE14" s="6">
        <f t="shared" si="2"/>
        <v>0</v>
      </c>
      <c r="AF14" s="6">
        <f t="shared" si="3"/>
        <v>0</v>
      </c>
      <c r="AG14" s="6" t="str">
        <f t="shared" si="4"/>
        <v/>
      </c>
      <c r="AH14" s="6" t="str">
        <f t="shared" si="5"/>
        <v/>
      </c>
      <c r="AI14" s="6">
        <f t="shared" si="6"/>
        <v>0</v>
      </c>
      <c r="AJ14" s="6">
        <f t="shared" si="7"/>
        <v>0</v>
      </c>
      <c r="AK14" s="6" t="str">
        <f t="shared" si="8"/>
        <v/>
      </c>
      <c r="AL14" s="6" t="str">
        <f t="shared" si="9"/>
        <v/>
      </c>
      <c r="AQ14" s="6" t="s">
        <v>75</v>
      </c>
    </row>
    <row r="15" spans="2:44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1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E15" s="6">
        <f t="shared" si="2"/>
        <v>0</v>
      </c>
      <c r="AF15" s="6">
        <f t="shared" si="3"/>
        <v>0</v>
      </c>
      <c r="AG15" s="6" t="str">
        <f t="shared" si="4"/>
        <v/>
      </c>
      <c r="AH15" s="6" t="str">
        <f t="shared" si="5"/>
        <v/>
      </c>
      <c r="AI15" s="6">
        <f t="shared" si="6"/>
        <v>0</v>
      </c>
      <c r="AJ15" s="6">
        <f t="shared" si="7"/>
        <v>0</v>
      </c>
      <c r="AK15" s="6" t="str">
        <f t="shared" si="8"/>
        <v/>
      </c>
      <c r="AL15" s="6" t="str">
        <f t="shared" si="9"/>
        <v/>
      </c>
    </row>
    <row r="16" spans="2:44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1"/>
        <v>荷甲</v>
      </c>
      <c r="Z16" s="6" t="s">
        <v>71</v>
      </c>
      <c r="AB16" s="6">
        <v>1</v>
      </c>
      <c r="AE16" s="6">
        <f t="shared" si="2"/>
        <v>0</v>
      </c>
      <c r="AF16" s="6">
        <f t="shared" si="3"/>
        <v>0</v>
      </c>
      <c r="AG16" s="6" t="str">
        <f t="shared" si="4"/>
        <v/>
      </c>
      <c r="AH16" s="6" t="str">
        <f t="shared" si="5"/>
        <v/>
      </c>
      <c r="AI16" s="6">
        <f t="shared" si="6"/>
        <v>0</v>
      </c>
      <c r="AJ16" s="6">
        <f t="shared" si="7"/>
        <v>0</v>
      </c>
      <c r="AK16" s="6" t="str">
        <f t="shared" si="8"/>
        <v/>
      </c>
      <c r="AL16" s="6" t="str">
        <f t="shared" si="9"/>
        <v/>
      </c>
      <c r="AQ16" s="6" t="s">
        <v>85</v>
      </c>
    </row>
    <row r="17" spans="2:43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1"/>
        <v>德乙</v>
      </c>
      <c r="AB17" s="6">
        <v>1</v>
      </c>
      <c r="AE17" s="6">
        <f t="shared" si="2"/>
        <v>0</v>
      </c>
      <c r="AF17" s="6">
        <f t="shared" si="3"/>
        <v>0</v>
      </c>
      <c r="AG17" s="6" t="str">
        <f t="shared" si="4"/>
        <v/>
      </c>
      <c r="AH17" s="6" t="str">
        <f t="shared" si="5"/>
        <v/>
      </c>
      <c r="AI17" s="6">
        <f t="shared" si="6"/>
        <v>0</v>
      </c>
      <c r="AJ17" s="6">
        <f t="shared" si="7"/>
        <v>0</v>
      </c>
      <c r="AK17" s="6" t="str">
        <f t="shared" si="8"/>
        <v/>
      </c>
      <c r="AL17" s="6" t="str">
        <f t="shared" si="9"/>
        <v/>
      </c>
      <c r="AQ17" s="6" t="s">
        <v>75</v>
      </c>
    </row>
    <row r="18" spans="2:43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1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E18" s="6">
        <f t="shared" si="2"/>
        <v>0</v>
      </c>
      <c r="AF18" s="6">
        <f t="shared" si="3"/>
        <v>0</v>
      </c>
      <c r="AG18" s="6" t="str">
        <f t="shared" si="4"/>
        <v/>
      </c>
      <c r="AH18" s="6" t="str">
        <f t="shared" si="5"/>
        <v/>
      </c>
      <c r="AI18" s="6">
        <f t="shared" si="6"/>
        <v>0</v>
      </c>
      <c r="AJ18" s="6">
        <f t="shared" si="7"/>
        <v>1</v>
      </c>
      <c r="AK18" s="6" t="str">
        <f t="shared" si="8"/>
        <v/>
      </c>
      <c r="AL18" s="6" t="str">
        <f t="shared" si="9"/>
        <v/>
      </c>
    </row>
    <row r="19" spans="2:43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1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E19" s="6">
        <f t="shared" si="2"/>
        <v>0</v>
      </c>
      <c r="AF19" s="6">
        <f t="shared" si="3"/>
        <v>0</v>
      </c>
      <c r="AG19" s="6" t="str">
        <f t="shared" si="4"/>
        <v/>
      </c>
      <c r="AH19" s="6" t="str">
        <f t="shared" si="5"/>
        <v/>
      </c>
      <c r="AI19" s="6">
        <f t="shared" si="6"/>
        <v>0</v>
      </c>
      <c r="AJ19" s="6">
        <f t="shared" si="7"/>
        <v>1</v>
      </c>
      <c r="AK19" s="6" t="str">
        <f t="shared" si="8"/>
        <v/>
      </c>
      <c r="AL19" s="6" t="str">
        <f t="shared" si="9"/>
        <v/>
      </c>
    </row>
    <row r="20" spans="2:43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1"/>
        <v>英超</v>
      </c>
      <c r="AB20" s="6">
        <v>1</v>
      </c>
      <c r="AE20" s="6">
        <f t="shared" si="2"/>
        <v>0</v>
      </c>
      <c r="AF20" s="6">
        <f t="shared" si="3"/>
        <v>0</v>
      </c>
      <c r="AG20" s="6" t="str">
        <f t="shared" si="4"/>
        <v/>
      </c>
      <c r="AH20" s="6" t="str">
        <f t="shared" si="5"/>
        <v/>
      </c>
      <c r="AI20" s="6">
        <f t="shared" si="6"/>
        <v>0</v>
      </c>
      <c r="AJ20" s="6">
        <f t="shared" si="7"/>
        <v>0</v>
      </c>
      <c r="AK20" s="6" t="str">
        <f t="shared" si="8"/>
        <v/>
      </c>
      <c r="AL20" s="6" t="str">
        <f t="shared" si="9"/>
        <v/>
      </c>
      <c r="AQ20" s="6" t="s">
        <v>75</v>
      </c>
    </row>
    <row r="21" spans="2:43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1"/>
        <v>荷甲</v>
      </c>
      <c r="Z21" s="6" t="s">
        <v>93</v>
      </c>
      <c r="AB21" s="6">
        <v>1</v>
      </c>
      <c r="AE21" s="6">
        <f t="shared" si="2"/>
        <v>0</v>
      </c>
      <c r="AF21" s="6">
        <f t="shared" si="3"/>
        <v>0</v>
      </c>
      <c r="AG21" s="6" t="str">
        <f t="shared" si="4"/>
        <v/>
      </c>
      <c r="AH21" s="6" t="str">
        <f t="shared" si="5"/>
        <v/>
      </c>
      <c r="AI21" s="6">
        <f t="shared" si="6"/>
        <v>0</v>
      </c>
      <c r="AJ21" s="6">
        <f t="shared" si="7"/>
        <v>0</v>
      </c>
      <c r="AK21" s="6" t="str">
        <f t="shared" si="8"/>
        <v/>
      </c>
      <c r="AL21" s="6" t="str">
        <f t="shared" si="9"/>
        <v/>
      </c>
      <c r="AQ21" s="6" t="s">
        <v>104</v>
      </c>
    </row>
    <row r="22" spans="2:43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1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E22" s="6">
        <f t="shared" si="2"/>
        <v>0</v>
      </c>
      <c r="AF22" s="6">
        <f t="shared" si="3"/>
        <v>0</v>
      </c>
      <c r="AG22" s="6" t="str">
        <f t="shared" si="4"/>
        <v/>
      </c>
      <c r="AH22" s="6" t="str">
        <f t="shared" si="5"/>
        <v/>
      </c>
      <c r="AI22" s="6">
        <f t="shared" si="6"/>
        <v>0</v>
      </c>
      <c r="AJ22" s="6">
        <f t="shared" si="7"/>
        <v>1</v>
      </c>
      <c r="AK22" s="6" t="str">
        <f t="shared" si="8"/>
        <v/>
      </c>
      <c r="AL22" s="6" t="str">
        <f t="shared" si="9"/>
        <v/>
      </c>
    </row>
    <row r="23" spans="2:43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1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E23" s="6">
        <f t="shared" si="2"/>
        <v>0</v>
      </c>
      <c r="AF23" s="6">
        <f t="shared" si="3"/>
        <v>0</v>
      </c>
      <c r="AG23" s="6" t="str">
        <f t="shared" si="4"/>
        <v/>
      </c>
      <c r="AH23" s="6" t="str">
        <f t="shared" si="5"/>
        <v/>
      </c>
      <c r="AI23" s="6">
        <f t="shared" si="6"/>
        <v>0</v>
      </c>
      <c r="AJ23" s="6">
        <f t="shared" si="7"/>
        <v>1</v>
      </c>
      <c r="AK23" s="6" t="str">
        <f t="shared" si="8"/>
        <v/>
      </c>
      <c r="AL23" s="6" t="str">
        <f t="shared" si="9"/>
        <v/>
      </c>
    </row>
    <row r="24" spans="2:43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1"/>
        <v>比甲</v>
      </c>
      <c r="AB24" s="6">
        <v>1</v>
      </c>
      <c r="AE24" s="6">
        <f t="shared" si="2"/>
        <v>0</v>
      </c>
      <c r="AF24" s="6">
        <f t="shared" si="3"/>
        <v>0</v>
      </c>
      <c r="AG24" s="6" t="str">
        <f t="shared" si="4"/>
        <v/>
      </c>
      <c r="AH24" s="6" t="str">
        <f t="shared" si="5"/>
        <v/>
      </c>
      <c r="AI24" s="6">
        <f t="shared" si="6"/>
        <v>0</v>
      </c>
      <c r="AJ24" s="6">
        <f t="shared" si="7"/>
        <v>0</v>
      </c>
      <c r="AK24" s="6" t="str">
        <f t="shared" si="8"/>
        <v/>
      </c>
      <c r="AL24" s="6" t="str">
        <f t="shared" si="9"/>
        <v/>
      </c>
      <c r="AQ24" s="6" t="s">
        <v>104</v>
      </c>
    </row>
    <row r="25" spans="2:43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1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E25" s="6">
        <f t="shared" si="2"/>
        <v>0</v>
      </c>
      <c r="AF25" s="6">
        <f t="shared" si="3"/>
        <v>0</v>
      </c>
      <c r="AG25" s="6" t="str">
        <f t="shared" si="4"/>
        <v/>
      </c>
      <c r="AH25" s="6" t="str">
        <f t="shared" si="5"/>
        <v/>
      </c>
      <c r="AI25" s="6">
        <f t="shared" si="6"/>
        <v>0</v>
      </c>
      <c r="AJ25" s="6">
        <f t="shared" si="7"/>
        <v>0</v>
      </c>
      <c r="AK25" s="6" t="str">
        <f t="shared" si="8"/>
        <v/>
      </c>
      <c r="AL25" s="6" t="str">
        <f t="shared" si="9"/>
        <v/>
      </c>
    </row>
    <row r="26" spans="2:43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1"/>
        <v>瑞典超</v>
      </c>
      <c r="AB26" s="6">
        <v>1</v>
      </c>
      <c r="AE26" s="6">
        <f t="shared" si="2"/>
        <v>0</v>
      </c>
      <c r="AF26" s="6">
        <f t="shared" si="3"/>
        <v>0</v>
      </c>
      <c r="AG26" s="6" t="str">
        <f t="shared" si="4"/>
        <v/>
      </c>
      <c r="AH26" s="6" t="str">
        <f t="shared" si="5"/>
        <v/>
      </c>
      <c r="AI26" s="6">
        <f t="shared" si="6"/>
        <v>0</v>
      </c>
      <c r="AJ26" s="6">
        <f t="shared" si="7"/>
        <v>0</v>
      </c>
      <c r="AK26" s="6" t="str">
        <f t="shared" si="8"/>
        <v/>
      </c>
      <c r="AL26" s="6" t="str">
        <f t="shared" si="9"/>
        <v/>
      </c>
      <c r="AQ26" s="6" t="s">
        <v>75</v>
      </c>
    </row>
    <row r="27" spans="2:43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1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E27" s="6">
        <f t="shared" si="2"/>
        <v>0</v>
      </c>
      <c r="AF27" s="6">
        <f t="shared" si="3"/>
        <v>0</v>
      </c>
      <c r="AG27" s="6" t="str">
        <f t="shared" si="4"/>
        <v/>
      </c>
      <c r="AH27" s="6" t="str">
        <f t="shared" si="5"/>
        <v/>
      </c>
      <c r="AI27" s="6">
        <f t="shared" si="6"/>
        <v>0</v>
      </c>
      <c r="AJ27" s="6">
        <f t="shared" si="7"/>
        <v>1</v>
      </c>
      <c r="AK27" s="6" t="str">
        <f t="shared" si="8"/>
        <v/>
      </c>
      <c r="AL27" s="6" t="str">
        <f t="shared" si="9"/>
        <v/>
      </c>
    </row>
    <row r="28" spans="2:43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1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E28" s="6">
        <f t="shared" si="2"/>
        <v>0</v>
      </c>
      <c r="AF28" s="6">
        <f t="shared" si="3"/>
        <v>0</v>
      </c>
      <c r="AG28" s="6" t="str">
        <f t="shared" si="4"/>
        <v/>
      </c>
      <c r="AH28" s="6" t="str">
        <f t="shared" si="5"/>
        <v/>
      </c>
      <c r="AI28" s="6">
        <f t="shared" si="6"/>
        <v>0</v>
      </c>
      <c r="AJ28" s="6">
        <f t="shared" si="7"/>
        <v>0</v>
      </c>
      <c r="AK28" s="6" t="str">
        <f t="shared" si="8"/>
        <v/>
      </c>
      <c r="AL28" s="6" t="str">
        <f t="shared" si="9"/>
        <v/>
      </c>
    </row>
    <row r="29" spans="2:43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1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E29" s="6">
        <f t="shared" si="2"/>
        <v>0</v>
      </c>
      <c r="AF29" s="6">
        <f t="shared" si="3"/>
        <v>0</v>
      </c>
      <c r="AG29" s="6" t="str">
        <f t="shared" si="4"/>
        <v/>
      </c>
      <c r="AH29" s="6" t="str">
        <f t="shared" si="5"/>
        <v/>
      </c>
      <c r="AI29" s="6">
        <f t="shared" si="6"/>
        <v>1</v>
      </c>
      <c r="AJ29" s="6">
        <f t="shared" si="7"/>
        <v>2</v>
      </c>
      <c r="AK29" s="6" t="str">
        <f t="shared" si="8"/>
        <v/>
      </c>
      <c r="AL29" s="6" t="str">
        <f t="shared" si="9"/>
        <v/>
      </c>
      <c r="AQ29" s="6" t="s">
        <v>136</v>
      </c>
    </row>
    <row r="30" spans="2:43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1"/>
        <v>挪超</v>
      </c>
      <c r="AB30" s="6">
        <v>1</v>
      </c>
      <c r="AE30" s="6">
        <f t="shared" si="2"/>
        <v>0</v>
      </c>
      <c r="AF30" s="6">
        <f t="shared" si="3"/>
        <v>0</v>
      </c>
      <c r="AG30" s="6" t="str">
        <f t="shared" si="4"/>
        <v/>
      </c>
      <c r="AH30" s="6" t="str">
        <f t="shared" si="5"/>
        <v/>
      </c>
      <c r="AI30" s="6">
        <f t="shared" si="6"/>
        <v>0</v>
      </c>
      <c r="AJ30" s="6">
        <f t="shared" si="7"/>
        <v>0</v>
      </c>
      <c r="AK30" s="6" t="str">
        <f t="shared" si="8"/>
        <v/>
      </c>
      <c r="AL30" s="6" t="str">
        <f t="shared" si="9"/>
        <v/>
      </c>
      <c r="AQ30" s="6" t="s">
        <v>75</v>
      </c>
    </row>
    <row r="31" spans="2:43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1"/>
        <v>俄超</v>
      </c>
      <c r="AB31" s="6">
        <v>1</v>
      </c>
      <c r="AE31" s="6">
        <f t="shared" si="2"/>
        <v>0</v>
      </c>
      <c r="AF31" s="6">
        <f t="shared" si="3"/>
        <v>0</v>
      </c>
      <c r="AG31" s="6" t="str">
        <f t="shared" si="4"/>
        <v/>
      </c>
      <c r="AH31" s="6" t="str">
        <f t="shared" si="5"/>
        <v/>
      </c>
      <c r="AI31" s="6">
        <f t="shared" si="6"/>
        <v>0</v>
      </c>
      <c r="AJ31" s="6">
        <f t="shared" si="7"/>
        <v>0</v>
      </c>
      <c r="AK31" s="6" t="str">
        <f t="shared" si="8"/>
        <v/>
      </c>
      <c r="AL31" s="6" t="str">
        <f t="shared" si="9"/>
        <v/>
      </c>
      <c r="AQ31" s="6" t="s">
        <v>75</v>
      </c>
    </row>
    <row r="32" spans="2:43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1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E32" s="6">
        <f t="shared" si="2"/>
        <v>0</v>
      </c>
      <c r="AF32" s="6">
        <f t="shared" si="3"/>
        <v>0</v>
      </c>
      <c r="AG32" s="6" t="str">
        <f t="shared" si="4"/>
        <v/>
      </c>
      <c r="AH32" s="6" t="str">
        <f t="shared" si="5"/>
        <v/>
      </c>
      <c r="AI32" s="6">
        <f t="shared" si="6"/>
        <v>0</v>
      </c>
      <c r="AJ32" s="6">
        <f t="shared" si="7"/>
        <v>1</v>
      </c>
      <c r="AK32" s="6" t="str">
        <f t="shared" si="8"/>
        <v/>
      </c>
      <c r="AL32" s="6" t="str">
        <f t="shared" si="9"/>
        <v/>
      </c>
    </row>
    <row r="33" spans="2:45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1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E33" s="6">
        <f t="shared" si="2"/>
        <v>0</v>
      </c>
      <c r="AF33" s="6">
        <f t="shared" si="3"/>
        <v>0</v>
      </c>
      <c r="AG33" s="6" t="str">
        <f t="shared" si="4"/>
        <v/>
      </c>
      <c r="AH33" s="6" t="str">
        <f t="shared" si="5"/>
        <v/>
      </c>
      <c r="AI33" s="6">
        <f t="shared" si="6"/>
        <v>0</v>
      </c>
      <c r="AJ33" s="6">
        <f t="shared" si="7"/>
        <v>0</v>
      </c>
      <c r="AK33" s="6" t="str">
        <f t="shared" si="8"/>
        <v/>
      </c>
      <c r="AL33" s="6" t="str">
        <f t="shared" si="9"/>
        <v/>
      </c>
      <c r="AQ33" s="6" t="s">
        <v>150</v>
      </c>
    </row>
    <row r="34" spans="2:45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1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E34" s="6">
        <f t="shared" si="2"/>
        <v>0</v>
      </c>
      <c r="AF34" s="6">
        <f t="shared" si="3"/>
        <v>0</v>
      </c>
      <c r="AG34" s="6" t="str">
        <f t="shared" si="4"/>
        <v/>
      </c>
      <c r="AH34" s="6" t="str">
        <f t="shared" si="5"/>
        <v/>
      </c>
      <c r="AI34" s="6">
        <f t="shared" si="6"/>
        <v>1</v>
      </c>
      <c r="AJ34" s="6">
        <f t="shared" si="7"/>
        <v>2</v>
      </c>
      <c r="AK34" s="6" t="str">
        <f t="shared" si="8"/>
        <v/>
      </c>
      <c r="AL34" s="6" t="str">
        <f t="shared" si="9"/>
        <v/>
      </c>
    </row>
    <row r="35" spans="2:45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1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E35" s="6">
        <f t="shared" si="2"/>
        <v>0</v>
      </c>
      <c r="AF35" s="6">
        <f t="shared" si="3"/>
        <v>0</v>
      </c>
      <c r="AG35" s="6" t="str">
        <f t="shared" si="4"/>
        <v/>
      </c>
      <c r="AH35" s="6" t="str">
        <f t="shared" si="5"/>
        <v/>
      </c>
      <c r="AI35" s="6">
        <f t="shared" si="6"/>
        <v>0</v>
      </c>
      <c r="AJ35" s="6">
        <f t="shared" si="7"/>
        <v>0</v>
      </c>
      <c r="AK35" s="6" t="str">
        <f t="shared" si="8"/>
        <v/>
      </c>
      <c r="AL35" s="6" t="str">
        <f t="shared" si="9"/>
        <v/>
      </c>
    </row>
    <row r="36" spans="2:45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1"/>
        <v>法甲</v>
      </c>
      <c r="AB36" s="6">
        <v>1</v>
      </c>
      <c r="AE36" s="6">
        <f t="shared" si="2"/>
        <v>0</v>
      </c>
      <c r="AF36" s="6">
        <f t="shared" si="3"/>
        <v>0</v>
      </c>
      <c r="AG36" s="6" t="str">
        <f t="shared" si="4"/>
        <v/>
      </c>
      <c r="AH36" s="6" t="str">
        <f t="shared" si="5"/>
        <v/>
      </c>
      <c r="AI36" s="6">
        <f t="shared" si="6"/>
        <v>0</v>
      </c>
      <c r="AJ36" s="6">
        <f t="shared" si="7"/>
        <v>0</v>
      </c>
      <c r="AK36" s="6" t="str">
        <f t="shared" si="8"/>
        <v/>
      </c>
      <c r="AL36" s="6" t="str">
        <f t="shared" si="9"/>
        <v/>
      </c>
      <c r="AQ36" s="6" t="s">
        <v>104</v>
      </c>
    </row>
    <row r="37" spans="2:45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1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E37" s="6">
        <f t="shared" si="2"/>
        <v>0</v>
      </c>
      <c r="AF37" s="6">
        <f t="shared" si="3"/>
        <v>0</v>
      </c>
      <c r="AG37" s="6" t="str">
        <f t="shared" si="4"/>
        <v/>
      </c>
      <c r="AH37" s="6" t="str">
        <f t="shared" si="5"/>
        <v/>
      </c>
      <c r="AI37" s="6">
        <f t="shared" si="6"/>
        <v>0</v>
      </c>
      <c r="AJ37" s="6">
        <f t="shared" si="7"/>
        <v>0</v>
      </c>
      <c r="AK37" s="6" t="str">
        <f t="shared" si="8"/>
        <v/>
      </c>
      <c r="AL37" s="6" t="str">
        <f t="shared" si="9"/>
        <v/>
      </c>
    </row>
    <row r="38" spans="2:45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1"/>
        <v>葡超</v>
      </c>
      <c r="AB38" s="6">
        <v>1</v>
      </c>
      <c r="AE38" s="6">
        <f t="shared" si="2"/>
        <v>0</v>
      </c>
      <c r="AF38" s="6">
        <f t="shared" si="3"/>
        <v>0</v>
      </c>
      <c r="AG38" s="6" t="str">
        <f t="shared" si="4"/>
        <v/>
      </c>
      <c r="AH38" s="6" t="str">
        <f t="shared" si="5"/>
        <v/>
      </c>
      <c r="AI38" s="6">
        <f t="shared" si="6"/>
        <v>0</v>
      </c>
      <c r="AJ38" s="6">
        <f t="shared" si="7"/>
        <v>0</v>
      </c>
      <c r="AK38" s="6" t="str">
        <f t="shared" si="8"/>
        <v/>
      </c>
      <c r="AL38" s="6" t="str">
        <f t="shared" si="9"/>
        <v/>
      </c>
      <c r="AQ38" s="6" t="s">
        <v>75</v>
      </c>
    </row>
    <row r="39" spans="2:45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1"/>
        <v>德甲</v>
      </c>
      <c r="AB39" s="6">
        <v>1</v>
      </c>
      <c r="AE39" s="6">
        <f t="shared" si="2"/>
        <v>0</v>
      </c>
      <c r="AF39" s="6">
        <f t="shared" si="3"/>
        <v>0</v>
      </c>
      <c r="AG39" s="6" t="str">
        <f t="shared" si="4"/>
        <v/>
      </c>
      <c r="AH39" s="6" t="str">
        <f t="shared" si="5"/>
        <v/>
      </c>
      <c r="AI39" s="6">
        <f t="shared" si="6"/>
        <v>0</v>
      </c>
      <c r="AJ39" s="6">
        <f t="shared" si="7"/>
        <v>0</v>
      </c>
      <c r="AK39" s="6" t="str">
        <f t="shared" si="8"/>
        <v/>
      </c>
      <c r="AL39" s="6" t="str">
        <f t="shared" si="9"/>
        <v/>
      </c>
      <c r="AQ39" s="6" t="s">
        <v>75</v>
      </c>
    </row>
    <row r="40" spans="2:45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1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E40" s="6">
        <f t="shared" si="2"/>
        <v>0</v>
      </c>
      <c r="AF40" s="6">
        <f t="shared" si="3"/>
        <v>0</v>
      </c>
      <c r="AG40" s="6" t="str">
        <f t="shared" si="4"/>
        <v/>
      </c>
      <c r="AH40" s="6" t="str">
        <f t="shared" si="5"/>
        <v/>
      </c>
      <c r="AI40" s="6">
        <f t="shared" si="6"/>
        <v>0</v>
      </c>
      <c r="AJ40" s="6">
        <f t="shared" si="7"/>
        <v>1</v>
      </c>
      <c r="AK40" s="6" t="str">
        <f t="shared" si="8"/>
        <v/>
      </c>
      <c r="AL40" s="6" t="str">
        <f t="shared" si="9"/>
        <v/>
      </c>
    </row>
    <row r="41" spans="2:45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1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E41" s="6">
        <f t="shared" si="2"/>
        <v>0</v>
      </c>
      <c r="AF41" s="6">
        <f t="shared" si="3"/>
        <v>0</v>
      </c>
      <c r="AG41" s="6" t="str">
        <f t="shared" si="4"/>
        <v/>
      </c>
      <c r="AH41" s="6" t="str">
        <f t="shared" si="5"/>
        <v/>
      </c>
      <c r="AI41" s="6">
        <f t="shared" si="6"/>
        <v>1</v>
      </c>
      <c r="AJ41" s="6">
        <f t="shared" si="7"/>
        <v>2</v>
      </c>
      <c r="AK41" s="6" t="str">
        <f t="shared" si="8"/>
        <v/>
      </c>
      <c r="AL41" s="6" t="str">
        <f t="shared" si="9"/>
        <v/>
      </c>
    </row>
    <row r="42" spans="2:45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1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E42" s="6">
        <f t="shared" si="2"/>
        <v>0</v>
      </c>
      <c r="AF42" s="6">
        <f t="shared" si="3"/>
        <v>0</v>
      </c>
      <c r="AG42" s="6" t="str">
        <f t="shared" si="4"/>
        <v/>
      </c>
      <c r="AH42" s="6" t="str">
        <f t="shared" si="5"/>
        <v/>
      </c>
      <c r="AI42" s="6">
        <f t="shared" si="6"/>
        <v>0</v>
      </c>
      <c r="AJ42" s="6">
        <f t="shared" si="7"/>
        <v>1</v>
      </c>
      <c r="AK42" s="6" t="str">
        <f t="shared" si="8"/>
        <v/>
      </c>
      <c r="AL42" s="6" t="str">
        <f t="shared" si="9"/>
        <v/>
      </c>
      <c r="AQ42" s="6" t="s">
        <v>173</v>
      </c>
    </row>
    <row r="43" spans="2:45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1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E43" s="6">
        <f t="shared" si="2"/>
        <v>0</v>
      </c>
      <c r="AF43" s="6">
        <f t="shared" si="3"/>
        <v>0</v>
      </c>
      <c r="AG43" s="6" t="str">
        <f t="shared" si="4"/>
        <v/>
      </c>
      <c r="AH43" s="6" t="str">
        <f t="shared" si="5"/>
        <v/>
      </c>
      <c r="AI43" s="6">
        <f t="shared" si="6"/>
        <v>0</v>
      </c>
      <c r="AJ43" s="6">
        <f t="shared" si="7"/>
        <v>0</v>
      </c>
      <c r="AK43" s="6" t="str">
        <f t="shared" si="8"/>
        <v/>
      </c>
      <c r="AL43" s="6" t="str">
        <f t="shared" si="9"/>
        <v/>
      </c>
      <c r="AQ43" s="6" t="s">
        <v>177</v>
      </c>
    </row>
    <row r="44" spans="2:45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1"/>
        <v>0</v>
      </c>
      <c r="AE44" s="6">
        <f t="shared" si="2"/>
        <v>0</v>
      </c>
      <c r="AF44" s="6">
        <f t="shared" si="3"/>
        <v>0</v>
      </c>
      <c r="AG44" s="6" t="str">
        <f t="shared" si="4"/>
        <v/>
      </c>
      <c r="AH44" s="6" t="str">
        <f t="shared" si="5"/>
        <v/>
      </c>
      <c r="AI44" s="6">
        <f t="shared" si="6"/>
        <v>0</v>
      </c>
      <c r="AJ44" s="6">
        <f t="shared" si="7"/>
        <v>1</v>
      </c>
      <c r="AK44" s="6" t="str">
        <f t="shared" si="8"/>
        <v/>
      </c>
      <c r="AL44" s="6" t="str">
        <f t="shared" si="9"/>
        <v/>
      </c>
      <c r="AS44" s="16" t="s">
        <v>178</v>
      </c>
    </row>
    <row r="45" spans="2:45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1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E45" s="6">
        <f t="shared" si="2"/>
        <v>0</v>
      </c>
      <c r="AF45" s="6">
        <f t="shared" si="3"/>
        <v>0</v>
      </c>
      <c r="AG45" s="6" t="str">
        <f t="shared" si="4"/>
        <v/>
      </c>
      <c r="AH45" s="6" t="str">
        <f t="shared" si="5"/>
        <v/>
      </c>
      <c r="AI45" s="6">
        <f t="shared" si="6"/>
        <v>0</v>
      </c>
      <c r="AJ45" s="6">
        <f t="shared" si="7"/>
        <v>1</v>
      </c>
      <c r="AK45" s="6" t="str">
        <f t="shared" si="8"/>
        <v/>
      </c>
      <c r="AL45" s="6" t="str">
        <f t="shared" si="9"/>
        <v/>
      </c>
      <c r="AS45" s="6" t="s">
        <v>182</v>
      </c>
    </row>
    <row r="46" spans="2:45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1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E46" s="6">
        <f t="shared" si="2"/>
        <v>0</v>
      </c>
      <c r="AF46" s="6">
        <f t="shared" si="3"/>
        <v>0</v>
      </c>
      <c r="AG46" s="6" t="str">
        <f t="shared" si="4"/>
        <v/>
      </c>
      <c r="AH46" s="6" t="str">
        <f t="shared" si="5"/>
        <v/>
      </c>
      <c r="AI46" s="6">
        <f t="shared" si="6"/>
        <v>0</v>
      </c>
      <c r="AJ46" s="6">
        <f t="shared" si="7"/>
        <v>1</v>
      </c>
      <c r="AK46" s="6" t="str">
        <f t="shared" si="8"/>
        <v/>
      </c>
      <c r="AL46" s="6" t="str">
        <f t="shared" si="9"/>
        <v/>
      </c>
      <c r="AQ46" s="6" t="s">
        <v>173</v>
      </c>
    </row>
    <row r="47" spans="2:45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1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E47" s="6">
        <f t="shared" si="2"/>
        <v>1</v>
      </c>
      <c r="AF47" s="6">
        <f t="shared" si="3"/>
        <v>2</v>
      </c>
      <c r="AG47" s="6" t="str">
        <f t="shared" si="4"/>
        <v/>
      </c>
      <c r="AH47" s="6" t="str">
        <f t="shared" si="5"/>
        <v/>
      </c>
      <c r="AI47" s="6">
        <f t="shared" si="6"/>
        <v>0</v>
      </c>
      <c r="AJ47" s="6">
        <f t="shared" si="7"/>
        <v>0</v>
      </c>
      <c r="AK47" s="6" t="str">
        <f t="shared" si="8"/>
        <v/>
      </c>
      <c r="AL47" s="6" t="str">
        <f t="shared" si="9"/>
        <v/>
      </c>
      <c r="AQ47" s="12" t="s">
        <v>187</v>
      </c>
    </row>
    <row r="48" spans="2:45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1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E48" s="6">
        <f t="shared" si="2"/>
        <v>0</v>
      </c>
      <c r="AF48" s="6">
        <f t="shared" si="3"/>
        <v>0</v>
      </c>
      <c r="AG48" s="6" t="str">
        <f t="shared" si="4"/>
        <v/>
      </c>
      <c r="AH48" s="6" t="str">
        <f t="shared" si="5"/>
        <v/>
      </c>
      <c r="AI48" s="6">
        <f t="shared" si="6"/>
        <v>0</v>
      </c>
      <c r="AJ48" s="6">
        <f t="shared" si="7"/>
        <v>0</v>
      </c>
      <c r="AK48" s="6" t="str">
        <f t="shared" si="8"/>
        <v/>
      </c>
      <c r="AL48" s="6" t="str">
        <f t="shared" si="9"/>
        <v/>
      </c>
      <c r="AQ48" s="12" t="s">
        <v>190</v>
      </c>
    </row>
    <row r="49" spans="2:45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1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E49" s="6">
        <f t="shared" si="2"/>
        <v>0</v>
      </c>
      <c r="AF49" s="6">
        <f t="shared" si="3"/>
        <v>0</v>
      </c>
      <c r="AG49" s="6" t="str">
        <f t="shared" si="4"/>
        <v/>
      </c>
      <c r="AH49" s="6" t="str">
        <f t="shared" si="5"/>
        <v/>
      </c>
      <c r="AI49" s="6">
        <f t="shared" si="6"/>
        <v>0</v>
      </c>
      <c r="AJ49" s="6">
        <f t="shared" si="7"/>
        <v>0</v>
      </c>
      <c r="AK49" s="6" t="str">
        <f t="shared" si="8"/>
        <v/>
      </c>
      <c r="AL49" s="6" t="str">
        <f t="shared" si="9"/>
        <v/>
      </c>
    </row>
    <row r="50" spans="2:45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1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E50" s="6">
        <f t="shared" si="2"/>
        <v>0</v>
      </c>
      <c r="AF50" s="6">
        <f t="shared" si="3"/>
        <v>0</v>
      </c>
      <c r="AG50" s="6" t="str">
        <f t="shared" si="4"/>
        <v/>
      </c>
      <c r="AH50" s="6" t="str">
        <f t="shared" si="5"/>
        <v/>
      </c>
      <c r="AI50" s="6">
        <f t="shared" si="6"/>
        <v>0</v>
      </c>
      <c r="AJ50" s="6">
        <f t="shared" si="7"/>
        <v>1</v>
      </c>
      <c r="AK50" s="6" t="str">
        <f t="shared" si="8"/>
        <v/>
      </c>
      <c r="AL50" s="6" t="str">
        <f t="shared" si="9"/>
        <v/>
      </c>
    </row>
    <row r="51" spans="2:45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1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E51" s="6">
        <f t="shared" si="2"/>
        <v>0</v>
      </c>
      <c r="AF51" s="6">
        <f t="shared" si="3"/>
        <v>0</v>
      </c>
      <c r="AG51" s="6" t="str">
        <f t="shared" si="4"/>
        <v/>
      </c>
      <c r="AH51" s="6" t="str">
        <f t="shared" si="5"/>
        <v/>
      </c>
      <c r="AI51" s="6">
        <f t="shared" si="6"/>
        <v>0</v>
      </c>
      <c r="AJ51" s="6">
        <f t="shared" si="7"/>
        <v>0</v>
      </c>
      <c r="AK51" s="6" t="str">
        <f t="shared" si="8"/>
        <v/>
      </c>
      <c r="AL51" s="6" t="str">
        <f t="shared" si="9"/>
        <v/>
      </c>
    </row>
    <row r="52" spans="2:45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1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E52" s="6">
        <f t="shared" si="2"/>
        <v>0</v>
      </c>
      <c r="AF52" s="6">
        <f t="shared" si="3"/>
        <v>0</v>
      </c>
      <c r="AG52" s="6" t="str">
        <f t="shared" si="4"/>
        <v/>
      </c>
      <c r="AH52" s="6" t="str">
        <f t="shared" si="5"/>
        <v/>
      </c>
      <c r="AI52" s="6">
        <f t="shared" si="6"/>
        <v>0</v>
      </c>
      <c r="AJ52" s="6">
        <f t="shared" si="7"/>
        <v>0</v>
      </c>
      <c r="AK52" s="6" t="str">
        <f t="shared" si="8"/>
        <v/>
      </c>
      <c r="AL52" s="6" t="str">
        <f t="shared" si="9"/>
        <v/>
      </c>
      <c r="AQ52" s="6" t="s">
        <v>202</v>
      </c>
    </row>
    <row r="53" spans="2:45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1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E53" s="6">
        <f t="shared" si="2"/>
        <v>0</v>
      </c>
      <c r="AF53" s="6">
        <f t="shared" si="3"/>
        <v>0</v>
      </c>
      <c r="AG53" s="6" t="str">
        <f t="shared" si="4"/>
        <v/>
      </c>
      <c r="AH53" s="6" t="str">
        <f t="shared" si="5"/>
        <v/>
      </c>
      <c r="AI53" s="6">
        <f t="shared" si="6"/>
        <v>0</v>
      </c>
      <c r="AJ53" s="6">
        <f t="shared" si="7"/>
        <v>0</v>
      </c>
      <c r="AK53" s="6" t="str">
        <f t="shared" si="8"/>
        <v/>
      </c>
      <c r="AL53" s="6" t="str">
        <f t="shared" si="9"/>
        <v/>
      </c>
      <c r="AQ53" s="12" t="s">
        <v>206</v>
      </c>
    </row>
    <row r="54" spans="2:45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1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E54" s="6">
        <f t="shared" si="2"/>
        <v>0</v>
      </c>
      <c r="AF54" s="6">
        <f t="shared" si="3"/>
        <v>0</v>
      </c>
      <c r="AG54" s="6" t="str">
        <f t="shared" si="4"/>
        <v/>
      </c>
      <c r="AH54" s="6" t="str">
        <f t="shared" si="5"/>
        <v/>
      </c>
      <c r="AI54" s="6">
        <f t="shared" si="6"/>
        <v>0</v>
      </c>
      <c r="AJ54" s="6">
        <f t="shared" si="7"/>
        <v>0</v>
      </c>
      <c r="AK54" s="6" t="str">
        <f t="shared" si="8"/>
        <v/>
      </c>
      <c r="AL54" s="6" t="str">
        <f t="shared" si="9"/>
        <v/>
      </c>
    </row>
    <row r="55" spans="2:45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1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E55" s="6">
        <f t="shared" si="2"/>
        <v>0</v>
      </c>
      <c r="AF55" s="6">
        <f t="shared" si="3"/>
        <v>0</v>
      </c>
      <c r="AG55" s="6" t="str">
        <f t="shared" si="4"/>
        <v/>
      </c>
      <c r="AH55" s="6" t="str">
        <f t="shared" si="5"/>
        <v/>
      </c>
      <c r="AI55" s="6">
        <f t="shared" si="6"/>
        <v>0</v>
      </c>
      <c r="AJ55" s="6">
        <f t="shared" si="7"/>
        <v>0</v>
      </c>
      <c r="AK55" s="6" t="str">
        <f t="shared" si="8"/>
        <v/>
      </c>
      <c r="AL55" s="6" t="str">
        <f t="shared" si="9"/>
        <v/>
      </c>
      <c r="AQ55" s="6" t="s">
        <v>216</v>
      </c>
    </row>
    <row r="56" spans="2:45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1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E56" s="6">
        <f t="shared" si="2"/>
        <v>0</v>
      </c>
      <c r="AF56" s="6">
        <f t="shared" si="3"/>
        <v>0</v>
      </c>
      <c r="AG56" s="6" t="str">
        <f t="shared" si="4"/>
        <v/>
      </c>
      <c r="AH56" s="6" t="str">
        <f t="shared" si="5"/>
        <v/>
      </c>
      <c r="AI56" s="6">
        <f t="shared" si="6"/>
        <v>0</v>
      </c>
      <c r="AJ56" s="6">
        <f t="shared" si="7"/>
        <v>0</v>
      </c>
      <c r="AK56" s="6" t="str">
        <f t="shared" si="8"/>
        <v/>
      </c>
      <c r="AL56" s="6" t="str">
        <f t="shared" si="9"/>
        <v/>
      </c>
    </row>
    <row r="57" spans="2:45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1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E57" s="6">
        <f t="shared" si="2"/>
        <v>0</v>
      </c>
      <c r="AF57" s="6">
        <f t="shared" si="3"/>
        <v>1</v>
      </c>
      <c r="AG57" s="6" t="str">
        <f t="shared" si="4"/>
        <v/>
      </c>
      <c r="AH57" s="6" t="str">
        <f t="shared" si="5"/>
        <v/>
      </c>
      <c r="AI57" s="6">
        <f t="shared" si="6"/>
        <v>0</v>
      </c>
      <c r="AJ57" s="6">
        <f t="shared" si="7"/>
        <v>0</v>
      </c>
      <c r="AK57" s="6" t="str">
        <f t="shared" si="8"/>
        <v/>
      </c>
      <c r="AL57" s="6" t="str">
        <f t="shared" si="9"/>
        <v/>
      </c>
    </row>
    <row r="58" spans="2:45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1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E58" s="6">
        <f t="shared" si="2"/>
        <v>0</v>
      </c>
      <c r="AF58" s="6">
        <f t="shared" si="3"/>
        <v>0</v>
      </c>
      <c r="AG58" s="6" t="str">
        <f t="shared" si="4"/>
        <v/>
      </c>
      <c r="AH58" s="6" t="str">
        <f t="shared" si="5"/>
        <v/>
      </c>
      <c r="AI58" s="6">
        <f t="shared" si="6"/>
        <v>0</v>
      </c>
      <c r="AJ58" s="6">
        <f t="shared" si="7"/>
        <v>1</v>
      </c>
      <c r="AK58" s="6" t="str">
        <f t="shared" si="8"/>
        <v/>
      </c>
      <c r="AL58" s="6" t="str">
        <f t="shared" si="9"/>
        <v/>
      </c>
      <c r="AQ58" s="12" t="s">
        <v>226</v>
      </c>
    </row>
    <row r="59" spans="2:45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1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E59" s="6">
        <f t="shared" si="2"/>
        <v>0</v>
      </c>
      <c r="AF59" s="6">
        <f t="shared" si="3"/>
        <v>0</v>
      </c>
      <c r="AG59" s="6" t="str">
        <f t="shared" si="4"/>
        <v/>
      </c>
      <c r="AH59" s="6" t="str">
        <f t="shared" si="5"/>
        <v/>
      </c>
      <c r="AI59" s="6">
        <f t="shared" si="6"/>
        <v>0</v>
      </c>
      <c r="AJ59" s="6">
        <f t="shared" si="7"/>
        <v>0</v>
      </c>
      <c r="AK59" s="6" t="str">
        <f t="shared" si="8"/>
        <v/>
      </c>
      <c r="AL59" s="6" t="str">
        <f t="shared" si="9"/>
        <v/>
      </c>
    </row>
    <row r="60" spans="2:45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1"/>
        <v>0</v>
      </c>
      <c r="AE60" s="6">
        <f t="shared" si="2"/>
        <v>0</v>
      </c>
      <c r="AF60" s="6">
        <f t="shared" si="3"/>
        <v>0</v>
      </c>
      <c r="AG60" s="6" t="str">
        <f t="shared" si="4"/>
        <v/>
      </c>
      <c r="AH60" s="6" t="str">
        <f t="shared" si="5"/>
        <v/>
      </c>
      <c r="AI60" s="6">
        <f t="shared" si="6"/>
        <v>0</v>
      </c>
      <c r="AJ60" s="6">
        <f t="shared" si="7"/>
        <v>1</v>
      </c>
      <c r="AK60" s="6" t="str">
        <f t="shared" si="8"/>
        <v/>
      </c>
      <c r="AL60" s="6" t="str">
        <f t="shared" si="9"/>
        <v/>
      </c>
      <c r="AS60" s="16" t="s">
        <v>233</v>
      </c>
    </row>
    <row r="61" spans="2:45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1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E61" s="6">
        <f t="shared" si="2"/>
        <v>0</v>
      </c>
      <c r="AF61" s="6">
        <f t="shared" si="3"/>
        <v>0</v>
      </c>
      <c r="AG61" s="6" t="str">
        <f t="shared" si="4"/>
        <v/>
      </c>
      <c r="AH61" s="6" t="str">
        <f t="shared" si="5"/>
        <v/>
      </c>
      <c r="AI61" s="6">
        <f t="shared" si="6"/>
        <v>0</v>
      </c>
      <c r="AJ61" s="6">
        <f t="shared" si="7"/>
        <v>0</v>
      </c>
      <c r="AK61" s="6" t="str">
        <f t="shared" si="8"/>
        <v/>
      </c>
      <c r="AL61" s="6" t="str">
        <f t="shared" si="9"/>
        <v/>
      </c>
    </row>
    <row r="62" spans="2:45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1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E62" s="6">
        <f t="shared" si="2"/>
        <v>0</v>
      </c>
      <c r="AF62" s="6">
        <f t="shared" si="3"/>
        <v>0</v>
      </c>
      <c r="AG62" s="6" t="str">
        <f t="shared" si="4"/>
        <v/>
      </c>
      <c r="AH62" s="6" t="str">
        <f t="shared" si="5"/>
        <v/>
      </c>
      <c r="AI62" s="6">
        <f t="shared" si="6"/>
        <v>0</v>
      </c>
      <c r="AJ62" s="6">
        <f t="shared" si="7"/>
        <v>1</v>
      </c>
      <c r="AK62" s="6" t="str">
        <f t="shared" si="8"/>
        <v/>
      </c>
      <c r="AL62" s="6" t="str">
        <f t="shared" si="9"/>
        <v/>
      </c>
    </row>
    <row r="63" spans="2:45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1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E63" s="6">
        <f t="shared" si="2"/>
        <v>0</v>
      </c>
      <c r="AF63" s="6">
        <f t="shared" si="3"/>
        <v>0</v>
      </c>
      <c r="AG63" s="6" t="str">
        <f t="shared" si="4"/>
        <v/>
      </c>
      <c r="AH63" s="6" t="str">
        <f t="shared" si="5"/>
        <v/>
      </c>
      <c r="AI63" s="6">
        <f t="shared" si="6"/>
        <v>0</v>
      </c>
      <c r="AJ63" s="6">
        <f t="shared" si="7"/>
        <v>2</v>
      </c>
      <c r="AK63" s="6" t="str">
        <f t="shared" si="8"/>
        <v/>
      </c>
      <c r="AL63" s="6" t="str">
        <f t="shared" si="9"/>
        <v/>
      </c>
    </row>
    <row r="64" spans="2:45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1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E64" s="6">
        <f t="shared" si="2"/>
        <v>0</v>
      </c>
      <c r="AF64" s="6">
        <f t="shared" si="3"/>
        <v>0</v>
      </c>
      <c r="AG64" s="6" t="str">
        <f t="shared" si="4"/>
        <v/>
      </c>
      <c r="AH64" s="6" t="str">
        <f t="shared" si="5"/>
        <v/>
      </c>
      <c r="AI64" s="6">
        <f t="shared" si="6"/>
        <v>0</v>
      </c>
      <c r="AJ64" s="6">
        <f t="shared" si="7"/>
        <v>0</v>
      </c>
      <c r="AK64" s="6" t="str">
        <f t="shared" si="8"/>
        <v/>
      </c>
      <c r="AL64" s="6" t="str">
        <f t="shared" si="9"/>
        <v/>
      </c>
    </row>
    <row r="65" spans="2:43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1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E65" s="6">
        <f t="shared" si="2"/>
        <v>0</v>
      </c>
      <c r="AF65" s="6">
        <f t="shared" si="3"/>
        <v>0</v>
      </c>
      <c r="AG65" s="6" t="str">
        <f t="shared" si="4"/>
        <v/>
      </c>
      <c r="AH65" s="6" t="str">
        <f t="shared" si="5"/>
        <v/>
      </c>
      <c r="AI65" s="6">
        <f t="shared" si="6"/>
        <v>0</v>
      </c>
      <c r="AJ65" s="6">
        <f t="shared" si="7"/>
        <v>1</v>
      </c>
      <c r="AK65" s="6" t="str">
        <f t="shared" si="8"/>
        <v/>
      </c>
      <c r="AL65" s="6" t="str">
        <f t="shared" si="9"/>
        <v/>
      </c>
    </row>
    <row r="66" spans="2:43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1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E66" s="6">
        <f t="shared" si="2"/>
        <v>0</v>
      </c>
      <c r="AF66" s="6">
        <f t="shared" si="3"/>
        <v>0</v>
      </c>
      <c r="AG66" s="6" t="str">
        <f t="shared" si="4"/>
        <v/>
      </c>
      <c r="AH66" s="6" t="str">
        <f t="shared" si="5"/>
        <v/>
      </c>
      <c r="AI66" s="6">
        <f t="shared" si="6"/>
        <v>1</v>
      </c>
      <c r="AJ66" s="6">
        <f t="shared" si="7"/>
        <v>2</v>
      </c>
      <c r="AK66" s="6" t="str">
        <f t="shared" si="8"/>
        <v/>
      </c>
      <c r="AL66" s="6" t="str">
        <f t="shared" si="9"/>
        <v/>
      </c>
    </row>
    <row r="67" spans="2:43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1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E67" s="6">
        <f t="shared" si="2"/>
        <v>0</v>
      </c>
      <c r="AF67" s="6">
        <f t="shared" si="3"/>
        <v>0</v>
      </c>
      <c r="AG67" s="6" t="str">
        <f t="shared" si="4"/>
        <v/>
      </c>
      <c r="AH67" s="6" t="str">
        <f t="shared" si="5"/>
        <v/>
      </c>
      <c r="AI67" s="6">
        <f t="shared" si="6"/>
        <v>0</v>
      </c>
      <c r="AJ67" s="6">
        <f t="shared" si="7"/>
        <v>0</v>
      </c>
      <c r="AK67" s="6" t="str">
        <f t="shared" si="8"/>
        <v/>
      </c>
      <c r="AL67" s="6" t="str">
        <f t="shared" si="9"/>
        <v/>
      </c>
    </row>
    <row r="68" spans="2:43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1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E68" s="6">
        <f t="shared" si="2"/>
        <v>0</v>
      </c>
      <c r="AF68" s="6">
        <f t="shared" si="3"/>
        <v>0</v>
      </c>
      <c r="AG68" s="6" t="str">
        <f t="shared" si="4"/>
        <v/>
      </c>
      <c r="AH68" s="6" t="str">
        <f t="shared" si="5"/>
        <v/>
      </c>
      <c r="AI68" s="6">
        <f t="shared" si="6"/>
        <v>0</v>
      </c>
      <c r="AJ68" s="6">
        <f t="shared" si="7"/>
        <v>0</v>
      </c>
      <c r="AK68" s="6" t="str">
        <f t="shared" si="8"/>
        <v/>
      </c>
      <c r="AL68" s="6" t="str">
        <f t="shared" si="9"/>
        <v/>
      </c>
    </row>
    <row r="69" spans="2:43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1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E69" s="6">
        <f t="shared" si="2"/>
        <v>0</v>
      </c>
      <c r="AF69" s="6">
        <f t="shared" si="3"/>
        <v>0</v>
      </c>
      <c r="AG69" s="6" t="str">
        <f t="shared" si="4"/>
        <v/>
      </c>
      <c r="AH69" s="6" t="str">
        <f t="shared" si="5"/>
        <v/>
      </c>
      <c r="AI69" s="6">
        <f t="shared" si="6"/>
        <v>0</v>
      </c>
      <c r="AJ69" s="6">
        <f t="shared" si="7"/>
        <v>1</v>
      </c>
      <c r="AK69" s="6" t="str">
        <f t="shared" si="8"/>
        <v/>
      </c>
      <c r="AL69" s="6" t="str">
        <f t="shared" si="9"/>
        <v/>
      </c>
    </row>
    <row r="70" spans="2:43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1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E70" s="6">
        <f t="shared" si="2"/>
        <v>0</v>
      </c>
      <c r="AF70" s="6">
        <f t="shared" si="3"/>
        <v>0</v>
      </c>
      <c r="AG70" s="6" t="str">
        <f t="shared" si="4"/>
        <v/>
      </c>
      <c r="AH70" s="6" t="str">
        <f t="shared" si="5"/>
        <v/>
      </c>
      <c r="AI70" s="6">
        <f t="shared" si="6"/>
        <v>0</v>
      </c>
      <c r="AJ70" s="6">
        <f t="shared" si="7"/>
        <v>1</v>
      </c>
      <c r="AK70" s="6" t="str">
        <f t="shared" si="8"/>
        <v/>
      </c>
      <c r="AL70" s="6" t="str">
        <f t="shared" si="9"/>
        <v/>
      </c>
    </row>
    <row r="71" spans="2:43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1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E71" s="6">
        <f t="shared" si="2"/>
        <v>0</v>
      </c>
      <c r="AF71" s="6">
        <f t="shared" si="3"/>
        <v>0</v>
      </c>
      <c r="AG71" s="6" t="str">
        <f t="shared" si="4"/>
        <v/>
      </c>
      <c r="AH71" s="6" t="str">
        <f t="shared" si="5"/>
        <v/>
      </c>
      <c r="AI71" s="6">
        <f t="shared" si="6"/>
        <v>0</v>
      </c>
      <c r="AJ71" s="6">
        <f t="shared" si="7"/>
        <v>0</v>
      </c>
      <c r="AK71" s="6" t="str">
        <f t="shared" si="8"/>
        <v/>
      </c>
      <c r="AL71" s="6" t="str">
        <f t="shared" si="9"/>
        <v/>
      </c>
    </row>
    <row r="72" spans="2:43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1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E72" s="6">
        <f t="shared" si="2"/>
        <v>0</v>
      </c>
      <c r="AF72" s="6">
        <f t="shared" si="3"/>
        <v>0</v>
      </c>
      <c r="AG72" s="6" t="str">
        <f t="shared" si="4"/>
        <v/>
      </c>
      <c r="AH72" s="6" t="str">
        <f t="shared" si="5"/>
        <v/>
      </c>
      <c r="AI72" s="6">
        <f t="shared" si="6"/>
        <v>0</v>
      </c>
      <c r="AJ72" s="6">
        <f t="shared" si="7"/>
        <v>0</v>
      </c>
      <c r="AK72" s="6" t="str">
        <f t="shared" si="8"/>
        <v/>
      </c>
      <c r="AL72" s="6" t="str">
        <f t="shared" si="9"/>
        <v/>
      </c>
    </row>
    <row r="73" spans="2:43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1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E73" s="6">
        <f t="shared" si="2"/>
        <v>0</v>
      </c>
      <c r="AF73" s="6">
        <f t="shared" si="3"/>
        <v>0</v>
      </c>
      <c r="AG73" s="6" t="str">
        <f t="shared" si="4"/>
        <v/>
      </c>
      <c r="AH73" s="6" t="str">
        <f t="shared" si="5"/>
        <v/>
      </c>
      <c r="AI73" s="6">
        <f t="shared" si="6"/>
        <v>0</v>
      </c>
      <c r="AJ73" s="6">
        <f t="shared" si="7"/>
        <v>0</v>
      </c>
      <c r="AK73" s="6" t="str">
        <f t="shared" si="8"/>
        <v/>
      </c>
      <c r="AL73" s="6" t="str">
        <f t="shared" si="9"/>
        <v/>
      </c>
      <c r="AQ73" s="12" t="s">
        <v>269</v>
      </c>
    </row>
    <row r="74" spans="2:43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0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E74" s="6">
        <f t="shared" si="2"/>
        <v>0</v>
      </c>
      <c r="AF74" s="6">
        <f t="shared" si="3"/>
        <v>0</v>
      </c>
      <c r="AG74" s="6" t="str">
        <f t="shared" si="4"/>
        <v/>
      </c>
      <c r="AH74" s="6" t="str">
        <f t="shared" si="5"/>
        <v/>
      </c>
      <c r="AI74" s="6">
        <f t="shared" si="6"/>
        <v>0</v>
      </c>
      <c r="AJ74" s="6">
        <f t="shared" si="7"/>
        <v>0</v>
      </c>
      <c r="AK74" s="6" t="str">
        <f t="shared" si="8"/>
        <v/>
      </c>
      <c r="AL74" s="6" t="str">
        <f t="shared" si="9"/>
        <v/>
      </c>
    </row>
    <row r="75" spans="2:43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0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E75" s="6">
        <f t="shared" ref="AE75:AE138" si="11">IF(AND(AB75=$AB$4,AC75=$AC$4),IF(W75=$W$4,1,0)+IF(X75=$X$4,1,0)+IF(Y75=$Y$4,1,0),0)</f>
        <v>0</v>
      </c>
      <c r="AF75" s="6">
        <f t="shared" ref="AF75:AF138" si="12">IF(AND(AB75=$AB$4,AC75=$AC$4),IF(W75=$W$4,1,0)+IF(Z75=$Z$4,1,0)+IF(X75=$X$4,1,0)+IF(Y75=$Y$4,1,0)+IF(AA75=$AA$4,1,0)+IF(V75=$V$4,1,0),0)</f>
        <v>0</v>
      </c>
      <c r="AG75" s="6" t="str">
        <f t="shared" ref="AG75:AG138" si="13">IF(AND(AB75=$AB$4,AC75=$AC$4,AE75=MAX(AE$10:AE$5002)),(J75-J$4)^2+(K75-K$4)^2+(L75-L$4)^2+(M75-M$4)^2+(N75-N$4)^2+(O75-O$4)^2,"")</f>
        <v/>
      </c>
      <c r="AH75" s="6" t="str">
        <f t="shared" ref="AH75:AH138" si="14">IF(AND(AB75=$AB$4,AC75=$AC$4,AE75=MAX(AE$10:AE$5002),AF75=MAX(AF$10:AF$5002)),(J75-J$4)^2+(K75-K$4)^2+(L75-L$4)^2+(M75-M$4)^2+(N75-N$4)^2+(O75-O$4)^2,"")</f>
        <v/>
      </c>
      <c r="AI75" s="6">
        <f t="shared" ref="AI75:AI138" si="15">IF(AND(AB75=$AB$5,AC75=$AC$5),IF(W75=$W$5,1,0)+IF(X75=$X$5,1,0)+IF(Y75=$Y$5,1,0),0)</f>
        <v>0</v>
      </c>
      <c r="AJ75" s="6">
        <f t="shared" ref="AJ75:AJ138" si="16">IF(AND(AB75=$AB$5,AC75=$AC$5),IF(W75=$W$5,1,0)+IF(Z75=$Z$5,1,0)+IF(X75=$X$5,1,0)+IF(Y75=$Y$5,1,0)+IF(AA75=$AA$5,1,0)+IF(V75=$V$5,1,0),0)</f>
        <v>0</v>
      </c>
      <c r="AK75" s="6" t="str">
        <f t="shared" ref="AK75:AK138" si="17">IF(AND(AB75=$AB$5,AC75=$AC$5,AI75=MAX(AI$10:AI$5002)),(J75-J$4)^2+(K75-K$4)^2+(L75-L$4)^2+(M75-M$4)^2+(N75-N$4)^2+(O75-O$4)^2,"")</f>
        <v/>
      </c>
      <c r="AL75" s="6" t="str">
        <f t="shared" ref="AL75:AL138" si="18">IF(AND(AB75=$AB$5,AC75=$AC$5,AI75=MAX(AI$10:AI$5002),AJ75=MAX(AJ$10:AJ$5002)),(J75-J$4)^2+(K75-K$4)^2+(L75-L$4)^2+(M75-M$4)^2+(N75-N$4)^2+(O75-O$4)^2,"")</f>
        <v/>
      </c>
    </row>
    <row r="76" spans="2:43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0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E76" s="6">
        <f t="shared" si="11"/>
        <v>0</v>
      </c>
      <c r="AF76" s="6">
        <f t="shared" si="12"/>
        <v>1</v>
      </c>
      <c r="AG76" s="6" t="str">
        <f t="shared" si="13"/>
        <v/>
      </c>
      <c r="AH76" s="6" t="str">
        <f t="shared" si="14"/>
        <v/>
      </c>
      <c r="AI76" s="6">
        <f t="shared" si="15"/>
        <v>0</v>
      </c>
      <c r="AJ76" s="6">
        <f t="shared" si="16"/>
        <v>0</v>
      </c>
      <c r="AK76" s="6" t="str">
        <f t="shared" si="17"/>
        <v/>
      </c>
      <c r="AL76" s="6" t="str">
        <f t="shared" si="18"/>
        <v/>
      </c>
    </row>
    <row r="77" spans="2:43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0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E77" s="6">
        <f t="shared" si="11"/>
        <v>0</v>
      </c>
      <c r="AF77" s="6">
        <f t="shared" si="12"/>
        <v>0</v>
      </c>
      <c r="AG77" s="6" t="str">
        <f t="shared" si="13"/>
        <v/>
      </c>
      <c r="AH77" s="6" t="str">
        <f t="shared" si="14"/>
        <v/>
      </c>
      <c r="AI77" s="6">
        <f t="shared" si="15"/>
        <v>0</v>
      </c>
      <c r="AJ77" s="6">
        <f t="shared" si="16"/>
        <v>0</v>
      </c>
      <c r="AK77" s="6" t="str">
        <f t="shared" si="17"/>
        <v/>
      </c>
      <c r="AL77" s="6" t="str">
        <f t="shared" si="18"/>
        <v/>
      </c>
    </row>
    <row r="78" spans="2:43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0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E78" s="6">
        <f t="shared" si="11"/>
        <v>0</v>
      </c>
      <c r="AF78" s="6">
        <f t="shared" si="12"/>
        <v>0</v>
      </c>
      <c r="AG78" s="6" t="str">
        <f t="shared" si="13"/>
        <v/>
      </c>
      <c r="AH78" s="6" t="str">
        <f t="shared" si="14"/>
        <v/>
      </c>
      <c r="AI78" s="6">
        <f t="shared" si="15"/>
        <v>0</v>
      </c>
      <c r="AJ78" s="6">
        <f t="shared" si="16"/>
        <v>1</v>
      </c>
      <c r="AK78" s="6" t="str">
        <f t="shared" si="17"/>
        <v/>
      </c>
      <c r="AL78" s="6" t="str">
        <f t="shared" si="18"/>
        <v/>
      </c>
    </row>
    <row r="79" spans="2:43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0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E79" s="6">
        <f t="shared" si="11"/>
        <v>0</v>
      </c>
      <c r="AF79" s="6">
        <f t="shared" si="12"/>
        <v>0</v>
      </c>
      <c r="AG79" s="6" t="str">
        <f t="shared" si="13"/>
        <v/>
      </c>
      <c r="AH79" s="6" t="str">
        <f t="shared" si="14"/>
        <v/>
      </c>
      <c r="AI79" s="6">
        <f t="shared" si="15"/>
        <v>0</v>
      </c>
      <c r="AJ79" s="6">
        <f t="shared" si="16"/>
        <v>0</v>
      </c>
      <c r="AK79" s="6" t="str">
        <f t="shared" si="17"/>
        <v/>
      </c>
      <c r="AL79" s="6" t="str">
        <f t="shared" si="18"/>
        <v/>
      </c>
    </row>
    <row r="80" spans="2:43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0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E80" s="6">
        <f t="shared" si="11"/>
        <v>0</v>
      </c>
      <c r="AF80" s="6">
        <f t="shared" si="12"/>
        <v>0</v>
      </c>
      <c r="AG80" s="6" t="str">
        <f t="shared" si="13"/>
        <v/>
      </c>
      <c r="AH80" s="6" t="str">
        <f t="shared" si="14"/>
        <v/>
      </c>
      <c r="AI80" s="6">
        <f t="shared" si="15"/>
        <v>0</v>
      </c>
      <c r="AJ80" s="6">
        <f t="shared" si="16"/>
        <v>0</v>
      </c>
      <c r="AK80" s="6" t="str">
        <f t="shared" si="17"/>
        <v/>
      </c>
      <c r="AL80" s="6" t="str">
        <f t="shared" si="18"/>
        <v/>
      </c>
    </row>
    <row r="81" spans="2:43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0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E81" s="6">
        <f t="shared" si="11"/>
        <v>0</v>
      </c>
      <c r="AF81" s="6">
        <f t="shared" si="12"/>
        <v>0</v>
      </c>
      <c r="AG81" s="6" t="str">
        <f t="shared" si="13"/>
        <v/>
      </c>
      <c r="AH81" s="6" t="str">
        <f t="shared" si="14"/>
        <v/>
      </c>
      <c r="AI81" s="6">
        <f t="shared" si="15"/>
        <v>0</v>
      </c>
      <c r="AJ81" s="6">
        <f t="shared" si="16"/>
        <v>0</v>
      </c>
      <c r="AK81" s="6" t="str">
        <f t="shared" si="17"/>
        <v/>
      </c>
      <c r="AL81" s="6" t="str">
        <f t="shared" si="18"/>
        <v/>
      </c>
    </row>
    <row r="82" spans="2:43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0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E82" s="6">
        <f t="shared" si="11"/>
        <v>0</v>
      </c>
      <c r="AF82" s="6">
        <f t="shared" si="12"/>
        <v>0</v>
      </c>
      <c r="AG82" s="6" t="str">
        <f t="shared" si="13"/>
        <v/>
      </c>
      <c r="AH82" s="6" t="str">
        <f t="shared" si="14"/>
        <v/>
      </c>
      <c r="AI82" s="6">
        <f t="shared" si="15"/>
        <v>0</v>
      </c>
      <c r="AJ82" s="6">
        <f t="shared" si="16"/>
        <v>1</v>
      </c>
      <c r="AK82" s="6" t="str">
        <f t="shared" si="17"/>
        <v/>
      </c>
      <c r="AL82" s="6" t="str">
        <f t="shared" si="18"/>
        <v/>
      </c>
    </row>
    <row r="83" spans="2:43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0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E83" s="6">
        <f t="shared" si="11"/>
        <v>0</v>
      </c>
      <c r="AF83" s="6">
        <f t="shared" si="12"/>
        <v>0</v>
      </c>
      <c r="AG83" s="6" t="str">
        <f t="shared" si="13"/>
        <v/>
      </c>
      <c r="AH83" s="6" t="str">
        <f t="shared" si="14"/>
        <v/>
      </c>
      <c r="AI83" s="6">
        <f t="shared" si="15"/>
        <v>0</v>
      </c>
      <c r="AJ83" s="6">
        <f t="shared" si="16"/>
        <v>0</v>
      </c>
      <c r="AK83" s="6" t="str">
        <f t="shared" si="17"/>
        <v/>
      </c>
      <c r="AL83" s="6" t="str">
        <f t="shared" si="18"/>
        <v/>
      </c>
    </row>
    <row r="84" spans="2:43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0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E84" s="6">
        <f t="shared" si="11"/>
        <v>0</v>
      </c>
      <c r="AF84" s="6">
        <f t="shared" si="12"/>
        <v>0</v>
      </c>
      <c r="AG84" s="6" t="str">
        <f t="shared" si="13"/>
        <v/>
      </c>
      <c r="AH84" s="6" t="str">
        <f t="shared" si="14"/>
        <v/>
      </c>
      <c r="AI84" s="6">
        <f t="shared" si="15"/>
        <v>0</v>
      </c>
      <c r="AJ84" s="6">
        <f t="shared" si="16"/>
        <v>0</v>
      </c>
      <c r="AK84" s="6" t="str">
        <f t="shared" si="17"/>
        <v/>
      </c>
      <c r="AL84" s="6" t="str">
        <f t="shared" si="18"/>
        <v/>
      </c>
    </row>
    <row r="85" spans="2:43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0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E85" s="6">
        <f t="shared" si="11"/>
        <v>0</v>
      </c>
      <c r="AF85" s="6">
        <f t="shared" si="12"/>
        <v>0</v>
      </c>
      <c r="AG85" s="6" t="str">
        <f t="shared" si="13"/>
        <v/>
      </c>
      <c r="AH85" s="6" t="str">
        <f t="shared" si="14"/>
        <v/>
      </c>
      <c r="AI85" s="6">
        <f t="shared" si="15"/>
        <v>0</v>
      </c>
      <c r="AJ85" s="6">
        <f t="shared" si="16"/>
        <v>1</v>
      </c>
      <c r="AK85" s="6" t="str">
        <f t="shared" si="17"/>
        <v/>
      </c>
      <c r="AL85" s="6" t="str">
        <f t="shared" si="18"/>
        <v/>
      </c>
    </row>
    <row r="86" spans="2:43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0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E86" s="6">
        <f t="shared" si="11"/>
        <v>0</v>
      </c>
      <c r="AF86" s="6">
        <f t="shared" si="12"/>
        <v>0</v>
      </c>
      <c r="AG86" s="6" t="str">
        <f t="shared" si="13"/>
        <v/>
      </c>
      <c r="AH86" s="6" t="str">
        <f t="shared" si="14"/>
        <v/>
      </c>
      <c r="AI86" s="6">
        <f t="shared" si="15"/>
        <v>0</v>
      </c>
      <c r="AJ86" s="6">
        <f t="shared" si="16"/>
        <v>0</v>
      </c>
      <c r="AK86" s="6" t="str">
        <f t="shared" si="17"/>
        <v/>
      </c>
      <c r="AL86" s="6" t="str">
        <f t="shared" si="18"/>
        <v/>
      </c>
    </row>
    <row r="87" spans="2:43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0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E87" s="6">
        <f t="shared" si="11"/>
        <v>0</v>
      </c>
      <c r="AF87" s="6">
        <f t="shared" si="12"/>
        <v>0</v>
      </c>
      <c r="AG87" s="6" t="str">
        <f t="shared" si="13"/>
        <v/>
      </c>
      <c r="AH87" s="6" t="str">
        <f t="shared" si="14"/>
        <v/>
      </c>
      <c r="AI87" s="6">
        <f t="shared" si="15"/>
        <v>0</v>
      </c>
      <c r="AJ87" s="6">
        <f t="shared" si="16"/>
        <v>1</v>
      </c>
      <c r="AK87" s="6" t="str">
        <f t="shared" si="17"/>
        <v/>
      </c>
      <c r="AL87" s="6" t="str">
        <f t="shared" si="18"/>
        <v/>
      </c>
    </row>
    <row r="88" spans="2:43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0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E88" s="6">
        <f t="shared" si="11"/>
        <v>0</v>
      </c>
      <c r="AF88" s="6">
        <f t="shared" si="12"/>
        <v>0</v>
      </c>
      <c r="AG88" s="6" t="str">
        <f t="shared" si="13"/>
        <v/>
      </c>
      <c r="AH88" s="6" t="str">
        <f t="shared" si="14"/>
        <v/>
      </c>
      <c r="AI88" s="6">
        <f t="shared" si="15"/>
        <v>0</v>
      </c>
      <c r="AJ88" s="6">
        <f t="shared" si="16"/>
        <v>2</v>
      </c>
      <c r="AK88" s="6" t="str">
        <f t="shared" si="17"/>
        <v/>
      </c>
      <c r="AL88" s="6" t="str">
        <f t="shared" si="18"/>
        <v/>
      </c>
    </row>
    <row r="89" spans="2:43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0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E89" s="6">
        <f t="shared" si="11"/>
        <v>0</v>
      </c>
      <c r="AF89" s="6">
        <f t="shared" si="12"/>
        <v>0</v>
      </c>
      <c r="AG89" s="6" t="str">
        <f t="shared" si="13"/>
        <v/>
      </c>
      <c r="AH89" s="6" t="str">
        <f t="shared" si="14"/>
        <v/>
      </c>
      <c r="AI89" s="6">
        <f t="shared" si="15"/>
        <v>0</v>
      </c>
      <c r="AJ89" s="6">
        <f t="shared" si="16"/>
        <v>0</v>
      </c>
      <c r="AK89" s="6" t="str">
        <f t="shared" si="17"/>
        <v/>
      </c>
      <c r="AL89" s="6" t="str">
        <f t="shared" si="18"/>
        <v/>
      </c>
      <c r="AQ89" s="12" t="s">
        <v>310</v>
      </c>
    </row>
    <row r="90" spans="2:43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0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E90" s="6">
        <f t="shared" si="11"/>
        <v>0</v>
      </c>
      <c r="AF90" s="6">
        <f t="shared" si="12"/>
        <v>0</v>
      </c>
      <c r="AG90" s="6" t="str">
        <f t="shared" si="13"/>
        <v/>
      </c>
      <c r="AH90" s="6" t="str">
        <f t="shared" si="14"/>
        <v/>
      </c>
      <c r="AI90" s="6">
        <f t="shared" si="15"/>
        <v>0</v>
      </c>
      <c r="AJ90" s="6">
        <f t="shared" si="16"/>
        <v>0</v>
      </c>
      <c r="AK90" s="6" t="str">
        <f t="shared" si="17"/>
        <v/>
      </c>
      <c r="AL90" s="6" t="str">
        <f t="shared" si="18"/>
        <v/>
      </c>
    </row>
    <row r="91" spans="2:43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0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E91" s="6">
        <f t="shared" si="11"/>
        <v>0</v>
      </c>
      <c r="AF91" s="6">
        <f t="shared" si="12"/>
        <v>0</v>
      </c>
      <c r="AG91" s="6" t="str">
        <f t="shared" si="13"/>
        <v/>
      </c>
      <c r="AH91" s="6" t="str">
        <f t="shared" si="14"/>
        <v/>
      </c>
      <c r="AI91" s="6">
        <f t="shared" si="15"/>
        <v>0</v>
      </c>
      <c r="AJ91" s="6">
        <f t="shared" si="16"/>
        <v>0</v>
      </c>
      <c r="AK91" s="6" t="str">
        <f t="shared" si="17"/>
        <v/>
      </c>
      <c r="AL91" s="6" t="str">
        <f t="shared" si="18"/>
        <v/>
      </c>
      <c r="AQ91" s="12" t="s">
        <v>318</v>
      </c>
    </row>
    <row r="92" spans="2:43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0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E92" s="6">
        <f t="shared" si="11"/>
        <v>0</v>
      </c>
      <c r="AF92" s="6">
        <f t="shared" si="12"/>
        <v>0</v>
      </c>
      <c r="AG92" s="6" t="str">
        <f t="shared" si="13"/>
        <v/>
      </c>
      <c r="AH92" s="6" t="str">
        <f t="shared" si="14"/>
        <v/>
      </c>
      <c r="AI92" s="6">
        <f t="shared" si="15"/>
        <v>0</v>
      </c>
      <c r="AJ92" s="6">
        <f t="shared" si="16"/>
        <v>0</v>
      </c>
      <c r="AK92" s="6" t="str">
        <f t="shared" si="17"/>
        <v/>
      </c>
      <c r="AL92" s="6" t="str">
        <f t="shared" si="18"/>
        <v/>
      </c>
    </row>
    <row r="93" spans="2:43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0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E93" s="6">
        <f t="shared" si="11"/>
        <v>0</v>
      </c>
      <c r="AF93" s="6">
        <f t="shared" si="12"/>
        <v>0</v>
      </c>
      <c r="AG93" s="6" t="str">
        <f t="shared" si="13"/>
        <v/>
      </c>
      <c r="AH93" s="6" t="str">
        <f t="shared" si="14"/>
        <v/>
      </c>
      <c r="AI93" s="6">
        <f t="shared" si="15"/>
        <v>0</v>
      </c>
      <c r="AJ93" s="6">
        <f t="shared" si="16"/>
        <v>0</v>
      </c>
      <c r="AK93" s="6" t="str">
        <f t="shared" si="17"/>
        <v/>
      </c>
      <c r="AL93" s="6" t="str">
        <f t="shared" si="18"/>
        <v/>
      </c>
    </row>
    <row r="94" spans="2:43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0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E94" s="6">
        <f t="shared" si="11"/>
        <v>0</v>
      </c>
      <c r="AF94" s="6">
        <f t="shared" si="12"/>
        <v>0</v>
      </c>
      <c r="AG94" s="6" t="str">
        <f t="shared" si="13"/>
        <v/>
      </c>
      <c r="AH94" s="6" t="str">
        <f t="shared" si="14"/>
        <v/>
      </c>
      <c r="AI94" s="6">
        <f t="shared" si="15"/>
        <v>0</v>
      </c>
      <c r="AJ94" s="6">
        <f t="shared" si="16"/>
        <v>0</v>
      </c>
      <c r="AK94" s="6" t="str">
        <f t="shared" si="17"/>
        <v/>
      </c>
      <c r="AL94" s="6" t="str">
        <f t="shared" si="18"/>
        <v/>
      </c>
    </row>
    <row r="95" spans="2:43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0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E95" s="6">
        <f t="shared" si="11"/>
        <v>0</v>
      </c>
      <c r="AF95" s="6">
        <f t="shared" si="12"/>
        <v>2</v>
      </c>
      <c r="AG95" s="6" t="str">
        <f t="shared" si="13"/>
        <v/>
      </c>
      <c r="AH95" s="6" t="str">
        <f t="shared" si="14"/>
        <v/>
      </c>
      <c r="AI95" s="6">
        <f t="shared" si="15"/>
        <v>0</v>
      </c>
      <c r="AJ95" s="6">
        <f t="shared" si="16"/>
        <v>0</v>
      </c>
      <c r="AK95" s="6" t="str">
        <f t="shared" si="17"/>
        <v/>
      </c>
      <c r="AL95" s="6" t="str">
        <f t="shared" si="18"/>
        <v/>
      </c>
    </row>
    <row r="96" spans="2:43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0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E96" s="6">
        <f t="shared" si="11"/>
        <v>1</v>
      </c>
      <c r="AF96" s="6">
        <f t="shared" si="12"/>
        <v>3</v>
      </c>
      <c r="AG96" s="6" t="str">
        <f t="shared" si="13"/>
        <v/>
      </c>
      <c r="AH96" s="6" t="str">
        <f t="shared" si="14"/>
        <v/>
      </c>
      <c r="AI96" s="6">
        <f t="shared" si="15"/>
        <v>0</v>
      </c>
      <c r="AJ96" s="6">
        <f t="shared" si="16"/>
        <v>0</v>
      </c>
      <c r="AK96" s="6" t="str">
        <f t="shared" si="17"/>
        <v/>
      </c>
      <c r="AL96" s="6" t="str">
        <f t="shared" si="18"/>
        <v/>
      </c>
    </row>
    <row r="97" spans="2:38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0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E97" s="6">
        <f t="shared" si="11"/>
        <v>0</v>
      </c>
      <c r="AF97" s="6">
        <f t="shared" si="12"/>
        <v>0</v>
      </c>
      <c r="AG97" s="6" t="str">
        <f t="shared" si="13"/>
        <v/>
      </c>
      <c r="AH97" s="6" t="str">
        <f t="shared" si="14"/>
        <v/>
      </c>
      <c r="AI97" s="6">
        <f t="shared" si="15"/>
        <v>0</v>
      </c>
      <c r="AJ97" s="6">
        <f t="shared" si="16"/>
        <v>2</v>
      </c>
      <c r="AK97" s="6" t="str">
        <f t="shared" si="17"/>
        <v/>
      </c>
      <c r="AL97" s="6" t="str">
        <f t="shared" si="18"/>
        <v/>
      </c>
    </row>
    <row r="98" spans="2:38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0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E98" s="6">
        <f t="shared" si="11"/>
        <v>1</v>
      </c>
      <c r="AF98" s="6">
        <f t="shared" si="12"/>
        <v>3</v>
      </c>
      <c r="AG98" s="6" t="str">
        <f t="shared" si="13"/>
        <v/>
      </c>
      <c r="AH98" s="6" t="str">
        <f t="shared" si="14"/>
        <v/>
      </c>
      <c r="AI98" s="6">
        <f t="shared" si="15"/>
        <v>0</v>
      </c>
      <c r="AJ98" s="6">
        <f t="shared" si="16"/>
        <v>0</v>
      </c>
      <c r="AK98" s="6" t="str">
        <f t="shared" si="17"/>
        <v/>
      </c>
      <c r="AL98" s="6" t="str">
        <f t="shared" si="18"/>
        <v/>
      </c>
    </row>
    <row r="99" spans="2:38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0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E99" s="6">
        <f t="shared" si="11"/>
        <v>0</v>
      </c>
      <c r="AF99" s="6">
        <f t="shared" si="12"/>
        <v>0</v>
      </c>
      <c r="AG99" s="6" t="str">
        <f t="shared" si="13"/>
        <v/>
      </c>
      <c r="AH99" s="6" t="str">
        <f t="shared" si="14"/>
        <v/>
      </c>
      <c r="AI99" s="6">
        <f t="shared" si="15"/>
        <v>0</v>
      </c>
      <c r="AJ99" s="6">
        <f t="shared" si="16"/>
        <v>0</v>
      </c>
      <c r="AK99" s="6" t="str">
        <f t="shared" si="17"/>
        <v/>
      </c>
      <c r="AL99" s="6" t="str">
        <f t="shared" si="18"/>
        <v/>
      </c>
    </row>
    <row r="100" spans="2:38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0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E100" s="6">
        <f t="shared" si="11"/>
        <v>0</v>
      </c>
      <c r="AF100" s="6">
        <f t="shared" si="12"/>
        <v>0</v>
      </c>
      <c r="AG100" s="6" t="str">
        <f t="shared" si="13"/>
        <v/>
      </c>
      <c r="AH100" s="6" t="str">
        <f t="shared" si="14"/>
        <v/>
      </c>
      <c r="AI100" s="6">
        <f t="shared" si="15"/>
        <v>0</v>
      </c>
      <c r="AJ100" s="6">
        <f t="shared" si="16"/>
        <v>2</v>
      </c>
      <c r="AK100" s="6" t="str">
        <f t="shared" si="17"/>
        <v/>
      </c>
      <c r="AL100" s="6" t="str">
        <f t="shared" si="18"/>
        <v/>
      </c>
    </row>
    <row r="101" spans="2:38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0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E101" s="6">
        <f t="shared" si="11"/>
        <v>0</v>
      </c>
      <c r="AF101" s="6">
        <f t="shared" si="12"/>
        <v>0</v>
      </c>
      <c r="AG101" s="6" t="str">
        <f t="shared" si="13"/>
        <v/>
      </c>
      <c r="AH101" s="6" t="str">
        <f t="shared" si="14"/>
        <v/>
      </c>
      <c r="AI101" s="6">
        <f t="shared" si="15"/>
        <v>0</v>
      </c>
      <c r="AJ101" s="6">
        <f t="shared" si="16"/>
        <v>0</v>
      </c>
      <c r="AK101" s="6" t="str">
        <f t="shared" si="17"/>
        <v/>
      </c>
      <c r="AL101" s="6" t="str">
        <f t="shared" si="18"/>
        <v/>
      </c>
    </row>
    <row r="102" spans="2:38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0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E102" s="6">
        <f t="shared" si="11"/>
        <v>0</v>
      </c>
      <c r="AF102" s="6">
        <f t="shared" si="12"/>
        <v>0</v>
      </c>
      <c r="AG102" s="6" t="str">
        <f t="shared" si="13"/>
        <v/>
      </c>
      <c r="AH102" s="6" t="str">
        <f t="shared" si="14"/>
        <v/>
      </c>
      <c r="AI102" s="6">
        <f t="shared" si="15"/>
        <v>0</v>
      </c>
      <c r="AJ102" s="6">
        <f t="shared" si="16"/>
        <v>1</v>
      </c>
      <c r="AK102" s="6" t="str">
        <f t="shared" si="17"/>
        <v/>
      </c>
      <c r="AL102" s="6" t="str">
        <f t="shared" si="18"/>
        <v/>
      </c>
    </row>
    <row r="103" spans="2:38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0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E103" s="6">
        <f t="shared" si="11"/>
        <v>0</v>
      </c>
      <c r="AF103" s="6">
        <f t="shared" si="12"/>
        <v>0</v>
      </c>
      <c r="AG103" s="6" t="str">
        <f t="shared" si="13"/>
        <v/>
      </c>
      <c r="AH103" s="6" t="str">
        <f t="shared" si="14"/>
        <v/>
      </c>
      <c r="AI103" s="6">
        <f t="shared" si="15"/>
        <v>0</v>
      </c>
      <c r="AJ103" s="6">
        <f t="shared" si="16"/>
        <v>2</v>
      </c>
      <c r="AK103" s="6" t="str">
        <f t="shared" si="17"/>
        <v/>
      </c>
      <c r="AL103" s="6" t="str">
        <f t="shared" si="18"/>
        <v/>
      </c>
    </row>
    <row r="104" spans="2:38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0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E104" s="6">
        <f t="shared" si="11"/>
        <v>2</v>
      </c>
      <c r="AF104" s="6">
        <f t="shared" si="12"/>
        <v>4</v>
      </c>
      <c r="AG104" s="6" t="str">
        <f t="shared" si="13"/>
        <v/>
      </c>
      <c r="AH104" s="6" t="str">
        <f t="shared" si="14"/>
        <v/>
      </c>
      <c r="AI104" s="6">
        <f t="shared" si="15"/>
        <v>0</v>
      </c>
      <c r="AJ104" s="6">
        <f t="shared" si="16"/>
        <v>0</v>
      </c>
      <c r="AK104" s="6" t="str">
        <f t="shared" si="17"/>
        <v/>
      </c>
      <c r="AL104" s="6" t="str">
        <f t="shared" si="18"/>
        <v/>
      </c>
    </row>
    <row r="105" spans="2:38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0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E105" s="6">
        <f t="shared" si="11"/>
        <v>0</v>
      </c>
      <c r="AF105" s="6">
        <f t="shared" si="12"/>
        <v>0</v>
      </c>
      <c r="AG105" s="6" t="str">
        <f t="shared" si="13"/>
        <v/>
      </c>
      <c r="AH105" s="6" t="str">
        <f t="shared" si="14"/>
        <v/>
      </c>
      <c r="AI105" s="6">
        <f t="shared" si="15"/>
        <v>0</v>
      </c>
      <c r="AJ105" s="6">
        <f t="shared" si="16"/>
        <v>1</v>
      </c>
      <c r="AK105" s="6" t="str">
        <f t="shared" si="17"/>
        <v/>
      </c>
      <c r="AL105" s="6" t="str">
        <f t="shared" si="18"/>
        <v/>
      </c>
    </row>
    <row r="106" spans="2:38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0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E106" s="6">
        <f t="shared" si="11"/>
        <v>0</v>
      </c>
      <c r="AF106" s="6">
        <f t="shared" si="12"/>
        <v>0</v>
      </c>
      <c r="AG106" s="6" t="str">
        <f t="shared" si="13"/>
        <v/>
      </c>
      <c r="AH106" s="6" t="str">
        <f t="shared" si="14"/>
        <v/>
      </c>
      <c r="AI106" s="6">
        <f t="shared" si="15"/>
        <v>0</v>
      </c>
      <c r="AJ106" s="6">
        <f t="shared" si="16"/>
        <v>0</v>
      </c>
      <c r="AK106" s="6" t="str">
        <f t="shared" si="17"/>
        <v/>
      </c>
      <c r="AL106" s="6" t="str">
        <f t="shared" si="18"/>
        <v/>
      </c>
    </row>
    <row r="107" spans="2:38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0"/>
        <v>南俱杯</v>
      </c>
      <c r="AE107" s="6">
        <f t="shared" si="11"/>
        <v>0</v>
      </c>
      <c r="AF107" s="6">
        <f t="shared" si="12"/>
        <v>0</v>
      </c>
      <c r="AG107" s="6" t="str">
        <f t="shared" si="13"/>
        <v/>
      </c>
      <c r="AH107" s="6" t="str">
        <f t="shared" si="14"/>
        <v/>
      </c>
      <c r="AI107" s="6">
        <f t="shared" si="15"/>
        <v>0</v>
      </c>
      <c r="AJ107" s="6">
        <f t="shared" si="16"/>
        <v>1</v>
      </c>
      <c r="AK107" s="6" t="str">
        <f t="shared" si="17"/>
        <v/>
      </c>
      <c r="AL107" s="6" t="str">
        <f t="shared" si="18"/>
        <v/>
      </c>
    </row>
    <row r="108" spans="2:38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0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E108" s="6">
        <f t="shared" si="11"/>
        <v>0</v>
      </c>
      <c r="AF108" s="6">
        <f t="shared" si="12"/>
        <v>0</v>
      </c>
      <c r="AG108" s="6" t="str">
        <f t="shared" si="13"/>
        <v/>
      </c>
      <c r="AH108" s="6" t="str">
        <f t="shared" si="14"/>
        <v/>
      </c>
      <c r="AI108" s="6">
        <f t="shared" si="15"/>
        <v>0</v>
      </c>
      <c r="AJ108" s="6">
        <f t="shared" si="16"/>
        <v>0</v>
      </c>
      <c r="AK108" s="6" t="str">
        <f t="shared" si="17"/>
        <v/>
      </c>
      <c r="AL108" s="6" t="str">
        <f t="shared" si="18"/>
        <v/>
      </c>
    </row>
    <row r="109" spans="2:38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0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E109" s="6">
        <f t="shared" si="11"/>
        <v>0</v>
      </c>
      <c r="AF109" s="6">
        <f t="shared" si="12"/>
        <v>0</v>
      </c>
      <c r="AG109" s="6" t="str">
        <f t="shared" si="13"/>
        <v/>
      </c>
      <c r="AH109" s="6" t="str">
        <f t="shared" si="14"/>
        <v/>
      </c>
      <c r="AI109" s="6">
        <f t="shared" si="15"/>
        <v>0</v>
      </c>
      <c r="AJ109" s="6">
        <f t="shared" si="16"/>
        <v>2</v>
      </c>
      <c r="AK109" s="6" t="str">
        <f t="shared" si="17"/>
        <v/>
      </c>
      <c r="AL109" s="6" t="str">
        <f t="shared" si="18"/>
        <v/>
      </c>
    </row>
    <row r="110" spans="2:38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0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E110" s="6">
        <f t="shared" si="11"/>
        <v>0</v>
      </c>
      <c r="AF110" s="6">
        <f t="shared" si="12"/>
        <v>0</v>
      </c>
      <c r="AG110" s="6" t="str">
        <f t="shared" si="13"/>
        <v/>
      </c>
      <c r="AH110" s="6" t="str">
        <f t="shared" si="14"/>
        <v/>
      </c>
      <c r="AI110" s="6">
        <f t="shared" si="15"/>
        <v>0</v>
      </c>
      <c r="AJ110" s="6">
        <f t="shared" si="16"/>
        <v>0</v>
      </c>
      <c r="AK110" s="6" t="str">
        <f t="shared" si="17"/>
        <v/>
      </c>
      <c r="AL110" s="6" t="str">
        <f t="shared" si="18"/>
        <v/>
      </c>
    </row>
    <row r="111" spans="2:38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0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E111" s="6">
        <f t="shared" si="11"/>
        <v>0</v>
      </c>
      <c r="AF111" s="6">
        <f t="shared" si="12"/>
        <v>0</v>
      </c>
      <c r="AG111" s="6" t="str">
        <f t="shared" si="13"/>
        <v/>
      </c>
      <c r="AH111" s="6" t="str">
        <f t="shared" si="14"/>
        <v/>
      </c>
      <c r="AI111" s="6">
        <f t="shared" si="15"/>
        <v>0</v>
      </c>
      <c r="AJ111" s="6">
        <f t="shared" si="16"/>
        <v>2</v>
      </c>
      <c r="AK111" s="6" t="str">
        <f t="shared" si="17"/>
        <v/>
      </c>
      <c r="AL111" s="6" t="str">
        <f t="shared" si="18"/>
        <v/>
      </c>
    </row>
    <row r="112" spans="2:38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0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E112" s="6">
        <f t="shared" si="11"/>
        <v>0</v>
      </c>
      <c r="AF112" s="6">
        <f t="shared" si="12"/>
        <v>0</v>
      </c>
      <c r="AG112" s="6" t="str">
        <f t="shared" si="13"/>
        <v/>
      </c>
      <c r="AH112" s="6" t="str">
        <f t="shared" si="14"/>
        <v/>
      </c>
      <c r="AI112" s="6">
        <f t="shared" si="15"/>
        <v>0</v>
      </c>
      <c r="AJ112" s="6">
        <f t="shared" si="16"/>
        <v>0</v>
      </c>
      <c r="AK112" s="6" t="str">
        <f t="shared" si="17"/>
        <v/>
      </c>
      <c r="AL112" s="6" t="str">
        <f t="shared" si="18"/>
        <v/>
      </c>
    </row>
    <row r="113" spans="2:43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0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E113" s="6">
        <f t="shared" si="11"/>
        <v>0</v>
      </c>
      <c r="AF113" s="6">
        <f t="shared" si="12"/>
        <v>0</v>
      </c>
      <c r="AG113" s="6" t="str">
        <f t="shared" si="13"/>
        <v/>
      </c>
      <c r="AH113" s="6" t="str">
        <f t="shared" si="14"/>
        <v/>
      </c>
      <c r="AI113" s="6">
        <f t="shared" si="15"/>
        <v>0</v>
      </c>
      <c r="AJ113" s="6">
        <f t="shared" si="16"/>
        <v>0</v>
      </c>
      <c r="AK113" s="6" t="str">
        <f t="shared" si="17"/>
        <v/>
      </c>
      <c r="AL113" s="6" t="str">
        <f t="shared" si="18"/>
        <v/>
      </c>
      <c r="AQ113" s="6" t="s">
        <v>372</v>
      </c>
    </row>
    <row r="114" spans="2:43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0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E114" s="6">
        <f t="shared" si="11"/>
        <v>0</v>
      </c>
      <c r="AF114" s="6">
        <f t="shared" si="12"/>
        <v>0</v>
      </c>
      <c r="AG114" s="6" t="str">
        <f t="shared" si="13"/>
        <v/>
      </c>
      <c r="AH114" s="6" t="str">
        <f t="shared" si="14"/>
        <v/>
      </c>
      <c r="AI114" s="6">
        <f t="shared" si="15"/>
        <v>0</v>
      </c>
      <c r="AJ114" s="6">
        <f t="shared" si="16"/>
        <v>0</v>
      </c>
      <c r="AK114" s="6" t="str">
        <f t="shared" si="17"/>
        <v/>
      </c>
      <c r="AL114" s="6" t="str">
        <f t="shared" si="18"/>
        <v/>
      </c>
    </row>
    <row r="115" spans="2:43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0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E115" s="6">
        <f t="shared" si="11"/>
        <v>0</v>
      </c>
      <c r="AF115" s="6">
        <f t="shared" si="12"/>
        <v>0</v>
      </c>
      <c r="AG115" s="6" t="str">
        <f t="shared" si="13"/>
        <v/>
      </c>
      <c r="AH115" s="6" t="str">
        <f t="shared" si="14"/>
        <v/>
      </c>
      <c r="AI115" s="6">
        <f t="shared" si="15"/>
        <v>0</v>
      </c>
      <c r="AJ115" s="6">
        <f t="shared" si="16"/>
        <v>0</v>
      </c>
      <c r="AK115" s="6" t="str">
        <f t="shared" si="17"/>
        <v/>
      </c>
      <c r="AL115" s="6" t="str">
        <f t="shared" si="18"/>
        <v/>
      </c>
    </row>
    <row r="116" spans="2:43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0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E116" s="6">
        <f t="shared" si="11"/>
        <v>0</v>
      </c>
      <c r="AF116" s="6">
        <f t="shared" si="12"/>
        <v>0</v>
      </c>
      <c r="AG116" s="6" t="str">
        <f t="shared" si="13"/>
        <v/>
      </c>
      <c r="AH116" s="6" t="str">
        <f t="shared" si="14"/>
        <v/>
      </c>
      <c r="AI116" s="6">
        <f t="shared" si="15"/>
        <v>0</v>
      </c>
      <c r="AJ116" s="6">
        <f t="shared" si="16"/>
        <v>0</v>
      </c>
      <c r="AK116" s="6" t="str">
        <f t="shared" si="17"/>
        <v/>
      </c>
      <c r="AL116" s="6" t="str">
        <f t="shared" si="18"/>
        <v/>
      </c>
      <c r="AQ116" s="12" t="s">
        <v>381</v>
      </c>
    </row>
    <row r="117" spans="2:43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0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E117" s="6">
        <f t="shared" si="11"/>
        <v>0</v>
      </c>
      <c r="AF117" s="6">
        <f t="shared" si="12"/>
        <v>2</v>
      </c>
      <c r="AG117" s="6" t="str">
        <f t="shared" si="13"/>
        <v/>
      </c>
      <c r="AH117" s="6" t="str">
        <f t="shared" si="14"/>
        <v/>
      </c>
      <c r="AI117" s="6">
        <f t="shared" si="15"/>
        <v>0</v>
      </c>
      <c r="AJ117" s="6">
        <f t="shared" si="16"/>
        <v>0</v>
      </c>
      <c r="AK117" s="6" t="str">
        <f t="shared" si="17"/>
        <v/>
      </c>
      <c r="AL117" s="6" t="str">
        <f t="shared" si="18"/>
        <v/>
      </c>
      <c r="AQ117" s="12" t="s">
        <v>386</v>
      </c>
    </row>
    <row r="118" spans="2:43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0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E118" s="6">
        <f t="shared" si="11"/>
        <v>0</v>
      </c>
      <c r="AF118" s="6">
        <f t="shared" si="12"/>
        <v>0</v>
      </c>
      <c r="AG118" s="6" t="str">
        <f t="shared" si="13"/>
        <v/>
      </c>
      <c r="AH118" s="6" t="str">
        <f t="shared" si="14"/>
        <v/>
      </c>
      <c r="AI118" s="6">
        <f t="shared" si="15"/>
        <v>0</v>
      </c>
      <c r="AJ118" s="6">
        <f t="shared" si="16"/>
        <v>0</v>
      </c>
      <c r="AK118" s="6" t="str">
        <f t="shared" si="17"/>
        <v/>
      </c>
      <c r="AL118" s="6" t="str">
        <f t="shared" si="18"/>
        <v/>
      </c>
      <c r="AQ118" s="12" t="s">
        <v>390</v>
      </c>
    </row>
    <row r="119" spans="2:43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0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E119" s="6">
        <f t="shared" si="11"/>
        <v>0</v>
      </c>
      <c r="AF119" s="6">
        <f t="shared" si="12"/>
        <v>0</v>
      </c>
      <c r="AG119" s="6" t="str">
        <f t="shared" si="13"/>
        <v/>
      </c>
      <c r="AH119" s="6" t="str">
        <f t="shared" si="14"/>
        <v/>
      </c>
      <c r="AI119" s="6">
        <f t="shared" si="15"/>
        <v>0</v>
      </c>
      <c r="AJ119" s="6">
        <f t="shared" si="16"/>
        <v>0</v>
      </c>
      <c r="AK119" s="6" t="str">
        <f t="shared" si="17"/>
        <v/>
      </c>
      <c r="AL119" s="6" t="str">
        <f t="shared" si="18"/>
        <v/>
      </c>
    </row>
    <row r="120" spans="2:43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0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E120" s="6">
        <f t="shared" si="11"/>
        <v>0</v>
      </c>
      <c r="AF120" s="6">
        <f t="shared" si="12"/>
        <v>0</v>
      </c>
      <c r="AG120" s="6" t="str">
        <f t="shared" si="13"/>
        <v/>
      </c>
      <c r="AH120" s="6" t="str">
        <f t="shared" si="14"/>
        <v/>
      </c>
      <c r="AI120" s="6">
        <f t="shared" si="15"/>
        <v>0</v>
      </c>
      <c r="AJ120" s="6">
        <f t="shared" si="16"/>
        <v>2</v>
      </c>
      <c r="AK120" s="6" t="str">
        <f t="shared" si="17"/>
        <v/>
      </c>
      <c r="AL120" s="6" t="str">
        <f t="shared" si="18"/>
        <v/>
      </c>
    </row>
    <row r="121" spans="2:43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0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E121" s="6">
        <f t="shared" si="11"/>
        <v>0</v>
      </c>
      <c r="AF121" s="6">
        <f t="shared" si="12"/>
        <v>0</v>
      </c>
      <c r="AG121" s="6" t="str">
        <f t="shared" si="13"/>
        <v/>
      </c>
      <c r="AH121" s="6" t="str">
        <f t="shared" si="14"/>
        <v/>
      </c>
      <c r="AI121" s="6">
        <f t="shared" si="15"/>
        <v>0</v>
      </c>
      <c r="AJ121" s="6">
        <f t="shared" si="16"/>
        <v>2</v>
      </c>
      <c r="AK121" s="6" t="str">
        <f t="shared" si="17"/>
        <v/>
      </c>
      <c r="AL121" s="6" t="str">
        <f t="shared" si="18"/>
        <v/>
      </c>
    </row>
    <row r="122" spans="2:43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0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E122" s="6">
        <f t="shared" si="11"/>
        <v>0</v>
      </c>
      <c r="AF122" s="6">
        <f t="shared" si="12"/>
        <v>2</v>
      </c>
      <c r="AG122" s="6" t="str">
        <f t="shared" si="13"/>
        <v/>
      </c>
      <c r="AH122" s="6" t="str">
        <f t="shared" si="14"/>
        <v/>
      </c>
      <c r="AI122" s="6">
        <f t="shared" si="15"/>
        <v>0</v>
      </c>
      <c r="AJ122" s="6">
        <f t="shared" si="16"/>
        <v>0</v>
      </c>
      <c r="AK122" s="6" t="str">
        <f t="shared" si="17"/>
        <v/>
      </c>
      <c r="AL122" s="6" t="str">
        <f t="shared" si="18"/>
        <v/>
      </c>
      <c r="AQ122" s="12" t="s">
        <v>406</v>
      </c>
    </row>
    <row r="123" spans="2:43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0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E123" s="6">
        <f t="shared" si="11"/>
        <v>0</v>
      </c>
      <c r="AF123" s="6">
        <f t="shared" si="12"/>
        <v>0</v>
      </c>
      <c r="AG123" s="6" t="str">
        <f t="shared" si="13"/>
        <v/>
      </c>
      <c r="AH123" s="6" t="str">
        <f t="shared" si="14"/>
        <v/>
      </c>
      <c r="AI123" s="6">
        <f t="shared" si="15"/>
        <v>0</v>
      </c>
      <c r="AJ123" s="6">
        <f t="shared" si="16"/>
        <v>0</v>
      </c>
      <c r="AK123" s="6" t="str">
        <f t="shared" si="17"/>
        <v/>
      </c>
      <c r="AL123" s="6" t="str">
        <f t="shared" si="18"/>
        <v/>
      </c>
    </row>
    <row r="124" spans="2:43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0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E124" s="6">
        <f t="shared" si="11"/>
        <v>0</v>
      </c>
      <c r="AF124" s="6">
        <f t="shared" si="12"/>
        <v>2</v>
      </c>
      <c r="AG124" s="6" t="str">
        <f t="shared" si="13"/>
        <v/>
      </c>
      <c r="AH124" s="6" t="str">
        <f t="shared" si="14"/>
        <v/>
      </c>
      <c r="AI124" s="6">
        <f t="shared" si="15"/>
        <v>0</v>
      </c>
      <c r="AJ124" s="6">
        <f t="shared" si="16"/>
        <v>0</v>
      </c>
      <c r="AK124" s="6" t="str">
        <f t="shared" si="17"/>
        <v/>
      </c>
      <c r="AL124" s="6" t="str">
        <f t="shared" si="18"/>
        <v/>
      </c>
      <c r="AQ124" s="12" t="s">
        <v>414</v>
      </c>
    </row>
    <row r="125" spans="2:43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0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E125" s="6">
        <f t="shared" si="11"/>
        <v>0</v>
      </c>
      <c r="AF125" s="6">
        <f t="shared" si="12"/>
        <v>0</v>
      </c>
      <c r="AG125" s="6" t="str">
        <f t="shared" si="13"/>
        <v/>
      </c>
      <c r="AH125" s="6" t="str">
        <f t="shared" si="14"/>
        <v/>
      </c>
      <c r="AI125" s="6">
        <f t="shared" si="15"/>
        <v>0</v>
      </c>
      <c r="AJ125" s="6">
        <f t="shared" si="16"/>
        <v>2</v>
      </c>
      <c r="AK125" s="6" t="str">
        <f t="shared" si="17"/>
        <v/>
      </c>
      <c r="AL125" s="6" t="str">
        <f t="shared" si="18"/>
        <v/>
      </c>
    </row>
    <row r="126" spans="2:43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0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E126" s="6">
        <f t="shared" si="11"/>
        <v>0</v>
      </c>
      <c r="AF126" s="6">
        <f t="shared" si="12"/>
        <v>0</v>
      </c>
      <c r="AG126" s="6" t="str">
        <f t="shared" si="13"/>
        <v/>
      </c>
      <c r="AH126" s="6" t="str">
        <f t="shared" si="14"/>
        <v/>
      </c>
      <c r="AI126" s="6">
        <f t="shared" si="15"/>
        <v>0</v>
      </c>
      <c r="AJ126" s="6">
        <f t="shared" si="16"/>
        <v>1</v>
      </c>
      <c r="AK126" s="6" t="str">
        <f t="shared" si="17"/>
        <v/>
      </c>
      <c r="AL126" s="6" t="str">
        <f t="shared" si="18"/>
        <v/>
      </c>
    </row>
    <row r="127" spans="2:43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0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E127" s="6">
        <f t="shared" si="11"/>
        <v>0</v>
      </c>
      <c r="AF127" s="6">
        <f t="shared" si="12"/>
        <v>0</v>
      </c>
      <c r="AG127" s="6" t="str">
        <f t="shared" si="13"/>
        <v/>
      </c>
      <c r="AH127" s="6" t="str">
        <f t="shared" si="14"/>
        <v/>
      </c>
      <c r="AI127" s="6">
        <f t="shared" si="15"/>
        <v>0</v>
      </c>
      <c r="AJ127" s="6">
        <f t="shared" si="16"/>
        <v>1</v>
      </c>
      <c r="AK127" s="6" t="str">
        <f t="shared" si="17"/>
        <v/>
      </c>
      <c r="AL127" s="6" t="str">
        <f t="shared" si="18"/>
        <v/>
      </c>
    </row>
    <row r="128" spans="2:43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0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E128" s="6">
        <f t="shared" si="11"/>
        <v>0</v>
      </c>
      <c r="AF128" s="6">
        <f t="shared" si="12"/>
        <v>0</v>
      </c>
      <c r="AG128" s="6" t="str">
        <f t="shared" si="13"/>
        <v/>
      </c>
      <c r="AH128" s="6" t="str">
        <f t="shared" si="14"/>
        <v/>
      </c>
      <c r="AI128" s="6">
        <f t="shared" si="15"/>
        <v>0</v>
      </c>
      <c r="AJ128" s="6">
        <f t="shared" si="16"/>
        <v>0</v>
      </c>
      <c r="AK128" s="6" t="str">
        <f t="shared" si="17"/>
        <v/>
      </c>
      <c r="AL128" s="6" t="str">
        <f t="shared" si="18"/>
        <v/>
      </c>
      <c r="AQ128" s="6" t="s">
        <v>423</v>
      </c>
    </row>
    <row r="129" spans="2:43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0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E129" s="6">
        <f t="shared" si="11"/>
        <v>0</v>
      </c>
      <c r="AF129" s="6">
        <f t="shared" si="12"/>
        <v>0</v>
      </c>
      <c r="AG129" s="6" t="str">
        <f t="shared" si="13"/>
        <v/>
      </c>
      <c r="AH129" s="6" t="str">
        <f t="shared" si="14"/>
        <v/>
      </c>
      <c r="AI129" s="6">
        <f t="shared" si="15"/>
        <v>0</v>
      </c>
      <c r="AJ129" s="6">
        <f t="shared" si="16"/>
        <v>2</v>
      </c>
      <c r="AK129" s="6" t="str">
        <f t="shared" si="17"/>
        <v/>
      </c>
      <c r="AL129" s="6" t="str">
        <f t="shared" si="18"/>
        <v/>
      </c>
    </row>
    <row r="130" spans="2:43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0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E130" s="6">
        <f t="shared" si="11"/>
        <v>0</v>
      </c>
      <c r="AF130" s="6">
        <f t="shared" si="12"/>
        <v>0</v>
      </c>
      <c r="AG130" s="6" t="str">
        <f t="shared" si="13"/>
        <v/>
      </c>
      <c r="AH130" s="6" t="str">
        <f t="shared" si="14"/>
        <v/>
      </c>
      <c r="AI130" s="6">
        <f t="shared" si="15"/>
        <v>0</v>
      </c>
      <c r="AJ130" s="6">
        <f t="shared" si="16"/>
        <v>2</v>
      </c>
      <c r="AK130" s="6" t="str">
        <f t="shared" si="17"/>
        <v/>
      </c>
      <c r="AL130" s="6" t="str">
        <f t="shared" si="18"/>
        <v/>
      </c>
      <c r="AQ130" s="6" t="s">
        <v>430</v>
      </c>
    </row>
    <row r="131" spans="2:43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0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E131" s="6">
        <f t="shared" si="11"/>
        <v>0</v>
      </c>
      <c r="AF131" s="6">
        <f t="shared" si="12"/>
        <v>2</v>
      </c>
      <c r="AG131" s="6" t="str">
        <f t="shared" si="13"/>
        <v/>
      </c>
      <c r="AH131" s="6" t="str">
        <f t="shared" si="14"/>
        <v/>
      </c>
      <c r="AI131" s="6">
        <f t="shared" si="15"/>
        <v>0</v>
      </c>
      <c r="AJ131" s="6">
        <f t="shared" si="16"/>
        <v>0</v>
      </c>
      <c r="AK131" s="6" t="str">
        <f t="shared" si="17"/>
        <v/>
      </c>
      <c r="AL131" s="6" t="str">
        <f t="shared" si="18"/>
        <v/>
      </c>
      <c r="AQ131" s="6" t="s">
        <v>433</v>
      </c>
    </row>
    <row r="132" spans="2:43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0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E132" s="6">
        <f t="shared" si="11"/>
        <v>2</v>
      </c>
      <c r="AF132" s="6">
        <f t="shared" si="12"/>
        <v>4</v>
      </c>
      <c r="AG132" s="6" t="str">
        <f t="shared" si="13"/>
        <v/>
      </c>
      <c r="AH132" s="6" t="str">
        <f t="shared" si="14"/>
        <v/>
      </c>
      <c r="AI132" s="6">
        <f t="shared" si="15"/>
        <v>0</v>
      </c>
      <c r="AJ132" s="6">
        <f t="shared" si="16"/>
        <v>0</v>
      </c>
      <c r="AK132" s="6" t="str">
        <f t="shared" si="17"/>
        <v/>
      </c>
      <c r="AL132" s="6" t="str">
        <f t="shared" si="18"/>
        <v/>
      </c>
    </row>
    <row r="133" spans="2:43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0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E133" s="6">
        <f t="shared" si="11"/>
        <v>1</v>
      </c>
      <c r="AF133" s="6">
        <f t="shared" si="12"/>
        <v>2</v>
      </c>
      <c r="AG133" s="6" t="str">
        <f t="shared" si="13"/>
        <v/>
      </c>
      <c r="AH133" s="6" t="str">
        <f t="shared" si="14"/>
        <v/>
      </c>
      <c r="AI133" s="6">
        <f t="shared" si="15"/>
        <v>0</v>
      </c>
      <c r="AJ133" s="6">
        <f t="shared" si="16"/>
        <v>0</v>
      </c>
      <c r="AK133" s="6" t="str">
        <f t="shared" si="17"/>
        <v/>
      </c>
      <c r="AL133" s="6" t="str">
        <f t="shared" si="18"/>
        <v/>
      </c>
    </row>
    <row r="134" spans="2:43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0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E134" s="6">
        <f t="shared" si="11"/>
        <v>0</v>
      </c>
      <c r="AF134" s="6">
        <f t="shared" si="12"/>
        <v>0</v>
      </c>
      <c r="AG134" s="6" t="str">
        <f t="shared" si="13"/>
        <v/>
      </c>
      <c r="AH134" s="6" t="str">
        <f t="shared" si="14"/>
        <v/>
      </c>
      <c r="AI134" s="6">
        <f t="shared" si="15"/>
        <v>0</v>
      </c>
      <c r="AJ134" s="6">
        <f t="shared" si="16"/>
        <v>0</v>
      </c>
      <c r="AK134" s="6" t="str">
        <f t="shared" si="17"/>
        <v/>
      </c>
      <c r="AL134" s="6" t="str">
        <f t="shared" si="18"/>
        <v/>
      </c>
    </row>
    <row r="135" spans="2:43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0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E135" s="6">
        <f t="shared" si="11"/>
        <v>0</v>
      </c>
      <c r="AF135" s="6">
        <f t="shared" si="12"/>
        <v>0</v>
      </c>
      <c r="AG135" s="6" t="str">
        <f t="shared" si="13"/>
        <v/>
      </c>
      <c r="AH135" s="6" t="str">
        <f t="shared" si="14"/>
        <v/>
      </c>
      <c r="AI135" s="6">
        <f t="shared" si="15"/>
        <v>0</v>
      </c>
      <c r="AJ135" s="6">
        <f t="shared" si="16"/>
        <v>0</v>
      </c>
      <c r="AK135" s="6" t="str">
        <f t="shared" si="17"/>
        <v/>
      </c>
      <c r="AL135" s="6" t="str">
        <f t="shared" si="18"/>
        <v/>
      </c>
      <c r="AQ135" s="12" t="s">
        <v>441</v>
      </c>
    </row>
    <row r="136" spans="2:43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0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E136" s="6">
        <f t="shared" si="11"/>
        <v>0</v>
      </c>
      <c r="AF136" s="6">
        <f t="shared" si="12"/>
        <v>0</v>
      </c>
      <c r="AG136" s="6" t="str">
        <f t="shared" si="13"/>
        <v/>
      </c>
      <c r="AH136" s="6" t="str">
        <f t="shared" si="14"/>
        <v/>
      </c>
      <c r="AI136" s="6">
        <f t="shared" si="15"/>
        <v>1</v>
      </c>
      <c r="AJ136" s="6">
        <f t="shared" si="16"/>
        <v>2</v>
      </c>
      <c r="AK136" s="6" t="str">
        <f t="shared" si="17"/>
        <v/>
      </c>
      <c r="AL136" s="6" t="str">
        <f t="shared" si="18"/>
        <v/>
      </c>
      <c r="AQ136" s="12"/>
    </row>
    <row r="137" spans="2:43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0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E137" s="6">
        <f t="shared" si="11"/>
        <v>0</v>
      </c>
      <c r="AF137" s="6">
        <f t="shared" si="12"/>
        <v>0</v>
      </c>
      <c r="AG137" s="6" t="str">
        <f t="shared" si="13"/>
        <v/>
      </c>
      <c r="AH137" s="6" t="str">
        <f t="shared" si="14"/>
        <v/>
      </c>
      <c r="AI137" s="6">
        <f t="shared" si="15"/>
        <v>0</v>
      </c>
      <c r="AJ137" s="6">
        <f t="shared" si="16"/>
        <v>1</v>
      </c>
      <c r="AK137" s="6" t="str">
        <f t="shared" si="17"/>
        <v/>
      </c>
      <c r="AL137" s="6" t="str">
        <f t="shared" si="18"/>
        <v/>
      </c>
      <c r="AQ137" s="12" t="s">
        <v>446</v>
      </c>
    </row>
    <row r="138" spans="2:43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19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E138" s="6">
        <f t="shared" si="11"/>
        <v>1</v>
      </c>
      <c r="AF138" s="6">
        <f t="shared" si="12"/>
        <v>2</v>
      </c>
      <c r="AG138" s="6" t="str">
        <f t="shared" si="13"/>
        <v/>
      </c>
      <c r="AH138" s="6" t="str">
        <f t="shared" si="14"/>
        <v/>
      </c>
      <c r="AI138" s="6">
        <f t="shared" si="15"/>
        <v>0</v>
      </c>
      <c r="AJ138" s="6">
        <f t="shared" si="16"/>
        <v>0</v>
      </c>
      <c r="AK138" s="6" t="str">
        <f t="shared" si="17"/>
        <v/>
      </c>
      <c r="AL138" s="6" t="str">
        <f t="shared" si="18"/>
        <v/>
      </c>
      <c r="AQ138" s="12" t="s">
        <v>449</v>
      </c>
    </row>
    <row r="139" spans="2:43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19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E139" s="6">
        <f t="shared" ref="AE139:AE202" si="20">IF(AND(AB139=$AB$4,AC139=$AC$4),IF(W139=$W$4,1,0)+IF(X139=$X$4,1,0)+IF(Y139=$Y$4,1,0),0)</f>
        <v>0</v>
      </c>
      <c r="AF139" s="6">
        <f t="shared" ref="AF139:AF202" si="21">IF(AND(AB139=$AB$4,AC139=$AC$4),IF(W139=$W$4,1,0)+IF(Z139=$Z$4,1,0)+IF(X139=$X$4,1,0)+IF(Y139=$Y$4,1,0)+IF(AA139=$AA$4,1,0)+IF(V139=$V$4,1,0),0)</f>
        <v>0</v>
      </c>
      <c r="AG139" s="6" t="str">
        <f t="shared" ref="AG139:AG202" si="22">IF(AND(AB139=$AB$4,AC139=$AC$4,AE139=MAX(AE$10:AE$5002)),(J139-J$4)^2+(K139-K$4)^2+(L139-L$4)^2+(M139-M$4)^2+(N139-N$4)^2+(O139-O$4)^2,"")</f>
        <v/>
      </c>
      <c r="AH139" s="6" t="str">
        <f t="shared" ref="AH139:AH202" si="23">IF(AND(AB139=$AB$4,AC139=$AC$4,AE139=MAX(AE$10:AE$5002),AF139=MAX(AF$10:AF$5002)),(J139-J$4)^2+(K139-K$4)^2+(L139-L$4)^2+(M139-M$4)^2+(N139-N$4)^2+(O139-O$4)^2,"")</f>
        <v/>
      </c>
      <c r="AI139" s="6">
        <f t="shared" ref="AI139:AI202" si="24">IF(AND(AB139=$AB$5,AC139=$AC$5),IF(W139=$W$5,1,0)+IF(X139=$X$5,1,0)+IF(Y139=$Y$5,1,0),0)</f>
        <v>0</v>
      </c>
      <c r="AJ139" s="6">
        <f t="shared" ref="AJ139:AJ202" si="25">IF(AND(AB139=$AB$5,AC139=$AC$5),IF(W139=$W$5,1,0)+IF(Z139=$Z$5,1,0)+IF(X139=$X$5,1,0)+IF(Y139=$Y$5,1,0)+IF(AA139=$AA$5,1,0)+IF(V139=$V$5,1,0),0)</f>
        <v>0</v>
      </c>
      <c r="AK139" s="6" t="str">
        <f t="shared" ref="AK139:AK202" si="26">IF(AND(AB139=$AB$5,AC139=$AC$5,AI139=MAX(AI$10:AI$5002)),(J139-J$4)^2+(K139-K$4)^2+(L139-L$4)^2+(M139-M$4)^2+(N139-N$4)^2+(O139-O$4)^2,"")</f>
        <v/>
      </c>
      <c r="AL139" s="6" t="str">
        <f t="shared" ref="AL139:AL202" si="27">IF(AND(AB139=$AB$5,AC139=$AC$5,AI139=MAX(AI$10:AI$5002),AJ139=MAX(AJ$10:AJ$5002)),(J139-J$4)^2+(K139-K$4)^2+(L139-L$4)^2+(M139-M$4)^2+(N139-N$4)^2+(O139-O$4)^2,"")</f>
        <v/>
      </c>
    </row>
    <row r="140" spans="2:43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19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E140" s="6">
        <f t="shared" si="20"/>
        <v>0</v>
      </c>
      <c r="AF140" s="6">
        <f t="shared" si="21"/>
        <v>0</v>
      </c>
      <c r="AG140" s="6" t="str">
        <f t="shared" si="22"/>
        <v/>
      </c>
      <c r="AH140" s="6" t="str">
        <f t="shared" si="23"/>
        <v/>
      </c>
      <c r="AI140" s="6">
        <f t="shared" si="24"/>
        <v>0</v>
      </c>
      <c r="AJ140" s="6">
        <f t="shared" si="25"/>
        <v>0</v>
      </c>
      <c r="AK140" s="6" t="str">
        <f t="shared" si="26"/>
        <v/>
      </c>
      <c r="AL140" s="6" t="str">
        <f t="shared" si="27"/>
        <v/>
      </c>
    </row>
    <row r="141" spans="2:43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19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E141" s="6">
        <f t="shared" si="20"/>
        <v>0</v>
      </c>
      <c r="AF141" s="6">
        <f t="shared" si="21"/>
        <v>1</v>
      </c>
      <c r="AG141" s="6" t="str">
        <f t="shared" si="22"/>
        <v/>
      </c>
      <c r="AH141" s="6" t="str">
        <f t="shared" si="23"/>
        <v/>
      </c>
      <c r="AI141" s="6">
        <f t="shared" si="24"/>
        <v>0</v>
      </c>
      <c r="AJ141" s="6">
        <f t="shared" si="25"/>
        <v>0</v>
      </c>
      <c r="AK141" s="6" t="str">
        <f t="shared" si="26"/>
        <v/>
      </c>
      <c r="AL141" s="6" t="str">
        <f t="shared" si="27"/>
        <v/>
      </c>
    </row>
    <row r="142" spans="2:43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19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E142" s="6">
        <f t="shared" si="20"/>
        <v>0</v>
      </c>
      <c r="AF142" s="6">
        <f t="shared" si="21"/>
        <v>0</v>
      </c>
      <c r="AG142" s="6" t="str">
        <f t="shared" si="22"/>
        <v/>
      </c>
      <c r="AH142" s="6" t="str">
        <f t="shared" si="23"/>
        <v/>
      </c>
      <c r="AI142" s="6">
        <f t="shared" si="24"/>
        <v>0</v>
      </c>
      <c r="AJ142" s="6">
        <f t="shared" si="25"/>
        <v>0</v>
      </c>
      <c r="AK142" s="6" t="str">
        <f t="shared" si="26"/>
        <v/>
      </c>
      <c r="AL142" s="6" t="str">
        <f t="shared" si="27"/>
        <v/>
      </c>
    </row>
    <row r="143" spans="2:43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19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E143" s="6">
        <f t="shared" si="20"/>
        <v>0</v>
      </c>
      <c r="AF143" s="6">
        <f t="shared" si="21"/>
        <v>1</v>
      </c>
      <c r="AG143" s="6" t="str">
        <f t="shared" si="22"/>
        <v/>
      </c>
      <c r="AH143" s="6" t="str">
        <f t="shared" si="23"/>
        <v/>
      </c>
      <c r="AI143" s="6">
        <f t="shared" si="24"/>
        <v>0</v>
      </c>
      <c r="AJ143" s="6">
        <f t="shared" si="25"/>
        <v>0</v>
      </c>
      <c r="AK143" s="6" t="str">
        <f t="shared" si="26"/>
        <v/>
      </c>
      <c r="AL143" s="6" t="str">
        <f t="shared" si="27"/>
        <v/>
      </c>
    </row>
    <row r="144" spans="2:43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19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E144" s="6">
        <f t="shared" si="20"/>
        <v>0</v>
      </c>
      <c r="AF144" s="6">
        <f t="shared" si="21"/>
        <v>0</v>
      </c>
      <c r="AG144" s="6" t="str">
        <f t="shared" si="22"/>
        <v/>
      </c>
      <c r="AH144" s="6" t="str">
        <f t="shared" si="23"/>
        <v/>
      </c>
      <c r="AI144" s="6">
        <f t="shared" si="24"/>
        <v>0</v>
      </c>
      <c r="AJ144" s="6">
        <f t="shared" si="25"/>
        <v>1</v>
      </c>
      <c r="AK144" s="6" t="str">
        <f t="shared" si="26"/>
        <v/>
      </c>
      <c r="AL144" s="6" t="str">
        <f t="shared" si="27"/>
        <v/>
      </c>
    </row>
    <row r="145" spans="2:43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19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E145" s="6">
        <f t="shared" si="20"/>
        <v>0</v>
      </c>
      <c r="AF145" s="6">
        <f t="shared" si="21"/>
        <v>0</v>
      </c>
      <c r="AG145" s="6" t="str">
        <f t="shared" si="22"/>
        <v/>
      </c>
      <c r="AH145" s="6" t="str">
        <f t="shared" si="23"/>
        <v/>
      </c>
      <c r="AI145" s="6">
        <f t="shared" si="24"/>
        <v>0</v>
      </c>
      <c r="AJ145" s="6">
        <f t="shared" si="25"/>
        <v>0</v>
      </c>
      <c r="AK145" s="6" t="str">
        <f t="shared" si="26"/>
        <v/>
      </c>
      <c r="AL145" s="6" t="str">
        <f t="shared" si="27"/>
        <v/>
      </c>
    </row>
    <row r="146" spans="2:43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V146" s="6" t="str">
        <f t="shared" si="19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E146" s="6">
        <f t="shared" si="20"/>
        <v>0</v>
      </c>
      <c r="AF146" s="6">
        <f t="shared" si="21"/>
        <v>0</v>
      </c>
      <c r="AG146" s="6" t="str">
        <f t="shared" si="22"/>
        <v/>
      </c>
      <c r="AH146" s="6" t="str">
        <f t="shared" si="23"/>
        <v/>
      </c>
      <c r="AI146" s="6">
        <f t="shared" si="24"/>
        <v>0</v>
      </c>
      <c r="AJ146" s="6">
        <f t="shared" si="25"/>
        <v>1</v>
      </c>
      <c r="AK146" s="6" t="str">
        <f t="shared" si="26"/>
        <v/>
      </c>
      <c r="AL146" s="6" t="str">
        <f t="shared" si="27"/>
        <v/>
      </c>
    </row>
    <row r="147" spans="2:43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V147" s="6" t="str">
        <f t="shared" si="19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E147" s="6">
        <f t="shared" si="20"/>
        <v>0</v>
      </c>
      <c r="AF147" s="6">
        <f t="shared" si="21"/>
        <v>1</v>
      </c>
      <c r="AG147" s="6" t="str">
        <f t="shared" si="22"/>
        <v/>
      </c>
      <c r="AH147" s="6" t="str">
        <f t="shared" si="23"/>
        <v/>
      </c>
      <c r="AI147" s="6">
        <f t="shared" si="24"/>
        <v>0</v>
      </c>
      <c r="AJ147" s="6">
        <f t="shared" si="25"/>
        <v>0</v>
      </c>
      <c r="AK147" s="6" t="str">
        <f t="shared" si="26"/>
        <v/>
      </c>
      <c r="AL147" s="6" t="str">
        <f t="shared" si="27"/>
        <v/>
      </c>
    </row>
    <row r="148" spans="2:43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V148" s="6" t="str">
        <f t="shared" si="19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E148" s="6">
        <f t="shared" si="20"/>
        <v>0</v>
      </c>
      <c r="AF148" s="6">
        <f t="shared" si="21"/>
        <v>0</v>
      </c>
      <c r="AG148" s="6" t="str">
        <f t="shared" si="22"/>
        <v/>
      </c>
      <c r="AH148" s="6" t="str">
        <f t="shared" si="23"/>
        <v/>
      </c>
      <c r="AI148" s="6">
        <f t="shared" si="24"/>
        <v>0</v>
      </c>
      <c r="AJ148" s="6">
        <f t="shared" si="25"/>
        <v>0</v>
      </c>
      <c r="AK148" s="6" t="str">
        <f t="shared" si="26"/>
        <v/>
      </c>
      <c r="AL148" s="6" t="str">
        <f t="shared" si="27"/>
        <v/>
      </c>
    </row>
    <row r="149" spans="2:43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V149" s="6" t="str">
        <f t="shared" si="19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E149" s="6">
        <f t="shared" si="20"/>
        <v>0</v>
      </c>
      <c r="AF149" s="6">
        <f t="shared" si="21"/>
        <v>0</v>
      </c>
      <c r="AG149" s="6" t="str">
        <f t="shared" si="22"/>
        <v/>
      </c>
      <c r="AH149" s="6" t="str">
        <f t="shared" si="23"/>
        <v/>
      </c>
      <c r="AI149" s="6">
        <f t="shared" si="24"/>
        <v>0</v>
      </c>
      <c r="AJ149" s="6">
        <f t="shared" si="25"/>
        <v>1</v>
      </c>
      <c r="AK149" s="6" t="str">
        <f t="shared" si="26"/>
        <v/>
      </c>
      <c r="AL149" s="6" t="str">
        <f t="shared" si="27"/>
        <v/>
      </c>
    </row>
    <row r="150" spans="2:43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V150" s="6" t="str">
        <f t="shared" si="19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E150" s="6">
        <f t="shared" si="20"/>
        <v>0</v>
      </c>
      <c r="AF150" s="6">
        <f t="shared" si="21"/>
        <v>0</v>
      </c>
      <c r="AG150" s="6" t="str">
        <f t="shared" si="22"/>
        <v/>
      </c>
      <c r="AH150" s="6" t="str">
        <f t="shared" si="23"/>
        <v/>
      </c>
      <c r="AI150" s="6">
        <f t="shared" si="24"/>
        <v>0</v>
      </c>
      <c r="AJ150" s="6">
        <f t="shared" si="25"/>
        <v>1</v>
      </c>
      <c r="AK150" s="6" t="str">
        <f t="shared" si="26"/>
        <v/>
      </c>
      <c r="AL150" s="6" t="str">
        <f t="shared" si="27"/>
        <v/>
      </c>
    </row>
    <row r="151" spans="2:43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V151" s="6" t="str">
        <f t="shared" si="19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E151" s="6">
        <f t="shared" si="20"/>
        <v>0</v>
      </c>
      <c r="AF151" s="6">
        <f t="shared" si="21"/>
        <v>0</v>
      </c>
      <c r="AG151" s="6" t="str">
        <f t="shared" si="22"/>
        <v/>
      </c>
      <c r="AH151" s="6" t="str">
        <f t="shared" si="23"/>
        <v/>
      </c>
      <c r="AI151" s="6">
        <f t="shared" si="24"/>
        <v>0</v>
      </c>
      <c r="AJ151" s="6">
        <f t="shared" si="25"/>
        <v>1</v>
      </c>
      <c r="AK151" s="6" t="str">
        <f t="shared" si="26"/>
        <v/>
      </c>
      <c r="AL151" s="6" t="str">
        <f t="shared" si="27"/>
        <v/>
      </c>
    </row>
    <row r="152" spans="2:43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V152" s="6" t="str">
        <f t="shared" si="19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E152" s="6">
        <f t="shared" si="20"/>
        <v>0</v>
      </c>
      <c r="AF152" s="6">
        <f t="shared" si="21"/>
        <v>1</v>
      </c>
      <c r="AG152" s="6" t="str">
        <f t="shared" si="22"/>
        <v/>
      </c>
      <c r="AH152" s="6" t="str">
        <f t="shared" si="23"/>
        <v/>
      </c>
      <c r="AI152" s="6">
        <f t="shared" si="24"/>
        <v>0</v>
      </c>
      <c r="AJ152" s="6">
        <f t="shared" si="25"/>
        <v>0</v>
      </c>
      <c r="AK152" s="6" t="str">
        <f t="shared" si="26"/>
        <v/>
      </c>
      <c r="AL152" s="6" t="str">
        <f t="shared" si="27"/>
        <v/>
      </c>
    </row>
    <row r="153" spans="2:43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V153" s="6" t="str">
        <f t="shared" si="19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E153" s="6">
        <f t="shared" si="20"/>
        <v>0</v>
      </c>
      <c r="AF153" s="6">
        <f t="shared" si="21"/>
        <v>1</v>
      </c>
      <c r="AG153" s="6" t="str">
        <f t="shared" si="22"/>
        <v/>
      </c>
      <c r="AH153" s="6" t="str">
        <f t="shared" si="23"/>
        <v/>
      </c>
      <c r="AI153" s="6">
        <f t="shared" si="24"/>
        <v>0</v>
      </c>
      <c r="AJ153" s="6">
        <f t="shared" si="25"/>
        <v>0</v>
      </c>
      <c r="AK153" s="6" t="str">
        <f t="shared" si="26"/>
        <v/>
      </c>
      <c r="AL153" s="6" t="str">
        <f t="shared" si="27"/>
        <v/>
      </c>
      <c r="AQ153" s="6" t="s">
        <v>475</v>
      </c>
    </row>
    <row r="154" spans="2:43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V154" s="6" t="str">
        <f t="shared" si="19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E154" s="6">
        <f t="shared" si="20"/>
        <v>0</v>
      </c>
      <c r="AF154" s="6">
        <f t="shared" si="21"/>
        <v>0</v>
      </c>
      <c r="AG154" s="6" t="str">
        <f t="shared" si="22"/>
        <v/>
      </c>
      <c r="AH154" s="6" t="str">
        <f t="shared" si="23"/>
        <v/>
      </c>
      <c r="AI154" s="6">
        <f t="shared" si="24"/>
        <v>0</v>
      </c>
      <c r="AJ154" s="6">
        <f t="shared" si="25"/>
        <v>0</v>
      </c>
      <c r="AK154" s="6" t="str">
        <f t="shared" si="26"/>
        <v/>
      </c>
      <c r="AL154" s="6" t="str">
        <f t="shared" si="27"/>
        <v/>
      </c>
    </row>
    <row r="155" spans="2:43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V155" s="6" t="str">
        <f t="shared" si="19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E155" s="6">
        <f t="shared" si="20"/>
        <v>0</v>
      </c>
      <c r="AF155" s="6">
        <f t="shared" si="21"/>
        <v>0</v>
      </c>
      <c r="AG155" s="6" t="str">
        <f t="shared" si="22"/>
        <v/>
      </c>
      <c r="AH155" s="6" t="str">
        <f t="shared" si="23"/>
        <v/>
      </c>
      <c r="AI155" s="6">
        <f t="shared" si="24"/>
        <v>0</v>
      </c>
      <c r="AJ155" s="6">
        <f t="shared" si="25"/>
        <v>0</v>
      </c>
      <c r="AK155" s="6" t="str">
        <f t="shared" si="26"/>
        <v/>
      </c>
      <c r="AL155" s="6" t="str">
        <f t="shared" si="27"/>
        <v/>
      </c>
    </row>
    <row r="156" spans="2:43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V156" s="6" t="str">
        <f t="shared" si="19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E156" s="6">
        <f t="shared" si="20"/>
        <v>0</v>
      </c>
      <c r="AF156" s="6">
        <f t="shared" si="21"/>
        <v>1</v>
      </c>
      <c r="AG156" s="6" t="str">
        <f t="shared" si="22"/>
        <v/>
      </c>
      <c r="AH156" s="6" t="str">
        <f t="shared" si="23"/>
        <v/>
      </c>
      <c r="AI156" s="6">
        <f t="shared" si="24"/>
        <v>0</v>
      </c>
      <c r="AJ156" s="6">
        <f t="shared" si="25"/>
        <v>0</v>
      </c>
      <c r="AK156" s="6" t="str">
        <f t="shared" si="26"/>
        <v/>
      </c>
      <c r="AL156" s="6" t="str">
        <f t="shared" si="27"/>
        <v/>
      </c>
    </row>
    <row r="157" spans="2:43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V157" s="6" t="str">
        <f t="shared" si="19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E157" s="6">
        <f t="shared" si="20"/>
        <v>0</v>
      </c>
      <c r="AF157" s="6">
        <f t="shared" si="21"/>
        <v>0</v>
      </c>
      <c r="AG157" s="6" t="str">
        <f t="shared" si="22"/>
        <v/>
      </c>
      <c r="AH157" s="6" t="str">
        <f t="shared" si="23"/>
        <v/>
      </c>
      <c r="AI157" s="6">
        <f t="shared" si="24"/>
        <v>0</v>
      </c>
      <c r="AJ157" s="6">
        <f t="shared" si="25"/>
        <v>1</v>
      </c>
      <c r="AK157" s="6" t="str">
        <f t="shared" si="26"/>
        <v/>
      </c>
      <c r="AL157" s="6" t="str">
        <f t="shared" si="27"/>
        <v/>
      </c>
    </row>
    <row r="158" spans="2:43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19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E158" s="6">
        <f t="shared" si="20"/>
        <v>0</v>
      </c>
      <c r="AF158" s="6">
        <f t="shared" si="21"/>
        <v>0</v>
      </c>
      <c r="AG158" s="6" t="str">
        <f t="shared" si="22"/>
        <v/>
      </c>
      <c r="AH158" s="6" t="str">
        <f t="shared" si="23"/>
        <v/>
      </c>
      <c r="AI158" s="6">
        <f t="shared" si="24"/>
        <v>0</v>
      </c>
      <c r="AJ158" s="6">
        <f t="shared" si="25"/>
        <v>0</v>
      </c>
      <c r="AK158" s="6" t="str">
        <f t="shared" si="26"/>
        <v/>
      </c>
      <c r="AL158" s="6" t="str">
        <f t="shared" si="27"/>
        <v/>
      </c>
    </row>
    <row r="159" spans="2:43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19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E159" s="6">
        <f t="shared" si="20"/>
        <v>0</v>
      </c>
      <c r="AF159" s="6">
        <f t="shared" si="21"/>
        <v>0</v>
      </c>
      <c r="AG159" s="6" t="str">
        <f t="shared" si="22"/>
        <v/>
      </c>
      <c r="AH159" s="6" t="str">
        <f t="shared" si="23"/>
        <v/>
      </c>
      <c r="AI159" s="6">
        <f t="shared" si="24"/>
        <v>0</v>
      </c>
      <c r="AJ159" s="6">
        <f t="shared" si="25"/>
        <v>2</v>
      </c>
      <c r="AK159" s="6" t="str">
        <f t="shared" si="26"/>
        <v/>
      </c>
      <c r="AL159" s="6" t="str">
        <f t="shared" si="27"/>
        <v/>
      </c>
    </row>
    <row r="160" spans="2:43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19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E160" s="6">
        <f t="shared" si="20"/>
        <v>0</v>
      </c>
      <c r="AF160" s="6">
        <f t="shared" si="21"/>
        <v>0</v>
      </c>
      <c r="AG160" s="6" t="str">
        <f t="shared" si="22"/>
        <v/>
      </c>
      <c r="AH160" s="6" t="str">
        <f t="shared" si="23"/>
        <v/>
      </c>
      <c r="AI160" s="6">
        <f t="shared" si="24"/>
        <v>0</v>
      </c>
      <c r="AJ160" s="6">
        <f t="shared" si="25"/>
        <v>0</v>
      </c>
      <c r="AK160" s="6" t="str">
        <f t="shared" si="26"/>
        <v/>
      </c>
      <c r="AL160" s="6" t="str">
        <f t="shared" si="27"/>
        <v/>
      </c>
    </row>
    <row r="161" spans="2:38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19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E161" s="6">
        <f t="shared" si="20"/>
        <v>0</v>
      </c>
      <c r="AF161" s="6">
        <f t="shared" si="21"/>
        <v>0</v>
      </c>
      <c r="AG161" s="6" t="str">
        <f t="shared" si="22"/>
        <v/>
      </c>
      <c r="AH161" s="6" t="str">
        <f t="shared" si="23"/>
        <v/>
      </c>
      <c r="AI161" s="6">
        <f t="shared" si="24"/>
        <v>0</v>
      </c>
      <c r="AJ161" s="6">
        <f t="shared" si="25"/>
        <v>0</v>
      </c>
      <c r="AK161" s="6" t="str">
        <f t="shared" si="26"/>
        <v/>
      </c>
      <c r="AL161" s="6" t="str">
        <f t="shared" si="27"/>
        <v/>
      </c>
    </row>
    <row r="162" spans="2:38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19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E162" s="6">
        <f t="shared" si="20"/>
        <v>0</v>
      </c>
      <c r="AF162" s="6">
        <f t="shared" si="21"/>
        <v>0</v>
      </c>
      <c r="AG162" s="6" t="str">
        <f t="shared" si="22"/>
        <v/>
      </c>
      <c r="AH162" s="6" t="str">
        <f t="shared" si="23"/>
        <v/>
      </c>
      <c r="AI162" s="6">
        <f t="shared" si="24"/>
        <v>0</v>
      </c>
      <c r="AJ162" s="6">
        <f t="shared" si="25"/>
        <v>0</v>
      </c>
      <c r="AK162" s="6" t="str">
        <f t="shared" si="26"/>
        <v/>
      </c>
      <c r="AL162" s="6" t="str">
        <f t="shared" si="27"/>
        <v/>
      </c>
    </row>
    <row r="163" spans="2:38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19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E163" s="6">
        <f t="shared" si="20"/>
        <v>0</v>
      </c>
      <c r="AF163" s="6">
        <f t="shared" si="21"/>
        <v>1</v>
      </c>
      <c r="AG163" s="6" t="str">
        <f t="shared" si="22"/>
        <v/>
      </c>
      <c r="AH163" s="6" t="str">
        <f t="shared" si="23"/>
        <v/>
      </c>
      <c r="AI163" s="6">
        <f t="shared" si="24"/>
        <v>0</v>
      </c>
      <c r="AJ163" s="6">
        <f t="shared" si="25"/>
        <v>0</v>
      </c>
      <c r="AK163" s="6" t="str">
        <f t="shared" si="26"/>
        <v/>
      </c>
      <c r="AL163" s="6" t="str">
        <f t="shared" si="27"/>
        <v/>
      </c>
    </row>
    <row r="164" spans="2:38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19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E164" s="6">
        <f t="shared" si="20"/>
        <v>0</v>
      </c>
      <c r="AF164" s="6">
        <f t="shared" si="21"/>
        <v>0</v>
      </c>
      <c r="AG164" s="6" t="str">
        <f t="shared" si="22"/>
        <v/>
      </c>
      <c r="AH164" s="6" t="str">
        <f t="shared" si="23"/>
        <v/>
      </c>
      <c r="AI164" s="6">
        <f t="shared" si="24"/>
        <v>0</v>
      </c>
      <c r="AJ164" s="6">
        <f t="shared" si="25"/>
        <v>1</v>
      </c>
      <c r="AK164" s="6" t="str">
        <f t="shared" si="26"/>
        <v/>
      </c>
      <c r="AL164" s="6" t="str">
        <f t="shared" si="27"/>
        <v/>
      </c>
    </row>
    <row r="165" spans="2:38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19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E165" s="6">
        <f t="shared" si="20"/>
        <v>0</v>
      </c>
      <c r="AF165" s="6">
        <f t="shared" si="21"/>
        <v>0</v>
      </c>
      <c r="AG165" s="6" t="str">
        <f t="shared" si="22"/>
        <v/>
      </c>
      <c r="AH165" s="6" t="str">
        <f t="shared" si="23"/>
        <v/>
      </c>
      <c r="AI165" s="6">
        <f t="shared" si="24"/>
        <v>0</v>
      </c>
      <c r="AJ165" s="6">
        <f t="shared" si="25"/>
        <v>1</v>
      </c>
      <c r="AK165" s="6" t="str">
        <f t="shared" si="26"/>
        <v/>
      </c>
      <c r="AL165" s="6" t="str">
        <f t="shared" si="27"/>
        <v/>
      </c>
    </row>
    <row r="166" spans="2:38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19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E166" s="6">
        <f t="shared" si="20"/>
        <v>0</v>
      </c>
      <c r="AF166" s="6">
        <f t="shared" si="21"/>
        <v>0</v>
      </c>
      <c r="AG166" s="6" t="str">
        <f t="shared" si="22"/>
        <v/>
      </c>
      <c r="AH166" s="6" t="str">
        <f t="shared" si="23"/>
        <v/>
      </c>
      <c r="AI166" s="6">
        <f t="shared" si="24"/>
        <v>0</v>
      </c>
      <c r="AJ166" s="6">
        <f t="shared" si="25"/>
        <v>0</v>
      </c>
      <c r="AK166" s="6" t="str">
        <f t="shared" si="26"/>
        <v/>
      </c>
      <c r="AL166" s="6" t="str">
        <f t="shared" si="27"/>
        <v/>
      </c>
    </row>
    <row r="167" spans="2:38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19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E167" s="6">
        <f t="shared" si="20"/>
        <v>0</v>
      </c>
      <c r="AF167" s="6">
        <f t="shared" si="21"/>
        <v>0</v>
      </c>
      <c r="AG167" s="6" t="str">
        <f t="shared" si="22"/>
        <v/>
      </c>
      <c r="AH167" s="6" t="str">
        <f t="shared" si="23"/>
        <v/>
      </c>
      <c r="AI167" s="6">
        <f t="shared" si="24"/>
        <v>0</v>
      </c>
      <c r="AJ167" s="6">
        <f t="shared" si="25"/>
        <v>1</v>
      </c>
      <c r="AK167" s="6" t="str">
        <f t="shared" si="26"/>
        <v/>
      </c>
      <c r="AL167" s="6" t="str">
        <f t="shared" si="27"/>
        <v/>
      </c>
    </row>
    <row r="168" spans="2:38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19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E168" s="6">
        <f t="shared" si="20"/>
        <v>2</v>
      </c>
      <c r="AF168" s="6">
        <f t="shared" si="21"/>
        <v>3</v>
      </c>
      <c r="AG168" s="6" t="str">
        <f t="shared" si="22"/>
        <v/>
      </c>
      <c r="AH168" s="6" t="str">
        <f t="shared" si="23"/>
        <v/>
      </c>
      <c r="AI168" s="6">
        <f t="shared" si="24"/>
        <v>0</v>
      </c>
      <c r="AJ168" s="6">
        <f t="shared" si="25"/>
        <v>0</v>
      </c>
      <c r="AK168" s="6" t="str">
        <f t="shared" si="26"/>
        <v/>
      </c>
      <c r="AL168" s="6" t="str">
        <f t="shared" si="27"/>
        <v/>
      </c>
    </row>
    <row r="169" spans="2:38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19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E169" s="6">
        <f t="shared" si="20"/>
        <v>3</v>
      </c>
      <c r="AF169" s="6">
        <f t="shared" si="21"/>
        <v>4</v>
      </c>
      <c r="AG169" s="6">
        <f t="shared" si="22"/>
        <v>53.294000000000004</v>
      </c>
      <c r="AH169" s="6">
        <f t="shared" si="23"/>
        <v>53.294000000000004</v>
      </c>
      <c r="AI169" s="6">
        <f t="shared" si="24"/>
        <v>0</v>
      </c>
      <c r="AJ169" s="6">
        <f t="shared" si="25"/>
        <v>0</v>
      </c>
      <c r="AK169" s="6" t="str">
        <f t="shared" si="26"/>
        <v/>
      </c>
      <c r="AL169" s="6" t="str">
        <f t="shared" si="27"/>
        <v/>
      </c>
    </row>
    <row r="170" spans="2:38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19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E170" s="6">
        <f t="shared" si="20"/>
        <v>0</v>
      </c>
      <c r="AF170" s="6">
        <f t="shared" si="21"/>
        <v>0</v>
      </c>
      <c r="AG170" s="6" t="str">
        <f t="shared" si="22"/>
        <v/>
      </c>
      <c r="AH170" s="6" t="str">
        <f t="shared" si="23"/>
        <v/>
      </c>
      <c r="AI170" s="6">
        <f t="shared" si="24"/>
        <v>0</v>
      </c>
      <c r="AJ170" s="6">
        <f t="shared" si="25"/>
        <v>1</v>
      </c>
      <c r="AK170" s="6" t="str">
        <f t="shared" si="26"/>
        <v/>
      </c>
      <c r="AL170" s="6" t="str">
        <f t="shared" si="27"/>
        <v/>
      </c>
    </row>
    <row r="171" spans="2:38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19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E171" s="6">
        <f t="shared" si="20"/>
        <v>0</v>
      </c>
      <c r="AF171" s="6">
        <f t="shared" si="21"/>
        <v>0</v>
      </c>
      <c r="AG171" s="6" t="str">
        <f t="shared" si="22"/>
        <v/>
      </c>
      <c r="AH171" s="6" t="str">
        <f t="shared" si="23"/>
        <v/>
      </c>
      <c r="AI171" s="6">
        <f t="shared" si="24"/>
        <v>0</v>
      </c>
      <c r="AJ171" s="6">
        <f t="shared" si="25"/>
        <v>0</v>
      </c>
      <c r="AK171" s="6" t="str">
        <f t="shared" si="26"/>
        <v/>
      </c>
      <c r="AL171" s="6" t="str">
        <f t="shared" si="27"/>
        <v/>
      </c>
    </row>
    <row r="172" spans="2:38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19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E172" s="6">
        <f t="shared" si="20"/>
        <v>0</v>
      </c>
      <c r="AF172" s="6">
        <f t="shared" si="21"/>
        <v>0</v>
      </c>
      <c r="AG172" s="6" t="str">
        <f t="shared" si="22"/>
        <v/>
      </c>
      <c r="AH172" s="6" t="str">
        <f t="shared" si="23"/>
        <v/>
      </c>
      <c r="AI172" s="6">
        <f t="shared" si="24"/>
        <v>0</v>
      </c>
      <c r="AJ172" s="6">
        <f t="shared" si="25"/>
        <v>0</v>
      </c>
      <c r="AK172" s="6" t="str">
        <f t="shared" si="26"/>
        <v/>
      </c>
      <c r="AL172" s="6" t="str">
        <f t="shared" si="27"/>
        <v/>
      </c>
    </row>
    <row r="173" spans="2:38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19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E173" s="6">
        <f t="shared" si="20"/>
        <v>0</v>
      </c>
      <c r="AF173" s="6">
        <f t="shared" si="21"/>
        <v>0</v>
      </c>
      <c r="AG173" s="6" t="str">
        <f t="shared" si="22"/>
        <v/>
      </c>
      <c r="AH173" s="6" t="str">
        <f t="shared" si="23"/>
        <v/>
      </c>
      <c r="AI173" s="6">
        <f t="shared" si="24"/>
        <v>0</v>
      </c>
      <c r="AJ173" s="6">
        <f t="shared" si="25"/>
        <v>1</v>
      </c>
      <c r="AK173" s="6" t="str">
        <f t="shared" si="26"/>
        <v/>
      </c>
      <c r="AL173" s="6" t="str">
        <f t="shared" si="27"/>
        <v/>
      </c>
    </row>
    <row r="174" spans="2:38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19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E174" s="6">
        <f t="shared" si="20"/>
        <v>0</v>
      </c>
      <c r="AF174" s="6">
        <f t="shared" si="21"/>
        <v>0</v>
      </c>
      <c r="AG174" s="6" t="str">
        <f t="shared" si="22"/>
        <v/>
      </c>
      <c r="AH174" s="6" t="str">
        <f t="shared" si="23"/>
        <v/>
      </c>
      <c r="AI174" s="6">
        <f t="shared" si="24"/>
        <v>0</v>
      </c>
      <c r="AJ174" s="6">
        <f t="shared" si="25"/>
        <v>0</v>
      </c>
      <c r="AK174" s="6" t="str">
        <f t="shared" si="26"/>
        <v/>
      </c>
      <c r="AL174" s="6" t="str">
        <f t="shared" si="27"/>
        <v/>
      </c>
    </row>
    <row r="175" spans="2:38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19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E175" s="6">
        <f t="shared" si="20"/>
        <v>0</v>
      </c>
      <c r="AF175" s="6">
        <f t="shared" si="21"/>
        <v>0</v>
      </c>
      <c r="AG175" s="6" t="str">
        <f t="shared" si="22"/>
        <v/>
      </c>
      <c r="AH175" s="6" t="str">
        <f t="shared" si="23"/>
        <v/>
      </c>
      <c r="AI175" s="6">
        <f t="shared" si="24"/>
        <v>0</v>
      </c>
      <c r="AJ175" s="6">
        <f t="shared" si="25"/>
        <v>0</v>
      </c>
      <c r="AK175" s="6" t="str">
        <f t="shared" si="26"/>
        <v/>
      </c>
      <c r="AL175" s="6" t="str">
        <f t="shared" si="27"/>
        <v/>
      </c>
    </row>
    <row r="176" spans="2:38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19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E176" s="6">
        <f t="shared" si="20"/>
        <v>0</v>
      </c>
      <c r="AF176" s="6">
        <f t="shared" si="21"/>
        <v>0</v>
      </c>
      <c r="AG176" s="6" t="str">
        <f t="shared" si="22"/>
        <v/>
      </c>
      <c r="AH176" s="6" t="str">
        <f t="shared" si="23"/>
        <v/>
      </c>
      <c r="AI176" s="6">
        <f t="shared" si="24"/>
        <v>0</v>
      </c>
      <c r="AJ176" s="6">
        <f t="shared" si="25"/>
        <v>0</v>
      </c>
      <c r="AK176" s="6" t="str">
        <f t="shared" si="26"/>
        <v/>
      </c>
      <c r="AL176" s="6" t="str">
        <f t="shared" si="27"/>
        <v/>
      </c>
    </row>
    <row r="177" spans="2:38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19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E177" s="6">
        <f t="shared" si="20"/>
        <v>0</v>
      </c>
      <c r="AF177" s="6">
        <f t="shared" si="21"/>
        <v>0</v>
      </c>
      <c r="AG177" s="6" t="str">
        <f t="shared" si="22"/>
        <v/>
      </c>
      <c r="AH177" s="6" t="str">
        <f t="shared" si="23"/>
        <v/>
      </c>
      <c r="AI177" s="6">
        <f t="shared" si="24"/>
        <v>0</v>
      </c>
      <c r="AJ177" s="6">
        <f t="shared" si="25"/>
        <v>0</v>
      </c>
      <c r="AK177" s="6" t="str">
        <f t="shared" si="26"/>
        <v/>
      </c>
      <c r="AL177" s="6" t="str">
        <f t="shared" si="27"/>
        <v/>
      </c>
    </row>
    <row r="178" spans="2:38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19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E178" s="6">
        <f t="shared" si="20"/>
        <v>0</v>
      </c>
      <c r="AF178" s="6">
        <f t="shared" si="21"/>
        <v>0</v>
      </c>
      <c r="AG178" s="6" t="str">
        <f t="shared" si="22"/>
        <v/>
      </c>
      <c r="AH178" s="6" t="str">
        <f t="shared" si="23"/>
        <v/>
      </c>
      <c r="AI178" s="6">
        <f t="shared" si="24"/>
        <v>0</v>
      </c>
      <c r="AJ178" s="6">
        <f t="shared" si="25"/>
        <v>0</v>
      </c>
      <c r="AK178" s="6" t="str">
        <f t="shared" si="26"/>
        <v/>
      </c>
      <c r="AL178" s="6" t="str">
        <f t="shared" si="27"/>
        <v/>
      </c>
    </row>
    <row r="179" spans="2:38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19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E179" s="6">
        <f t="shared" si="20"/>
        <v>0</v>
      </c>
      <c r="AF179" s="6">
        <f t="shared" si="21"/>
        <v>0</v>
      </c>
      <c r="AG179" s="6" t="str">
        <f t="shared" si="22"/>
        <v/>
      </c>
      <c r="AH179" s="6" t="str">
        <f t="shared" si="23"/>
        <v/>
      </c>
      <c r="AI179" s="6">
        <f t="shared" si="24"/>
        <v>0</v>
      </c>
      <c r="AJ179" s="6">
        <f t="shared" si="25"/>
        <v>1</v>
      </c>
      <c r="AK179" s="6" t="str">
        <f t="shared" si="26"/>
        <v/>
      </c>
      <c r="AL179" s="6" t="str">
        <f t="shared" si="27"/>
        <v/>
      </c>
    </row>
    <row r="180" spans="2:38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19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E180" s="6">
        <f t="shared" si="20"/>
        <v>0</v>
      </c>
      <c r="AF180" s="6">
        <f t="shared" si="21"/>
        <v>2</v>
      </c>
      <c r="AG180" s="6" t="str">
        <f t="shared" si="22"/>
        <v/>
      </c>
      <c r="AH180" s="6" t="str">
        <f t="shared" si="23"/>
        <v/>
      </c>
      <c r="AI180" s="6">
        <f t="shared" si="24"/>
        <v>0</v>
      </c>
      <c r="AJ180" s="6">
        <f t="shared" si="25"/>
        <v>0</v>
      </c>
      <c r="AK180" s="6" t="str">
        <f t="shared" si="26"/>
        <v/>
      </c>
      <c r="AL180" s="6" t="str">
        <f t="shared" si="27"/>
        <v/>
      </c>
    </row>
    <row r="181" spans="2:38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19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E181" s="6">
        <f t="shared" si="20"/>
        <v>0</v>
      </c>
      <c r="AF181" s="6">
        <f t="shared" si="21"/>
        <v>0</v>
      </c>
      <c r="AG181" s="6" t="str">
        <f t="shared" si="22"/>
        <v/>
      </c>
      <c r="AH181" s="6" t="str">
        <f t="shared" si="23"/>
        <v/>
      </c>
      <c r="AI181" s="6">
        <f t="shared" si="24"/>
        <v>0</v>
      </c>
      <c r="AJ181" s="6">
        <f t="shared" si="25"/>
        <v>0</v>
      </c>
      <c r="AK181" s="6" t="str">
        <f t="shared" si="26"/>
        <v/>
      </c>
      <c r="AL181" s="6" t="str">
        <f t="shared" si="27"/>
        <v/>
      </c>
    </row>
    <row r="182" spans="2:38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19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E182" s="6">
        <f t="shared" si="20"/>
        <v>0</v>
      </c>
      <c r="AF182" s="6">
        <f t="shared" si="21"/>
        <v>0</v>
      </c>
      <c r="AG182" s="6" t="str">
        <f t="shared" si="22"/>
        <v/>
      </c>
      <c r="AH182" s="6" t="str">
        <f t="shared" si="23"/>
        <v/>
      </c>
      <c r="AI182" s="6">
        <f t="shared" si="24"/>
        <v>0</v>
      </c>
      <c r="AJ182" s="6">
        <f t="shared" si="25"/>
        <v>1</v>
      </c>
      <c r="AK182" s="6" t="str">
        <f t="shared" si="26"/>
        <v/>
      </c>
      <c r="AL182" s="6" t="str">
        <f t="shared" si="27"/>
        <v/>
      </c>
    </row>
    <row r="183" spans="2:38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19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E183" s="6">
        <f t="shared" si="20"/>
        <v>0</v>
      </c>
      <c r="AF183" s="6">
        <f t="shared" si="21"/>
        <v>0</v>
      </c>
      <c r="AG183" s="6" t="str">
        <f t="shared" si="22"/>
        <v/>
      </c>
      <c r="AH183" s="6" t="str">
        <f t="shared" si="23"/>
        <v/>
      </c>
      <c r="AI183" s="6">
        <f t="shared" si="24"/>
        <v>0</v>
      </c>
      <c r="AJ183" s="6">
        <f t="shared" si="25"/>
        <v>1</v>
      </c>
      <c r="AK183" s="6" t="str">
        <f t="shared" si="26"/>
        <v/>
      </c>
      <c r="AL183" s="6" t="str">
        <f t="shared" si="27"/>
        <v/>
      </c>
    </row>
    <row r="184" spans="2:38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19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E184" s="6">
        <f t="shared" si="20"/>
        <v>0</v>
      </c>
      <c r="AF184" s="6">
        <f t="shared" si="21"/>
        <v>0</v>
      </c>
      <c r="AG184" s="6" t="str">
        <f t="shared" si="22"/>
        <v/>
      </c>
      <c r="AH184" s="6" t="str">
        <f t="shared" si="23"/>
        <v/>
      </c>
      <c r="AI184" s="6">
        <f t="shared" si="24"/>
        <v>0</v>
      </c>
      <c r="AJ184" s="6">
        <f t="shared" si="25"/>
        <v>0</v>
      </c>
      <c r="AK184" s="6" t="str">
        <f t="shared" si="26"/>
        <v/>
      </c>
      <c r="AL184" s="6" t="str">
        <f t="shared" si="27"/>
        <v/>
      </c>
    </row>
    <row r="185" spans="2:38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19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E185" s="6">
        <f t="shared" si="20"/>
        <v>0</v>
      </c>
      <c r="AF185" s="6">
        <f t="shared" si="21"/>
        <v>0</v>
      </c>
      <c r="AG185" s="6" t="str">
        <f t="shared" si="22"/>
        <v/>
      </c>
      <c r="AH185" s="6" t="str">
        <f t="shared" si="23"/>
        <v/>
      </c>
      <c r="AI185" s="6">
        <f t="shared" si="24"/>
        <v>0</v>
      </c>
      <c r="AJ185" s="6">
        <f t="shared" si="25"/>
        <v>0</v>
      </c>
      <c r="AK185" s="6" t="str">
        <f t="shared" si="26"/>
        <v/>
      </c>
      <c r="AL185" s="6" t="str">
        <f t="shared" si="27"/>
        <v/>
      </c>
    </row>
    <row r="186" spans="2:38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19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E186" s="6">
        <f t="shared" si="20"/>
        <v>0</v>
      </c>
      <c r="AF186" s="6">
        <f t="shared" si="21"/>
        <v>0</v>
      </c>
      <c r="AG186" s="6" t="str">
        <f t="shared" si="22"/>
        <v/>
      </c>
      <c r="AH186" s="6" t="str">
        <f t="shared" si="23"/>
        <v/>
      </c>
      <c r="AI186" s="6">
        <f t="shared" si="24"/>
        <v>0</v>
      </c>
      <c r="AJ186" s="6">
        <f t="shared" si="25"/>
        <v>0</v>
      </c>
      <c r="AK186" s="6" t="str">
        <f t="shared" si="26"/>
        <v/>
      </c>
      <c r="AL186" s="6" t="str">
        <f t="shared" si="27"/>
        <v/>
      </c>
    </row>
    <row r="187" spans="2:38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19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E187" s="6">
        <f t="shared" si="20"/>
        <v>0</v>
      </c>
      <c r="AF187" s="6">
        <f t="shared" si="21"/>
        <v>1</v>
      </c>
      <c r="AG187" s="6" t="str">
        <f t="shared" si="22"/>
        <v/>
      </c>
      <c r="AH187" s="6" t="str">
        <f t="shared" si="23"/>
        <v/>
      </c>
      <c r="AI187" s="6">
        <f t="shared" si="24"/>
        <v>0</v>
      </c>
      <c r="AJ187" s="6">
        <f t="shared" si="25"/>
        <v>0</v>
      </c>
      <c r="AK187" s="6" t="str">
        <f t="shared" si="26"/>
        <v/>
      </c>
      <c r="AL187" s="6" t="str">
        <f t="shared" si="27"/>
        <v/>
      </c>
    </row>
    <row r="188" spans="2:38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19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E188" s="6">
        <f t="shared" si="20"/>
        <v>0</v>
      </c>
      <c r="AF188" s="6">
        <f t="shared" si="21"/>
        <v>0</v>
      </c>
      <c r="AG188" s="6" t="str">
        <f t="shared" si="22"/>
        <v/>
      </c>
      <c r="AH188" s="6" t="str">
        <f t="shared" si="23"/>
        <v/>
      </c>
      <c r="AI188" s="6">
        <f t="shared" si="24"/>
        <v>0</v>
      </c>
      <c r="AJ188" s="6">
        <f t="shared" si="25"/>
        <v>1</v>
      </c>
      <c r="AK188" s="6" t="str">
        <f t="shared" si="26"/>
        <v/>
      </c>
      <c r="AL188" s="6" t="str">
        <f t="shared" si="27"/>
        <v/>
      </c>
    </row>
    <row r="189" spans="2:38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19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E189" s="6">
        <f t="shared" si="20"/>
        <v>0</v>
      </c>
      <c r="AF189" s="6">
        <f t="shared" si="21"/>
        <v>0</v>
      </c>
      <c r="AG189" s="6" t="str">
        <f t="shared" si="22"/>
        <v/>
      </c>
      <c r="AH189" s="6" t="str">
        <f t="shared" si="23"/>
        <v/>
      </c>
      <c r="AI189" s="6">
        <f t="shared" si="24"/>
        <v>1</v>
      </c>
      <c r="AJ189" s="6">
        <f t="shared" si="25"/>
        <v>2</v>
      </c>
      <c r="AK189" s="6" t="str">
        <f t="shared" si="26"/>
        <v/>
      </c>
      <c r="AL189" s="6" t="str">
        <f t="shared" si="27"/>
        <v/>
      </c>
    </row>
    <row r="190" spans="2:38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19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E190" s="6">
        <f t="shared" si="20"/>
        <v>0</v>
      </c>
      <c r="AF190" s="6">
        <f t="shared" si="21"/>
        <v>0</v>
      </c>
      <c r="AG190" s="6" t="str">
        <f t="shared" si="22"/>
        <v/>
      </c>
      <c r="AH190" s="6" t="str">
        <f t="shared" si="23"/>
        <v/>
      </c>
      <c r="AI190" s="6">
        <f t="shared" si="24"/>
        <v>0</v>
      </c>
      <c r="AJ190" s="6">
        <f t="shared" si="25"/>
        <v>0</v>
      </c>
      <c r="AK190" s="6" t="str">
        <f t="shared" si="26"/>
        <v/>
      </c>
      <c r="AL190" s="6" t="str">
        <f t="shared" si="27"/>
        <v/>
      </c>
    </row>
    <row r="191" spans="2:38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19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E191" s="6">
        <f t="shared" si="20"/>
        <v>0</v>
      </c>
      <c r="AF191" s="6">
        <f t="shared" si="21"/>
        <v>0</v>
      </c>
      <c r="AG191" s="6" t="str">
        <f t="shared" si="22"/>
        <v/>
      </c>
      <c r="AH191" s="6" t="str">
        <f t="shared" si="23"/>
        <v/>
      </c>
      <c r="AI191" s="6">
        <f t="shared" si="24"/>
        <v>0</v>
      </c>
      <c r="AJ191" s="6">
        <f t="shared" si="25"/>
        <v>2</v>
      </c>
      <c r="AK191" s="6" t="str">
        <f t="shared" si="26"/>
        <v/>
      </c>
      <c r="AL191" s="6" t="str">
        <f t="shared" si="27"/>
        <v/>
      </c>
    </row>
    <row r="192" spans="2:38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19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E192" s="6">
        <f t="shared" si="20"/>
        <v>0</v>
      </c>
      <c r="AF192" s="6">
        <f t="shared" si="21"/>
        <v>0</v>
      </c>
      <c r="AG192" s="6" t="str">
        <f t="shared" si="22"/>
        <v/>
      </c>
      <c r="AH192" s="6" t="str">
        <f t="shared" si="23"/>
        <v/>
      </c>
      <c r="AI192" s="6">
        <f t="shared" si="24"/>
        <v>0</v>
      </c>
      <c r="AJ192" s="6">
        <f t="shared" si="25"/>
        <v>0</v>
      </c>
      <c r="AK192" s="6" t="str">
        <f t="shared" si="26"/>
        <v/>
      </c>
      <c r="AL192" s="6" t="str">
        <f t="shared" si="27"/>
        <v/>
      </c>
    </row>
    <row r="193" spans="2:38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19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E193" s="6">
        <f t="shared" si="20"/>
        <v>0</v>
      </c>
      <c r="AF193" s="6">
        <f t="shared" si="21"/>
        <v>0</v>
      </c>
      <c r="AG193" s="6" t="str">
        <f t="shared" si="22"/>
        <v/>
      </c>
      <c r="AH193" s="6" t="str">
        <f t="shared" si="23"/>
        <v/>
      </c>
      <c r="AI193" s="6">
        <f t="shared" si="24"/>
        <v>0</v>
      </c>
      <c r="AJ193" s="6">
        <f t="shared" si="25"/>
        <v>0</v>
      </c>
      <c r="AK193" s="6" t="str">
        <f t="shared" si="26"/>
        <v/>
      </c>
      <c r="AL193" s="6" t="str">
        <f t="shared" si="27"/>
        <v/>
      </c>
    </row>
    <row r="194" spans="2:38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19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E194" s="6">
        <f t="shared" si="20"/>
        <v>0</v>
      </c>
      <c r="AF194" s="6">
        <f t="shared" si="21"/>
        <v>0</v>
      </c>
      <c r="AG194" s="6" t="str">
        <f t="shared" si="22"/>
        <v/>
      </c>
      <c r="AH194" s="6" t="str">
        <f t="shared" si="23"/>
        <v/>
      </c>
      <c r="AI194" s="6">
        <f t="shared" si="24"/>
        <v>0</v>
      </c>
      <c r="AJ194" s="6">
        <f t="shared" si="25"/>
        <v>0</v>
      </c>
      <c r="AK194" s="6" t="str">
        <f t="shared" si="26"/>
        <v/>
      </c>
      <c r="AL194" s="6" t="str">
        <f t="shared" si="27"/>
        <v/>
      </c>
    </row>
    <row r="195" spans="2:38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19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E195" s="6">
        <f t="shared" si="20"/>
        <v>0</v>
      </c>
      <c r="AF195" s="6">
        <f t="shared" si="21"/>
        <v>1</v>
      </c>
      <c r="AG195" s="6" t="str">
        <f t="shared" si="22"/>
        <v/>
      </c>
      <c r="AH195" s="6" t="str">
        <f t="shared" si="23"/>
        <v/>
      </c>
      <c r="AI195" s="6">
        <f t="shared" si="24"/>
        <v>0</v>
      </c>
      <c r="AJ195" s="6">
        <f t="shared" si="25"/>
        <v>0</v>
      </c>
      <c r="AK195" s="6" t="str">
        <f t="shared" si="26"/>
        <v/>
      </c>
      <c r="AL195" s="6" t="str">
        <f t="shared" si="27"/>
        <v/>
      </c>
    </row>
    <row r="196" spans="2:38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19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E196" s="6">
        <f t="shared" si="20"/>
        <v>0</v>
      </c>
      <c r="AF196" s="6">
        <f t="shared" si="21"/>
        <v>0</v>
      </c>
      <c r="AG196" s="6" t="str">
        <f t="shared" si="22"/>
        <v/>
      </c>
      <c r="AH196" s="6" t="str">
        <f t="shared" si="23"/>
        <v/>
      </c>
      <c r="AI196" s="6">
        <f t="shared" si="24"/>
        <v>0</v>
      </c>
      <c r="AJ196" s="6">
        <f t="shared" si="25"/>
        <v>1</v>
      </c>
      <c r="AK196" s="6" t="str">
        <f t="shared" si="26"/>
        <v/>
      </c>
      <c r="AL196" s="6" t="str">
        <f t="shared" si="27"/>
        <v/>
      </c>
    </row>
    <row r="197" spans="2:38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19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E197" s="6">
        <f t="shared" si="20"/>
        <v>0</v>
      </c>
      <c r="AF197" s="6">
        <f t="shared" si="21"/>
        <v>0</v>
      </c>
      <c r="AG197" s="6" t="str">
        <f t="shared" si="22"/>
        <v/>
      </c>
      <c r="AH197" s="6" t="str">
        <f t="shared" si="23"/>
        <v/>
      </c>
      <c r="AI197" s="6">
        <f t="shared" si="24"/>
        <v>0</v>
      </c>
      <c r="AJ197" s="6">
        <f t="shared" si="25"/>
        <v>0</v>
      </c>
      <c r="AK197" s="6" t="str">
        <f t="shared" si="26"/>
        <v/>
      </c>
      <c r="AL197" s="6" t="str">
        <f t="shared" si="27"/>
        <v/>
      </c>
    </row>
    <row r="198" spans="2:38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19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E198" s="6">
        <f t="shared" si="20"/>
        <v>0</v>
      </c>
      <c r="AF198" s="6">
        <f t="shared" si="21"/>
        <v>0</v>
      </c>
      <c r="AG198" s="6" t="str">
        <f t="shared" si="22"/>
        <v/>
      </c>
      <c r="AH198" s="6" t="str">
        <f t="shared" si="23"/>
        <v/>
      </c>
      <c r="AI198" s="6">
        <f t="shared" si="24"/>
        <v>0</v>
      </c>
      <c r="AJ198" s="6">
        <f t="shared" si="25"/>
        <v>1</v>
      </c>
      <c r="AK198" s="6" t="str">
        <f t="shared" si="26"/>
        <v/>
      </c>
      <c r="AL198" s="6" t="str">
        <f t="shared" si="27"/>
        <v/>
      </c>
    </row>
    <row r="199" spans="2:38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E199" s="6">
        <f t="shared" si="20"/>
        <v>0</v>
      </c>
      <c r="AF199" s="6">
        <f t="shared" si="21"/>
        <v>1</v>
      </c>
      <c r="AG199" s="6" t="str">
        <f t="shared" si="22"/>
        <v/>
      </c>
      <c r="AH199" s="6" t="str">
        <f t="shared" si="23"/>
        <v/>
      </c>
      <c r="AI199" s="6">
        <f t="shared" si="24"/>
        <v>0</v>
      </c>
      <c r="AJ199" s="6">
        <f t="shared" si="25"/>
        <v>0</v>
      </c>
      <c r="AK199" s="6" t="str">
        <f t="shared" si="26"/>
        <v/>
      </c>
      <c r="AL199" s="6" t="str">
        <f t="shared" si="27"/>
        <v/>
      </c>
    </row>
    <row r="200" spans="2:38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E200" s="6">
        <f t="shared" si="20"/>
        <v>1</v>
      </c>
      <c r="AF200" s="6">
        <f t="shared" si="21"/>
        <v>2</v>
      </c>
      <c r="AG200" s="6" t="str">
        <f t="shared" si="22"/>
        <v/>
      </c>
      <c r="AH200" s="6" t="str">
        <f t="shared" si="23"/>
        <v/>
      </c>
      <c r="AI200" s="6">
        <f t="shared" si="24"/>
        <v>0</v>
      </c>
      <c r="AJ200" s="6">
        <f t="shared" si="25"/>
        <v>0</v>
      </c>
      <c r="AK200" s="6" t="str">
        <f t="shared" si="26"/>
        <v/>
      </c>
      <c r="AL200" s="6" t="str">
        <f t="shared" si="27"/>
        <v/>
      </c>
    </row>
    <row r="201" spans="2:38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28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E201" s="6">
        <f t="shared" si="20"/>
        <v>0</v>
      </c>
      <c r="AF201" s="6">
        <f t="shared" si="21"/>
        <v>0</v>
      </c>
      <c r="AG201" s="6" t="str">
        <f t="shared" si="22"/>
        <v/>
      </c>
      <c r="AH201" s="6" t="str">
        <f t="shared" si="23"/>
        <v/>
      </c>
      <c r="AI201" s="6">
        <f t="shared" si="24"/>
        <v>1</v>
      </c>
      <c r="AJ201" s="6">
        <f t="shared" si="25"/>
        <v>2</v>
      </c>
      <c r="AK201" s="6" t="str">
        <f t="shared" si="26"/>
        <v/>
      </c>
      <c r="AL201" s="6" t="str">
        <f t="shared" si="27"/>
        <v/>
      </c>
    </row>
    <row r="202" spans="2:38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28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E202" s="6">
        <f t="shared" si="20"/>
        <v>0</v>
      </c>
      <c r="AF202" s="6">
        <f t="shared" si="21"/>
        <v>0</v>
      </c>
      <c r="AG202" s="6" t="str">
        <f t="shared" si="22"/>
        <v/>
      </c>
      <c r="AH202" s="6" t="str">
        <f t="shared" si="23"/>
        <v/>
      </c>
      <c r="AI202" s="6">
        <f t="shared" si="24"/>
        <v>0</v>
      </c>
      <c r="AJ202" s="6">
        <f t="shared" si="25"/>
        <v>1</v>
      </c>
      <c r="AK202" s="6" t="str">
        <f t="shared" si="26"/>
        <v/>
      </c>
      <c r="AL202" s="6" t="str">
        <f t="shared" si="27"/>
        <v/>
      </c>
    </row>
    <row r="203" spans="2:38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28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E203" s="6">
        <f t="shared" ref="AE203:AE266" si="29">IF(AND(AB203=$AB$4,AC203=$AC$4),IF(W203=$W$4,1,0)+IF(X203=$X$4,1,0)+IF(Y203=$Y$4,1,0),0)</f>
        <v>0</v>
      </c>
      <c r="AF203" s="6">
        <f t="shared" ref="AF203:AF266" si="30">IF(AND(AB203=$AB$4,AC203=$AC$4),IF(W203=$W$4,1,0)+IF(Z203=$Z$4,1,0)+IF(X203=$X$4,1,0)+IF(Y203=$Y$4,1,0)+IF(AA203=$AA$4,1,0)+IF(V203=$V$4,1,0),0)</f>
        <v>1</v>
      </c>
      <c r="AG203" s="6" t="str">
        <f t="shared" ref="AG203:AG266" si="31">IF(AND(AB203=$AB$4,AC203=$AC$4,AE203=MAX(AE$10:AE$5002)),(J203-J$4)^2+(K203-K$4)^2+(L203-L$4)^2+(M203-M$4)^2+(N203-N$4)^2+(O203-O$4)^2,"")</f>
        <v/>
      </c>
      <c r="AH203" s="6" t="str">
        <f t="shared" ref="AH203:AH266" si="32">IF(AND(AB203=$AB$4,AC203=$AC$4,AE203=MAX(AE$10:AE$5002),AF203=MAX(AF$10:AF$5002)),(J203-J$4)^2+(K203-K$4)^2+(L203-L$4)^2+(M203-M$4)^2+(N203-N$4)^2+(O203-O$4)^2,"")</f>
        <v/>
      </c>
      <c r="AI203" s="6">
        <f t="shared" ref="AI203:AI266" si="33">IF(AND(AB203=$AB$5,AC203=$AC$5),IF(W203=$W$5,1,0)+IF(X203=$X$5,1,0)+IF(Y203=$Y$5,1,0),0)</f>
        <v>0</v>
      </c>
      <c r="AJ203" s="6">
        <f t="shared" ref="AJ203:AJ266" si="34">IF(AND(AB203=$AB$5,AC203=$AC$5),IF(W203=$W$5,1,0)+IF(Z203=$Z$5,1,0)+IF(X203=$X$5,1,0)+IF(Y203=$Y$5,1,0)+IF(AA203=$AA$5,1,0)+IF(V203=$V$5,1,0),0)</f>
        <v>0</v>
      </c>
      <c r="AK203" s="6" t="str">
        <f t="shared" ref="AK203:AK266" si="35">IF(AND(AB203=$AB$5,AC203=$AC$5,AI203=MAX(AI$10:AI$5002)),(J203-J$4)^2+(K203-K$4)^2+(L203-L$4)^2+(M203-M$4)^2+(N203-N$4)^2+(O203-O$4)^2,"")</f>
        <v/>
      </c>
      <c r="AL203" s="6" t="str">
        <f t="shared" ref="AL203:AL266" si="36">IF(AND(AB203=$AB$5,AC203=$AC$5,AI203=MAX(AI$10:AI$5002),AJ203=MAX(AJ$10:AJ$5002)),(J203-J$4)^2+(K203-K$4)^2+(L203-L$4)^2+(M203-M$4)^2+(N203-N$4)^2+(O203-O$4)^2,"")</f>
        <v/>
      </c>
    </row>
    <row r="204" spans="2:38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28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E204" s="6">
        <f t="shared" si="29"/>
        <v>0</v>
      </c>
      <c r="AF204" s="6">
        <f t="shared" si="30"/>
        <v>0</v>
      </c>
      <c r="AG204" s="6" t="str">
        <f t="shared" si="31"/>
        <v/>
      </c>
      <c r="AH204" s="6" t="str">
        <f t="shared" si="32"/>
        <v/>
      </c>
      <c r="AI204" s="6">
        <f t="shared" si="33"/>
        <v>0</v>
      </c>
      <c r="AJ204" s="6">
        <f t="shared" si="34"/>
        <v>0</v>
      </c>
      <c r="AK204" s="6" t="str">
        <f t="shared" si="35"/>
        <v/>
      </c>
      <c r="AL204" s="6" t="str">
        <f t="shared" si="36"/>
        <v/>
      </c>
    </row>
    <row r="205" spans="2:38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28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E205" s="6">
        <f t="shared" si="29"/>
        <v>0</v>
      </c>
      <c r="AF205" s="6">
        <f t="shared" si="30"/>
        <v>0</v>
      </c>
      <c r="AG205" s="6" t="str">
        <f t="shared" si="31"/>
        <v/>
      </c>
      <c r="AH205" s="6" t="str">
        <f t="shared" si="32"/>
        <v/>
      </c>
      <c r="AI205" s="6">
        <f t="shared" si="33"/>
        <v>0</v>
      </c>
      <c r="AJ205" s="6">
        <f t="shared" si="34"/>
        <v>1</v>
      </c>
      <c r="AK205" s="6" t="str">
        <f t="shared" si="35"/>
        <v/>
      </c>
      <c r="AL205" s="6" t="str">
        <f t="shared" si="36"/>
        <v/>
      </c>
    </row>
    <row r="206" spans="2:38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28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E206" s="6">
        <f t="shared" si="29"/>
        <v>0</v>
      </c>
      <c r="AF206" s="6">
        <f t="shared" si="30"/>
        <v>0</v>
      </c>
      <c r="AG206" s="6" t="str">
        <f t="shared" si="31"/>
        <v/>
      </c>
      <c r="AH206" s="6" t="str">
        <f t="shared" si="32"/>
        <v/>
      </c>
      <c r="AI206" s="6">
        <f t="shared" si="33"/>
        <v>0</v>
      </c>
      <c r="AJ206" s="6">
        <f t="shared" si="34"/>
        <v>1</v>
      </c>
      <c r="AK206" s="6" t="str">
        <f t="shared" si="35"/>
        <v/>
      </c>
      <c r="AL206" s="6" t="str">
        <f t="shared" si="36"/>
        <v/>
      </c>
    </row>
    <row r="207" spans="2:38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28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E207" s="6">
        <f t="shared" si="29"/>
        <v>0</v>
      </c>
      <c r="AF207" s="6">
        <f t="shared" si="30"/>
        <v>0</v>
      </c>
      <c r="AG207" s="6" t="str">
        <f t="shared" si="31"/>
        <v/>
      </c>
      <c r="AH207" s="6" t="str">
        <f t="shared" si="32"/>
        <v/>
      </c>
      <c r="AI207" s="6">
        <f t="shared" si="33"/>
        <v>0</v>
      </c>
      <c r="AJ207" s="6">
        <f t="shared" si="34"/>
        <v>0</v>
      </c>
      <c r="AK207" s="6" t="str">
        <f t="shared" si="35"/>
        <v/>
      </c>
      <c r="AL207" s="6" t="str">
        <f t="shared" si="36"/>
        <v/>
      </c>
    </row>
    <row r="208" spans="2:38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28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E208" s="6">
        <f t="shared" si="29"/>
        <v>0</v>
      </c>
      <c r="AF208" s="6">
        <f t="shared" si="30"/>
        <v>0</v>
      </c>
      <c r="AG208" s="6" t="str">
        <f t="shared" si="31"/>
        <v/>
      </c>
      <c r="AH208" s="6" t="str">
        <f t="shared" si="32"/>
        <v/>
      </c>
      <c r="AI208" s="6">
        <f t="shared" si="33"/>
        <v>0</v>
      </c>
      <c r="AJ208" s="6">
        <f t="shared" si="34"/>
        <v>0</v>
      </c>
      <c r="AK208" s="6" t="str">
        <f t="shared" si="35"/>
        <v/>
      </c>
      <c r="AL208" s="6" t="str">
        <f t="shared" si="36"/>
        <v/>
      </c>
    </row>
    <row r="209" spans="2:38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28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E209" s="6">
        <f t="shared" si="29"/>
        <v>0</v>
      </c>
      <c r="AF209" s="6">
        <f t="shared" si="30"/>
        <v>0</v>
      </c>
      <c r="AG209" s="6" t="str">
        <f t="shared" si="31"/>
        <v/>
      </c>
      <c r="AH209" s="6" t="str">
        <f t="shared" si="32"/>
        <v/>
      </c>
      <c r="AI209" s="6">
        <f t="shared" si="33"/>
        <v>0</v>
      </c>
      <c r="AJ209" s="6">
        <f t="shared" si="34"/>
        <v>0</v>
      </c>
      <c r="AK209" s="6" t="str">
        <f t="shared" si="35"/>
        <v/>
      </c>
      <c r="AL209" s="6" t="str">
        <f t="shared" si="36"/>
        <v/>
      </c>
    </row>
    <row r="210" spans="2:38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28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E210" s="6">
        <f t="shared" si="29"/>
        <v>0</v>
      </c>
      <c r="AF210" s="6">
        <f t="shared" si="30"/>
        <v>0</v>
      </c>
      <c r="AG210" s="6" t="str">
        <f t="shared" si="31"/>
        <v/>
      </c>
      <c r="AH210" s="6" t="str">
        <f t="shared" si="32"/>
        <v/>
      </c>
      <c r="AI210" s="6">
        <f t="shared" si="33"/>
        <v>0</v>
      </c>
      <c r="AJ210" s="6">
        <f t="shared" si="34"/>
        <v>0</v>
      </c>
      <c r="AK210" s="6" t="str">
        <f t="shared" si="35"/>
        <v/>
      </c>
      <c r="AL210" s="6" t="str">
        <f t="shared" si="36"/>
        <v/>
      </c>
    </row>
    <row r="211" spans="2:38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28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E211" s="6">
        <f t="shared" si="29"/>
        <v>0</v>
      </c>
      <c r="AF211" s="6">
        <f t="shared" si="30"/>
        <v>0</v>
      </c>
      <c r="AG211" s="6" t="str">
        <f t="shared" si="31"/>
        <v/>
      </c>
      <c r="AH211" s="6" t="str">
        <f t="shared" si="32"/>
        <v/>
      </c>
      <c r="AI211" s="6">
        <f t="shared" si="33"/>
        <v>0</v>
      </c>
      <c r="AJ211" s="6">
        <f t="shared" si="34"/>
        <v>0</v>
      </c>
      <c r="AK211" s="6" t="str">
        <f t="shared" si="35"/>
        <v/>
      </c>
      <c r="AL211" s="6" t="str">
        <f t="shared" si="36"/>
        <v/>
      </c>
    </row>
    <row r="212" spans="2:38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28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E212" s="6">
        <f t="shared" si="29"/>
        <v>0</v>
      </c>
      <c r="AF212" s="6">
        <f t="shared" si="30"/>
        <v>0</v>
      </c>
      <c r="AG212" s="6" t="str">
        <f t="shared" si="31"/>
        <v/>
      </c>
      <c r="AH212" s="6" t="str">
        <f t="shared" si="32"/>
        <v/>
      </c>
      <c r="AI212" s="6">
        <f t="shared" si="33"/>
        <v>0</v>
      </c>
      <c r="AJ212" s="6">
        <f t="shared" si="34"/>
        <v>0</v>
      </c>
      <c r="AK212" s="6" t="str">
        <f t="shared" si="35"/>
        <v/>
      </c>
      <c r="AL212" s="6" t="str">
        <f t="shared" si="36"/>
        <v/>
      </c>
    </row>
    <row r="213" spans="2:38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28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E213" s="6">
        <f t="shared" si="29"/>
        <v>0</v>
      </c>
      <c r="AF213" s="6">
        <f t="shared" si="30"/>
        <v>0</v>
      </c>
      <c r="AG213" s="6" t="str">
        <f t="shared" si="31"/>
        <v/>
      </c>
      <c r="AH213" s="6" t="str">
        <f t="shared" si="32"/>
        <v/>
      </c>
      <c r="AI213" s="6">
        <f t="shared" si="33"/>
        <v>0</v>
      </c>
      <c r="AJ213" s="6">
        <f t="shared" si="34"/>
        <v>0</v>
      </c>
      <c r="AK213" s="6" t="str">
        <f t="shared" si="35"/>
        <v/>
      </c>
      <c r="AL213" s="6" t="str">
        <f t="shared" si="36"/>
        <v/>
      </c>
    </row>
    <row r="214" spans="2:38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28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E214" s="6">
        <f t="shared" si="29"/>
        <v>0</v>
      </c>
      <c r="AF214" s="6">
        <f t="shared" si="30"/>
        <v>0</v>
      </c>
      <c r="AG214" s="6" t="str">
        <f t="shared" si="31"/>
        <v/>
      </c>
      <c r="AH214" s="6" t="str">
        <f t="shared" si="32"/>
        <v/>
      </c>
      <c r="AI214" s="6">
        <f t="shared" si="33"/>
        <v>0</v>
      </c>
      <c r="AJ214" s="6">
        <f t="shared" si="34"/>
        <v>0</v>
      </c>
      <c r="AK214" s="6" t="str">
        <f t="shared" si="35"/>
        <v/>
      </c>
      <c r="AL214" s="6" t="str">
        <f t="shared" si="36"/>
        <v/>
      </c>
    </row>
    <row r="215" spans="2:38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28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E215" s="6">
        <f t="shared" si="29"/>
        <v>0</v>
      </c>
      <c r="AF215" s="6">
        <f t="shared" si="30"/>
        <v>1</v>
      </c>
      <c r="AG215" s="6" t="str">
        <f t="shared" si="31"/>
        <v/>
      </c>
      <c r="AH215" s="6" t="str">
        <f t="shared" si="32"/>
        <v/>
      </c>
      <c r="AI215" s="6">
        <f t="shared" si="33"/>
        <v>0</v>
      </c>
      <c r="AJ215" s="6">
        <f t="shared" si="34"/>
        <v>0</v>
      </c>
      <c r="AK215" s="6" t="str">
        <f t="shared" si="35"/>
        <v/>
      </c>
      <c r="AL215" s="6" t="str">
        <f t="shared" si="36"/>
        <v/>
      </c>
    </row>
    <row r="216" spans="2:38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28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E216" s="6">
        <f t="shared" si="29"/>
        <v>0</v>
      </c>
      <c r="AF216" s="6">
        <f t="shared" si="30"/>
        <v>0</v>
      </c>
      <c r="AG216" s="6" t="str">
        <f t="shared" si="31"/>
        <v/>
      </c>
      <c r="AH216" s="6" t="str">
        <f t="shared" si="32"/>
        <v/>
      </c>
      <c r="AI216" s="6">
        <f t="shared" si="33"/>
        <v>0</v>
      </c>
      <c r="AJ216" s="6">
        <f t="shared" si="34"/>
        <v>0</v>
      </c>
      <c r="AK216" s="6" t="str">
        <f t="shared" si="35"/>
        <v/>
      </c>
      <c r="AL216" s="6" t="str">
        <f t="shared" si="36"/>
        <v/>
      </c>
    </row>
    <row r="217" spans="2:38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28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E217" s="6">
        <f t="shared" si="29"/>
        <v>0</v>
      </c>
      <c r="AF217" s="6">
        <f t="shared" si="30"/>
        <v>0</v>
      </c>
      <c r="AG217" s="6" t="str">
        <f t="shared" si="31"/>
        <v/>
      </c>
      <c r="AH217" s="6" t="str">
        <f t="shared" si="32"/>
        <v/>
      </c>
      <c r="AI217" s="6">
        <f t="shared" si="33"/>
        <v>0</v>
      </c>
      <c r="AJ217" s="6">
        <f t="shared" si="34"/>
        <v>0</v>
      </c>
      <c r="AK217" s="6" t="str">
        <f t="shared" si="35"/>
        <v/>
      </c>
      <c r="AL217" s="6" t="str">
        <f t="shared" si="36"/>
        <v/>
      </c>
    </row>
    <row r="218" spans="2:38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28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E218" s="6">
        <f t="shared" si="29"/>
        <v>1</v>
      </c>
      <c r="AF218" s="6">
        <f t="shared" si="30"/>
        <v>2</v>
      </c>
      <c r="AG218" s="6" t="str">
        <f t="shared" si="31"/>
        <v/>
      </c>
      <c r="AH218" s="6" t="str">
        <f t="shared" si="32"/>
        <v/>
      </c>
      <c r="AI218" s="6">
        <f t="shared" si="33"/>
        <v>0</v>
      </c>
      <c r="AJ218" s="6">
        <f t="shared" si="34"/>
        <v>0</v>
      </c>
      <c r="AK218" s="6" t="str">
        <f t="shared" si="35"/>
        <v/>
      </c>
      <c r="AL218" s="6" t="str">
        <f t="shared" si="36"/>
        <v/>
      </c>
    </row>
    <row r="219" spans="2:38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28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E219" s="6">
        <f t="shared" si="29"/>
        <v>0</v>
      </c>
      <c r="AF219" s="6">
        <f t="shared" si="30"/>
        <v>0</v>
      </c>
      <c r="AG219" s="6" t="str">
        <f t="shared" si="31"/>
        <v/>
      </c>
      <c r="AH219" s="6" t="str">
        <f t="shared" si="32"/>
        <v/>
      </c>
      <c r="AI219" s="6">
        <f t="shared" si="33"/>
        <v>0</v>
      </c>
      <c r="AJ219" s="6">
        <f t="shared" si="34"/>
        <v>0</v>
      </c>
      <c r="AK219" s="6" t="str">
        <f t="shared" si="35"/>
        <v/>
      </c>
      <c r="AL219" s="6" t="str">
        <f t="shared" si="36"/>
        <v/>
      </c>
    </row>
    <row r="220" spans="2:38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28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E220" s="6">
        <f t="shared" si="29"/>
        <v>0</v>
      </c>
      <c r="AF220" s="6">
        <f t="shared" si="30"/>
        <v>0</v>
      </c>
      <c r="AG220" s="6" t="str">
        <f t="shared" si="31"/>
        <v/>
      </c>
      <c r="AH220" s="6" t="str">
        <f t="shared" si="32"/>
        <v/>
      </c>
      <c r="AI220" s="6">
        <f t="shared" si="33"/>
        <v>1</v>
      </c>
      <c r="AJ220" s="6">
        <f t="shared" si="34"/>
        <v>1</v>
      </c>
      <c r="AK220" s="6" t="str">
        <f t="shared" si="35"/>
        <v/>
      </c>
      <c r="AL220" s="6" t="str">
        <f t="shared" si="36"/>
        <v/>
      </c>
    </row>
    <row r="221" spans="2:38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28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E221" s="6">
        <f t="shared" si="29"/>
        <v>0</v>
      </c>
      <c r="AF221" s="6">
        <f t="shared" si="30"/>
        <v>0</v>
      </c>
      <c r="AG221" s="6" t="str">
        <f t="shared" si="31"/>
        <v/>
      </c>
      <c r="AH221" s="6" t="str">
        <f t="shared" si="32"/>
        <v/>
      </c>
      <c r="AI221" s="6">
        <f t="shared" si="33"/>
        <v>0</v>
      </c>
      <c r="AJ221" s="6">
        <f t="shared" si="34"/>
        <v>0</v>
      </c>
      <c r="AK221" s="6" t="str">
        <f t="shared" si="35"/>
        <v/>
      </c>
      <c r="AL221" s="6" t="str">
        <f t="shared" si="36"/>
        <v/>
      </c>
    </row>
    <row r="222" spans="2:38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28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E222" s="6">
        <f t="shared" si="29"/>
        <v>3</v>
      </c>
      <c r="AF222" s="6">
        <f t="shared" si="30"/>
        <v>4</v>
      </c>
      <c r="AG222" s="6">
        <f t="shared" si="31"/>
        <v>21.497500000000002</v>
      </c>
      <c r="AH222" s="6">
        <f t="shared" si="32"/>
        <v>21.497500000000002</v>
      </c>
      <c r="AI222" s="6">
        <f t="shared" si="33"/>
        <v>0</v>
      </c>
      <c r="AJ222" s="6">
        <f t="shared" si="34"/>
        <v>0</v>
      </c>
      <c r="AK222" s="6" t="str">
        <f t="shared" si="35"/>
        <v/>
      </c>
      <c r="AL222" s="6" t="str">
        <f t="shared" si="36"/>
        <v/>
      </c>
    </row>
    <row r="223" spans="2:38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28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E223" s="6">
        <f t="shared" si="29"/>
        <v>0</v>
      </c>
      <c r="AF223" s="6">
        <f t="shared" si="30"/>
        <v>0</v>
      </c>
      <c r="AG223" s="6" t="str">
        <f t="shared" si="31"/>
        <v/>
      </c>
      <c r="AH223" s="6" t="str">
        <f t="shared" si="32"/>
        <v/>
      </c>
      <c r="AI223" s="6">
        <f t="shared" si="33"/>
        <v>0</v>
      </c>
      <c r="AJ223" s="6">
        <f t="shared" si="34"/>
        <v>0</v>
      </c>
      <c r="AK223" s="6" t="str">
        <f t="shared" si="35"/>
        <v/>
      </c>
      <c r="AL223" s="6" t="str">
        <f t="shared" si="36"/>
        <v/>
      </c>
    </row>
    <row r="224" spans="2:38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28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E224" s="6">
        <f t="shared" si="29"/>
        <v>0</v>
      </c>
      <c r="AF224" s="6">
        <f t="shared" si="30"/>
        <v>0</v>
      </c>
      <c r="AG224" s="6" t="str">
        <f t="shared" si="31"/>
        <v/>
      </c>
      <c r="AH224" s="6" t="str">
        <f t="shared" si="32"/>
        <v/>
      </c>
      <c r="AI224" s="6">
        <f t="shared" si="33"/>
        <v>0</v>
      </c>
      <c r="AJ224" s="6">
        <f t="shared" si="34"/>
        <v>1</v>
      </c>
      <c r="AK224" s="6" t="str">
        <f t="shared" si="35"/>
        <v/>
      </c>
      <c r="AL224" s="6" t="str">
        <f t="shared" si="36"/>
        <v/>
      </c>
    </row>
    <row r="225" spans="2:43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28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E225" s="6">
        <f t="shared" si="29"/>
        <v>0</v>
      </c>
      <c r="AF225" s="6">
        <f t="shared" si="30"/>
        <v>0</v>
      </c>
      <c r="AG225" s="6" t="str">
        <f t="shared" si="31"/>
        <v/>
      </c>
      <c r="AH225" s="6" t="str">
        <f t="shared" si="32"/>
        <v/>
      </c>
      <c r="AI225" s="6">
        <f t="shared" si="33"/>
        <v>0</v>
      </c>
      <c r="AJ225" s="6">
        <f t="shared" si="34"/>
        <v>0</v>
      </c>
      <c r="AK225" s="6" t="str">
        <f t="shared" si="35"/>
        <v/>
      </c>
      <c r="AL225" s="6" t="str">
        <f t="shared" si="36"/>
        <v/>
      </c>
    </row>
    <row r="226" spans="2:43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28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E226" s="6">
        <f t="shared" si="29"/>
        <v>0</v>
      </c>
      <c r="AF226" s="6">
        <f t="shared" si="30"/>
        <v>0</v>
      </c>
      <c r="AG226" s="6" t="str">
        <f t="shared" si="31"/>
        <v/>
      </c>
      <c r="AH226" s="6" t="str">
        <f t="shared" si="32"/>
        <v/>
      </c>
      <c r="AI226" s="6">
        <f t="shared" si="33"/>
        <v>0</v>
      </c>
      <c r="AJ226" s="6">
        <f t="shared" si="34"/>
        <v>0</v>
      </c>
      <c r="AK226" s="6" t="str">
        <f t="shared" si="35"/>
        <v/>
      </c>
      <c r="AL226" s="6" t="str">
        <f t="shared" si="36"/>
        <v/>
      </c>
    </row>
    <row r="227" spans="2:43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28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E227" s="6">
        <f t="shared" si="29"/>
        <v>0</v>
      </c>
      <c r="AF227" s="6">
        <f t="shared" si="30"/>
        <v>0</v>
      </c>
      <c r="AG227" s="6" t="str">
        <f t="shared" si="31"/>
        <v/>
      </c>
      <c r="AH227" s="6" t="str">
        <f t="shared" si="32"/>
        <v/>
      </c>
      <c r="AI227" s="6">
        <f t="shared" si="33"/>
        <v>0</v>
      </c>
      <c r="AJ227" s="6">
        <f t="shared" si="34"/>
        <v>1</v>
      </c>
      <c r="AK227" s="6" t="str">
        <f t="shared" si="35"/>
        <v/>
      </c>
      <c r="AL227" s="6" t="str">
        <f t="shared" si="36"/>
        <v/>
      </c>
    </row>
    <row r="228" spans="2:43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28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E228" s="6">
        <f t="shared" si="29"/>
        <v>0</v>
      </c>
      <c r="AF228" s="6">
        <f t="shared" si="30"/>
        <v>0</v>
      </c>
      <c r="AG228" s="6" t="str">
        <f t="shared" si="31"/>
        <v/>
      </c>
      <c r="AH228" s="6" t="str">
        <f t="shared" si="32"/>
        <v/>
      </c>
      <c r="AI228" s="6">
        <f t="shared" si="33"/>
        <v>0</v>
      </c>
      <c r="AJ228" s="6">
        <f t="shared" si="34"/>
        <v>0</v>
      </c>
      <c r="AK228" s="6" t="str">
        <f t="shared" si="35"/>
        <v/>
      </c>
      <c r="AL228" s="6" t="str">
        <f t="shared" si="36"/>
        <v/>
      </c>
    </row>
    <row r="229" spans="2:43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28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E229" s="6">
        <f t="shared" si="29"/>
        <v>0</v>
      </c>
      <c r="AF229" s="6">
        <f t="shared" si="30"/>
        <v>1</v>
      </c>
      <c r="AG229" s="6" t="str">
        <f t="shared" si="31"/>
        <v/>
      </c>
      <c r="AH229" s="6" t="str">
        <f t="shared" si="32"/>
        <v/>
      </c>
      <c r="AI229" s="6">
        <f t="shared" si="33"/>
        <v>0</v>
      </c>
      <c r="AJ229" s="6">
        <f t="shared" si="34"/>
        <v>0</v>
      </c>
      <c r="AK229" s="6" t="str">
        <f t="shared" si="35"/>
        <v/>
      </c>
      <c r="AL229" s="6" t="str">
        <f t="shared" si="36"/>
        <v/>
      </c>
    </row>
    <row r="230" spans="2:43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28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E230" s="6">
        <f t="shared" si="29"/>
        <v>0</v>
      </c>
      <c r="AF230" s="6">
        <f t="shared" si="30"/>
        <v>0</v>
      </c>
      <c r="AG230" s="6" t="str">
        <f t="shared" si="31"/>
        <v/>
      </c>
      <c r="AH230" s="6" t="str">
        <f t="shared" si="32"/>
        <v/>
      </c>
      <c r="AI230" s="6">
        <f t="shared" si="33"/>
        <v>0</v>
      </c>
      <c r="AJ230" s="6">
        <f t="shared" si="34"/>
        <v>0</v>
      </c>
      <c r="AK230" s="6" t="str">
        <f t="shared" si="35"/>
        <v/>
      </c>
      <c r="AL230" s="6" t="str">
        <f t="shared" si="36"/>
        <v/>
      </c>
    </row>
    <row r="231" spans="2:43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28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E231" s="6">
        <f t="shared" si="29"/>
        <v>0</v>
      </c>
      <c r="AF231" s="6">
        <f t="shared" si="30"/>
        <v>0</v>
      </c>
      <c r="AG231" s="6" t="str">
        <f t="shared" si="31"/>
        <v/>
      </c>
      <c r="AH231" s="6" t="str">
        <f t="shared" si="32"/>
        <v/>
      </c>
      <c r="AI231" s="6">
        <f t="shared" si="33"/>
        <v>0</v>
      </c>
      <c r="AJ231" s="6">
        <f t="shared" si="34"/>
        <v>1</v>
      </c>
      <c r="AK231" s="6" t="str">
        <f t="shared" si="35"/>
        <v/>
      </c>
      <c r="AL231" s="6" t="str">
        <f t="shared" si="36"/>
        <v/>
      </c>
    </row>
    <row r="232" spans="2:43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28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E232" s="6">
        <f t="shared" si="29"/>
        <v>0</v>
      </c>
      <c r="AF232" s="6">
        <f t="shared" si="30"/>
        <v>0</v>
      </c>
      <c r="AG232" s="6" t="str">
        <f t="shared" si="31"/>
        <v/>
      </c>
      <c r="AH232" s="6" t="str">
        <f t="shared" si="32"/>
        <v/>
      </c>
      <c r="AI232" s="6">
        <f t="shared" si="33"/>
        <v>0</v>
      </c>
      <c r="AJ232" s="6">
        <f t="shared" si="34"/>
        <v>1</v>
      </c>
      <c r="AK232" s="6" t="str">
        <f t="shared" si="35"/>
        <v/>
      </c>
      <c r="AL232" s="6" t="str">
        <f t="shared" si="36"/>
        <v/>
      </c>
    </row>
    <row r="233" spans="2:43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28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E233" s="6">
        <f t="shared" si="29"/>
        <v>0</v>
      </c>
      <c r="AF233" s="6">
        <f t="shared" si="30"/>
        <v>0</v>
      </c>
      <c r="AG233" s="6" t="str">
        <f t="shared" si="31"/>
        <v/>
      </c>
      <c r="AH233" s="6" t="str">
        <f t="shared" si="32"/>
        <v/>
      </c>
      <c r="AI233" s="6">
        <f t="shared" si="33"/>
        <v>0</v>
      </c>
      <c r="AJ233" s="6">
        <f t="shared" si="34"/>
        <v>1</v>
      </c>
      <c r="AK233" s="6" t="str">
        <f t="shared" si="35"/>
        <v/>
      </c>
      <c r="AL233" s="6" t="str">
        <f t="shared" si="36"/>
        <v/>
      </c>
    </row>
    <row r="234" spans="2:43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28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E234" s="6">
        <f t="shared" si="29"/>
        <v>1</v>
      </c>
      <c r="AF234" s="6">
        <f t="shared" si="30"/>
        <v>2</v>
      </c>
      <c r="AG234" s="6" t="str">
        <f t="shared" si="31"/>
        <v/>
      </c>
      <c r="AH234" s="6" t="str">
        <f t="shared" si="32"/>
        <v/>
      </c>
      <c r="AI234" s="6">
        <f t="shared" si="33"/>
        <v>0</v>
      </c>
      <c r="AJ234" s="6">
        <f t="shared" si="34"/>
        <v>0</v>
      </c>
      <c r="AK234" s="6" t="str">
        <f t="shared" si="35"/>
        <v/>
      </c>
      <c r="AL234" s="6" t="str">
        <f t="shared" si="36"/>
        <v/>
      </c>
    </row>
    <row r="235" spans="2:43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28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E235" s="6">
        <f t="shared" si="29"/>
        <v>0</v>
      </c>
      <c r="AF235" s="6">
        <f t="shared" si="30"/>
        <v>0</v>
      </c>
      <c r="AG235" s="6" t="str">
        <f t="shared" si="31"/>
        <v/>
      </c>
      <c r="AH235" s="6" t="str">
        <f t="shared" si="32"/>
        <v/>
      </c>
      <c r="AI235" s="6">
        <f t="shared" si="33"/>
        <v>0</v>
      </c>
      <c r="AJ235" s="6">
        <f t="shared" si="34"/>
        <v>3</v>
      </c>
      <c r="AK235" s="6" t="str">
        <f t="shared" si="35"/>
        <v/>
      </c>
      <c r="AL235" s="6" t="str">
        <f t="shared" si="36"/>
        <v/>
      </c>
    </row>
    <row r="236" spans="2:43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28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E236" s="6">
        <f t="shared" si="29"/>
        <v>0</v>
      </c>
      <c r="AF236" s="6">
        <f t="shared" si="30"/>
        <v>0</v>
      </c>
      <c r="AG236" s="6" t="str">
        <f t="shared" si="31"/>
        <v/>
      </c>
      <c r="AH236" s="6" t="str">
        <f t="shared" si="32"/>
        <v/>
      </c>
      <c r="AI236" s="6">
        <f t="shared" si="33"/>
        <v>0</v>
      </c>
      <c r="AJ236" s="6">
        <f t="shared" si="34"/>
        <v>1</v>
      </c>
      <c r="AK236" s="6" t="str">
        <f t="shared" si="35"/>
        <v/>
      </c>
      <c r="AL236" s="6" t="str">
        <f t="shared" si="36"/>
        <v/>
      </c>
    </row>
    <row r="237" spans="2:43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28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E237" s="6">
        <f t="shared" si="29"/>
        <v>0</v>
      </c>
      <c r="AF237" s="6">
        <f t="shared" si="30"/>
        <v>0</v>
      </c>
      <c r="AG237" s="6" t="str">
        <f t="shared" si="31"/>
        <v/>
      </c>
      <c r="AH237" s="6" t="str">
        <f t="shared" si="32"/>
        <v/>
      </c>
      <c r="AI237" s="6">
        <f t="shared" si="33"/>
        <v>0</v>
      </c>
      <c r="AJ237" s="6">
        <f t="shared" si="34"/>
        <v>0</v>
      </c>
      <c r="AK237" s="6" t="str">
        <f t="shared" si="35"/>
        <v/>
      </c>
      <c r="AL237" s="6" t="str">
        <f t="shared" si="36"/>
        <v/>
      </c>
    </row>
    <row r="238" spans="2:43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28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E238" s="6">
        <f t="shared" si="29"/>
        <v>0</v>
      </c>
      <c r="AF238" s="6">
        <f t="shared" si="30"/>
        <v>0</v>
      </c>
      <c r="AG238" s="6" t="str">
        <f t="shared" si="31"/>
        <v/>
      </c>
      <c r="AH238" s="6" t="str">
        <f t="shared" si="32"/>
        <v/>
      </c>
      <c r="AI238" s="6">
        <f t="shared" si="33"/>
        <v>0</v>
      </c>
      <c r="AJ238" s="6">
        <f t="shared" si="34"/>
        <v>2</v>
      </c>
      <c r="AK238" s="6" t="str">
        <f t="shared" si="35"/>
        <v/>
      </c>
      <c r="AL238" s="6" t="str">
        <f t="shared" si="36"/>
        <v/>
      </c>
    </row>
    <row r="239" spans="2:43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28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E239" s="6">
        <f t="shared" si="29"/>
        <v>1</v>
      </c>
      <c r="AF239" s="6">
        <f t="shared" si="30"/>
        <v>4</v>
      </c>
      <c r="AG239" s="6" t="str">
        <f t="shared" si="31"/>
        <v/>
      </c>
      <c r="AH239" s="6" t="str">
        <f t="shared" si="32"/>
        <v/>
      </c>
      <c r="AI239" s="6">
        <f t="shared" si="33"/>
        <v>0</v>
      </c>
      <c r="AJ239" s="6">
        <f t="shared" si="34"/>
        <v>0</v>
      </c>
      <c r="AK239" s="6" t="str">
        <f t="shared" si="35"/>
        <v/>
      </c>
      <c r="AL239" s="6" t="str">
        <f t="shared" si="36"/>
        <v/>
      </c>
      <c r="AQ239" s="6" t="s">
        <v>632</v>
      </c>
    </row>
    <row r="240" spans="2:43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28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E240" s="6">
        <f t="shared" si="29"/>
        <v>0</v>
      </c>
      <c r="AF240" s="6">
        <f t="shared" si="30"/>
        <v>0</v>
      </c>
      <c r="AG240" s="6" t="str">
        <f t="shared" si="31"/>
        <v/>
      </c>
      <c r="AH240" s="6" t="str">
        <f t="shared" si="32"/>
        <v/>
      </c>
      <c r="AI240" s="6">
        <f t="shared" si="33"/>
        <v>0</v>
      </c>
      <c r="AJ240" s="6">
        <f t="shared" si="34"/>
        <v>0</v>
      </c>
      <c r="AK240" s="6" t="str">
        <f t="shared" si="35"/>
        <v/>
      </c>
      <c r="AL240" s="6" t="str">
        <f t="shared" si="36"/>
        <v/>
      </c>
    </row>
    <row r="241" spans="2:43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28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E241" s="6">
        <f t="shared" si="29"/>
        <v>0</v>
      </c>
      <c r="AF241" s="6">
        <f t="shared" si="30"/>
        <v>1</v>
      </c>
      <c r="AG241" s="6" t="str">
        <f t="shared" si="31"/>
        <v/>
      </c>
      <c r="AH241" s="6" t="str">
        <f t="shared" si="32"/>
        <v/>
      </c>
      <c r="AI241" s="6">
        <f t="shared" si="33"/>
        <v>0</v>
      </c>
      <c r="AJ241" s="6">
        <f t="shared" si="34"/>
        <v>0</v>
      </c>
      <c r="AK241" s="6" t="str">
        <f t="shared" si="35"/>
        <v/>
      </c>
      <c r="AL241" s="6" t="str">
        <f t="shared" si="36"/>
        <v/>
      </c>
    </row>
    <row r="242" spans="2:43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28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E242" s="6">
        <f t="shared" si="29"/>
        <v>0</v>
      </c>
      <c r="AF242" s="6">
        <f t="shared" si="30"/>
        <v>1</v>
      </c>
      <c r="AG242" s="6" t="str">
        <f t="shared" si="31"/>
        <v/>
      </c>
      <c r="AH242" s="6" t="str">
        <f t="shared" si="32"/>
        <v/>
      </c>
      <c r="AI242" s="6">
        <f t="shared" si="33"/>
        <v>0</v>
      </c>
      <c r="AJ242" s="6">
        <f t="shared" si="34"/>
        <v>0</v>
      </c>
      <c r="AK242" s="6" t="str">
        <f t="shared" si="35"/>
        <v/>
      </c>
      <c r="AL242" s="6" t="str">
        <f t="shared" si="36"/>
        <v/>
      </c>
    </row>
    <row r="243" spans="2:43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28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E243" s="6">
        <f t="shared" si="29"/>
        <v>2</v>
      </c>
      <c r="AF243" s="6">
        <f t="shared" si="30"/>
        <v>2</v>
      </c>
      <c r="AG243" s="6" t="str">
        <f t="shared" si="31"/>
        <v/>
      </c>
      <c r="AH243" s="6" t="str">
        <f t="shared" si="32"/>
        <v/>
      </c>
      <c r="AI243" s="6">
        <f t="shared" si="33"/>
        <v>0</v>
      </c>
      <c r="AJ243" s="6">
        <f t="shared" si="34"/>
        <v>0</v>
      </c>
      <c r="AK243" s="6" t="str">
        <f t="shared" si="35"/>
        <v/>
      </c>
      <c r="AL243" s="6" t="str">
        <f t="shared" si="36"/>
        <v/>
      </c>
      <c r="AQ243" s="6" t="s">
        <v>641</v>
      </c>
    </row>
    <row r="244" spans="2:43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28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E244" s="6">
        <f t="shared" si="29"/>
        <v>0</v>
      </c>
      <c r="AF244" s="6">
        <f t="shared" si="30"/>
        <v>0</v>
      </c>
      <c r="AG244" s="6" t="str">
        <f t="shared" si="31"/>
        <v/>
      </c>
      <c r="AH244" s="6" t="str">
        <f t="shared" si="32"/>
        <v/>
      </c>
      <c r="AI244" s="6">
        <f t="shared" si="33"/>
        <v>0</v>
      </c>
      <c r="AJ244" s="6">
        <f t="shared" si="34"/>
        <v>0</v>
      </c>
      <c r="AK244" s="6" t="str">
        <f t="shared" si="35"/>
        <v/>
      </c>
      <c r="AL244" s="6" t="str">
        <f t="shared" si="36"/>
        <v/>
      </c>
      <c r="AQ244" s="6" t="s">
        <v>645</v>
      </c>
    </row>
    <row r="245" spans="2:43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28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E245" s="6">
        <f t="shared" si="29"/>
        <v>0</v>
      </c>
      <c r="AF245" s="6">
        <f t="shared" si="30"/>
        <v>0</v>
      </c>
      <c r="AG245" s="6" t="str">
        <f t="shared" si="31"/>
        <v/>
      </c>
      <c r="AH245" s="6" t="str">
        <f t="shared" si="32"/>
        <v/>
      </c>
      <c r="AI245" s="6">
        <f t="shared" si="33"/>
        <v>0</v>
      </c>
      <c r="AJ245" s="6">
        <f t="shared" si="34"/>
        <v>0</v>
      </c>
      <c r="AK245" s="6" t="str">
        <f t="shared" si="35"/>
        <v/>
      </c>
      <c r="AL245" s="6" t="str">
        <f t="shared" si="36"/>
        <v/>
      </c>
    </row>
    <row r="246" spans="2:43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28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E246" s="6">
        <f t="shared" si="29"/>
        <v>0</v>
      </c>
      <c r="AF246" s="6">
        <f t="shared" si="30"/>
        <v>0</v>
      </c>
      <c r="AG246" s="6" t="str">
        <f t="shared" si="31"/>
        <v/>
      </c>
      <c r="AH246" s="6" t="str">
        <f t="shared" si="32"/>
        <v/>
      </c>
      <c r="AI246" s="6">
        <f t="shared" si="33"/>
        <v>0</v>
      </c>
      <c r="AJ246" s="6">
        <f t="shared" si="34"/>
        <v>0</v>
      </c>
      <c r="AK246" s="6" t="str">
        <f t="shared" si="35"/>
        <v/>
      </c>
      <c r="AL246" s="6" t="str">
        <f t="shared" si="36"/>
        <v/>
      </c>
    </row>
    <row r="247" spans="2:43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28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E247" s="6">
        <f t="shared" si="29"/>
        <v>0</v>
      </c>
      <c r="AF247" s="6">
        <f t="shared" si="30"/>
        <v>1</v>
      </c>
      <c r="AG247" s="6" t="str">
        <f t="shared" si="31"/>
        <v/>
      </c>
      <c r="AH247" s="6" t="str">
        <f t="shared" si="32"/>
        <v/>
      </c>
      <c r="AI247" s="6">
        <f t="shared" si="33"/>
        <v>0</v>
      </c>
      <c r="AJ247" s="6">
        <f t="shared" si="34"/>
        <v>0</v>
      </c>
      <c r="AK247" s="6" t="str">
        <f t="shared" si="35"/>
        <v/>
      </c>
      <c r="AL247" s="6" t="str">
        <f t="shared" si="36"/>
        <v/>
      </c>
    </row>
    <row r="248" spans="2:43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28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E248" s="6">
        <f t="shared" si="29"/>
        <v>0</v>
      </c>
      <c r="AF248" s="6">
        <f t="shared" si="30"/>
        <v>0</v>
      </c>
      <c r="AG248" s="6" t="str">
        <f t="shared" si="31"/>
        <v/>
      </c>
      <c r="AH248" s="6" t="str">
        <f t="shared" si="32"/>
        <v/>
      </c>
      <c r="AI248" s="6">
        <f t="shared" si="33"/>
        <v>0</v>
      </c>
      <c r="AJ248" s="6">
        <f t="shared" si="34"/>
        <v>0</v>
      </c>
      <c r="AK248" s="6" t="str">
        <f t="shared" si="35"/>
        <v/>
      </c>
      <c r="AL248" s="6" t="str">
        <f t="shared" si="36"/>
        <v/>
      </c>
    </row>
    <row r="249" spans="2:43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28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E249" s="6">
        <f t="shared" si="29"/>
        <v>0</v>
      </c>
      <c r="AF249" s="6">
        <f t="shared" si="30"/>
        <v>0</v>
      </c>
      <c r="AG249" s="6" t="str">
        <f t="shared" si="31"/>
        <v/>
      </c>
      <c r="AH249" s="6" t="str">
        <f t="shared" si="32"/>
        <v/>
      </c>
      <c r="AI249" s="6">
        <f t="shared" si="33"/>
        <v>0</v>
      </c>
      <c r="AJ249" s="6">
        <f t="shared" si="34"/>
        <v>1</v>
      </c>
      <c r="AK249" s="6" t="str">
        <f t="shared" si="35"/>
        <v/>
      </c>
      <c r="AL249" s="6" t="str">
        <f t="shared" si="36"/>
        <v/>
      </c>
    </row>
    <row r="250" spans="2:43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28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E250" s="6">
        <f t="shared" si="29"/>
        <v>0</v>
      </c>
      <c r="AF250" s="6">
        <f t="shared" si="30"/>
        <v>0</v>
      </c>
      <c r="AG250" s="6" t="str">
        <f t="shared" si="31"/>
        <v/>
      </c>
      <c r="AH250" s="6" t="str">
        <f t="shared" si="32"/>
        <v/>
      </c>
      <c r="AI250" s="6">
        <f t="shared" si="33"/>
        <v>0</v>
      </c>
      <c r="AJ250" s="6">
        <f t="shared" si="34"/>
        <v>0</v>
      </c>
      <c r="AK250" s="6" t="str">
        <f t="shared" si="35"/>
        <v/>
      </c>
      <c r="AL250" s="6" t="str">
        <f t="shared" si="36"/>
        <v/>
      </c>
    </row>
    <row r="251" spans="2:43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28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E251" s="6">
        <f t="shared" si="29"/>
        <v>0</v>
      </c>
      <c r="AF251" s="6">
        <f t="shared" si="30"/>
        <v>1</v>
      </c>
      <c r="AG251" s="6" t="str">
        <f t="shared" si="31"/>
        <v/>
      </c>
      <c r="AH251" s="6" t="str">
        <f t="shared" si="32"/>
        <v/>
      </c>
      <c r="AI251" s="6">
        <f t="shared" si="33"/>
        <v>0</v>
      </c>
      <c r="AJ251" s="6">
        <f t="shared" si="34"/>
        <v>0</v>
      </c>
      <c r="AK251" s="6" t="str">
        <f t="shared" si="35"/>
        <v/>
      </c>
      <c r="AL251" s="6" t="str">
        <f t="shared" si="36"/>
        <v/>
      </c>
    </row>
    <row r="252" spans="2:43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28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E252" s="6">
        <f t="shared" si="29"/>
        <v>0</v>
      </c>
      <c r="AF252" s="6">
        <f t="shared" si="30"/>
        <v>1</v>
      </c>
      <c r="AG252" s="6" t="str">
        <f t="shared" si="31"/>
        <v/>
      </c>
      <c r="AH252" s="6" t="str">
        <f t="shared" si="32"/>
        <v/>
      </c>
      <c r="AI252" s="6">
        <f t="shared" si="33"/>
        <v>0</v>
      </c>
      <c r="AJ252" s="6">
        <f t="shared" si="34"/>
        <v>0</v>
      </c>
      <c r="AK252" s="6" t="str">
        <f t="shared" si="35"/>
        <v/>
      </c>
      <c r="AL252" s="6" t="str">
        <f t="shared" si="36"/>
        <v/>
      </c>
    </row>
    <row r="253" spans="2:43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28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E253" s="6">
        <f t="shared" si="29"/>
        <v>0</v>
      </c>
      <c r="AF253" s="6">
        <f t="shared" si="30"/>
        <v>0</v>
      </c>
      <c r="AG253" s="6" t="str">
        <f t="shared" si="31"/>
        <v/>
      </c>
      <c r="AH253" s="6" t="str">
        <f t="shared" si="32"/>
        <v/>
      </c>
      <c r="AI253" s="6">
        <f t="shared" si="33"/>
        <v>0</v>
      </c>
      <c r="AJ253" s="6">
        <f t="shared" si="34"/>
        <v>0</v>
      </c>
      <c r="AK253" s="6" t="str">
        <f t="shared" si="35"/>
        <v/>
      </c>
      <c r="AL253" s="6" t="str">
        <f t="shared" si="36"/>
        <v/>
      </c>
    </row>
    <row r="254" spans="2:43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28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E254" s="6">
        <f t="shared" si="29"/>
        <v>0</v>
      </c>
      <c r="AF254" s="6">
        <f t="shared" si="30"/>
        <v>0</v>
      </c>
      <c r="AG254" s="6" t="str">
        <f t="shared" si="31"/>
        <v/>
      </c>
      <c r="AH254" s="6" t="str">
        <f t="shared" si="32"/>
        <v/>
      </c>
      <c r="AI254" s="6">
        <f t="shared" si="33"/>
        <v>0</v>
      </c>
      <c r="AJ254" s="6">
        <f t="shared" si="34"/>
        <v>0</v>
      </c>
      <c r="AK254" s="6" t="str">
        <f t="shared" si="35"/>
        <v/>
      </c>
      <c r="AL254" s="6" t="str">
        <f t="shared" si="36"/>
        <v/>
      </c>
    </row>
    <row r="255" spans="2:43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28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E255" s="6">
        <f t="shared" si="29"/>
        <v>0</v>
      </c>
      <c r="AF255" s="6">
        <f t="shared" si="30"/>
        <v>0</v>
      </c>
      <c r="AG255" s="6" t="str">
        <f t="shared" si="31"/>
        <v/>
      </c>
      <c r="AH255" s="6" t="str">
        <f t="shared" si="32"/>
        <v/>
      </c>
      <c r="AI255" s="6">
        <f t="shared" si="33"/>
        <v>0</v>
      </c>
      <c r="AJ255" s="6">
        <f t="shared" si="34"/>
        <v>0</v>
      </c>
      <c r="AK255" s="6" t="str">
        <f t="shared" si="35"/>
        <v/>
      </c>
      <c r="AL255" s="6" t="str">
        <f t="shared" si="36"/>
        <v/>
      </c>
    </row>
    <row r="256" spans="2:43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28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E256" s="6">
        <f t="shared" si="29"/>
        <v>0</v>
      </c>
      <c r="AF256" s="6">
        <f t="shared" si="30"/>
        <v>0</v>
      </c>
      <c r="AG256" s="6" t="str">
        <f t="shared" si="31"/>
        <v/>
      </c>
      <c r="AH256" s="6" t="str">
        <f t="shared" si="32"/>
        <v/>
      </c>
      <c r="AI256" s="6">
        <f t="shared" si="33"/>
        <v>0</v>
      </c>
      <c r="AJ256" s="6">
        <f t="shared" si="34"/>
        <v>0</v>
      </c>
      <c r="AK256" s="6" t="str">
        <f t="shared" si="35"/>
        <v/>
      </c>
      <c r="AL256" s="6" t="str">
        <f t="shared" si="36"/>
        <v/>
      </c>
    </row>
    <row r="257" spans="2:38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28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E257" s="6">
        <f t="shared" si="29"/>
        <v>0</v>
      </c>
      <c r="AF257" s="6">
        <f t="shared" si="30"/>
        <v>0</v>
      </c>
      <c r="AG257" s="6" t="str">
        <f t="shared" si="31"/>
        <v/>
      </c>
      <c r="AH257" s="6" t="str">
        <f t="shared" si="32"/>
        <v/>
      </c>
      <c r="AI257" s="6">
        <f t="shared" si="33"/>
        <v>0</v>
      </c>
      <c r="AJ257" s="6">
        <f t="shared" si="34"/>
        <v>0</v>
      </c>
      <c r="AK257" s="6" t="str">
        <f t="shared" si="35"/>
        <v/>
      </c>
      <c r="AL257" s="6" t="str">
        <f t="shared" si="36"/>
        <v/>
      </c>
    </row>
    <row r="258" spans="2:38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28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E258" s="6">
        <f t="shared" si="29"/>
        <v>0</v>
      </c>
      <c r="AF258" s="6">
        <f t="shared" si="30"/>
        <v>1</v>
      </c>
      <c r="AG258" s="6" t="str">
        <f t="shared" si="31"/>
        <v/>
      </c>
      <c r="AH258" s="6" t="str">
        <f t="shared" si="32"/>
        <v/>
      </c>
      <c r="AI258" s="6">
        <f t="shared" si="33"/>
        <v>0</v>
      </c>
      <c r="AJ258" s="6">
        <f t="shared" si="34"/>
        <v>0</v>
      </c>
      <c r="AK258" s="6" t="str">
        <f t="shared" si="35"/>
        <v/>
      </c>
      <c r="AL258" s="6" t="str">
        <f t="shared" si="36"/>
        <v/>
      </c>
    </row>
    <row r="259" spans="2:38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28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E259" s="6">
        <f t="shared" si="29"/>
        <v>0</v>
      </c>
      <c r="AF259" s="6">
        <f t="shared" si="30"/>
        <v>1</v>
      </c>
      <c r="AG259" s="6" t="str">
        <f t="shared" si="31"/>
        <v/>
      </c>
      <c r="AH259" s="6" t="str">
        <f t="shared" si="32"/>
        <v/>
      </c>
      <c r="AI259" s="6">
        <f t="shared" si="33"/>
        <v>0</v>
      </c>
      <c r="AJ259" s="6">
        <f t="shared" si="34"/>
        <v>0</v>
      </c>
      <c r="AK259" s="6" t="str">
        <f t="shared" si="35"/>
        <v/>
      </c>
      <c r="AL259" s="6" t="str">
        <f t="shared" si="36"/>
        <v/>
      </c>
    </row>
    <row r="260" spans="2:38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28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E260" s="6">
        <f t="shared" si="29"/>
        <v>0</v>
      </c>
      <c r="AF260" s="6">
        <f t="shared" si="30"/>
        <v>0</v>
      </c>
      <c r="AG260" s="6" t="str">
        <f t="shared" si="31"/>
        <v/>
      </c>
      <c r="AH260" s="6" t="str">
        <f t="shared" si="32"/>
        <v/>
      </c>
      <c r="AI260" s="6">
        <f t="shared" si="33"/>
        <v>0</v>
      </c>
      <c r="AJ260" s="6">
        <f t="shared" si="34"/>
        <v>0</v>
      </c>
      <c r="AK260" s="6" t="str">
        <f t="shared" si="35"/>
        <v/>
      </c>
      <c r="AL260" s="6" t="str">
        <f t="shared" si="36"/>
        <v/>
      </c>
    </row>
    <row r="261" spans="2:38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28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E261" s="6">
        <f t="shared" si="29"/>
        <v>0</v>
      </c>
      <c r="AF261" s="6">
        <f t="shared" si="30"/>
        <v>0</v>
      </c>
      <c r="AG261" s="6" t="str">
        <f t="shared" si="31"/>
        <v/>
      </c>
      <c r="AH261" s="6" t="str">
        <f t="shared" si="32"/>
        <v/>
      </c>
      <c r="AI261" s="6">
        <f t="shared" si="33"/>
        <v>0</v>
      </c>
      <c r="AJ261" s="6">
        <f t="shared" si="34"/>
        <v>0</v>
      </c>
      <c r="AK261" s="6" t="str">
        <f t="shared" si="35"/>
        <v/>
      </c>
      <c r="AL261" s="6" t="str">
        <f t="shared" si="36"/>
        <v/>
      </c>
    </row>
    <row r="262" spans="2:38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V262" s="6" t="str">
        <f t="shared" si="28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E262" s="6">
        <f t="shared" si="29"/>
        <v>0</v>
      </c>
      <c r="AF262" s="6">
        <f t="shared" si="30"/>
        <v>1</v>
      </c>
      <c r="AG262" s="6" t="str">
        <f t="shared" si="31"/>
        <v/>
      </c>
      <c r="AH262" s="6" t="str">
        <f t="shared" si="32"/>
        <v/>
      </c>
      <c r="AI262" s="6">
        <f t="shared" si="33"/>
        <v>0</v>
      </c>
      <c r="AJ262" s="6">
        <f t="shared" si="34"/>
        <v>0</v>
      </c>
      <c r="AK262" s="6" t="str">
        <f t="shared" si="35"/>
        <v/>
      </c>
      <c r="AL262" s="6" t="str">
        <f t="shared" si="36"/>
        <v/>
      </c>
    </row>
    <row r="263" spans="2:38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V263" s="6" t="str">
        <f t="shared" si="28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E263" s="6">
        <f t="shared" si="29"/>
        <v>0</v>
      </c>
      <c r="AF263" s="6">
        <f t="shared" si="30"/>
        <v>0</v>
      </c>
      <c r="AG263" s="6" t="str">
        <f t="shared" si="31"/>
        <v/>
      </c>
      <c r="AH263" s="6" t="str">
        <f t="shared" si="32"/>
        <v/>
      </c>
      <c r="AI263" s="6">
        <f t="shared" si="33"/>
        <v>0</v>
      </c>
      <c r="AJ263" s="6">
        <f t="shared" si="34"/>
        <v>0</v>
      </c>
      <c r="AK263" s="6" t="str">
        <f t="shared" si="35"/>
        <v/>
      </c>
      <c r="AL263" s="6" t="str">
        <f t="shared" si="36"/>
        <v/>
      </c>
    </row>
    <row r="264" spans="2:38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V264" s="6" t="str">
        <f t="shared" si="28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E264" s="6">
        <f t="shared" si="29"/>
        <v>0</v>
      </c>
      <c r="AF264" s="6">
        <f t="shared" si="30"/>
        <v>1</v>
      </c>
      <c r="AG264" s="6" t="str">
        <f t="shared" si="31"/>
        <v/>
      </c>
      <c r="AH264" s="6" t="str">
        <f t="shared" si="32"/>
        <v/>
      </c>
      <c r="AI264" s="6">
        <f t="shared" si="33"/>
        <v>0</v>
      </c>
      <c r="AJ264" s="6">
        <f t="shared" si="34"/>
        <v>0</v>
      </c>
      <c r="AK264" s="6" t="str">
        <f t="shared" si="35"/>
        <v/>
      </c>
      <c r="AL264" s="6" t="str">
        <f t="shared" si="36"/>
        <v/>
      </c>
    </row>
    <row r="265" spans="2:38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V265" s="6" t="str">
        <f t="shared" ref="V265:V328" si="37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E265" s="6">
        <f t="shared" si="29"/>
        <v>0</v>
      </c>
      <c r="AF265" s="6">
        <f t="shared" si="30"/>
        <v>0</v>
      </c>
      <c r="AG265" s="6" t="str">
        <f t="shared" si="31"/>
        <v/>
      </c>
      <c r="AH265" s="6" t="str">
        <f t="shared" si="32"/>
        <v/>
      </c>
      <c r="AI265" s="6">
        <f t="shared" si="33"/>
        <v>0</v>
      </c>
      <c r="AJ265" s="6">
        <f t="shared" si="34"/>
        <v>0</v>
      </c>
      <c r="AK265" s="6" t="str">
        <f t="shared" si="35"/>
        <v/>
      </c>
      <c r="AL265" s="6" t="str">
        <f t="shared" si="36"/>
        <v/>
      </c>
    </row>
    <row r="266" spans="2:38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V266" s="6" t="str">
        <f t="shared" si="37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E266" s="6">
        <f t="shared" si="29"/>
        <v>0</v>
      </c>
      <c r="AF266" s="6">
        <f t="shared" si="30"/>
        <v>0</v>
      </c>
      <c r="AG266" s="6" t="str">
        <f t="shared" si="31"/>
        <v/>
      </c>
      <c r="AH266" s="6" t="str">
        <f t="shared" si="32"/>
        <v/>
      </c>
      <c r="AI266" s="6">
        <f t="shared" si="33"/>
        <v>0</v>
      </c>
      <c r="AJ266" s="6">
        <f t="shared" si="34"/>
        <v>0</v>
      </c>
      <c r="AK266" s="6" t="str">
        <f t="shared" si="35"/>
        <v/>
      </c>
      <c r="AL266" s="6" t="str">
        <f t="shared" si="36"/>
        <v/>
      </c>
    </row>
    <row r="267" spans="2:38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V267" s="6" t="str">
        <f t="shared" si="37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E267" s="6">
        <f t="shared" ref="AE267:AE330" si="38">IF(AND(AB267=$AB$4,AC267=$AC$4),IF(W267=$W$4,1,0)+IF(X267=$X$4,1,0)+IF(Y267=$Y$4,1,0),0)</f>
        <v>0</v>
      </c>
      <c r="AF267" s="6">
        <f t="shared" ref="AF267:AF330" si="39">IF(AND(AB267=$AB$4,AC267=$AC$4),IF(W267=$W$4,1,0)+IF(Z267=$Z$4,1,0)+IF(X267=$X$4,1,0)+IF(Y267=$Y$4,1,0)+IF(AA267=$AA$4,1,0)+IF(V267=$V$4,1,0),0)</f>
        <v>0</v>
      </c>
      <c r="AG267" s="6" t="str">
        <f t="shared" ref="AG267:AG330" si="40">IF(AND(AB267=$AB$4,AC267=$AC$4,AE267=MAX(AE$10:AE$5002)),(J267-J$4)^2+(K267-K$4)^2+(L267-L$4)^2+(M267-M$4)^2+(N267-N$4)^2+(O267-O$4)^2,"")</f>
        <v/>
      </c>
      <c r="AH267" s="6" t="str">
        <f t="shared" ref="AH267:AH330" si="41">IF(AND(AB267=$AB$4,AC267=$AC$4,AE267=MAX(AE$10:AE$5002),AF267=MAX(AF$10:AF$5002)),(J267-J$4)^2+(K267-K$4)^2+(L267-L$4)^2+(M267-M$4)^2+(N267-N$4)^2+(O267-O$4)^2,"")</f>
        <v/>
      </c>
      <c r="AI267" s="6">
        <f t="shared" ref="AI267:AI330" si="42">IF(AND(AB267=$AB$5,AC267=$AC$5),IF(W267=$W$5,1,0)+IF(X267=$X$5,1,0)+IF(Y267=$Y$5,1,0),0)</f>
        <v>0</v>
      </c>
      <c r="AJ267" s="6">
        <f t="shared" ref="AJ267:AJ330" si="43">IF(AND(AB267=$AB$5,AC267=$AC$5),IF(W267=$W$5,1,0)+IF(Z267=$Z$5,1,0)+IF(X267=$X$5,1,0)+IF(Y267=$Y$5,1,0)+IF(AA267=$AA$5,1,0)+IF(V267=$V$5,1,0),0)</f>
        <v>0</v>
      </c>
      <c r="AK267" s="6" t="str">
        <f t="shared" ref="AK267:AK330" si="44">IF(AND(AB267=$AB$5,AC267=$AC$5,AI267=MAX(AI$10:AI$5002)),(J267-J$4)^2+(K267-K$4)^2+(L267-L$4)^2+(M267-M$4)^2+(N267-N$4)^2+(O267-O$4)^2,"")</f>
        <v/>
      </c>
      <c r="AL267" s="6" t="str">
        <f t="shared" ref="AL267:AL330" si="45">IF(AND(AB267=$AB$5,AC267=$AC$5,AI267=MAX(AI$10:AI$5002),AJ267=MAX(AJ$10:AJ$5002)),(J267-J$4)^2+(K267-K$4)^2+(L267-L$4)^2+(M267-M$4)^2+(N267-N$4)^2+(O267-O$4)^2,"")</f>
        <v/>
      </c>
    </row>
    <row r="268" spans="2:38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V268" s="6" t="str">
        <f t="shared" si="37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E268" s="6">
        <f t="shared" si="38"/>
        <v>0</v>
      </c>
      <c r="AF268" s="6">
        <f t="shared" si="39"/>
        <v>0</v>
      </c>
      <c r="AG268" s="6" t="str">
        <f t="shared" si="40"/>
        <v/>
      </c>
      <c r="AH268" s="6" t="str">
        <f t="shared" si="41"/>
        <v/>
      </c>
      <c r="AI268" s="6">
        <f t="shared" si="42"/>
        <v>0</v>
      </c>
      <c r="AJ268" s="6">
        <f t="shared" si="43"/>
        <v>1</v>
      </c>
      <c r="AK268" s="6" t="str">
        <f t="shared" si="44"/>
        <v/>
      </c>
      <c r="AL268" s="6" t="str">
        <f t="shared" si="45"/>
        <v/>
      </c>
    </row>
    <row r="269" spans="2:38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V269" s="6" t="str">
        <f t="shared" si="37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E269" s="6">
        <f t="shared" si="38"/>
        <v>0</v>
      </c>
      <c r="AF269" s="6">
        <f t="shared" si="39"/>
        <v>1</v>
      </c>
      <c r="AG269" s="6" t="str">
        <f t="shared" si="40"/>
        <v/>
      </c>
      <c r="AH269" s="6" t="str">
        <f t="shared" si="41"/>
        <v/>
      </c>
      <c r="AI269" s="6">
        <f t="shared" si="42"/>
        <v>0</v>
      </c>
      <c r="AJ269" s="6">
        <f t="shared" si="43"/>
        <v>0</v>
      </c>
      <c r="AK269" s="6" t="str">
        <f t="shared" si="44"/>
        <v/>
      </c>
      <c r="AL269" s="6" t="str">
        <f t="shared" si="45"/>
        <v/>
      </c>
    </row>
    <row r="270" spans="2:38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V270" s="6" t="str">
        <f t="shared" si="37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E270" s="6">
        <f t="shared" si="38"/>
        <v>0</v>
      </c>
      <c r="AF270" s="6">
        <f t="shared" si="39"/>
        <v>0</v>
      </c>
      <c r="AG270" s="6" t="str">
        <f t="shared" si="40"/>
        <v/>
      </c>
      <c r="AH270" s="6" t="str">
        <f t="shared" si="41"/>
        <v/>
      </c>
      <c r="AI270" s="6">
        <f t="shared" si="42"/>
        <v>0</v>
      </c>
      <c r="AJ270" s="6">
        <f t="shared" si="43"/>
        <v>1</v>
      </c>
      <c r="AK270" s="6" t="str">
        <f t="shared" si="44"/>
        <v/>
      </c>
      <c r="AL270" s="6" t="str">
        <f t="shared" si="45"/>
        <v/>
      </c>
    </row>
    <row r="271" spans="2:38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V271" s="6" t="str">
        <f t="shared" si="37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E271" s="6">
        <f t="shared" si="38"/>
        <v>0</v>
      </c>
      <c r="AF271" s="6">
        <f t="shared" si="39"/>
        <v>0</v>
      </c>
      <c r="AG271" s="6" t="str">
        <f t="shared" si="40"/>
        <v/>
      </c>
      <c r="AH271" s="6" t="str">
        <f t="shared" si="41"/>
        <v/>
      </c>
      <c r="AI271" s="6">
        <f t="shared" si="42"/>
        <v>0</v>
      </c>
      <c r="AJ271" s="6">
        <f t="shared" si="43"/>
        <v>0</v>
      </c>
      <c r="AK271" s="6" t="str">
        <f t="shared" si="44"/>
        <v/>
      </c>
      <c r="AL271" s="6" t="str">
        <f t="shared" si="45"/>
        <v/>
      </c>
    </row>
    <row r="272" spans="2:38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V272" s="6" t="str">
        <f t="shared" si="37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E272" s="6">
        <f t="shared" si="38"/>
        <v>0</v>
      </c>
      <c r="AF272" s="6">
        <f t="shared" si="39"/>
        <v>1</v>
      </c>
      <c r="AG272" s="6" t="str">
        <f t="shared" si="40"/>
        <v/>
      </c>
      <c r="AH272" s="6" t="str">
        <f t="shared" si="41"/>
        <v/>
      </c>
      <c r="AI272" s="6">
        <f t="shared" si="42"/>
        <v>0</v>
      </c>
      <c r="AJ272" s="6">
        <f t="shared" si="43"/>
        <v>0</v>
      </c>
      <c r="AK272" s="6" t="str">
        <f t="shared" si="44"/>
        <v/>
      </c>
      <c r="AL272" s="6" t="str">
        <f t="shared" si="45"/>
        <v/>
      </c>
    </row>
    <row r="273" spans="2:38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V273" s="6" t="str">
        <f t="shared" si="37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E273" s="6">
        <f t="shared" si="38"/>
        <v>0</v>
      </c>
      <c r="AF273" s="6">
        <f t="shared" si="39"/>
        <v>0</v>
      </c>
      <c r="AG273" s="6" t="str">
        <f t="shared" si="40"/>
        <v/>
      </c>
      <c r="AH273" s="6" t="str">
        <f t="shared" si="41"/>
        <v/>
      </c>
      <c r="AI273" s="6">
        <f t="shared" si="42"/>
        <v>0</v>
      </c>
      <c r="AJ273" s="6">
        <f t="shared" si="43"/>
        <v>1</v>
      </c>
      <c r="AK273" s="6" t="str">
        <f t="shared" si="44"/>
        <v/>
      </c>
      <c r="AL273" s="6" t="str">
        <f t="shared" si="45"/>
        <v/>
      </c>
    </row>
    <row r="274" spans="2:38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V274" s="6" t="str">
        <f t="shared" si="37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E274" s="6">
        <f t="shared" si="38"/>
        <v>0</v>
      </c>
      <c r="AF274" s="6">
        <f t="shared" si="39"/>
        <v>0</v>
      </c>
      <c r="AG274" s="6" t="str">
        <f t="shared" si="40"/>
        <v/>
      </c>
      <c r="AH274" s="6" t="str">
        <f t="shared" si="41"/>
        <v/>
      </c>
      <c r="AI274" s="6">
        <f t="shared" si="42"/>
        <v>0</v>
      </c>
      <c r="AJ274" s="6">
        <f t="shared" si="43"/>
        <v>0</v>
      </c>
      <c r="AK274" s="6" t="str">
        <f t="shared" si="44"/>
        <v/>
      </c>
      <c r="AL274" s="6" t="str">
        <f t="shared" si="45"/>
        <v/>
      </c>
    </row>
    <row r="275" spans="2:38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V275" s="6" t="str">
        <f t="shared" si="37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E275" s="6">
        <f t="shared" si="38"/>
        <v>0</v>
      </c>
      <c r="AF275" s="6">
        <f t="shared" si="39"/>
        <v>0</v>
      </c>
      <c r="AG275" s="6" t="str">
        <f t="shared" si="40"/>
        <v/>
      </c>
      <c r="AH275" s="6" t="str">
        <f t="shared" si="41"/>
        <v/>
      </c>
      <c r="AI275" s="6">
        <f t="shared" si="42"/>
        <v>0</v>
      </c>
      <c r="AJ275" s="6">
        <f t="shared" si="43"/>
        <v>0</v>
      </c>
      <c r="AK275" s="6" t="str">
        <f t="shared" si="44"/>
        <v/>
      </c>
      <c r="AL275" s="6" t="str">
        <f t="shared" si="45"/>
        <v/>
      </c>
    </row>
    <row r="276" spans="2:38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V276" s="6" t="str">
        <f t="shared" si="37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E276" s="6">
        <f t="shared" si="38"/>
        <v>0</v>
      </c>
      <c r="AF276" s="6">
        <f t="shared" si="39"/>
        <v>0</v>
      </c>
      <c r="AG276" s="6" t="str">
        <f t="shared" si="40"/>
        <v/>
      </c>
      <c r="AH276" s="6" t="str">
        <f t="shared" si="41"/>
        <v/>
      </c>
      <c r="AI276" s="6">
        <f t="shared" si="42"/>
        <v>0</v>
      </c>
      <c r="AJ276" s="6">
        <f t="shared" si="43"/>
        <v>0</v>
      </c>
      <c r="AK276" s="6" t="str">
        <f t="shared" si="44"/>
        <v/>
      </c>
      <c r="AL276" s="6" t="str">
        <f t="shared" si="45"/>
        <v/>
      </c>
    </row>
    <row r="277" spans="2:38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V277" s="6" t="str">
        <f t="shared" si="37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E277" s="6">
        <f t="shared" si="38"/>
        <v>0</v>
      </c>
      <c r="AF277" s="6">
        <f t="shared" si="39"/>
        <v>0</v>
      </c>
      <c r="AG277" s="6" t="str">
        <f t="shared" si="40"/>
        <v/>
      </c>
      <c r="AH277" s="6" t="str">
        <f t="shared" si="41"/>
        <v/>
      </c>
      <c r="AI277" s="6">
        <f t="shared" si="42"/>
        <v>0</v>
      </c>
      <c r="AJ277" s="6">
        <f t="shared" si="43"/>
        <v>0</v>
      </c>
      <c r="AK277" s="6" t="str">
        <f t="shared" si="44"/>
        <v/>
      </c>
      <c r="AL277" s="6" t="str">
        <f t="shared" si="45"/>
        <v/>
      </c>
    </row>
    <row r="278" spans="2:38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V278" s="6" t="str">
        <f t="shared" si="37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E278" s="6">
        <f t="shared" si="38"/>
        <v>0</v>
      </c>
      <c r="AF278" s="6">
        <f t="shared" si="39"/>
        <v>0</v>
      </c>
      <c r="AG278" s="6" t="str">
        <f t="shared" si="40"/>
        <v/>
      </c>
      <c r="AH278" s="6" t="str">
        <f t="shared" si="41"/>
        <v/>
      </c>
      <c r="AI278" s="6">
        <f t="shared" si="42"/>
        <v>0</v>
      </c>
      <c r="AJ278" s="6">
        <f t="shared" si="43"/>
        <v>1</v>
      </c>
      <c r="AK278" s="6" t="str">
        <f t="shared" si="44"/>
        <v/>
      </c>
      <c r="AL278" s="6" t="str">
        <f t="shared" si="45"/>
        <v/>
      </c>
    </row>
    <row r="279" spans="2:38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V279" s="6" t="str">
        <f t="shared" si="37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E279" s="6">
        <f t="shared" si="38"/>
        <v>0</v>
      </c>
      <c r="AF279" s="6">
        <f t="shared" si="39"/>
        <v>0</v>
      </c>
      <c r="AG279" s="6" t="str">
        <f t="shared" si="40"/>
        <v/>
      </c>
      <c r="AH279" s="6" t="str">
        <f t="shared" si="41"/>
        <v/>
      </c>
      <c r="AI279" s="6">
        <f t="shared" si="42"/>
        <v>0</v>
      </c>
      <c r="AJ279" s="6">
        <f t="shared" si="43"/>
        <v>0</v>
      </c>
      <c r="AK279" s="6" t="str">
        <f t="shared" si="44"/>
        <v/>
      </c>
      <c r="AL279" s="6" t="str">
        <f t="shared" si="45"/>
        <v/>
      </c>
    </row>
    <row r="280" spans="2:38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V280" s="6" t="str">
        <f t="shared" si="37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E280" s="6">
        <f t="shared" si="38"/>
        <v>0</v>
      </c>
      <c r="AF280" s="6">
        <f t="shared" si="39"/>
        <v>0</v>
      </c>
      <c r="AG280" s="6" t="str">
        <f t="shared" si="40"/>
        <v/>
      </c>
      <c r="AH280" s="6" t="str">
        <f t="shared" si="41"/>
        <v/>
      </c>
      <c r="AI280" s="6">
        <f t="shared" si="42"/>
        <v>0</v>
      </c>
      <c r="AJ280" s="6">
        <f t="shared" si="43"/>
        <v>0</v>
      </c>
      <c r="AK280" s="6" t="str">
        <f t="shared" si="44"/>
        <v/>
      </c>
      <c r="AL280" s="6" t="str">
        <f t="shared" si="45"/>
        <v/>
      </c>
    </row>
    <row r="281" spans="2:38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V281" s="6" t="str">
        <f t="shared" si="37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E281" s="6">
        <f t="shared" si="38"/>
        <v>0</v>
      </c>
      <c r="AF281" s="6">
        <f t="shared" si="39"/>
        <v>0</v>
      </c>
      <c r="AG281" s="6" t="str">
        <f t="shared" si="40"/>
        <v/>
      </c>
      <c r="AH281" s="6" t="str">
        <f t="shared" si="41"/>
        <v/>
      </c>
      <c r="AI281" s="6">
        <f t="shared" si="42"/>
        <v>0</v>
      </c>
      <c r="AJ281" s="6">
        <f t="shared" si="43"/>
        <v>0</v>
      </c>
      <c r="AK281" s="6" t="str">
        <f t="shared" si="44"/>
        <v/>
      </c>
      <c r="AL281" s="6" t="str">
        <f t="shared" si="45"/>
        <v/>
      </c>
    </row>
    <row r="282" spans="2:38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V282" s="6" t="str">
        <f t="shared" si="37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E282" s="6">
        <f t="shared" si="38"/>
        <v>2</v>
      </c>
      <c r="AF282" s="6">
        <f t="shared" si="39"/>
        <v>3</v>
      </c>
      <c r="AG282" s="6" t="str">
        <f t="shared" si="40"/>
        <v/>
      </c>
      <c r="AH282" s="6" t="str">
        <f t="shared" si="41"/>
        <v/>
      </c>
      <c r="AI282" s="6">
        <f t="shared" si="42"/>
        <v>0</v>
      </c>
      <c r="AJ282" s="6">
        <f t="shared" si="43"/>
        <v>0</v>
      </c>
      <c r="AK282" s="6" t="str">
        <f t="shared" si="44"/>
        <v/>
      </c>
      <c r="AL282" s="6" t="str">
        <f t="shared" si="45"/>
        <v/>
      </c>
    </row>
    <row r="283" spans="2:38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V283" s="6" t="str">
        <f t="shared" si="37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E283" s="6">
        <f t="shared" si="38"/>
        <v>0</v>
      </c>
      <c r="AF283" s="6">
        <f t="shared" si="39"/>
        <v>0</v>
      </c>
      <c r="AG283" s="6" t="str">
        <f t="shared" si="40"/>
        <v/>
      </c>
      <c r="AH283" s="6" t="str">
        <f t="shared" si="41"/>
        <v/>
      </c>
      <c r="AI283" s="6">
        <f t="shared" si="42"/>
        <v>0</v>
      </c>
      <c r="AJ283" s="6">
        <f t="shared" si="43"/>
        <v>1</v>
      </c>
      <c r="AK283" s="6" t="str">
        <f t="shared" si="44"/>
        <v/>
      </c>
      <c r="AL283" s="6" t="str">
        <f t="shared" si="45"/>
        <v/>
      </c>
    </row>
    <row r="284" spans="2:38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V284" s="6" t="str">
        <f t="shared" si="37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E284" s="6">
        <f t="shared" si="38"/>
        <v>0</v>
      </c>
      <c r="AF284" s="6">
        <f t="shared" si="39"/>
        <v>0</v>
      </c>
      <c r="AG284" s="6" t="str">
        <f t="shared" si="40"/>
        <v/>
      </c>
      <c r="AH284" s="6" t="str">
        <f t="shared" si="41"/>
        <v/>
      </c>
      <c r="AI284" s="6">
        <f t="shared" si="42"/>
        <v>1</v>
      </c>
      <c r="AJ284" s="6">
        <f t="shared" si="43"/>
        <v>2</v>
      </c>
      <c r="AK284" s="6" t="str">
        <f t="shared" si="44"/>
        <v/>
      </c>
      <c r="AL284" s="6" t="str">
        <f t="shared" si="45"/>
        <v/>
      </c>
    </row>
    <row r="285" spans="2:38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V285" s="6" t="str">
        <f t="shared" si="37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E285" s="6">
        <f t="shared" si="38"/>
        <v>0</v>
      </c>
      <c r="AF285" s="6">
        <f t="shared" si="39"/>
        <v>0</v>
      </c>
      <c r="AG285" s="6" t="str">
        <f t="shared" si="40"/>
        <v/>
      </c>
      <c r="AH285" s="6" t="str">
        <f t="shared" si="41"/>
        <v/>
      </c>
      <c r="AI285" s="6">
        <f t="shared" si="42"/>
        <v>0</v>
      </c>
      <c r="AJ285" s="6">
        <f t="shared" si="43"/>
        <v>0</v>
      </c>
      <c r="AK285" s="6" t="str">
        <f t="shared" si="44"/>
        <v/>
      </c>
      <c r="AL285" s="6" t="str">
        <f t="shared" si="45"/>
        <v/>
      </c>
    </row>
    <row r="286" spans="2:38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V286" s="6" t="str">
        <f t="shared" si="37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E286" s="6">
        <f t="shared" si="38"/>
        <v>1</v>
      </c>
      <c r="AF286" s="6">
        <f t="shared" si="39"/>
        <v>2</v>
      </c>
      <c r="AG286" s="6" t="str">
        <f t="shared" si="40"/>
        <v/>
      </c>
      <c r="AH286" s="6" t="str">
        <f t="shared" si="41"/>
        <v/>
      </c>
      <c r="AI286" s="6">
        <f t="shared" si="42"/>
        <v>0</v>
      </c>
      <c r="AJ286" s="6">
        <f t="shared" si="43"/>
        <v>0</v>
      </c>
      <c r="AK286" s="6" t="str">
        <f t="shared" si="44"/>
        <v/>
      </c>
      <c r="AL286" s="6" t="str">
        <f t="shared" si="45"/>
        <v/>
      </c>
    </row>
    <row r="287" spans="2:38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V287" s="6" t="str">
        <f t="shared" si="37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E287" s="6">
        <f t="shared" si="38"/>
        <v>0</v>
      </c>
      <c r="AF287" s="6">
        <f t="shared" si="39"/>
        <v>0</v>
      </c>
      <c r="AG287" s="6" t="str">
        <f t="shared" si="40"/>
        <v/>
      </c>
      <c r="AH287" s="6" t="str">
        <f t="shared" si="41"/>
        <v/>
      </c>
      <c r="AI287" s="6">
        <f t="shared" si="42"/>
        <v>0</v>
      </c>
      <c r="AJ287" s="6">
        <f t="shared" si="43"/>
        <v>0</v>
      </c>
      <c r="AK287" s="6" t="str">
        <f t="shared" si="44"/>
        <v/>
      </c>
      <c r="AL287" s="6" t="str">
        <f t="shared" si="45"/>
        <v/>
      </c>
    </row>
    <row r="288" spans="2:38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V288" s="6" t="str">
        <f t="shared" si="37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E288" s="6">
        <f t="shared" si="38"/>
        <v>0</v>
      </c>
      <c r="AF288" s="6">
        <f t="shared" si="39"/>
        <v>1</v>
      </c>
      <c r="AG288" s="6" t="str">
        <f t="shared" si="40"/>
        <v/>
      </c>
      <c r="AH288" s="6" t="str">
        <f t="shared" si="41"/>
        <v/>
      </c>
      <c r="AI288" s="6">
        <f t="shared" si="42"/>
        <v>0</v>
      </c>
      <c r="AJ288" s="6">
        <f t="shared" si="43"/>
        <v>0</v>
      </c>
      <c r="AK288" s="6" t="str">
        <f t="shared" si="44"/>
        <v/>
      </c>
      <c r="AL288" s="6" t="str">
        <f t="shared" si="45"/>
        <v/>
      </c>
    </row>
    <row r="289" spans="2:43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V289" s="6" t="str">
        <f t="shared" si="37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E289" s="6">
        <f t="shared" si="38"/>
        <v>0</v>
      </c>
      <c r="AF289" s="6">
        <f t="shared" si="39"/>
        <v>0</v>
      </c>
      <c r="AG289" s="6" t="str">
        <f t="shared" si="40"/>
        <v/>
      </c>
      <c r="AH289" s="6" t="str">
        <f t="shared" si="41"/>
        <v/>
      </c>
      <c r="AI289" s="6">
        <f t="shared" si="42"/>
        <v>0</v>
      </c>
      <c r="AJ289" s="6">
        <f t="shared" si="43"/>
        <v>1</v>
      </c>
      <c r="AK289" s="6" t="str">
        <f t="shared" si="44"/>
        <v/>
      </c>
      <c r="AL289" s="6" t="str">
        <f t="shared" si="45"/>
        <v/>
      </c>
    </row>
    <row r="290" spans="2:43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V290" s="6" t="str">
        <f t="shared" si="37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E290" s="6">
        <f t="shared" si="38"/>
        <v>0</v>
      </c>
      <c r="AF290" s="6">
        <f t="shared" si="39"/>
        <v>0</v>
      </c>
      <c r="AG290" s="6" t="str">
        <f t="shared" si="40"/>
        <v/>
      </c>
      <c r="AH290" s="6" t="str">
        <f t="shared" si="41"/>
        <v/>
      </c>
      <c r="AI290" s="6">
        <f t="shared" si="42"/>
        <v>0</v>
      </c>
      <c r="AJ290" s="6">
        <f t="shared" si="43"/>
        <v>1</v>
      </c>
      <c r="AK290" s="6" t="str">
        <f t="shared" si="44"/>
        <v/>
      </c>
      <c r="AL290" s="6" t="str">
        <f t="shared" si="45"/>
        <v/>
      </c>
    </row>
    <row r="291" spans="2:43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V291" s="6" t="str">
        <f t="shared" si="37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E291" s="6">
        <f t="shared" si="38"/>
        <v>0</v>
      </c>
      <c r="AF291" s="6">
        <f t="shared" si="39"/>
        <v>1</v>
      </c>
      <c r="AG291" s="6" t="str">
        <f t="shared" si="40"/>
        <v/>
      </c>
      <c r="AH291" s="6" t="str">
        <f t="shared" si="41"/>
        <v/>
      </c>
      <c r="AI291" s="6">
        <f t="shared" si="42"/>
        <v>0</v>
      </c>
      <c r="AJ291" s="6">
        <f t="shared" si="43"/>
        <v>0</v>
      </c>
      <c r="AK291" s="6" t="str">
        <f t="shared" si="44"/>
        <v/>
      </c>
      <c r="AL291" s="6" t="str">
        <f t="shared" si="45"/>
        <v/>
      </c>
    </row>
    <row r="292" spans="2:43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V292" s="6" t="str">
        <f t="shared" si="37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E292" s="6">
        <f t="shared" si="38"/>
        <v>0</v>
      </c>
      <c r="AF292" s="6">
        <f t="shared" si="39"/>
        <v>1</v>
      </c>
      <c r="AG292" s="6" t="str">
        <f t="shared" si="40"/>
        <v/>
      </c>
      <c r="AH292" s="6" t="str">
        <f t="shared" si="41"/>
        <v/>
      </c>
      <c r="AI292" s="6">
        <f t="shared" si="42"/>
        <v>0</v>
      </c>
      <c r="AJ292" s="6">
        <f t="shared" si="43"/>
        <v>0</v>
      </c>
      <c r="AK292" s="6" t="str">
        <f t="shared" si="44"/>
        <v/>
      </c>
      <c r="AL292" s="6" t="str">
        <f t="shared" si="45"/>
        <v/>
      </c>
    </row>
    <row r="293" spans="2:43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V293" s="6" t="str">
        <f t="shared" si="37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E293" s="6">
        <f t="shared" si="38"/>
        <v>0</v>
      </c>
      <c r="AF293" s="6">
        <f t="shared" si="39"/>
        <v>0</v>
      </c>
      <c r="AG293" s="6" t="str">
        <f t="shared" si="40"/>
        <v/>
      </c>
      <c r="AH293" s="6" t="str">
        <f t="shared" si="41"/>
        <v/>
      </c>
      <c r="AI293" s="6">
        <f t="shared" si="42"/>
        <v>0</v>
      </c>
      <c r="AJ293" s="6">
        <f t="shared" si="43"/>
        <v>1</v>
      </c>
      <c r="AK293" s="6" t="str">
        <f t="shared" si="44"/>
        <v/>
      </c>
      <c r="AL293" s="6" t="str">
        <f t="shared" si="45"/>
        <v/>
      </c>
    </row>
    <row r="294" spans="2:43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V294" s="6" t="str">
        <f t="shared" si="37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E294" s="6">
        <f t="shared" si="38"/>
        <v>0</v>
      </c>
      <c r="AF294" s="6">
        <f t="shared" si="39"/>
        <v>0</v>
      </c>
      <c r="AG294" s="6" t="str">
        <f t="shared" si="40"/>
        <v/>
      </c>
      <c r="AH294" s="6" t="str">
        <f t="shared" si="41"/>
        <v/>
      </c>
      <c r="AI294" s="6">
        <f t="shared" si="42"/>
        <v>0</v>
      </c>
      <c r="AJ294" s="6">
        <f t="shared" si="43"/>
        <v>0</v>
      </c>
      <c r="AK294" s="6" t="str">
        <f t="shared" si="44"/>
        <v/>
      </c>
      <c r="AL294" s="6" t="str">
        <f t="shared" si="45"/>
        <v/>
      </c>
    </row>
    <row r="295" spans="2:43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V295" s="6" t="str">
        <f t="shared" si="37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E295" s="6">
        <f t="shared" si="38"/>
        <v>0</v>
      </c>
      <c r="AF295" s="6">
        <f t="shared" si="39"/>
        <v>0</v>
      </c>
      <c r="AG295" s="6" t="str">
        <f t="shared" si="40"/>
        <v/>
      </c>
      <c r="AH295" s="6" t="str">
        <f t="shared" si="41"/>
        <v/>
      </c>
      <c r="AI295" s="6">
        <f t="shared" si="42"/>
        <v>0</v>
      </c>
      <c r="AJ295" s="6">
        <f t="shared" si="43"/>
        <v>1</v>
      </c>
      <c r="AK295" s="6" t="str">
        <f t="shared" si="44"/>
        <v/>
      </c>
      <c r="AL295" s="6" t="str">
        <f t="shared" si="45"/>
        <v/>
      </c>
    </row>
    <row r="296" spans="2:43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V296" s="6" t="str">
        <f t="shared" si="37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E296" s="6">
        <f t="shared" si="38"/>
        <v>0</v>
      </c>
      <c r="AF296" s="6">
        <f t="shared" si="39"/>
        <v>0</v>
      </c>
      <c r="AG296" s="6" t="str">
        <f t="shared" si="40"/>
        <v/>
      </c>
      <c r="AH296" s="6" t="str">
        <f t="shared" si="41"/>
        <v/>
      </c>
      <c r="AI296" s="6">
        <f t="shared" si="42"/>
        <v>0</v>
      </c>
      <c r="AJ296" s="6">
        <f t="shared" si="43"/>
        <v>0</v>
      </c>
      <c r="AK296" s="6" t="str">
        <f t="shared" si="44"/>
        <v/>
      </c>
      <c r="AL296" s="6" t="str">
        <f t="shared" si="45"/>
        <v/>
      </c>
    </row>
    <row r="297" spans="2:43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V297" s="6" t="str">
        <f t="shared" si="37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E297" s="6">
        <f t="shared" si="38"/>
        <v>0</v>
      </c>
      <c r="AF297" s="6">
        <f t="shared" si="39"/>
        <v>0</v>
      </c>
      <c r="AG297" s="6" t="str">
        <f t="shared" si="40"/>
        <v/>
      </c>
      <c r="AH297" s="6" t="str">
        <f t="shared" si="41"/>
        <v/>
      </c>
      <c r="AI297" s="6">
        <f t="shared" si="42"/>
        <v>0</v>
      </c>
      <c r="AJ297" s="6">
        <f t="shared" si="43"/>
        <v>0</v>
      </c>
      <c r="AK297" s="6" t="str">
        <f t="shared" si="44"/>
        <v/>
      </c>
      <c r="AL297" s="6" t="str">
        <f t="shared" si="45"/>
        <v/>
      </c>
    </row>
    <row r="298" spans="2:43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V298" s="6" t="str">
        <f t="shared" si="37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E298" s="6">
        <f t="shared" si="38"/>
        <v>0</v>
      </c>
      <c r="AF298" s="6">
        <f t="shared" si="39"/>
        <v>0</v>
      </c>
      <c r="AG298" s="6" t="str">
        <f t="shared" si="40"/>
        <v/>
      </c>
      <c r="AH298" s="6" t="str">
        <f t="shared" si="41"/>
        <v/>
      </c>
      <c r="AI298" s="6">
        <f t="shared" si="42"/>
        <v>0</v>
      </c>
      <c r="AJ298" s="6">
        <f t="shared" si="43"/>
        <v>0</v>
      </c>
      <c r="AK298" s="6" t="str">
        <f t="shared" si="44"/>
        <v/>
      </c>
      <c r="AL298" s="6" t="str">
        <f t="shared" si="45"/>
        <v/>
      </c>
    </row>
    <row r="299" spans="2:43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V299" s="6" t="str">
        <f t="shared" si="37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E299" s="6">
        <f t="shared" si="38"/>
        <v>0</v>
      </c>
      <c r="AF299" s="6">
        <f t="shared" si="39"/>
        <v>0</v>
      </c>
      <c r="AG299" s="6" t="str">
        <f t="shared" si="40"/>
        <v/>
      </c>
      <c r="AH299" s="6" t="str">
        <f t="shared" si="41"/>
        <v/>
      </c>
      <c r="AI299" s="6">
        <f t="shared" si="42"/>
        <v>1</v>
      </c>
      <c r="AJ299" s="6">
        <f t="shared" si="43"/>
        <v>2</v>
      </c>
      <c r="AK299" s="6" t="str">
        <f t="shared" si="44"/>
        <v/>
      </c>
      <c r="AL299" s="6" t="str">
        <f t="shared" si="45"/>
        <v/>
      </c>
    </row>
    <row r="300" spans="2:43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V300" s="6" t="str">
        <f t="shared" si="37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E300" s="6">
        <f t="shared" si="38"/>
        <v>0</v>
      </c>
      <c r="AF300" s="6">
        <f t="shared" si="39"/>
        <v>0</v>
      </c>
      <c r="AG300" s="6" t="str">
        <f t="shared" si="40"/>
        <v/>
      </c>
      <c r="AH300" s="6" t="str">
        <f t="shared" si="41"/>
        <v/>
      </c>
      <c r="AI300" s="6">
        <f t="shared" si="42"/>
        <v>0</v>
      </c>
      <c r="AJ300" s="6">
        <f t="shared" si="43"/>
        <v>1</v>
      </c>
      <c r="AK300" s="6" t="str">
        <f t="shared" si="44"/>
        <v/>
      </c>
      <c r="AL300" s="6" t="str">
        <f t="shared" si="45"/>
        <v/>
      </c>
    </row>
    <row r="301" spans="2:43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V301" s="6" t="str">
        <f t="shared" si="37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E301" s="6">
        <f t="shared" si="38"/>
        <v>0</v>
      </c>
      <c r="AF301" s="6">
        <f t="shared" si="39"/>
        <v>0</v>
      </c>
      <c r="AG301" s="6" t="str">
        <f t="shared" si="40"/>
        <v/>
      </c>
      <c r="AH301" s="6" t="str">
        <f t="shared" si="41"/>
        <v/>
      </c>
      <c r="AI301" s="6">
        <f t="shared" si="42"/>
        <v>0</v>
      </c>
      <c r="AJ301" s="6">
        <f t="shared" si="43"/>
        <v>0</v>
      </c>
      <c r="AK301" s="6" t="str">
        <f t="shared" si="44"/>
        <v/>
      </c>
      <c r="AL301" s="6" t="str">
        <f t="shared" si="45"/>
        <v/>
      </c>
    </row>
    <row r="302" spans="2:43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V302" s="6" t="str">
        <f t="shared" si="37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E302" s="6">
        <f t="shared" si="38"/>
        <v>0</v>
      </c>
      <c r="AF302" s="6">
        <f t="shared" si="39"/>
        <v>0</v>
      </c>
      <c r="AG302" s="6" t="str">
        <f t="shared" si="40"/>
        <v/>
      </c>
      <c r="AH302" s="6" t="str">
        <f t="shared" si="41"/>
        <v/>
      </c>
      <c r="AI302" s="6">
        <f t="shared" si="42"/>
        <v>0</v>
      </c>
      <c r="AJ302" s="6">
        <f t="shared" si="43"/>
        <v>0</v>
      </c>
      <c r="AK302" s="6" t="str">
        <f t="shared" si="44"/>
        <v/>
      </c>
      <c r="AL302" s="6" t="str">
        <f t="shared" si="45"/>
        <v/>
      </c>
    </row>
    <row r="303" spans="2:43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V303" s="6" t="str">
        <f t="shared" si="37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E303" s="6">
        <f t="shared" si="38"/>
        <v>0</v>
      </c>
      <c r="AF303" s="6">
        <f t="shared" si="39"/>
        <v>0</v>
      </c>
      <c r="AG303" s="6" t="str">
        <f t="shared" si="40"/>
        <v/>
      </c>
      <c r="AH303" s="6" t="str">
        <f t="shared" si="41"/>
        <v/>
      </c>
      <c r="AI303" s="6">
        <f t="shared" si="42"/>
        <v>0</v>
      </c>
      <c r="AJ303" s="6">
        <f t="shared" si="43"/>
        <v>0</v>
      </c>
      <c r="AK303" s="6" t="str">
        <f t="shared" si="44"/>
        <v/>
      </c>
      <c r="AL303" s="6" t="str">
        <f t="shared" si="45"/>
        <v/>
      </c>
    </row>
    <row r="304" spans="2:43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V304" s="6" t="str">
        <f t="shared" si="37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E304" s="6">
        <f t="shared" si="38"/>
        <v>0</v>
      </c>
      <c r="AF304" s="6">
        <f t="shared" si="39"/>
        <v>0</v>
      </c>
      <c r="AG304" s="6" t="str">
        <f t="shared" si="40"/>
        <v/>
      </c>
      <c r="AH304" s="6" t="str">
        <f t="shared" si="41"/>
        <v/>
      </c>
      <c r="AI304" s="6">
        <f t="shared" si="42"/>
        <v>0</v>
      </c>
      <c r="AJ304" s="6">
        <f t="shared" si="43"/>
        <v>0</v>
      </c>
      <c r="AK304" s="6" t="str">
        <f t="shared" si="44"/>
        <v/>
      </c>
      <c r="AL304" s="6" t="str">
        <f t="shared" si="45"/>
        <v/>
      </c>
      <c r="AQ304" s="6" t="s">
        <v>753</v>
      </c>
    </row>
    <row r="305" spans="2:43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V305" s="6" t="str">
        <f t="shared" si="37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E305" s="6">
        <f t="shared" si="38"/>
        <v>0</v>
      </c>
      <c r="AF305" s="6">
        <f t="shared" si="39"/>
        <v>1</v>
      </c>
      <c r="AG305" s="6" t="str">
        <f t="shared" si="40"/>
        <v/>
      </c>
      <c r="AH305" s="6" t="str">
        <f t="shared" si="41"/>
        <v/>
      </c>
      <c r="AI305" s="6">
        <f t="shared" si="42"/>
        <v>0</v>
      </c>
      <c r="AJ305" s="6">
        <f t="shared" si="43"/>
        <v>0</v>
      </c>
      <c r="AK305" s="6" t="str">
        <f t="shared" si="44"/>
        <v/>
      </c>
      <c r="AL305" s="6" t="str">
        <f t="shared" si="45"/>
        <v/>
      </c>
    </row>
    <row r="306" spans="2:43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V306" s="6" t="str">
        <f t="shared" si="37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E306" s="6">
        <f t="shared" si="38"/>
        <v>0</v>
      </c>
      <c r="AF306" s="6">
        <f t="shared" si="39"/>
        <v>0</v>
      </c>
      <c r="AG306" s="6" t="str">
        <f t="shared" si="40"/>
        <v/>
      </c>
      <c r="AH306" s="6" t="str">
        <f t="shared" si="41"/>
        <v/>
      </c>
      <c r="AI306" s="6">
        <f t="shared" si="42"/>
        <v>0</v>
      </c>
      <c r="AJ306" s="6">
        <f t="shared" si="43"/>
        <v>0</v>
      </c>
      <c r="AK306" s="6" t="str">
        <f t="shared" si="44"/>
        <v/>
      </c>
      <c r="AL306" s="6" t="str">
        <f t="shared" si="45"/>
        <v/>
      </c>
    </row>
    <row r="307" spans="2:43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V307" s="6" t="str">
        <f t="shared" si="37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E307" s="6">
        <f t="shared" si="38"/>
        <v>0</v>
      </c>
      <c r="AF307" s="6">
        <f t="shared" si="39"/>
        <v>0</v>
      </c>
      <c r="AG307" s="6" t="str">
        <f t="shared" si="40"/>
        <v/>
      </c>
      <c r="AH307" s="6" t="str">
        <f t="shared" si="41"/>
        <v/>
      </c>
      <c r="AI307" s="6">
        <f t="shared" si="42"/>
        <v>0</v>
      </c>
      <c r="AJ307" s="6">
        <f t="shared" si="43"/>
        <v>0</v>
      </c>
      <c r="AK307" s="6" t="str">
        <f t="shared" si="44"/>
        <v/>
      </c>
      <c r="AL307" s="6" t="str">
        <f t="shared" si="45"/>
        <v/>
      </c>
    </row>
    <row r="308" spans="2:43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V308" s="6" t="str">
        <f t="shared" si="37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E308" s="6">
        <f t="shared" si="38"/>
        <v>0</v>
      </c>
      <c r="AF308" s="6">
        <f t="shared" si="39"/>
        <v>0</v>
      </c>
      <c r="AG308" s="6" t="str">
        <f t="shared" si="40"/>
        <v/>
      </c>
      <c r="AH308" s="6" t="str">
        <f t="shared" si="41"/>
        <v/>
      </c>
      <c r="AI308" s="6">
        <f t="shared" si="42"/>
        <v>0</v>
      </c>
      <c r="AJ308" s="6">
        <f t="shared" si="43"/>
        <v>0</v>
      </c>
      <c r="AK308" s="6" t="str">
        <f t="shared" si="44"/>
        <v/>
      </c>
      <c r="AL308" s="6" t="str">
        <f t="shared" si="45"/>
        <v/>
      </c>
      <c r="AQ308" s="6" t="s">
        <v>753</v>
      </c>
    </row>
    <row r="309" spans="2:43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V309" s="6" t="str">
        <f t="shared" si="37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E309" s="6">
        <f t="shared" si="38"/>
        <v>0</v>
      </c>
      <c r="AF309" s="6">
        <f t="shared" si="39"/>
        <v>0</v>
      </c>
      <c r="AG309" s="6" t="str">
        <f t="shared" si="40"/>
        <v/>
      </c>
      <c r="AH309" s="6" t="str">
        <f t="shared" si="41"/>
        <v/>
      </c>
      <c r="AI309" s="6">
        <f t="shared" si="42"/>
        <v>0</v>
      </c>
      <c r="AJ309" s="6">
        <f t="shared" si="43"/>
        <v>0</v>
      </c>
      <c r="AK309" s="6" t="str">
        <f t="shared" si="44"/>
        <v/>
      </c>
      <c r="AL309" s="6" t="str">
        <f t="shared" si="45"/>
        <v/>
      </c>
    </row>
    <row r="310" spans="2:43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V310" s="6" t="str">
        <f t="shared" si="37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E310" s="6">
        <f t="shared" si="38"/>
        <v>0</v>
      </c>
      <c r="AF310" s="6">
        <f t="shared" si="39"/>
        <v>0</v>
      </c>
      <c r="AG310" s="6" t="str">
        <f t="shared" si="40"/>
        <v/>
      </c>
      <c r="AH310" s="6" t="str">
        <f t="shared" si="41"/>
        <v/>
      </c>
      <c r="AI310" s="6">
        <f t="shared" si="42"/>
        <v>0</v>
      </c>
      <c r="AJ310" s="6">
        <f t="shared" si="43"/>
        <v>0</v>
      </c>
      <c r="AK310" s="6" t="str">
        <f t="shared" si="44"/>
        <v/>
      </c>
      <c r="AL310" s="6" t="str">
        <f t="shared" si="45"/>
        <v/>
      </c>
    </row>
    <row r="311" spans="2:43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V311" s="6" t="str">
        <f t="shared" si="37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E311" s="6">
        <f t="shared" si="38"/>
        <v>0</v>
      </c>
      <c r="AF311" s="6">
        <f t="shared" si="39"/>
        <v>0</v>
      </c>
      <c r="AG311" s="6" t="str">
        <f t="shared" si="40"/>
        <v/>
      </c>
      <c r="AH311" s="6" t="str">
        <f t="shared" si="41"/>
        <v/>
      </c>
      <c r="AI311" s="6">
        <f t="shared" si="42"/>
        <v>0</v>
      </c>
      <c r="AJ311" s="6">
        <f t="shared" si="43"/>
        <v>0</v>
      </c>
      <c r="AK311" s="6" t="str">
        <f t="shared" si="44"/>
        <v/>
      </c>
      <c r="AL311" s="6" t="str">
        <f t="shared" si="45"/>
        <v/>
      </c>
    </row>
    <row r="312" spans="2:43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V312" s="6" t="str">
        <f t="shared" si="37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E312" s="6">
        <f t="shared" si="38"/>
        <v>0</v>
      </c>
      <c r="AF312" s="6">
        <f t="shared" si="39"/>
        <v>0</v>
      </c>
      <c r="AG312" s="6" t="str">
        <f t="shared" si="40"/>
        <v/>
      </c>
      <c r="AH312" s="6" t="str">
        <f t="shared" si="41"/>
        <v/>
      </c>
      <c r="AI312" s="6">
        <f t="shared" si="42"/>
        <v>0</v>
      </c>
      <c r="AJ312" s="6">
        <f t="shared" si="43"/>
        <v>0</v>
      </c>
      <c r="AK312" s="6" t="str">
        <f t="shared" si="44"/>
        <v/>
      </c>
      <c r="AL312" s="6" t="str">
        <f t="shared" si="45"/>
        <v/>
      </c>
    </row>
    <row r="313" spans="2:43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V313" s="6" t="str">
        <f t="shared" si="37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E313" s="6">
        <f t="shared" si="38"/>
        <v>0</v>
      </c>
      <c r="AF313" s="6">
        <f t="shared" si="39"/>
        <v>0</v>
      </c>
      <c r="AG313" s="6" t="str">
        <f t="shared" si="40"/>
        <v/>
      </c>
      <c r="AH313" s="6" t="str">
        <f t="shared" si="41"/>
        <v/>
      </c>
      <c r="AI313" s="6">
        <f t="shared" si="42"/>
        <v>0</v>
      </c>
      <c r="AJ313" s="6">
        <f t="shared" si="43"/>
        <v>0</v>
      </c>
      <c r="AK313" s="6" t="str">
        <f t="shared" si="44"/>
        <v/>
      </c>
      <c r="AL313" s="6" t="str">
        <f t="shared" si="45"/>
        <v/>
      </c>
      <c r="AQ313" s="6" t="s">
        <v>753</v>
      </c>
    </row>
    <row r="314" spans="2:43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V314" s="6" t="str">
        <f t="shared" si="37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E314" s="6">
        <f t="shared" si="38"/>
        <v>0</v>
      </c>
      <c r="AF314" s="6">
        <f t="shared" si="39"/>
        <v>0</v>
      </c>
      <c r="AG314" s="6" t="str">
        <f t="shared" si="40"/>
        <v/>
      </c>
      <c r="AH314" s="6" t="str">
        <f t="shared" si="41"/>
        <v/>
      </c>
      <c r="AI314" s="6">
        <f t="shared" si="42"/>
        <v>0</v>
      </c>
      <c r="AJ314" s="6">
        <f t="shared" si="43"/>
        <v>0</v>
      </c>
      <c r="AK314" s="6" t="str">
        <f t="shared" si="44"/>
        <v/>
      </c>
      <c r="AL314" s="6" t="str">
        <f t="shared" si="45"/>
        <v/>
      </c>
    </row>
    <row r="315" spans="2:43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V315" s="6" t="str">
        <f t="shared" si="37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E315" s="6">
        <f t="shared" si="38"/>
        <v>0</v>
      </c>
      <c r="AF315" s="6">
        <f t="shared" si="39"/>
        <v>1</v>
      </c>
      <c r="AG315" s="6" t="str">
        <f t="shared" si="40"/>
        <v/>
      </c>
      <c r="AH315" s="6" t="str">
        <f t="shared" si="41"/>
        <v/>
      </c>
      <c r="AI315" s="6">
        <f t="shared" si="42"/>
        <v>0</v>
      </c>
      <c r="AJ315" s="6">
        <f t="shared" si="43"/>
        <v>0</v>
      </c>
      <c r="AK315" s="6" t="str">
        <f t="shared" si="44"/>
        <v/>
      </c>
      <c r="AL315" s="6" t="str">
        <f t="shared" si="45"/>
        <v/>
      </c>
    </row>
    <row r="316" spans="2:43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V316" s="6" t="str">
        <f t="shared" si="37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E316" s="6">
        <f t="shared" si="38"/>
        <v>0</v>
      </c>
      <c r="AF316" s="6">
        <f t="shared" si="39"/>
        <v>0</v>
      </c>
      <c r="AG316" s="6" t="str">
        <f t="shared" si="40"/>
        <v/>
      </c>
      <c r="AH316" s="6" t="str">
        <f t="shared" si="41"/>
        <v/>
      </c>
      <c r="AI316" s="6">
        <f t="shared" si="42"/>
        <v>0</v>
      </c>
      <c r="AJ316" s="6">
        <f t="shared" si="43"/>
        <v>0</v>
      </c>
      <c r="AK316" s="6" t="str">
        <f t="shared" si="44"/>
        <v/>
      </c>
      <c r="AL316" s="6" t="str">
        <f t="shared" si="45"/>
        <v/>
      </c>
    </row>
    <row r="317" spans="2:43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V317" s="6" t="str">
        <f t="shared" si="37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E317" s="6">
        <f t="shared" si="38"/>
        <v>0</v>
      </c>
      <c r="AF317" s="6">
        <f t="shared" si="39"/>
        <v>0</v>
      </c>
      <c r="AG317" s="6" t="str">
        <f t="shared" si="40"/>
        <v/>
      </c>
      <c r="AH317" s="6" t="str">
        <f t="shared" si="41"/>
        <v/>
      </c>
      <c r="AI317" s="6">
        <f t="shared" si="42"/>
        <v>1</v>
      </c>
      <c r="AJ317" s="6">
        <f t="shared" si="43"/>
        <v>2</v>
      </c>
      <c r="AK317" s="6" t="str">
        <f t="shared" si="44"/>
        <v/>
      </c>
      <c r="AL317" s="6" t="str">
        <f t="shared" si="45"/>
        <v/>
      </c>
      <c r="AQ317" s="12" t="s">
        <v>778</v>
      </c>
    </row>
    <row r="318" spans="2:43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V318" s="6" t="str">
        <f t="shared" si="37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E318" s="6">
        <f t="shared" si="38"/>
        <v>0</v>
      </c>
      <c r="AF318" s="6">
        <f t="shared" si="39"/>
        <v>0</v>
      </c>
      <c r="AG318" s="6" t="str">
        <f t="shared" si="40"/>
        <v/>
      </c>
      <c r="AH318" s="6" t="str">
        <f t="shared" si="41"/>
        <v/>
      </c>
      <c r="AI318" s="6">
        <f t="shared" si="42"/>
        <v>1</v>
      </c>
      <c r="AJ318" s="6">
        <f t="shared" si="43"/>
        <v>2</v>
      </c>
      <c r="AK318" s="6" t="str">
        <f t="shared" si="44"/>
        <v/>
      </c>
      <c r="AL318" s="6" t="str">
        <f t="shared" si="45"/>
        <v/>
      </c>
    </row>
    <row r="319" spans="2:43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V319" s="6" t="str">
        <f t="shared" si="37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E319" s="6">
        <f t="shared" si="38"/>
        <v>0</v>
      </c>
      <c r="AF319" s="6">
        <f t="shared" si="39"/>
        <v>0</v>
      </c>
      <c r="AG319" s="6" t="str">
        <f t="shared" si="40"/>
        <v/>
      </c>
      <c r="AH319" s="6" t="str">
        <f t="shared" si="41"/>
        <v/>
      </c>
      <c r="AI319" s="6">
        <f t="shared" si="42"/>
        <v>0</v>
      </c>
      <c r="AJ319" s="6">
        <f t="shared" si="43"/>
        <v>0</v>
      </c>
      <c r="AK319" s="6" t="str">
        <f t="shared" si="44"/>
        <v/>
      </c>
      <c r="AL319" s="6" t="str">
        <f t="shared" si="45"/>
        <v/>
      </c>
    </row>
    <row r="320" spans="2:43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V320" s="6" t="str">
        <f t="shared" si="37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E320" s="6">
        <f t="shared" si="38"/>
        <v>1</v>
      </c>
      <c r="AF320" s="6">
        <f t="shared" si="39"/>
        <v>2</v>
      </c>
      <c r="AG320" s="6" t="str">
        <f t="shared" si="40"/>
        <v/>
      </c>
      <c r="AH320" s="6" t="str">
        <f t="shared" si="41"/>
        <v/>
      </c>
      <c r="AI320" s="6">
        <f t="shared" si="42"/>
        <v>0</v>
      </c>
      <c r="AJ320" s="6">
        <f t="shared" si="43"/>
        <v>0</v>
      </c>
      <c r="AK320" s="6" t="str">
        <f t="shared" si="44"/>
        <v/>
      </c>
      <c r="AL320" s="6" t="str">
        <f t="shared" si="45"/>
        <v/>
      </c>
    </row>
    <row r="321" spans="2:43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V321" s="6" t="str">
        <f t="shared" si="37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E321" s="6">
        <f t="shared" si="38"/>
        <v>0</v>
      </c>
      <c r="AF321" s="6">
        <f t="shared" si="39"/>
        <v>1</v>
      </c>
      <c r="AG321" s="6" t="str">
        <f t="shared" si="40"/>
        <v/>
      </c>
      <c r="AH321" s="6" t="str">
        <f t="shared" si="41"/>
        <v/>
      </c>
      <c r="AI321" s="6">
        <f t="shared" si="42"/>
        <v>0</v>
      </c>
      <c r="AJ321" s="6">
        <f t="shared" si="43"/>
        <v>0</v>
      </c>
      <c r="AK321" s="6" t="str">
        <f t="shared" si="44"/>
        <v/>
      </c>
      <c r="AL321" s="6" t="str">
        <f t="shared" si="45"/>
        <v/>
      </c>
    </row>
    <row r="322" spans="2:43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V322" s="6" t="str">
        <f t="shared" si="37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E322" s="6">
        <f t="shared" si="38"/>
        <v>0</v>
      </c>
      <c r="AF322" s="6">
        <f t="shared" si="39"/>
        <v>0</v>
      </c>
      <c r="AG322" s="6" t="str">
        <f t="shared" si="40"/>
        <v/>
      </c>
      <c r="AH322" s="6" t="str">
        <f t="shared" si="41"/>
        <v/>
      </c>
      <c r="AI322" s="6">
        <f t="shared" si="42"/>
        <v>1</v>
      </c>
      <c r="AJ322" s="6">
        <f t="shared" si="43"/>
        <v>2</v>
      </c>
      <c r="AK322" s="6" t="str">
        <f t="shared" si="44"/>
        <v/>
      </c>
      <c r="AL322" s="6" t="str">
        <f t="shared" si="45"/>
        <v/>
      </c>
      <c r="AQ322" s="12" t="s">
        <v>778</v>
      </c>
    </row>
    <row r="323" spans="2:43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V323" s="6" t="str">
        <f t="shared" si="37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E323" s="6">
        <f t="shared" si="38"/>
        <v>0</v>
      </c>
      <c r="AF323" s="6">
        <f t="shared" si="39"/>
        <v>0</v>
      </c>
      <c r="AG323" s="6" t="str">
        <f t="shared" si="40"/>
        <v/>
      </c>
      <c r="AH323" s="6" t="str">
        <f t="shared" si="41"/>
        <v/>
      </c>
      <c r="AI323" s="6">
        <f t="shared" si="42"/>
        <v>0</v>
      </c>
      <c r="AJ323" s="6">
        <f t="shared" si="43"/>
        <v>1</v>
      </c>
      <c r="AK323" s="6" t="str">
        <f t="shared" si="44"/>
        <v/>
      </c>
      <c r="AL323" s="6" t="str">
        <f t="shared" si="45"/>
        <v/>
      </c>
    </row>
    <row r="324" spans="2:43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V324" s="6" t="str">
        <f t="shared" si="37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E324" s="6">
        <f t="shared" si="38"/>
        <v>0</v>
      </c>
      <c r="AF324" s="6">
        <f t="shared" si="39"/>
        <v>0</v>
      </c>
      <c r="AG324" s="6" t="str">
        <f t="shared" si="40"/>
        <v/>
      </c>
      <c r="AH324" s="6" t="str">
        <f t="shared" si="41"/>
        <v/>
      </c>
      <c r="AI324" s="6">
        <f t="shared" si="42"/>
        <v>0</v>
      </c>
      <c r="AJ324" s="6">
        <f t="shared" si="43"/>
        <v>0</v>
      </c>
      <c r="AK324" s="6" t="str">
        <f t="shared" si="44"/>
        <v/>
      </c>
      <c r="AL324" s="6" t="str">
        <f t="shared" si="45"/>
        <v/>
      </c>
    </row>
    <row r="325" spans="2:43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V325" s="6" t="str">
        <f t="shared" si="37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E325" s="6">
        <f t="shared" si="38"/>
        <v>0</v>
      </c>
      <c r="AF325" s="6">
        <f t="shared" si="39"/>
        <v>1</v>
      </c>
      <c r="AG325" s="6" t="str">
        <f t="shared" si="40"/>
        <v/>
      </c>
      <c r="AH325" s="6" t="str">
        <f t="shared" si="41"/>
        <v/>
      </c>
      <c r="AI325" s="6">
        <f t="shared" si="42"/>
        <v>0</v>
      </c>
      <c r="AJ325" s="6">
        <f t="shared" si="43"/>
        <v>0</v>
      </c>
      <c r="AK325" s="6" t="str">
        <f t="shared" si="44"/>
        <v/>
      </c>
      <c r="AL325" s="6" t="str">
        <f t="shared" si="45"/>
        <v/>
      </c>
    </row>
    <row r="326" spans="2:43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V326" s="6" t="str">
        <f t="shared" si="37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E326" s="6">
        <f t="shared" si="38"/>
        <v>0</v>
      </c>
      <c r="AF326" s="6">
        <f t="shared" si="39"/>
        <v>0</v>
      </c>
      <c r="AG326" s="6" t="str">
        <f t="shared" si="40"/>
        <v/>
      </c>
      <c r="AH326" s="6" t="str">
        <f t="shared" si="41"/>
        <v/>
      </c>
      <c r="AI326" s="6">
        <f t="shared" si="42"/>
        <v>0</v>
      </c>
      <c r="AJ326" s="6">
        <f t="shared" si="43"/>
        <v>0</v>
      </c>
      <c r="AK326" s="6" t="str">
        <f t="shared" si="44"/>
        <v/>
      </c>
      <c r="AL326" s="6" t="str">
        <f t="shared" si="45"/>
        <v/>
      </c>
    </row>
    <row r="327" spans="2:43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V327" s="6" t="str">
        <f t="shared" si="37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E327" s="6">
        <f t="shared" si="38"/>
        <v>0</v>
      </c>
      <c r="AF327" s="6">
        <f t="shared" si="39"/>
        <v>0</v>
      </c>
      <c r="AG327" s="6" t="str">
        <f t="shared" si="40"/>
        <v/>
      </c>
      <c r="AH327" s="6" t="str">
        <f t="shared" si="41"/>
        <v/>
      </c>
      <c r="AI327" s="6">
        <f t="shared" si="42"/>
        <v>0</v>
      </c>
      <c r="AJ327" s="6">
        <f t="shared" si="43"/>
        <v>1</v>
      </c>
      <c r="AK327" s="6" t="str">
        <f t="shared" si="44"/>
        <v/>
      </c>
      <c r="AL327" s="6" t="str">
        <f t="shared" si="45"/>
        <v/>
      </c>
    </row>
    <row r="328" spans="2:43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V328" s="6" t="str">
        <f t="shared" si="37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E328" s="6">
        <f t="shared" si="38"/>
        <v>0</v>
      </c>
      <c r="AF328" s="6">
        <f t="shared" si="39"/>
        <v>1</v>
      </c>
      <c r="AG328" s="6" t="str">
        <f t="shared" si="40"/>
        <v/>
      </c>
      <c r="AH328" s="6" t="str">
        <f t="shared" si="41"/>
        <v/>
      </c>
      <c r="AI328" s="6">
        <f t="shared" si="42"/>
        <v>0</v>
      </c>
      <c r="AJ328" s="6">
        <f t="shared" si="43"/>
        <v>0</v>
      </c>
      <c r="AK328" s="6" t="str">
        <f t="shared" si="44"/>
        <v/>
      </c>
      <c r="AL328" s="6" t="str">
        <f t="shared" si="45"/>
        <v/>
      </c>
    </row>
    <row r="329" spans="2:43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V329" s="6" t="str">
        <f t="shared" ref="V329:V392" si="46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E329" s="6">
        <f t="shared" si="38"/>
        <v>0</v>
      </c>
      <c r="AF329" s="6">
        <f t="shared" si="39"/>
        <v>0</v>
      </c>
      <c r="AG329" s="6" t="str">
        <f t="shared" si="40"/>
        <v/>
      </c>
      <c r="AH329" s="6" t="str">
        <f t="shared" si="41"/>
        <v/>
      </c>
      <c r="AI329" s="6">
        <f t="shared" si="42"/>
        <v>0</v>
      </c>
      <c r="AJ329" s="6">
        <f t="shared" si="43"/>
        <v>0</v>
      </c>
      <c r="AK329" s="6" t="str">
        <f t="shared" si="44"/>
        <v/>
      </c>
      <c r="AL329" s="6" t="str">
        <f t="shared" si="45"/>
        <v/>
      </c>
    </row>
    <row r="330" spans="2:43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V330" s="6" t="str">
        <f t="shared" si="46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E330" s="6">
        <f t="shared" si="38"/>
        <v>0</v>
      </c>
      <c r="AF330" s="6">
        <f t="shared" si="39"/>
        <v>0</v>
      </c>
      <c r="AG330" s="6" t="str">
        <f t="shared" si="40"/>
        <v/>
      </c>
      <c r="AH330" s="6" t="str">
        <f t="shared" si="41"/>
        <v/>
      </c>
      <c r="AI330" s="6">
        <f t="shared" si="42"/>
        <v>0</v>
      </c>
      <c r="AJ330" s="6">
        <f t="shared" si="43"/>
        <v>0</v>
      </c>
      <c r="AK330" s="6" t="str">
        <f t="shared" si="44"/>
        <v/>
      </c>
      <c r="AL330" s="6" t="str">
        <f t="shared" si="45"/>
        <v/>
      </c>
    </row>
    <row r="331" spans="2:43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V331" s="6" t="str">
        <f t="shared" si="46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E331" s="6">
        <f t="shared" ref="AE331:AE394" si="47">IF(AND(AB331=$AB$4,AC331=$AC$4),IF(W331=$W$4,1,0)+IF(X331=$X$4,1,0)+IF(Y331=$Y$4,1,0),0)</f>
        <v>0</v>
      </c>
      <c r="AF331" s="6">
        <f t="shared" ref="AF331:AF394" si="48">IF(AND(AB331=$AB$4,AC331=$AC$4),IF(W331=$W$4,1,0)+IF(Z331=$Z$4,1,0)+IF(X331=$X$4,1,0)+IF(Y331=$Y$4,1,0)+IF(AA331=$AA$4,1,0)+IF(V331=$V$4,1,0),0)</f>
        <v>0</v>
      </c>
      <c r="AG331" s="6" t="str">
        <f t="shared" ref="AG331:AG394" si="49">IF(AND(AB331=$AB$4,AC331=$AC$4,AE331=MAX(AE$10:AE$5002)),(J331-J$4)^2+(K331-K$4)^2+(L331-L$4)^2+(M331-M$4)^2+(N331-N$4)^2+(O331-O$4)^2,"")</f>
        <v/>
      </c>
      <c r="AH331" s="6" t="str">
        <f t="shared" ref="AH331:AH394" si="50">IF(AND(AB331=$AB$4,AC331=$AC$4,AE331=MAX(AE$10:AE$5002),AF331=MAX(AF$10:AF$5002)),(J331-J$4)^2+(K331-K$4)^2+(L331-L$4)^2+(M331-M$4)^2+(N331-N$4)^2+(O331-O$4)^2,"")</f>
        <v/>
      </c>
      <c r="AI331" s="6">
        <f t="shared" ref="AI331:AI394" si="51">IF(AND(AB331=$AB$5,AC331=$AC$5),IF(W331=$W$5,1,0)+IF(X331=$X$5,1,0)+IF(Y331=$Y$5,1,0),0)</f>
        <v>0</v>
      </c>
      <c r="AJ331" s="6">
        <f t="shared" ref="AJ331:AJ394" si="52">IF(AND(AB331=$AB$5,AC331=$AC$5),IF(W331=$W$5,1,0)+IF(Z331=$Z$5,1,0)+IF(X331=$X$5,1,0)+IF(Y331=$Y$5,1,0)+IF(AA331=$AA$5,1,0)+IF(V331=$V$5,1,0),0)</f>
        <v>1</v>
      </c>
      <c r="AK331" s="6" t="str">
        <f t="shared" ref="AK331:AK394" si="53">IF(AND(AB331=$AB$5,AC331=$AC$5,AI331=MAX(AI$10:AI$5002)),(J331-J$4)^2+(K331-K$4)^2+(L331-L$4)^2+(M331-M$4)^2+(N331-N$4)^2+(O331-O$4)^2,"")</f>
        <v/>
      </c>
      <c r="AL331" s="6" t="str">
        <f t="shared" ref="AL331:AL394" si="54">IF(AND(AB331=$AB$5,AC331=$AC$5,AI331=MAX(AI$10:AI$5002),AJ331=MAX(AJ$10:AJ$5002)),(J331-J$4)^2+(K331-K$4)^2+(L331-L$4)^2+(M331-M$4)^2+(N331-N$4)^2+(O331-O$4)^2,"")</f>
        <v/>
      </c>
    </row>
    <row r="332" spans="2:43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V332" s="6" t="str">
        <f t="shared" si="46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E332" s="6">
        <f t="shared" si="47"/>
        <v>0</v>
      </c>
      <c r="AF332" s="6">
        <f t="shared" si="48"/>
        <v>0</v>
      </c>
      <c r="AG332" s="6" t="str">
        <f t="shared" si="49"/>
        <v/>
      </c>
      <c r="AH332" s="6" t="str">
        <f t="shared" si="50"/>
        <v/>
      </c>
      <c r="AI332" s="6">
        <f t="shared" si="51"/>
        <v>0</v>
      </c>
      <c r="AJ332" s="6">
        <f t="shared" si="52"/>
        <v>0</v>
      </c>
      <c r="AK332" s="6" t="str">
        <f t="shared" si="53"/>
        <v/>
      </c>
      <c r="AL332" s="6" t="str">
        <f t="shared" si="54"/>
        <v/>
      </c>
      <c r="AQ332" s="6" t="s">
        <v>753</v>
      </c>
    </row>
    <row r="333" spans="2:43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V333" s="6" t="str">
        <f t="shared" si="46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E333" s="6">
        <f t="shared" si="47"/>
        <v>0</v>
      </c>
      <c r="AF333" s="6">
        <f t="shared" si="48"/>
        <v>0</v>
      </c>
      <c r="AG333" s="6" t="str">
        <f t="shared" si="49"/>
        <v/>
      </c>
      <c r="AH333" s="6" t="str">
        <f t="shared" si="50"/>
        <v/>
      </c>
      <c r="AI333" s="6">
        <f t="shared" si="51"/>
        <v>0</v>
      </c>
      <c r="AJ333" s="6">
        <f t="shared" si="52"/>
        <v>0</v>
      </c>
      <c r="AK333" s="6" t="str">
        <f t="shared" si="53"/>
        <v/>
      </c>
      <c r="AL333" s="6" t="str">
        <f t="shared" si="54"/>
        <v/>
      </c>
    </row>
    <row r="334" spans="2:43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V334" s="6" t="str">
        <f t="shared" si="46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E334" s="6">
        <f t="shared" si="47"/>
        <v>0</v>
      </c>
      <c r="AF334" s="6">
        <f t="shared" si="48"/>
        <v>0</v>
      </c>
      <c r="AG334" s="6" t="str">
        <f t="shared" si="49"/>
        <v/>
      </c>
      <c r="AH334" s="6" t="str">
        <f t="shared" si="50"/>
        <v/>
      </c>
      <c r="AI334" s="6">
        <f t="shared" si="51"/>
        <v>0</v>
      </c>
      <c r="AJ334" s="6">
        <f t="shared" si="52"/>
        <v>0</v>
      </c>
      <c r="AK334" s="6" t="str">
        <f t="shared" si="53"/>
        <v/>
      </c>
      <c r="AL334" s="6" t="str">
        <f t="shared" si="54"/>
        <v/>
      </c>
    </row>
    <row r="335" spans="2:43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V335" s="6" t="str">
        <f t="shared" si="46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E335" s="6">
        <f t="shared" si="47"/>
        <v>0</v>
      </c>
      <c r="AF335" s="6">
        <f t="shared" si="48"/>
        <v>0</v>
      </c>
      <c r="AG335" s="6" t="str">
        <f t="shared" si="49"/>
        <v/>
      </c>
      <c r="AH335" s="6" t="str">
        <f t="shared" si="50"/>
        <v/>
      </c>
      <c r="AI335" s="6">
        <f t="shared" si="51"/>
        <v>0</v>
      </c>
      <c r="AJ335" s="6">
        <f t="shared" si="52"/>
        <v>0</v>
      </c>
      <c r="AK335" s="6" t="str">
        <f t="shared" si="53"/>
        <v/>
      </c>
      <c r="AL335" s="6" t="str">
        <f t="shared" si="54"/>
        <v/>
      </c>
    </row>
    <row r="336" spans="2:43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V336" s="6" t="str">
        <f t="shared" si="46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E336" s="6">
        <f t="shared" si="47"/>
        <v>0</v>
      </c>
      <c r="AF336" s="6">
        <f t="shared" si="48"/>
        <v>0</v>
      </c>
      <c r="AG336" s="6" t="str">
        <f t="shared" si="49"/>
        <v/>
      </c>
      <c r="AH336" s="6" t="str">
        <f t="shared" si="50"/>
        <v/>
      </c>
      <c r="AI336" s="6">
        <f t="shared" si="51"/>
        <v>0</v>
      </c>
      <c r="AJ336" s="6">
        <f t="shared" si="52"/>
        <v>0</v>
      </c>
      <c r="AK336" s="6" t="str">
        <f t="shared" si="53"/>
        <v/>
      </c>
      <c r="AL336" s="6" t="str">
        <f t="shared" si="54"/>
        <v/>
      </c>
    </row>
    <row r="337" spans="2:43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V337" s="6" t="str">
        <f t="shared" si="46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E337" s="6">
        <f t="shared" si="47"/>
        <v>0</v>
      </c>
      <c r="AF337" s="6">
        <f t="shared" si="48"/>
        <v>0</v>
      </c>
      <c r="AG337" s="6" t="str">
        <f t="shared" si="49"/>
        <v/>
      </c>
      <c r="AH337" s="6" t="str">
        <f t="shared" si="50"/>
        <v/>
      </c>
      <c r="AI337" s="6">
        <f t="shared" si="51"/>
        <v>0</v>
      </c>
      <c r="AJ337" s="6">
        <f t="shared" si="52"/>
        <v>0</v>
      </c>
      <c r="AK337" s="6" t="str">
        <f t="shared" si="53"/>
        <v/>
      </c>
      <c r="AL337" s="6" t="str">
        <f t="shared" si="54"/>
        <v/>
      </c>
    </row>
    <row r="338" spans="2:43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V338" s="6" t="str">
        <f t="shared" si="46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E338" s="6">
        <f t="shared" si="47"/>
        <v>0</v>
      </c>
      <c r="AF338" s="6">
        <f t="shared" si="48"/>
        <v>0</v>
      </c>
      <c r="AG338" s="6" t="str">
        <f t="shared" si="49"/>
        <v/>
      </c>
      <c r="AH338" s="6" t="str">
        <f t="shared" si="50"/>
        <v/>
      </c>
      <c r="AI338" s="6">
        <f t="shared" si="51"/>
        <v>0</v>
      </c>
      <c r="AJ338" s="6">
        <f t="shared" si="52"/>
        <v>0</v>
      </c>
      <c r="AK338" s="6" t="str">
        <f t="shared" si="53"/>
        <v/>
      </c>
      <c r="AL338" s="6" t="str">
        <f t="shared" si="54"/>
        <v/>
      </c>
    </row>
    <row r="339" spans="2:43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V339" s="6" t="str">
        <f t="shared" si="46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E339" s="6">
        <f t="shared" si="47"/>
        <v>0</v>
      </c>
      <c r="AF339" s="6">
        <f t="shared" si="48"/>
        <v>1</v>
      </c>
      <c r="AG339" s="6" t="str">
        <f t="shared" si="49"/>
        <v/>
      </c>
      <c r="AH339" s="6" t="str">
        <f t="shared" si="50"/>
        <v/>
      </c>
      <c r="AI339" s="6">
        <f t="shared" si="51"/>
        <v>0</v>
      </c>
      <c r="AJ339" s="6">
        <f t="shared" si="52"/>
        <v>0</v>
      </c>
      <c r="AK339" s="6" t="str">
        <f t="shared" si="53"/>
        <v/>
      </c>
      <c r="AL339" s="6" t="str">
        <f t="shared" si="54"/>
        <v/>
      </c>
    </row>
    <row r="340" spans="2:43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V340" s="6" t="str">
        <f t="shared" si="46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E340" s="6">
        <f t="shared" si="47"/>
        <v>0</v>
      </c>
      <c r="AF340" s="6">
        <f t="shared" si="48"/>
        <v>0</v>
      </c>
      <c r="AG340" s="6" t="str">
        <f t="shared" si="49"/>
        <v/>
      </c>
      <c r="AH340" s="6" t="str">
        <f t="shared" si="50"/>
        <v/>
      </c>
      <c r="AI340" s="6">
        <f t="shared" si="51"/>
        <v>0</v>
      </c>
      <c r="AJ340" s="6">
        <f t="shared" si="52"/>
        <v>0</v>
      </c>
      <c r="AK340" s="6" t="str">
        <f t="shared" si="53"/>
        <v/>
      </c>
      <c r="AL340" s="6" t="str">
        <f t="shared" si="54"/>
        <v/>
      </c>
    </row>
    <row r="341" spans="2:43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V341" s="6" t="str">
        <f t="shared" si="46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E341" s="6">
        <f t="shared" si="47"/>
        <v>0</v>
      </c>
      <c r="AF341" s="6">
        <f t="shared" si="48"/>
        <v>0</v>
      </c>
      <c r="AG341" s="6" t="str">
        <f t="shared" si="49"/>
        <v/>
      </c>
      <c r="AH341" s="6" t="str">
        <f t="shared" si="50"/>
        <v/>
      </c>
      <c r="AI341" s="6">
        <f t="shared" si="51"/>
        <v>0</v>
      </c>
      <c r="AJ341" s="6">
        <f t="shared" si="52"/>
        <v>2</v>
      </c>
      <c r="AK341" s="6" t="str">
        <f t="shared" si="53"/>
        <v/>
      </c>
      <c r="AL341" s="6" t="str">
        <f t="shared" si="54"/>
        <v/>
      </c>
    </row>
    <row r="342" spans="2:43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V342" s="6" t="str">
        <f t="shared" si="46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E342" s="6">
        <f t="shared" si="47"/>
        <v>0</v>
      </c>
      <c r="AF342" s="6">
        <f t="shared" si="48"/>
        <v>0</v>
      </c>
      <c r="AG342" s="6" t="str">
        <f t="shared" si="49"/>
        <v/>
      </c>
      <c r="AH342" s="6" t="str">
        <f t="shared" si="50"/>
        <v/>
      </c>
      <c r="AI342" s="6">
        <f t="shared" si="51"/>
        <v>1</v>
      </c>
      <c r="AJ342" s="6">
        <f t="shared" si="52"/>
        <v>2</v>
      </c>
      <c r="AK342" s="6" t="str">
        <f t="shared" si="53"/>
        <v/>
      </c>
      <c r="AL342" s="6" t="str">
        <f t="shared" si="54"/>
        <v/>
      </c>
      <c r="AQ342" s="12" t="s">
        <v>778</v>
      </c>
    </row>
    <row r="343" spans="2:43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V343" s="6" t="str">
        <f t="shared" si="46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E343" s="6">
        <f t="shared" si="47"/>
        <v>0</v>
      </c>
      <c r="AF343" s="6">
        <f t="shared" si="48"/>
        <v>0</v>
      </c>
      <c r="AG343" s="6" t="str">
        <f t="shared" si="49"/>
        <v/>
      </c>
      <c r="AH343" s="6" t="str">
        <f t="shared" si="50"/>
        <v/>
      </c>
      <c r="AI343" s="6">
        <f t="shared" si="51"/>
        <v>0</v>
      </c>
      <c r="AJ343" s="6">
        <f t="shared" si="52"/>
        <v>0</v>
      </c>
      <c r="AK343" s="6" t="str">
        <f t="shared" si="53"/>
        <v/>
      </c>
      <c r="AL343" s="6" t="str">
        <f t="shared" si="54"/>
        <v/>
      </c>
    </row>
    <row r="344" spans="2:43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V344" s="6" t="str">
        <f t="shared" si="46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E344" s="6">
        <f t="shared" si="47"/>
        <v>0</v>
      </c>
      <c r="AF344" s="6">
        <f t="shared" si="48"/>
        <v>0</v>
      </c>
      <c r="AG344" s="6" t="str">
        <f t="shared" si="49"/>
        <v/>
      </c>
      <c r="AH344" s="6" t="str">
        <f t="shared" si="50"/>
        <v/>
      </c>
      <c r="AI344" s="6">
        <f t="shared" si="51"/>
        <v>0</v>
      </c>
      <c r="AJ344" s="6">
        <f t="shared" si="52"/>
        <v>0</v>
      </c>
      <c r="AK344" s="6" t="str">
        <f t="shared" si="53"/>
        <v/>
      </c>
      <c r="AL344" s="6" t="str">
        <f t="shared" si="54"/>
        <v/>
      </c>
    </row>
    <row r="345" spans="2:43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V345" s="6" t="str">
        <f t="shared" si="46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E345" s="6">
        <f t="shared" si="47"/>
        <v>0</v>
      </c>
      <c r="AF345" s="6">
        <f t="shared" si="48"/>
        <v>0</v>
      </c>
      <c r="AG345" s="6" t="str">
        <f t="shared" si="49"/>
        <v/>
      </c>
      <c r="AH345" s="6" t="str">
        <f t="shared" si="50"/>
        <v/>
      </c>
      <c r="AI345" s="6">
        <f t="shared" si="51"/>
        <v>0</v>
      </c>
      <c r="AJ345" s="6">
        <f t="shared" si="52"/>
        <v>2</v>
      </c>
      <c r="AK345" s="6" t="str">
        <f t="shared" si="53"/>
        <v/>
      </c>
      <c r="AL345" s="6" t="str">
        <f t="shared" si="54"/>
        <v/>
      </c>
    </row>
    <row r="346" spans="2:43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V346" s="6" t="str">
        <f t="shared" si="46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E346" s="6">
        <f t="shared" si="47"/>
        <v>0</v>
      </c>
      <c r="AF346" s="6">
        <f t="shared" si="48"/>
        <v>0</v>
      </c>
      <c r="AG346" s="6" t="str">
        <f t="shared" si="49"/>
        <v/>
      </c>
      <c r="AH346" s="6" t="str">
        <f t="shared" si="50"/>
        <v/>
      </c>
      <c r="AI346" s="6">
        <f t="shared" si="51"/>
        <v>0</v>
      </c>
      <c r="AJ346" s="6">
        <f t="shared" si="52"/>
        <v>0</v>
      </c>
      <c r="AK346" s="6" t="str">
        <f t="shared" si="53"/>
        <v/>
      </c>
      <c r="AL346" s="6" t="str">
        <f t="shared" si="54"/>
        <v/>
      </c>
    </row>
    <row r="347" spans="2:43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V347" s="6" t="str">
        <f t="shared" si="46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E347" s="6">
        <f t="shared" si="47"/>
        <v>0</v>
      </c>
      <c r="AF347" s="6">
        <f t="shared" si="48"/>
        <v>0</v>
      </c>
      <c r="AG347" s="6" t="str">
        <f t="shared" si="49"/>
        <v/>
      </c>
      <c r="AH347" s="6" t="str">
        <f t="shared" si="50"/>
        <v/>
      </c>
      <c r="AI347" s="6">
        <f t="shared" si="51"/>
        <v>0</v>
      </c>
      <c r="AJ347" s="6">
        <f t="shared" si="52"/>
        <v>0</v>
      </c>
      <c r="AK347" s="6" t="str">
        <f t="shared" si="53"/>
        <v/>
      </c>
      <c r="AL347" s="6" t="str">
        <f t="shared" si="54"/>
        <v/>
      </c>
      <c r="AQ347" s="6" t="s">
        <v>824</v>
      </c>
    </row>
    <row r="348" spans="2:43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V348" s="6" t="str">
        <f t="shared" si="46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E348" s="6">
        <f t="shared" si="47"/>
        <v>0</v>
      </c>
      <c r="AF348" s="6">
        <f t="shared" si="48"/>
        <v>0</v>
      </c>
      <c r="AG348" s="6" t="str">
        <f t="shared" si="49"/>
        <v/>
      </c>
      <c r="AH348" s="6" t="str">
        <f t="shared" si="50"/>
        <v/>
      </c>
      <c r="AI348" s="6">
        <f t="shared" si="51"/>
        <v>0</v>
      </c>
      <c r="AJ348" s="6">
        <f t="shared" si="52"/>
        <v>0</v>
      </c>
      <c r="AK348" s="6" t="str">
        <f t="shared" si="53"/>
        <v/>
      </c>
      <c r="AL348" s="6" t="str">
        <f t="shared" si="54"/>
        <v/>
      </c>
    </row>
    <row r="349" spans="2:43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V349" s="6" t="str">
        <f t="shared" si="46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E349" s="6">
        <f t="shared" si="47"/>
        <v>0</v>
      </c>
      <c r="AF349" s="6">
        <f t="shared" si="48"/>
        <v>0</v>
      </c>
      <c r="AG349" s="6" t="str">
        <f t="shared" si="49"/>
        <v/>
      </c>
      <c r="AH349" s="6" t="str">
        <f t="shared" si="50"/>
        <v/>
      </c>
      <c r="AI349" s="6">
        <f t="shared" si="51"/>
        <v>0</v>
      </c>
      <c r="AJ349" s="6">
        <f t="shared" si="52"/>
        <v>0</v>
      </c>
      <c r="AK349" s="6" t="str">
        <f t="shared" si="53"/>
        <v/>
      </c>
      <c r="AL349" s="6" t="str">
        <f t="shared" si="54"/>
        <v/>
      </c>
    </row>
    <row r="350" spans="2:43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V350" s="6" t="str">
        <f t="shared" si="46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E350" s="6">
        <f t="shared" si="47"/>
        <v>0</v>
      </c>
      <c r="AF350" s="6">
        <f t="shared" si="48"/>
        <v>0</v>
      </c>
      <c r="AG350" s="6" t="str">
        <f t="shared" si="49"/>
        <v/>
      </c>
      <c r="AH350" s="6" t="str">
        <f t="shared" si="50"/>
        <v/>
      </c>
      <c r="AI350" s="6">
        <f t="shared" si="51"/>
        <v>0</v>
      </c>
      <c r="AJ350" s="6">
        <f t="shared" si="52"/>
        <v>1</v>
      </c>
      <c r="AK350" s="6" t="str">
        <f t="shared" si="53"/>
        <v/>
      </c>
      <c r="AL350" s="6" t="str">
        <f t="shared" si="54"/>
        <v/>
      </c>
    </row>
    <row r="351" spans="2:43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V351" s="6" t="str">
        <f t="shared" si="46"/>
        <v>西甲</v>
      </c>
      <c r="AE351" s="6">
        <f t="shared" si="47"/>
        <v>0</v>
      </c>
      <c r="AF351" s="6">
        <f t="shared" si="48"/>
        <v>0</v>
      </c>
      <c r="AG351" s="6" t="str">
        <f t="shared" si="49"/>
        <v/>
      </c>
      <c r="AH351" s="6" t="str">
        <f t="shared" si="50"/>
        <v/>
      </c>
      <c r="AI351" s="6">
        <f t="shared" si="51"/>
        <v>0</v>
      </c>
      <c r="AJ351" s="6">
        <f t="shared" si="52"/>
        <v>1</v>
      </c>
      <c r="AK351" s="6" t="str">
        <f t="shared" si="53"/>
        <v/>
      </c>
      <c r="AL351" s="6" t="str">
        <f t="shared" si="54"/>
        <v/>
      </c>
    </row>
    <row r="352" spans="2:43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V352" s="6" t="str">
        <f t="shared" si="46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E352" s="6">
        <f t="shared" si="47"/>
        <v>0</v>
      </c>
      <c r="AF352" s="6">
        <f t="shared" si="48"/>
        <v>0</v>
      </c>
      <c r="AG352" s="6" t="str">
        <f t="shared" si="49"/>
        <v/>
      </c>
      <c r="AH352" s="6" t="str">
        <f t="shared" si="50"/>
        <v/>
      </c>
      <c r="AI352" s="6">
        <f t="shared" si="51"/>
        <v>0</v>
      </c>
      <c r="AJ352" s="6">
        <f t="shared" si="52"/>
        <v>0</v>
      </c>
      <c r="AK352" s="6" t="str">
        <f t="shared" si="53"/>
        <v/>
      </c>
      <c r="AL352" s="6" t="str">
        <f t="shared" si="54"/>
        <v/>
      </c>
    </row>
    <row r="353" spans="2:43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V353" s="6" t="str">
        <f t="shared" si="46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E353" s="6">
        <f t="shared" si="47"/>
        <v>0</v>
      </c>
      <c r="AF353" s="6">
        <f t="shared" si="48"/>
        <v>0</v>
      </c>
      <c r="AG353" s="6" t="str">
        <f t="shared" si="49"/>
        <v/>
      </c>
      <c r="AH353" s="6" t="str">
        <f t="shared" si="50"/>
        <v/>
      </c>
      <c r="AI353" s="6">
        <f t="shared" si="51"/>
        <v>0</v>
      </c>
      <c r="AJ353" s="6">
        <f t="shared" si="52"/>
        <v>0</v>
      </c>
      <c r="AK353" s="6" t="str">
        <f t="shared" si="53"/>
        <v/>
      </c>
      <c r="AL353" s="6" t="str">
        <f t="shared" si="54"/>
        <v/>
      </c>
    </row>
    <row r="354" spans="2:43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V354" s="6" t="str">
        <f t="shared" si="46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E354" s="6">
        <f t="shared" si="47"/>
        <v>0</v>
      </c>
      <c r="AF354" s="6">
        <f t="shared" si="48"/>
        <v>0</v>
      </c>
      <c r="AG354" s="6" t="str">
        <f t="shared" si="49"/>
        <v/>
      </c>
      <c r="AH354" s="6" t="str">
        <f t="shared" si="50"/>
        <v/>
      </c>
      <c r="AI354" s="6">
        <f t="shared" si="51"/>
        <v>0</v>
      </c>
      <c r="AJ354" s="6">
        <f t="shared" si="52"/>
        <v>0</v>
      </c>
      <c r="AK354" s="6" t="str">
        <f t="shared" si="53"/>
        <v/>
      </c>
      <c r="AL354" s="6" t="str">
        <f t="shared" si="54"/>
        <v/>
      </c>
    </row>
    <row r="355" spans="2:43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V355" s="6" t="str">
        <f t="shared" si="46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E355" s="6">
        <f t="shared" si="47"/>
        <v>0</v>
      </c>
      <c r="AF355" s="6">
        <f t="shared" si="48"/>
        <v>0</v>
      </c>
      <c r="AG355" s="6" t="str">
        <f t="shared" si="49"/>
        <v/>
      </c>
      <c r="AH355" s="6" t="str">
        <f t="shared" si="50"/>
        <v/>
      </c>
      <c r="AI355" s="6">
        <f t="shared" si="51"/>
        <v>0</v>
      </c>
      <c r="AJ355" s="6">
        <f t="shared" si="52"/>
        <v>0</v>
      </c>
      <c r="AK355" s="6" t="str">
        <f t="shared" si="53"/>
        <v/>
      </c>
      <c r="AL355" s="6" t="str">
        <f t="shared" si="54"/>
        <v/>
      </c>
    </row>
    <row r="356" spans="2:43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V356" s="6" t="str">
        <f t="shared" si="46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E356" s="6">
        <f t="shared" si="47"/>
        <v>0</v>
      </c>
      <c r="AF356" s="6">
        <f t="shared" si="48"/>
        <v>0</v>
      </c>
      <c r="AG356" s="6" t="str">
        <f t="shared" si="49"/>
        <v/>
      </c>
      <c r="AH356" s="6" t="str">
        <f t="shared" si="50"/>
        <v/>
      </c>
      <c r="AI356" s="6">
        <f t="shared" si="51"/>
        <v>0</v>
      </c>
      <c r="AJ356" s="6">
        <f t="shared" si="52"/>
        <v>0</v>
      </c>
      <c r="AK356" s="6" t="str">
        <f t="shared" si="53"/>
        <v/>
      </c>
      <c r="AL356" s="6" t="str">
        <f t="shared" si="54"/>
        <v/>
      </c>
    </row>
    <row r="357" spans="2:43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V357" s="6" t="str">
        <f t="shared" si="46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E357" s="6">
        <f t="shared" si="47"/>
        <v>0</v>
      </c>
      <c r="AF357" s="6">
        <f t="shared" si="48"/>
        <v>0</v>
      </c>
      <c r="AG357" s="6" t="str">
        <f t="shared" si="49"/>
        <v/>
      </c>
      <c r="AH357" s="6" t="str">
        <f t="shared" si="50"/>
        <v/>
      </c>
      <c r="AI357" s="6">
        <f t="shared" si="51"/>
        <v>0</v>
      </c>
      <c r="AJ357" s="6">
        <f t="shared" si="52"/>
        <v>1</v>
      </c>
      <c r="AK357" s="6" t="str">
        <f t="shared" si="53"/>
        <v/>
      </c>
      <c r="AL357" s="6" t="str">
        <f t="shared" si="54"/>
        <v/>
      </c>
    </row>
    <row r="358" spans="2:43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V358" s="6" t="str">
        <f t="shared" si="46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E358" s="6">
        <f t="shared" si="47"/>
        <v>0</v>
      </c>
      <c r="AF358" s="6">
        <f t="shared" si="48"/>
        <v>0</v>
      </c>
      <c r="AG358" s="6" t="str">
        <f t="shared" si="49"/>
        <v/>
      </c>
      <c r="AH358" s="6" t="str">
        <f t="shared" si="50"/>
        <v/>
      </c>
      <c r="AI358" s="6">
        <f t="shared" si="51"/>
        <v>0</v>
      </c>
      <c r="AJ358" s="6">
        <f t="shared" si="52"/>
        <v>0</v>
      </c>
      <c r="AK358" s="6" t="str">
        <f t="shared" si="53"/>
        <v/>
      </c>
      <c r="AL358" s="6" t="str">
        <f t="shared" si="54"/>
        <v/>
      </c>
    </row>
    <row r="359" spans="2:43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V359" s="6" t="str">
        <f t="shared" si="46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E359" s="6">
        <f t="shared" si="47"/>
        <v>0</v>
      </c>
      <c r="AF359" s="6">
        <f t="shared" si="48"/>
        <v>0</v>
      </c>
      <c r="AG359" s="6" t="str">
        <f t="shared" si="49"/>
        <v/>
      </c>
      <c r="AH359" s="6" t="str">
        <f t="shared" si="50"/>
        <v/>
      </c>
      <c r="AI359" s="6">
        <f t="shared" si="51"/>
        <v>0</v>
      </c>
      <c r="AJ359" s="6">
        <f t="shared" si="52"/>
        <v>0</v>
      </c>
      <c r="AK359" s="6" t="str">
        <f t="shared" si="53"/>
        <v/>
      </c>
      <c r="AL359" s="6" t="str">
        <f t="shared" si="54"/>
        <v/>
      </c>
    </row>
    <row r="360" spans="2:43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V360" s="6" t="str">
        <f t="shared" si="46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E360" s="6">
        <f t="shared" si="47"/>
        <v>0</v>
      </c>
      <c r="AF360" s="6">
        <f t="shared" si="48"/>
        <v>0</v>
      </c>
      <c r="AG360" s="6" t="str">
        <f t="shared" si="49"/>
        <v/>
      </c>
      <c r="AH360" s="6" t="str">
        <f t="shared" si="50"/>
        <v/>
      </c>
      <c r="AI360" s="6">
        <f t="shared" si="51"/>
        <v>0</v>
      </c>
      <c r="AJ360" s="6">
        <f t="shared" si="52"/>
        <v>1</v>
      </c>
      <c r="AK360" s="6" t="str">
        <f t="shared" si="53"/>
        <v/>
      </c>
      <c r="AL360" s="6" t="str">
        <f t="shared" si="54"/>
        <v/>
      </c>
    </row>
    <row r="361" spans="2:43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V361" s="6" t="str">
        <f t="shared" si="46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E361" s="6">
        <f t="shared" si="47"/>
        <v>0</v>
      </c>
      <c r="AF361" s="6">
        <f t="shared" si="48"/>
        <v>0</v>
      </c>
      <c r="AG361" s="6" t="str">
        <f t="shared" si="49"/>
        <v/>
      </c>
      <c r="AH361" s="6" t="str">
        <f t="shared" si="50"/>
        <v/>
      </c>
      <c r="AI361" s="6">
        <f t="shared" si="51"/>
        <v>1</v>
      </c>
      <c r="AJ361" s="6">
        <f t="shared" si="52"/>
        <v>1</v>
      </c>
      <c r="AK361" s="6" t="str">
        <f t="shared" si="53"/>
        <v/>
      </c>
      <c r="AL361" s="6" t="str">
        <f t="shared" si="54"/>
        <v/>
      </c>
      <c r="AQ361" s="6" t="s">
        <v>840</v>
      </c>
    </row>
    <row r="362" spans="2:43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V362" s="6" t="str">
        <f t="shared" si="46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E362" s="6">
        <f t="shared" si="47"/>
        <v>0</v>
      </c>
      <c r="AF362" s="6">
        <f t="shared" si="48"/>
        <v>0</v>
      </c>
      <c r="AG362" s="6" t="str">
        <f t="shared" si="49"/>
        <v/>
      </c>
      <c r="AH362" s="6" t="str">
        <f t="shared" si="50"/>
        <v/>
      </c>
      <c r="AI362" s="6">
        <f t="shared" si="51"/>
        <v>0</v>
      </c>
      <c r="AJ362" s="6">
        <f t="shared" si="52"/>
        <v>0</v>
      </c>
      <c r="AK362" s="6" t="str">
        <f t="shared" si="53"/>
        <v/>
      </c>
      <c r="AL362" s="6" t="str">
        <f t="shared" si="54"/>
        <v/>
      </c>
      <c r="AQ362" s="6" t="s">
        <v>841</v>
      </c>
    </row>
    <row r="363" spans="2:43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V363" s="6" t="str">
        <f t="shared" si="46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E363" s="6">
        <f t="shared" si="47"/>
        <v>0</v>
      </c>
      <c r="AF363" s="6">
        <f t="shared" si="48"/>
        <v>0</v>
      </c>
      <c r="AG363" s="6" t="str">
        <f t="shared" si="49"/>
        <v/>
      </c>
      <c r="AH363" s="6" t="str">
        <f t="shared" si="50"/>
        <v/>
      </c>
      <c r="AI363" s="6">
        <f t="shared" si="51"/>
        <v>0</v>
      </c>
      <c r="AJ363" s="6">
        <f t="shared" si="52"/>
        <v>0</v>
      </c>
      <c r="AK363" s="6" t="str">
        <f t="shared" si="53"/>
        <v/>
      </c>
      <c r="AL363" s="6" t="str">
        <f t="shared" si="54"/>
        <v/>
      </c>
    </row>
    <row r="364" spans="2:43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V364" s="6" t="str">
        <f t="shared" si="46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E364" s="6">
        <f t="shared" si="47"/>
        <v>0</v>
      </c>
      <c r="AF364" s="6">
        <f t="shared" si="48"/>
        <v>0</v>
      </c>
      <c r="AG364" s="6" t="str">
        <f t="shared" si="49"/>
        <v/>
      </c>
      <c r="AH364" s="6" t="str">
        <f t="shared" si="50"/>
        <v/>
      </c>
      <c r="AI364" s="6">
        <f t="shared" si="51"/>
        <v>0</v>
      </c>
      <c r="AJ364" s="6">
        <f t="shared" si="52"/>
        <v>0</v>
      </c>
      <c r="AK364" s="6" t="str">
        <f t="shared" si="53"/>
        <v/>
      </c>
      <c r="AL364" s="6" t="str">
        <f t="shared" si="54"/>
        <v/>
      </c>
    </row>
    <row r="365" spans="2:43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V365" s="6" t="str">
        <f t="shared" si="46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E365" s="6">
        <f t="shared" si="47"/>
        <v>0</v>
      </c>
      <c r="AF365" s="6">
        <f t="shared" si="48"/>
        <v>0</v>
      </c>
      <c r="AG365" s="6" t="str">
        <f t="shared" si="49"/>
        <v/>
      </c>
      <c r="AH365" s="6" t="str">
        <f t="shared" si="50"/>
        <v/>
      </c>
      <c r="AI365" s="6">
        <f t="shared" si="51"/>
        <v>0</v>
      </c>
      <c r="AJ365" s="6">
        <f t="shared" si="52"/>
        <v>0</v>
      </c>
      <c r="AK365" s="6" t="str">
        <f t="shared" si="53"/>
        <v/>
      </c>
      <c r="AL365" s="6" t="str">
        <f t="shared" si="54"/>
        <v/>
      </c>
      <c r="AQ365" s="6" t="s">
        <v>842</v>
      </c>
    </row>
    <row r="366" spans="2:43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V366" s="6" t="str">
        <f t="shared" si="46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E366" s="6">
        <f t="shared" si="47"/>
        <v>0</v>
      </c>
      <c r="AF366" s="6">
        <f t="shared" si="48"/>
        <v>0</v>
      </c>
      <c r="AG366" s="6" t="str">
        <f t="shared" si="49"/>
        <v/>
      </c>
      <c r="AH366" s="6" t="str">
        <f t="shared" si="50"/>
        <v/>
      </c>
      <c r="AI366" s="6">
        <f t="shared" si="51"/>
        <v>0</v>
      </c>
      <c r="AJ366" s="6">
        <f t="shared" si="52"/>
        <v>0</v>
      </c>
      <c r="AK366" s="6" t="str">
        <f t="shared" si="53"/>
        <v/>
      </c>
      <c r="AL366" s="6" t="str">
        <f t="shared" si="54"/>
        <v/>
      </c>
    </row>
    <row r="367" spans="2:43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V367" s="6" t="str">
        <f t="shared" si="46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E367" s="6">
        <f t="shared" si="47"/>
        <v>0</v>
      </c>
      <c r="AF367" s="6">
        <f t="shared" si="48"/>
        <v>0</v>
      </c>
      <c r="AG367" s="6" t="str">
        <f t="shared" si="49"/>
        <v/>
      </c>
      <c r="AH367" s="6" t="str">
        <f t="shared" si="50"/>
        <v/>
      </c>
      <c r="AI367" s="6">
        <f t="shared" si="51"/>
        <v>0</v>
      </c>
      <c r="AJ367" s="6">
        <f t="shared" si="52"/>
        <v>0</v>
      </c>
      <c r="AK367" s="6" t="str">
        <f t="shared" si="53"/>
        <v/>
      </c>
      <c r="AL367" s="6" t="str">
        <f t="shared" si="54"/>
        <v/>
      </c>
    </row>
    <row r="368" spans="2:43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V368" s="6" t="str">
        <f t="shared" si="46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E368" s="6">
        <f t="shared" si="47"/>
        <v>0</v>
      </c>
      <c r="AF368" s="6">
        <f t="shared" si="48"/>
        <v>1</v>
      </c>
      <c r="AG368" s="6" t="str">
        <f t="shared" si="49"/>
        <v/>
      </c>
      <c r="AH368" s="6" t="str">
        <f t="shared" si="50"/>
        <v/>
      </c>
      <c r="AI368" s="6">
        <f t="shared" si="51"/>
        <v>0</v>
      </c>
      <c r="AJ368" s="6">
        <f t="shared" si="52"/>
        <v>0</v>
      </c>
      <c r="AK368" s="6" t="str">
        <f t="shared" si="53"/>
        <v/>
      </c>
      <c r="AL368" s="6" t="str">
        <f t="shared" si="54"/>
        <v/>
      </c>
      <c r="AQ368" s="6" t="s">
        <v>843</v>
      </c>
    </row>
    <row r="369" spans="2:43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V369" s="6" t="str">
        <f t="shared" si="46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E369" s="6">
        <f t="shared" si="47"/>
        <v>0</v>
      </c>
      <c r="AF369" s="6">
        <f t="shared" si="48"/>
        <v>0</v>
      </c>
      <c r="AG369" s="6" t="str">
        <f t="shared" si="49"/>
        <v/>
      </c>
      <c r="AH369" s="6" t="str">
        <f t="shared" si="50"/>
        <v/>
      </c>
      <c r="AI369" s="6">
        <f t="shared" si="51"/>
        <v>0</v>
      </c>
      <c r="AJ369" s="6">
        <f t="shared" si="52"/>
        <v>0</v>
      </c>
      <c r="AK369" s="6" t="str">
        <f t="shared" si="53"/>
        <v/>
      </c>
      <c r="AL369" s="6" t="str">
        <f t="shared" si="54"/>
        <v/>
      </c>
      <c r="AQ369" s="6" t="s">
        <v>844</v>
      </c>
    </row>
    <row r="370" spans="2:43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V370" s="6" t="str">
        <f t="shared" si="46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E370" s="6">
        <f t="shared" si="47"/>
        <v>0</v>
      </c>
      <c r="AF370" s="6">
        <f t="shared" si="48"/>
        <v>0</v>
      </c>
      <c r="AG370" s="6" t="str">
        <f t="shared" si="49"/>
        <v/>
      </c>
      <c r="AH370" s="6" t="str">
        <f t="shared" si="50"/>
        <v/>
      </c>
      <c r="AI370" s="6">
        <f t="shared" si="51"/>
        <v>0</v>
      </c>
      <c r="AJ370" s="6">
        <f t="shared" si="52"/>
        <v>0</v>
      </c>
      <c r="AK370" s="6" t="str">
        <f t="shared" si="53"/>
        <v/>
      </c>
      <c r="AL370" s="6" t="str">
        <f t="shared" si="54"/>
        <v/>
      </c>
    </row>
    <row r="371" spans="2:43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V371" s="6" t="str">
        <f t="shared" si="46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E371" s="6">
        <f t="shared" si="47"/>
        <v>0</v>
      </c>
      <c r="AF371" s="6">
        <f t="shared" si="48"/>
        <v>0</v>
      </c>
      <c r="AG371" s="6" t="str">
        <f t="shared" si="49"/>
        <v/>
      </c>
      <c r="AH371" s="6" t="str">
        <f t="shared" si="50"/>
        <v/>
      </c>
      <c r="AI371" s="6">
        <f t="shared" si="51"/>
        <v>0</v>
      </c>
      <c r="AJ371" s="6">
        <f t="shared" si="52"/>
        <v>0</v>
      </c>
      <c r="AK371" s="6" t="str">
        <f t="shared" si="53"/>
        <v/>
      </c>
      <c r="AL371" s="6" t="str">
        <f t="shared" si="54"/>
        <v/>
      </c>
    </row>
    <row r="372" spans="2:43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V372" s="6" t="str">
        <f t="shared" si="46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E372" s="6">
        <f t="shared" si="47"/>
        <v>0</v>
      </c>
      <c r="AF372" s="6">
        <f t="shared" si="48"/>
        <v>0</v>
      </c>
      <c r="AG372" s="6" t="str">
        <f t="shared" si="49"/>
        <v/>
      </c>
      <c r="AH372" s="6" t="str">
        <f t="shared" si="50"/>
        <v/>
      </c>
      <c r="AI372" s="6">
        <f t="shared" si="51"/>
        <v>0</v>
      </c>
      <c r="AJ372" s="6">
        <f t="shared" si="52"/>
        <v>0</v>
      </c>
      <c r="AK372" s="6" t="str">
        <f t="shared" si="53"/>
        <v/>
      </c>
      <c r="AL372" s="6" t="str">
        <f t="shared" si="54"/>
        <v/>
      </c>
    </row>
    <row r="373" spans="2:43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V373" s="6" t="str">
        <f t="shared" si="46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E373" s="6">
        <f t="shared" si="47"/>
        <v>0</v>
      </c>
      <c r="AF373" s="6">
        <f t="shared" si="48"/>
        <v>1</v>
      </c>
      <c r="AG373" s="6" t="str">
        <f t="shared" si="49"/>
        <v/>
      </c>
      <c r="AH373" s="6" t="str">
        <f t="shared" si="50"/>
        <v/>
      </c>
      <c r="AI373" s="6">
        <f t="shared" si="51"/>
        <v>0</v>
      </c>
      <c r="AJ373" s="6">
        <f t="shared" si="52"/>
        <v>0</v>
      </c>
      <c r="AK373" s="6" t="str">
        <f t="shared" si="53"/>
        <v/>
      </c>
      <c r="AL373" s="6" t="str">
        <f t="shared" si="54"/>
        <v/>
      </c>
    </row>
    <row r="374" spans="2:43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V374" s="6" t="str">
        <f t="shared" si="46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E374" s="6">
        <f t="shared" si="47"/>
        <v>0</v>
      </c>
      <c r="AF374" s="6">
        <f t="shared" si="48"/>
        <v>1</v>
      </c>
      <c r="AG374" s="6" t="str">
        <f t="shared" si="49"/>
        <v/>
      </c>
      <c r="AH374" s="6" t="str">
        <f t="shared" si="50"/>
        <v/>
      </c>
      <c r="AI374" s="6">
        <f t="shared" si="51"/>
        <v>0</v>
      </c>
      <c r="AJ374" s="6">
        <f t="shared" si="52"/>
        <v>0</v>
      </c>
      <c r="AK374" s="6" t="str">
        <f t="shared" si="53"/>
        <v/>
      </c>
      <c r="AL374" s="6" t="str">
        <f t="shared" si="54"/>
        <v/>
      </c>
      <c r="AQ374" s="12" t="s">
        <v>778</v>
      </c>
    </row>
    <row r="375" spans="2:43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V375" s="6" t="str">
        <f t="shared" si="46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E375" s="6">
        <f t="shared" si="47"/>
        <v>0</v>
      </c>
      <c r="AF375" s="6">
        <f t="shared" si="48"/>
        <v>1</v>
      </c>
      <c r="AG375" s="6" t="str">
        <f t="shared" si="49"/>
        <v/>
      </c>
      <c r="AH375" s="6" t="str">
        <f t="shared" si="50"/>
        <v/>
      </c>
      <c r="AI375" s="6">
        <f t="shared" si="51"/>
        <v>0</v>
      </c>
      <c r="AJ375" s="6">
        <f t="shared" si="52"/>
        <v>0</v>
      </c>
      <c r="AK375" s="6" t="str">
        <f t="shared" si="53"/>
        <v/>
      </c>
      <c r="AL375" s="6" t="str">
        <f t="shared" si="54"/>
        <v/>
      </c>
    </row>
    <row r="376" spans="2:43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V376" s="6" t="str">
        <f t="shared" si="46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E376" s="6">
        <f t="shared" si="47"/>
        <v>0</v>
      </c>
      <c r="AF376" s="6">
        <f t="shared" si="48"/>
        <v>0</v>
      </c>
      <c r="AG376" s="6" t="str">
        <f t="shared" si="49"/>
        <v/>
      </c>
      <c r="AH376" s="6" t="str">
        <f t="shared" si="50"/>
        <v/>
      </c>
      <c r="AI376" s="6">
        <f t="shared" si="51"/>
        <v>0</v>
      </c>
      <c r="AJ376" s="6">
        <f t="shared" si="52"/>
        <v>0</v>
      </c>
      <c r="AK376" s="6" t="str">
        <f t="shared" si="53"/>
        <v/>
      </c>
      <c r="AL376" s="6" t="str">
        <f t="shared" si="54"/>
        <v/>
      </c>
    </row>
    <row r="377" spans="2:43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V377" s="6" t="str">
        <f t="shared" si="46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E377" s="6">
        <f t="shared" si="47"/>
        <v>0</v>
      </c>
      <c r="AF377" s="6">
        <f t="shared" si="48"/>
        <v>0</v>
      </c>
      <c r="AG377" s="6" t="str">
        <f t="shared" si="49"/>
        <v/>
      </c>
      <c r="AH377" s="6" t="str">
        <f t="shared" si="50"/>
        <v/>
      </c>
      <c r="AI377" s="6">
        <f t="shared" si="51"/>
        <v>0</v>
      </c>
      <c r="AJ377" s="6">
        <f t="shared" si="52"/>
        <v>0</v>
      </c>
      <c r="AK377" s="6" t="str">
        <f t="shared" si="53"/>
        <v/>
      </c>
      <c r="AL377" s="6" t="str">
        <f t="shared" si="54"/>
        <v/>
      </c>
    </row>
    <row r="378" spans="2:43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V378" s="6" t="str">
        <f t="shared" si="46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E378" s="6">
        <f t="shared" si="47"/>
        <v>0</v>
      </c>
      <c r="AF378" s="6">
        <f t="shared" si="48"/>
        <v>0</v>
      </c>
      <c r="AG378" s="6" t="str">
        <f t="shared" si="49"/>
        <v/>
      </c>
      <c r="AH378" s="6" t="str">
        <f t="shared" si="50"/>
        <v/>
      </c>
      <c r="AI378" s="6">
        <f t="shared" si="51"/>
        <v>0</v>
      </c>
      <c r="AJ378" s="6">
        <f t="shared" si="52"/>
        <v>0</v>
      </c>
      <c r="AK378" s="6" t="str">
        <f t="shared" si="53"/>
        <v/>
      </c>
      <c r="AL378" s="6" t="str">
        <f t="shared" si="54"/>
        <v/>
      </c>
      <c r="AQ378" s="12" t="s">
        <v>852</v>
      </c>
    </row>
    <row r="379" spans="2:43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V379" s="6" t="str">
        <f t="shared" si="46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E379" s="6">
        <f t="shared" si="47"/>
        <v>0</v>
      </c>
      <c r="AF379" s="6">
        <f t="shared" si="48"/>
        <v>0</v>
      </c>
      <c r="AG379" s="6" t="str">
        <f t="shared" si="49"/>
        <v/>
      </c>
      <c r="AH379" s="6" t="str">
        <f t="shared" si="50"/>
        <v/>
      </c>
      <c r="AI379" s="6">
        <f t="shared" si="51"/>
        <v>0</v>
      </c>
      <c r="AJ379" s="6">
        <f t="shared" si="52"/>
        <v>0</v>
      </c>
      <c r="AK379" s="6" t="str">
        <f t="shared" si="53"/>
        <v/>
      </c>
      <c r="AL379" s="6" t="str">
        <f t="shared" si="54"/>
        <v/>
      </c>
      <c r="AQ379" s="6" t="s">
        <v>855</v>
      </c>
    </row>
    <row r="380" spans="2:43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V380" s="6" t="str">
        <f t="shared" si="46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E380" s="6">
        <f t="shared" si="47"/>
        <v>0</v>
      </c>
      <c r="AF380" s="6">
        <f t="shared" si="48"/>
        <v>0</v>
      </c>
      <c r="AG380" s="6" t="str">
        <f t="shared" si="49"/>
        <v/>
      </c>
      <c r="AH380" s="6" t="str">
        <f t="shared" si="50"/>
        <v/>
      </c>
      <c r="AI380" s="6">
        <f t="shared" si="51"/>
        <v>0</v>
      </c>
      <c r="AJ380" s="6">
        <f t="shared" si="52"/>
        <v>1</v>
      </c>
      <c r="AK380" s="6" t="str">
        <f t="shared" si="53"/>
        <v/>
      </c>
      <c r="AL380" s="6" t="str">
        <f t="shared" si="54"/>
        <v/>
      </c>
    </row>
    <row r="381" spans="2:43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V381" s="6" t="str">
        <f t="shared" si="46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E381" s="6">
        <f t="shared" si="47"/>
        <v>0</v>
      </c>
      <c r="AF381" s="6">
        <f t="shared" si="48"/>
        <v>0</v>
      </c>
      <c r="AG381" s="6" t="str">
        <f t="shared" si="49"/>
        <v/>
      </c>
      <c r="AH381" s="6" t="str">
        <f t="shared" si="50"/>
        <v/>
      </c>
      <c r="AI381" s="6">
        <f t="shared" si="51"/>
        <v>0</v>
      </c>
      <c r="AJ381" s="6">
        <f t="shared" si="52"/>
        <v>0</v>
      </c>
      <c r="AK381" s="6" t="str">
        <f t="shared" si="53"/>
        <v/>
      </c>
      <c r="AL381" s="6" t="str">
        <f t="shared" si="54"/>
        <v/>
      </c>
      <c r="AQ381" s="6" t="s">
        <v>855</v>
      </c>
    </row>
    <row r="382" spans="2:43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V382" s="6" t="str">
        <f t="shared" si="46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E382" s="6">
        <f t="shared" si="47"/>
        <v>0</v>
      </c>
      <c r="AF382" s="6">
        <f t="shared" si="48"/>
        <v>0</v>
      </c>
      <c r="AG382" s="6" t="str">
        <f t="shared" si="49"/>
        <v/>
      </c>
      <c r="AH382" s="6" t="str">
        <f t="shared" si="50"/>
        <v/>
      </c>
      <c r="AI382" s="6">
        <f t="shared" si="51"/>
        <v>0</v>
      </c>
      <c r="AJ382" s="6">
        <f t="shared" si="52"/>
        <v>0</v>
      </c>
      <c r="AK382" s="6" t="str">
        <f t="shared" si="53"/>
        <v/>
      </c>
      <c r="AL382" s="6" t="str">
        <f t="shared" si="54"/>
        <v/>
      </c>
      <c r="AQ382" s="12" t="s">
        <v>860</v>
      </c>
    </row>
    <row r="383" spans="2:43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V383" s="6" t="str">
        <f t="shared" si="46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E383" s="6">
        <f t="shared" si="47"/>
        <v>0</v>
      </c>
      <c r="AF383" s="6">
        <f t="shared" si="48"/>
        <v>0</v>
      </c>
      <c r="AG383" s="6" t="str">
        <f t="shared" si="49"/>
        <v/>
      </c>
      <c r="AH383" s="6" t="str">
        <f t="shared" si="50"/>
        <v/>
      </c>
      <c r="AI383" s="6">
        <f t="shared" si="51"/>
        <v>0</v>
      </c>
      <c r="AJ383" s="6">
        <f t="shared" si="52"/>
        <v>0</v>
      </c>
      <c r="AK383" s="6" t="str">
        <f t="shared" si="53"/>
        <v/>
      </c>
      <c r="AL383" s="6" t="str">
        <f t="shared" si="54"/>
        <v/>
      </c>
    </row>
    <row r="384" spans="2:43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V384" s="6" t="str">
        <f t="shared" si="46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E384" s="6">
        <f t="shared" si="47"/>
        <v>0</v>
      </c>
      <c r="AF384" s="6">
        <f t="shared" si="48"/>
        <v>0</v>
      </c>
      <c r="AG384" s="6" t="str">
        <f t="shared" si="49"/>
        <v/>
      </c>
      <c r="AH384" s="6" t="str">
        <f t="shared" si="50"/>
        <v/>
      </c>
      <c r="AI384" s="6">
        <f t="shared" si="51"/>
        <v>0</v>
      </c>
      <c r="AJ384" s="6">
        <f t="shared" si="52"/>
        <v>0</v>
      </c>
      <c r="AK384" s="6" t="str">
        <f t="shared" si="53"/>
        <v/>
      </c>
      <c r="AL384" s="6" t="str">
        <f t="shared" si="54"/>
        <v/>
      </c>
      <c r="AQ384" s="12" t="s">
        <v>860</v>
      </c>
    </row>
    <row r="385" spans="2:43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V385" s="6" t="str">
        <f t="shared" si="46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E385" s="6">
        <f t="shared" si="47"/>
        <v>0</v>
      </c>
      <c r="AF385" s="6">
        <f t="shared" si="48"/>
        <v>0</v>
      </c>
      <c r="AG385" s="6" t="str">
        <f t="shared" si="49"/>
        <v/>
      </c>
      <c r="AH385" s="6" t="str">
        <f t="shared" si="50"/>
        <v/>
      </c>
      <c r="AI385" s="6">
        <f t="shared" si="51"/>
        <v>0</v>
      </c>
      <c r="AJ385" s="6">
        <f t="shared" si="52"/>
        <v>0</v>
      </c>
      <c r="AK385" s="6" t="str">
        <f t="shared" si="53"/>
        <v/>
      </c>
      <c r="AL385" s="6" t="str">
        <f t="shared" si="54"/>
        <v/>
      </c>
    </row>
    <row r="386" spans="2:43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V386" s="6" t="str">
        <f t="shared" si="46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E386" s="6">
        <f t="shared" si="47"/>
        <v>1</v>
      </c>
      <c r="AF386" s="6">
        <f t="shared" si="48"/>
        <v>2</v>
      </c>
      <c r="AG386" s="6" t="str">
        <f t="shared" si="49"/>
        <v/>
      </c>
      <c r="AH386" s="6" t="str">
        <f t="shared" si="50"/>
        <v/>
      </c>
      <c r="AI386" s="6">
        <f t="shared" si="51"/>
        <v>0</v>
      </c>
      <c r="AJ386" s="6">
        <f t="shared" si="52"/>
        <v>0</v>
      </c>
      <c r="AK386" s="6" t="str">
        <f t="shared" si="53"/>
        <v/>
      </c>
      <c r="AL386" s="6" t="str">
        <f t="shared" si="54"/>
        <v/>
      </c>
      <c r="AQ386" s="6" t="s">
        <v>867</v>
      </c>
    </row>
    <row r="387" spans="2:43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V387" s="6" t="str">
        <f t="shared" si="46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E387" s="6">
        <f t="shared" si="47"/>
        <v>0</v>
      </c>
      <c r="AF387" s="6">
        <f t="shared" si="48"/>
        <v>0</v>
      </c>
      <c r="AG387" s="6" t="str">
        <f t="shared" si="49"/>
        <v/>
      </c>
      <c r="AH387" s="6" t="str">
        <f t="shared" si="50"/>
        <v/>
      </c>
      <c r="AI387" s="6">
        <f t="shared" si="51"/>
        <v>0</v>
      </c>
      <c r="AJ387" s="6">
        <f t="shared" si="52"/>
        <v>0</v>
      </c>
      <c r="AK387" s="6" t="str">
        <f t="shared" si="53"/>
        <v/>
      </c>
      <c r="AL387" s="6" t="str">
        <f t="shared" si="54"/>
        <v/>
      </c>
      <c r="AQ387" s="6" t="s">
        <v>871</v>
      </c>
    </row>
    <row r="388" spans="2:43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V388" s="6" t="str">
        <f t="shared" si="46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E388" s="6">
        <f t="shared" si="47"/>
        <v>0</v>
      </c>
      <c r="AF388" s="6">
        <f t="shared" si="48"/>
        <v>0</v>
      </c>
      <c r="AG388" s="6" t="str">
        <f t="shared" si="49"/>
        <v/>
      </c>
      <c r="AH388" s="6" t="str">
        <f t="shared" si="50"/>
        <v/>
      </c>
      <c r="AI388" s="6">
        <f t="shared" si="51"/>
        <v>0</v>
      </c>
      <c r="AJ388" s="6">
        <f t="shared" si="52"/>
        <v>0</v>
      </c>
      <c r="AK388" s="6" t="str">
        <f t="shared" si="53"/>
        <v/>
      </c>
      <c r="AL388" s="6" t="str">
        <f t="shared" si="54"/>
        <v/>
      </c>
    </row>
    <row r="389" spans="2:43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V389" s="6" t="str">
        <f t="shared" si="46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E389" s="6">
        <f t="shared" si="47"/>
        <v>0</v>
      </c>
      <c r="AF389" s="6">
        <f t="shared" si="48"/>
        <v>0</v>
      </c>
      <c r="AG389" s="6" t="str">
        <f t="shared" si="49"/>
        <v/>
      </c>
      <c r="AH389" s="6" t="str">
        <f t="shared" si="50"/>
        <v/>
      </c>
      <c r="AI389" s="6">
        <f t="shared" si="51"/>
        <v>0</v>
      </c>
      <c r="AJ389" s="6">
        <f t="shared" si="52"/>
        <v>0</v>
      </c>
      <c r="AK389" s="6" t="str">
        <f t="shared" si="53"/>
        <v/>
      </c>
      <c r="AL389" s="6" t="str">
        <f t="shared" si="54"/>
        <v/>
      </c>
      <c r="AQ389" s="6" t="s">
        <v>875</v>
      </c>
    </row>
    <row r="390" spans="2:43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V390" s="6" t="str">
        <f t="shared" si="46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E390" s="6">
        <f t="shared" si="47"/>
        <v>0</v>
      </c>
      <c r="AF390" s="6">
        <f t="shared" si="48"/>
        <v>0</v>
      </c>
      <c r="AG390" s="6" t="str">
        <f t="shared" si="49"/>
        <v/>
      </c>
      <c r="AH390" s="6" t="str">
        <f t="shared" si="50"/>
        <v/>
      </c>
      <c r="AI390" s="6">
        <f t="shared" si="51"/>
        <v>0</v>
      </c>
      <c r="AJ390" s="6">
        <f t="shared" si="52"/>
        <v>0</v>
      </c>
      <c r="AK390" s="6" t="str">
        <f t="shared" si="53"/>
        <v/>
      </c>
      <c r="AL390" s="6" t="str">
        <f t="shared" si="54"/>
        <v/>
      </c>
    </row>
    <row r="391" spans="2:43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V391" s="6" t="str">
        <f t="shared" si="46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E391" s="6">
        <f t="shared" si="47"/>
        <v>0</v>
      </c>
      <c r="AF391" s="6">
        <f t="shared" si="48"/>
        <v>0</v>
      </c>
      <c r="AG391" s="6" t="str">
        <f t="shared" si="49"/>
        <v/>
      </c>
      <c r="AH391" s="6" t="str">
        <f t="shared" si="50"/>
        <v/>
      </c>
      <c r="AI391" s="6">
        <f t="shared" si="51"/>
        <v>0</v>
      </c>
      <c r="AJ391" s="6">
        <f t="shared" si="52"/>
        <v>0</v>
      </c>
      <c r="AK391" s="6" t="str">
        <f t="shared" si="53"/>
        <v/>
      </c>
      <c r="AL391" s="6" t="str">
        <f t="shared" si="54"/>
        <v/>
      </c>
      <c r="AQ391" s="6" t="s">
        <v>879</v>
      </c>
    </row>
    <row r="392" spans="2:43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V392" s="6" t="str">
        <f t="shared" si="46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E392" s="6">
        <f t="shared" si="47"/>
        <v>0</v>
      </c>
      <c r="AF392" s="6">
        <f t="shared" si="48"/>
        <v>0</v>
      </c>
      <c r="AG392" s="6" t="str">
        <f t="shared" si="49"/>
        <v/>
      </c>
      <c r="AH392" s="6" t="str">
        <f t="shared" si="50"/>
        <v/>
      </c>
      <c r="AI392" s="6">
        <f t="shared" si="51"/>
        <v>1</v>
      </c>
      <c r="AJ392" s="6">
        <f t="shared" si="52"/>
        <v>2</v>
      </c>
      <c r="AK392" s="6" t="str">
        <f t="shared" si="53"/>
        <v/>
      </c>
      <c r="AL392" s="6" t="str">
        <f t="shared" si="54"/>
        <v/>
      </c>
    </row>
    <row r="393" spans="2:43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V393" s="6" t="str">
        <f t="shared" ref="V393:V456" si="55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E393" s="6">
        <f t="shared" si="47"/>
        <v>0</v>
      </c>
      <c r="AF393" s="6">
        <f t="shared" si="48"/>
        <v>0</v>
      </c>
      <c r="AG393" s="6" t="str">
        <f t="shared" si="49"/>
        <v/>
      </c>
      <c r="AH393" s="6" t="str">
        <f t="shared" si="50"/>
        <v/>
      </c>
      <c r="AI393" s="6">
        <f t="shared" si="51"/>
        <v>0</v>
      </c>
      <c r="AJ393" s="6">
        <f t="shared" si="52"/>
        <v>1</v>
      </c>
      <c r="AK393" s="6" t="str">
        <f t="shared" si="53"/>
        <v/>
      </c>
      <c r="AL393" s="6" t="str">
        <f t="shared" si="54"/>
        <v/>
      </c>
    </row>
    <row r="394" spans="2:43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V394" s="6" t="str">
        <f t="shared" si="55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E394" s="6">
        <f t="shared" si="47"/>
        <v>0</v>
      </c>
      <c r="AF394" s="6">
        <f t="shared" si="48"/>
        <v>0</v>
      </c>
      <c r="AG394" s="6" t="str">
        <f t="shared" si="49"/>
        <v/>
      </c>
      <c r="AH394" s="6" t="str">
        <f t="shared" si="50"/>
        <v/>
      </c>
      <c r="AI394" s="6">
        <f t="shared" si="51"/>
        <v>0</v>
      </c>
      <c r="AJ394" s="6">
        <f t="shared" si="52"/>
        <v>1</v>
      </c>
      <c r="AK394" s="6" t="str">
        <f t="shared" si="53"/>
        <v/>
      </c>
      <c r="AL394" s="6" t="str">
        <f t="shared" si="54"/>
        <v/>
      </c>
    </row>
    <row r="395" spans="2:43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V395" s="6" t="str">
        <f t="shared" si="55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E395" s="6">
        <f t="shared" ref="AE395:AE458" si="56">IF(AND(AB395=$AB$4,AC395=$AC$4),IF(W395=$W$4,1,0)+IF(X395=$X$4,1,0)+IF(Y395=$Y$4,1,0),0)</f>
        <v>0</v>
      </c>
      <c r="AF395" s="6">
        <f t="shared" ref="AF395:AF458" si="57">IF(AND(AB395=$AB$4,AC395=$AC$4),IF(W395=$W$4,1,0)+IF(Z395=$Z$4,1,0)+IF(X395=$X$4,1,0)+IF(Y395=$Y$4,1,0)+IF(AA395=$AA$4,1,0)+IF(V395=$V$4,1,0),0)</f>
        <v>0</v>
      </c>
      <c r="AG395" s="6" t="str">
        <f t="shared" ref="AG395:AG458" si="58">IF(AND(AB395=$AB$4,AC395=$AC$4,AE395=MAX(AE$10:AE$5002)),(J395-J$4)^2+(K395-K$4)^2+(L395-L$4)^2+(M395-M$4)^2+(N395-N$4)^2+(O395-O$4)^2,"")</f>
        <v/>
      </c>
      <c r="AH395" s="6" t="str">
        <f t="shared" ref="AH395:AH458" si="59">IF(AND(AB395=$AB$4,AC395=$AC$4,AE395=MAX(AE$10:AE$5002),AF395=MAX(AF$10:AF$5002)),(J395-J$4)^2+(K395-K$4)^2+(L395-L$4)^2+(M395-M$4)^2+(N395-N$4)^2+(O395-O$4)^2,"")</f>
        <v/>
      </c>
      <c r="AI395" s="6">
        <f t="shared" ref="AI395:AI458" si="60">IF(AND(AB395=$AB$5,AC395=$AC$5),IF(W395=$W$5,1,0)+IF(X395=$X$5,1,0)+IF(Y395=$Y$5,1,0),0)</f>
        <v>0</v>
      </c>
      <c r="AJ395" s="6">
        <f t="shared" ref="AJ395:AJ458" si="61">IF(AND(AB395=$AB$5,AC395=$AC$5),IF(W395=$W$5,1,0)+IF(Z395=$Z$5,1,0)+IF(X395=$X$5,1,0)+IF(Y395=$Y$5,1,0)+IF(AA395=$AA$5,1,0)+IF(V395=$V$5,1,0),0)</f>
        <v>0</v>
      </c>
      <c r="AK395" s="6" t="str">
        <f t="shared" ref="AK395:AK458" si="62">IF(AND(AB395=$AB$5,AC395=$AC$5,AI395=MAX(AI$10:AI$5002)),(J395-J$4)^2+(K395-K$4)^2+(L395-L$4)^2+(M395-M$4)^2+(N395-N$4)^2+(O395-O$4)^2,"")</f>
        <v/>
      </c>
      <c r="AL395" s="6" t="str">
        <f t="shared" ref="AL395:AL458" si="63">IF(AND(AB395=$AB$5,AC395=$AC$5,AI395=MAX(AI$10:AI$5002),AJ395=MAX(AJ$10:AJ$5002)),(J395-J$4)^2+(K395-K$4)^2+(L395-L$4)^2+(M395-M$4)^2+(N395-N$4)^2+(O395-O$4)^2,"")</f>
        <v/>
      </c>
    </row>
    <row r="396" spans="2:43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V396" s="6" t="str">
        <f t="shared" si="55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E396" s="6">
        <f t="shared" si="56"/>
        <v>0</v>
      </c>
      <c r="AF396" s="6">
        <f t="shared" si="57"/>
        <v>1</v>
      </c>
      <c r="AG396" s="6" t="str">
        <f t="shared" si="58"/>
        <v/>
      </c>
      <c r="AH396" s="6" t="str">
        <f t="shared" si="59"/>
        <v/>
      </c>
      <c r="AI396" s="6">
        <f t="shared" si="60"/>
        <v>0</v>
      </c>
      <c r="AJ396" s="6">
        <f t="shared" si="61"/>
        <v>0</v>
      </c>
      <c r="AK396" s="6" t="str">
        <f t="shared" si="62"/>
        <v/>
      </c>
      <c r="AL396" s="6" t="str">
        <f t="shared" si="63"/>
        <v/>
      </c>
    </row>
    <row r="397" spans="2:43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V397" s="6" t="str">
        <f t="shared" si="55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E397" s="6">
        <f t="shared" si="56"/>
        <v>0</v>
      </c>
      <c r="AF397" s="6">
        <f t="shared" si="57"/>
        <v>0</v>
      </c>
      <c r="AG397" s="6" t="str">
        <f t="shared" si="58"/>
        <v/>
      </c>
      <c r="AH397" s="6" t="str">
        <f t="shared" si="59"/>
        <v/>
      </c>
      <c r="AI397" s="6">
        <f t="shared" si="60"/>
        <v>0</v>
      </c>
      <c r="AJ397" s="6">
        <f t="shared" si="61"/>
        <v>0</v>
      </c>
      <c r="AK397" s="6" t="str">
        <f t="shared" si="62"/>
        <v/>
      </c>
      <c r="AL397" s="6" t="str">
        <f t="shared" si="63"/>
        <v/>
      </c>
      <c r="AQ397" s="6" t="s">
        <v>939</v>
      </c>
    </row>
    <row r="398" spans="2:43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V398" s="6" t="str">
        <f t="shared" si="55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E398" s="6">
        <f t="shared" si="56"/>
        <v>0</v>
      </c>
      <c r="AF398" s="6">
        <f t="shared" si="57"/>
        <v>0</v>
      </c>
      <c r="AG398" s="6" t="str">
        <f t="shared" si="58"/>
        <v/>
      </c>
      <c r="AH398" s="6" t="str">
        <f t="shared" si="59"/>
        <v/>
      </c>
      <c r="AI398" s="6">
        <f t="shared" si="60"/>
        <v>0</v>
      </c>
      <c r="AJ398" s="6">
        <f t="shared" si="61"/>
        <v>1</v>
      </c>
      <c r="AK398" s="6" t="str">
        <f t="shared" si="62"/>
        <v/>
      </c>
      <c r="AL398" s="6" t="str">
        <f t="shared" si="63"/>
        <v/>
      </c>
    </row>
    <row r="399" spans="2:43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V399" s="6" t="str">
        <f t="shared" si="55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E399" s="6">
        <f t="shared" si="56"/>
        <v>0</v>
      </c>
      <c r="AF399" s="6">
        <f t="shared" si="57"/>
        <v>0</v>
      </c>
      <c r="AG399" s="6" t="str">
        <f t="shared" si="58"/>
        <v/>
      </c>
      <c r="AH399" s="6" t="str">
        <f t="shared" si="59"/>
        <v/>
      </c>
      <c r="AI399" s="6">
        <f t="shared" si="60"/>
        <v>1</v>
      </c>
      <c r="AJ399" s="6">
        <f t="shared" si="61"/>
        <v>1</v>
      </c>
      <c r="AK399" s="6" t="str">
        <f t="shared" si="62"/>
        <v/>
      </c>
      <c r="AL399" s="6" t="str">
        <f t="shared" si="63"/>
        <v/>
      </c>
    </row>
    <row r="400" spans="2:43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V400" s="6" t="str">
        <f t="shared" si="55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E400" s="6">
        <f t="shared" si="56"/>
        <v>0</v>
      </c>
      <c r="AF400" s="6">
        <f t="shared" si="57"/>
        <v>0</v>
      </c>
      <c r="AG400" s="6" t="str">
        <f t="shared" si="58"/>
        <v/>
      </c>
      <c r="AH400" s="6" t="str">
        <f t="shared" si="59"/>
        <v/>
      </c>
      <c r="AI400" s="6">
        <f t="shared" si="60"/>
        <v>0</v>
      </c>
      <c r="AJ400" s="6">
        <f t="shared" si="61"/>
        <v>0</v>
      </c>
      <c r="AK400" s="6" t="str">
        <f t="shared" si="62"/>
        <v/>
      </c>
      <c r="AL400" s="6" t="str">
        <f t="shared" si="63"/>
        <v/>
      </c>
    </row>
    <row r="401" spans="2:43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V401" s="6" t="str">
        <f t="shared" si="55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E401" s="6">
        <f t="shared" si="56"/>
        <v>0</v>
      </c>
      <c r="AF401" s="6">
        <f t="shared" si="57"/>
        <v>0</v>
      </c>
      <c r="AG401" s="6" t="str">
        <f t="shared" si="58"/>
        <v/>
      </c>
      <c r="AH401" s="6" t="str">
        <f t="shared" si="59"/>
        <v/>
      </c>
      <c r="AI401" s="6">
        <f t="shared" si="60"/>
        <v>0</v>
      </c>
      <c r="AJ401" s="6">
        <f t="shared" si="61"/>
        <v>1</v>
      </c>
      <c r="AK401" s="6" t="str">
        <f t="shared" si="62"/>
        <v/>
      </c>
      <c r="AL401" s="6" t="str">
        <f t="shared" si="63"/>
        <v/>
      </c>
      <c r="AQ401" s="6" t="s">
        <v>940</v>
      </c>
    </row>
    <row r="402" spans="2:43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V402" s="6" t="str">
        <f t="shared" si="55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E402" s="6">
        <f t="shared" si="56"/>
        <v>0</v>
      </c>
      <c r="AF402" s="6">
        <f t="shared" si="57"/>
        <v>0</v>
      </c>
      <c r="AG402" s="6" t="str">
        <f t="shared" si="58"/>
        <v/>
      </c>
      <c r="AH402" s="6" t="str">
        <f t="shared" si="59"/>
        <v/>
      </c>
      <c r="AI402" s="6">
        <f t="shared" si="60"/>
        <v>0</v>
      </c>
      <c r="AJ402" s="6">
        <f t="shared" si="61"/>
        <v>0</v>
      </c>
      <c r="AK402" s="6" t="str">
        <f t="shared" si="62"/>
        <v/>
      </c>
      <c r="AL402" s="6" t="str">
        <f t="shared" si="63"/>
        <v/>
      </c>
    </row>
    <row r="403" spans="2:43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V403" s="6" t="str">
        <f t="shared" si="55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E403" s="6">
        <f t="shared" si="56"/>
        <v>0</v>
      </c>
      <c r="AF403" s="6">
        <f t="shared" si="57"/>
        <v>0</v>
      </c>
      <c r="AG403" s="6" t="str">
        <f t="shared" si="58"/>
        <v/>
      </c>
      <c r="AH403" s="6" t="str">
        <f t="shared" si="59"/>
        <v/>
      </c>
      <c r="AI403" s="6">
        <f t="shared" si="60"/>
        <v>0</v>
      </c>
      <c r="AJ403" s="6">
        <f t="shared" si="61"/>
        <v>0</v>
      </c>
      <c r="AK403" s="6" t="str">
        <f t="shared" si="62"/>
        <v/>
      </c>
      <c r="AL403" s="6" t="str">
        <f t="shared" si="63"/>
        <v/>
      </c>
    </row>
    <row r="404" spans="2:43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V404" s="6" t="str">
        <f t="shared" si="55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E404" s="6">
        <f t="shared" si="56"/>
        <v>0</v>
      </c>
      <c r="AF404" s="6">
        <f t="shared" si="57"/>
        <v>1</v>
      </c>
      <c r="AG404" s="6" t="str">
        <f t="shared" si="58"/>
        <v/>
      </c>
      <c r="AH404" s="6" t="str">
        <f t="shared" si="59"/>
        <v/>
      </c>
      <c r="AI404" s="6">
        <f t="shared" si="60"/>
        <v>0</v>
      </c>
      <c r="AJ404" s="6">
        <f t="shared" si="61"/>
        <v>0</v>
      </c>
      <c r="AK404" s="6" t="str">
        <f t="shared" si="62"/>
        <v/>
      </c>
      <c r="AL404" s="6" t="str">
        <f t="shared" si="63"/>
        <v/>
      </c>
    </row>
    <row r="405" spans="2:43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V405" s="6" t="str">
        <f t="shared" si="55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E405" s="6">
        <f t="shared" si="56"/>
        <v>0</v>
      </c>
      <c r="AF405" s="6">
        <f t="shared" si="57"/>
        <v>0</v>
      </c>
      <c r="AG405" s="6" t="str">
        <f t="shared" si="58"/>
        <v/>
      </c>
      <c r="AH405" s="6" t="str">
        <f t="shared" si="59"/>
        <v/>
      </c>
      <c r="AI405" s="6">
        <f t="shared" si="60"/>
        <v>0</v>
      </c>
      <c r="AJ405" s="6">
        <f t="shared" si="61"/>
        <v>0</v>
      </c>
      <c r="AK405" s="6" t="str">
        <f t="shared" si="62"/>
        <v/>
      </c>
      <c r="AL405" s="6" t="str">
        <f t="shared" si="63"/>
        <v/>
      </c>
    </row>
    <row r="406" spans="2:43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V406" s="6" t="str">
        <f t="shared" si="55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E406" s="6">
        <f t="shared" si="56"/>
        <v>0</v>
      </c>
      <c r="AF406" s="6">
        <f t="shared" si="57"/>
        <v>0</v>
      </c>
      <c r="AG406" s="6" t="str">
        <f t="shared" si="58"/>
        <v/>
      </c>
      <c r="AH406" s="6" t="str">
        <f t="shared" si="59"/>
        <v/>
      </c>
      <c r="AI406" s="6">
        <f t="shared" si="60"/>
        <v>0</v>
      </c>
      <c r="AJ406" s="6">
        <f t="shared" si="61"/>
        <v>0</v>
      </c>
      <c r="AK406" s="6" t="str">
        <f t="shared" si="62"/>
        <v/>
      </c>
      <c r="AL406" s="6" t="str">
        <f t="shared" si="63"/>
        <v/>
      </c>
    </row>
    <row r="407" spans="2:43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V407" s="6" t="str">
        <f t="shared" si="55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E407" s="6">
        <f t="shared" si="56"/>
        <v>0</v>
      </c>
      <c r="AF407" s="6">
        <f t="shared" si="57"/>
        <v>0</v>
      </c>
      <c r="AG407" s="6" t="str">
        <f t="shared" si="58"/>
        <v/>
      </c>
      <c r="AH407" s="6" t="str">
        <f t="shared" si="59"/>
        <v/>
      </c>
      <c r="AI407" s="6">
        <f t="shared" si="60"/>
        <v>0</v>
      </c>
      <c r="AJ407" s="6">
        <f t="shared" si="61"/>
        <v>1</v>
      </c>
      <c r="AK407" s="6" t="str">
        <f t="shared" si="62"/>
        <v/>
      </c>
      <c r="AL407" s="6" t="str">
        <f t="shared" si="63"/>
        <v/>
      </c>
    </row>
    <row r="408" spans="2:43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V408" s="6" t="str">
        <f t="shared" si="55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E408" s="6">
        <f t="shared" si="56"/>
        <v>0</v>
      </c>
      <c r="AF408" s="6">
        <f t="shared" si="57"/>
        <v>0</v>
      </c>
      <c r="AG408" s="6" t="str">
        <f t="shared" si="58"/>
        <v/>
      </c>
      <c r="AH408" s="6" t="str">
        <f t="shared" si="59"/>
        <v/>
      </c>
      <c r="AI408" s="6">
        <f t="shared" si="60"/>
        <v>0</v>
      </c>
      <c r="AJ408" s="6">
        <f t="shared" si="61"/>
        <v>0</v>
      </c>
      <c r="AK408" s="6" t="str">
        <f t="shared" si="62"/>
        <v/>
      </c>
      <c r="AL408" s="6" t="str">
        <f t="shared" si="63"/>
        <v/>
      </c>
    </row>
    <row r="409" spans="2:43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V409" s="6" t="str">
        <f t="shared" si="55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E409" s="6">
        <f t="shared" si="56"/>
        <v>0</v>
      </c>
      <c r="AF409" s="6">
        <f t="shared" si="57"/>
        <v>0</v>
      </c>
      <c r="AG409" s="6" t="str">
        <f t="shared" si="58"/>
        <v/>
      </c>
      <c r="AH409" s="6" t="str">
        <f t="shared" si="59"/>
        <v/>
      </c>
      <c r="AI409" s="6">
        <f t="shared" si="60"/>
        <v>0</v>
      </c>
      <c r="AJ409" s="6">
        <f t="shared" si="61"/>
        <v>0</v>
      </c>
      <c r="AK409" s="6" t="str">
        <f t="shared" si="62"/>
        <v/>
      </c>
      <c r="AL409" s="6" t="str">
        <f t="shared" si="63"/>
        <v/>
      </c>
    </row>
    <row r="410" spans="2:43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V410" s="6" t="str">
        <f t="shared" si="55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E410" s="6">
        <f t="shared" si="56"/>
        <v>0</v>
      </c>
      <c r="AF410" s="6">
        <f t="shared" si="57"/>
        <v>1</v>
      </c>
      <c r="AG410" s="6" t="str">
        <f t="shared" si="58"/>
        <v/>
      </c>
      <c r="AH410" s="6" t="str">
        <f t="shared" si="59"/>
        <v/>
      </c>
      <c r="AI410" s="6">
        <f t="shared" si="60"/>
        <v>0</v>
      </c>
      <c r="AJ410" s="6">
        <f t="shared" si="61"/>
        <v>0</v>
      </c>
      <c r="AK410" s="6" t="str">
        <f t="shared" si="62"/>
        <v/>
      </c>
      <c r="AL410" s="6" t="str">
        <f t="shared" si="63"/>
        <v/>
      </c>
    </row>
    <row r="411" spans="2:43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V411" s="6" t="str">
        <f t="shared" si="55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E411" s="6">
        <f t="shared" si="56"/>
        <v>0</v>
      </c>
      <c r="AF411" s="6">
        <f t="shared" si="57"/>
        <v>0</v>
      </c>
      <c r="AG411" s="6" t="str">
        <f t="shared" si="58"/>
        <v/>
      </c>
      <c r="AH411" s="6" t="str">
        <f t="shared" si="59"/>
        <v/>
      </c>
      <c r="AI411" s="6">
        <f t="shared" si="60"/>
        <v>0</v>
      </c>
      <c r="AJ411" s="6">
        <f t="shared" si="61"/>
        <v>0</v>
      </c>
      <c r="AK411" s="6" t="str">
        <f t="shared" si="62"/>
        <v/>
      </c>
      <c r="AL411" s="6" t="str">
        <f t="shared" si="63"/>
        <v/>
      </c>
    </row>
    <row r="412" spans="2:43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V412" s="6" t="str">
        <f t="shared" si="55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E412" s="6">
        <f t="shared" si="56"/>
        <v>0</v>
      </c>
      <c r="AF412" s="6">
        <f t="shared" si="57"/>
        <v>0</v>
      </c>
      <c r="AG412" s="6" t="str">
        <f t="shared" si="58"/>
        <v/>
      </c>
      <c r="AH412" s="6" t="str">
        <f t="shared" si="59"/>
        <v/>
      </c>
      <c r="AI412" s="6">
        <f t="shared" si="60"/>
        <v>0</v>
      </c>
      <c r="AJ412" s="6">
        <f t="shared" si="61"/>
        <v>0</v>
      </c>
      <c r="AK412" s="6" t="str">
        <f t="shared" si="62"/>
        <v/>
      </c>
      <c r="AL412" s="6" t="str">
        <f t="shared" si="63"/>
        <v/>
      </c>
    </row>
    <row r="413" spans="2:43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V413" s="6" t="str">
        <f t="shared" si="55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E413" s="6">
        <f t="shared" si="56"/>
        <v>0</v>
      </c>
      <c r="AF413" s="6">
        <f t="shared" si="57"/>
        <v>0</v>
      </c>
      <c r="AG413" s="6" t="str">
        <f t="shared" si="58"/>
        <v/>
      </c>
      <c r="AH413" s="6" t="str">
        <f t="shared" si="59"/>
        <v/>
      </c>
      <c r="AI413" s="6">
        <f t="shared" si="60"/>
        <v>0</v>
      </c>
      <c r="AJ413" s="6">
        <f t="shared" si="61"/>
        <v>1</v>
      </c>
      <c r="AK413" s="6" t="str">
        <f t="shared" si="62"/>
        <v/>
      </c>
      <c r="AL413" s="6" t="str">
        <f t="shared" si="63"/>
        <v/>
      </c>
    </row>
    <row r="414" spans="2:43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V414" s="6" t="str">
        <f t="shared" si="55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E414" s="6">
        <f t="shared" si="56"/>
        <v>0</v>
      </c>
      <c r="AF414" s="6">
        <f t="shared" si="57"/>
        <v>0</v>
      </c>
      <c r="AG414" s="6" t="str">
        <f t="shared" si="58"/>
        <v/>
      </c>
      <c r="AH414" s="6" t="str">
        <f t="shared" si="59"/>
        <v/>
      </c>
      <c r="AI414" s="6">
        <f t="shared" si="60"/>
        <v>0</v>
      </c>
      <c r="AJ414" s="6">
        <f t="shared" si="61"/>
        <v>0</v>
      </c>
      <c r="AK414" s="6" t="str">
        <f t="shared" si="62"/>
        <v/>
      </c>
      <c r="AL414" s="6" t="str">
        <f t="shared" si="63"/>
        <v/>
      </c>
    </row>
    <row r="415" spans="2:43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V415" s="6" t="str">
        <f t="shared" si="55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E415" s="6">
        <f t="shared" si="56"/>
        <v>0</v>
      </c>
      <c r="AF415" s="6">
        <f t="shared" si="57"/>
        <v>0</v>
      </c>
      <c r="AG415" s="6" t="str">
        <f t="shared" si="58"/>
        <v/>
      </c>
      <c r="AH415" s="6" t="str">
        <f t="shared" si="59"/>
        <v/>
      </c>
      <c r="AI415" s="6">
        <f t="shared" si="60"/>
        <v>0</v>
      </c>
      <c r="AJ415" s="6">
        <f t="shared" si="61"/>
        <v>0</v>
      </c>
      <c r="AK415" s="6" t="str">
        <f t="shared" si="62"/>
        <v/>
      </c>
      <c r="AL415" s="6" t="str">
        <f t="shared" si="63"/>
        <v/>
      </c>
    </row>
    <row r="416" spans="2:43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V416" s="6" t="str">
        <f t="shared" si="55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E416" s="6">
        <f t="shared" si="56"/>
        <v>0</v>
      </c>
      <c r="AF416" s="6">
        <f t="shared" si="57"/>
        <v>0</v>
      </c>
      <c r="AG416" s="6" t="str">
        <f t="shared" si="58"/>
        <v/>
      </c>
      <c r="AH416" s="6" t="str">
        <f t="shared" si="59"/>
        <v/>
      </c>
      <c r="AI416" s="6">
        <f t="shared" si="60"/>
        <v>0</v>
      </c>
      <c r="AJ416" s="6">
        <f t="shared" si="61"/>
        <v>0</v>
      </c>
      <c r="AK416" s="6" t="str">
        <f t="shared" si="62"/>
        <v/>
      </c>
      <c r="AL416" s="6" t="str">
        <f t="shared" si="63"/>
        <v/>
      </c>
    </row>
    <row r="417" spans="2:43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V417" s="6" t="str">
        <f t="shared" si="55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E417" s="6">
        <f t="shared" si="56"/>
        <v>0</v>
      </c>
      <c r="AF417" s="6">
        <f t="shared" si="57"/>
        <v>0</v>
      </c>
      <c r="AG417" s="6" t="str">
        <f t="shared" si="58"/>
        <v/>
      </c>
      <c r="AH417" s="6" t="str">
        <f t="shared" si="59"/>
        <v/>
      </c>
      <c r="AI417" s="6">
        <f t="shared" si="60"/>
        <v>0</v>
      </c>
      <c r="AJ417" s="6">
        <f t="shared" si="61"/>
        <v>0</v>
      </c>
      <c r="AK417" s="6" t="str">
        <f t="shared" si="62"/>
        <v/>
      </c>
      <c r="AL417" s="6" t="str">
        <f t="shared" si="63"/>
        <v/>
      </c>
    </row>
    <row r="418" spans="2:43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V418" s="6" t="str">
        <f t="shared" si="55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E418" s="6">
        <f t="shared" si="56"/>
        <v>0</v>
      </c>
      <c r="AF418" s="6">
        <f t="shared" si="57"/>
        <v>1</v>
      </c>
      <c r="AG418" s="6" t="str">
        <f t="shared" si="58"/>
        <v/>
      </c>
      <c r="AH418" s="6" t="str">
        <f t="shared" si="59"/>
        <v/>
      </c>
      <c r="AI418" s="6">
        <f t="shared" si="60"/>
        <v>0</v>
      </c>
      <c r="AJ418" s="6">
        <f t="shared" si="61"/>
        <v>0</v>
      </c>
      <c r="AK418" s="6" t="str">
        <f t="shared" si="62"/>
        <v/>
      </c>
      <c r="AL418" s="6" t="str">
        <f t="shared" si="63"/>
        <v/>
      </c>
    </row>
    <row r="419" spans="2:43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V419" s="6" t="str">
        <f t="shared" si="55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E419" s="6">
        <f t="shared" si="56"/>
        <v>0</v>
      </c>
      <c r="AF419" s="6">
        <f t="shared" si="57"/>
        <v>0</v>
      </c>
      <c r="AG419" s="6" t="str">
        <f t="shared" si="58"/>
        <v/>
      </c>
      <c r="AH419" s="6" t="str">
        <f t="shared" si="59"/>
        <v/>
      </c>
      <c r="AI419" s="6">
        <f t="shared" si="60"/>
        <v>0</v>
      </c>
      <c r="AJ419" s="6">
        <f t="shared" si="61"/>
        <v>0</v>
      </c>
      <c r="AK419" s="6" t="str">
        <f t="shared" si="62"/>
        <v/>
      </c>
      <c r="AL419" s="6" t="str">
        <f t="shared" si="63"/>
        <v/>
      </c>
    </row>
    <row r="420" spans="2:43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V420" s="6" t="str">
        <f t="shared" si="55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E420" s="6">
        <f t="shared" si="56"/>
        <v>0</v>
      </c>
      <c r="AF420" s="6">
        <f t="shared" si="57"/>
        <v>0</v>
      </c>
      <c r="AG420" s="6" t="str">
        <f t="shared" si="58"/>
        <v/>
      </c>
      <c r="AH420" s="6" t="str">
        <f t="shared" si="59"/>
        <v/>
      </c>
      <c r="AI420" s="6">
        <f t="shared" si="60"/>
        <v>0</v>
      </c>
      <c r="AJ420" s="6">
        <f t="shared" si="61"/>
        <v>1</v>
      </c>
      <c r="AK420" s="6" t="str">
        <f t="shared" si="62"/>
        <v/>
      </c>
      <c r="AL420" s="6" t="str">
        <f t="shared" si="63"/>
        <v/>
      </c>
    </row>
    <row r="421" spans="2:43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V421" s="6" t="str">
        <f t="shared" si="55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E421" s="6">
        <f t="shared" si="56"/>
        <v>0</v>
      </c>
      <c r="AF421" s="6">
        <f t="shared" si="57"/>
        <v>0</v>
      </c>
      <c r="AG421" s="6" t="str">
        <f t="shared" si="58"/>
        <v/>
      </c>
      <c r="AH421" s="6" t="str">
        <f t="shared" si="59"/>
        <v/>
      </c>
      <c r="AI421" s="6">
        <f t="shared" si="60"/>
        <v>0</v>
      </c>
      <c r="AJ421" s="6">
        <f t="shared" si="61"/>
        <v>1</v>
      </c>
      <c r="AK421" s="6" t="str">
        <f t="shared" si="62"/>
        <v/>
      </c>
      <c r="AL421" s="6" t="str">
        <f t="shared" si="63"/>
        <v/>
      </c>
    </row>
    <row r="422" spans="2:43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V422" s="6" t="str">
        <f t="shared" si="55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E422" s="6">
        <f t="shared" si="56"/>
        <v>0</v>
      </c>
      <c r="AF422" s="6">
        <f t="shared" si="57"/>
        <v>1</v>
      </c>
      <c r="AG422" s="6" t="str">
        <f t="shared" si="58"/>
        <v/>
      </c>
      <c r="AH422" s="6" t="str">
        <f t="shared" si="59"/>
        <v/>
      </c>
      <c r="AI422" s="6">
        <f t="shared" si="60"/>
        <v>0</v>
      </c>
      <c r="AJ422" s="6">
        <f t="shared" si="61"/>
        <v>0</v>
      </c>
      <c r="AK422" s="6" t="str">
        <f t="shared" si="62"/>
        <v/>
      </c>
      <c r="AL422" s="6" t="str">
        <f t="shared" si="63"/>
        <v/>
      </c>
      <c r="AQ422" s="6" t="s">
        <v>942</v>
      </c>
    </row>
    <row r="423" spans="2:43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V423" s="6" t="str">
        <f t="shared" si="55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E423" s="6">
        <f t="shared" si="56"/>
        <v>0</v>
      </c>
      <c r="AF423" s="6">
        <f t="shared" si="57"/>
        <v>0</v>
      </c>
      <c r="AG423" s="6" t="str">
        <f t="shared" si="58"/>
        <v/>
      </c>
      <c r="AH423" s="6" t="str">
        <f t="shared" si="59"/>
        <v/>
      </c>
      <c r="AI423" s="6">
        <f t="shared" si="60"/>
        <v>0</v>
      </c>
      <c r="AJ423" s="6">
        <f t="shared" si="61"/>
        <v>0</v>
      </c>
      <c r="AK423" s="6" t="str">
        <f t="shared" si="62"/>
        <v/>
      </c>
      <c r="AL423" s="6" t="str">
        <f t="shared" si="63"/>
        <v/>
      </c>
    </row>
    <row r="424" spans="2:43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V424" s="6" t="str">
        <f t="shared" si="55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E424" s="6">
        <f t="shared" si="56"/>
        <v>0</v>
      </c>
      <c r="AF424" s="6">
        <f t="shared" si="57"/>
        <v>0</v>
      </c>
      <c r="AG424" s="6" t="str">
        <f t="shared" si="58"/>
        <v/>
      </c>
      <c r="AH424" s="6" t="str">
        <f t="shared" si="59"/>
        <v/>
      </c>
      <c r="AI424" s="6">
        <f t="shared" si="60"/>
        <v>0</v>
      </c>
      <c r="AJ424" s="6">
        <f t="shared" si="61"/>
        <v>2</v>
      </c>
      <c r="AK424" s="6" t="str">
        <f t="shared" si="62"/>
        <v/>
      </c>
      <c r="AL424" s="6" t="str">
        <f t="shared" si="63"/>
        <v/>
      </c>
    </row>
    <row r="425" spans="2:43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V425" s="6" t="str">
        <f t="shared" si="55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E425" s="6">
        <f t="shared" si="56"/>
        <v>0</v>
      </c>
      <c r="AF425" s="6">
        <f t="shared" si="57"/>
        <v>0</v>
      </c>
      <c r="AG425" s="6" t="str">
        <f t="shared" si="58"/>
        <v/>
      </c>
      <c r="AH425" s="6" t="str">
        <f t="shared" si="59"/>
        <v/>
      </c>
      <c r="AI425" s="6">
        <f t="shared" si="60"/>
        <v>0</v>
      </c>
      <c r="AJ425" s="6">
        <f t="shared" si="61"/>
        <v>0</v>
      </c>
      <c r="AK425" s="6" t="str">
        <f t="shared" si="62"/>
        <v/>
      </c>
      <c r="AL425" s="6" t="str">
        <f t="shared" si="63"/>
        <v/>
      </c>
    </row>
    <row r="426" spans="2:43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V426" s="6" t="str">
        <f t="shared" si="55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E426" s="6">
        <f t="shared" si="56"/>
        <v>0</v>
      </c>
      <c r="AF426" s="6">
        <f t="shared" si="57"/>
        <v>0</v>
      </c>
      <c r="AG426" s="6" t="str">
        <f t="shared" si="58"/>
        <v/>
      </c>
      <c r="AH426" s="6" t="str">
        <f t="shared" si="59"/>
        <v/>
      </c>
      <c r="AI426" s="6">
        <f t="shared" si="60"/>
        <v>0</v>
      </c>
      <c r="AJ426" s="6">
        <f t="shared" si="61"/>
        <v>0</v>
      </c>
      <c r="AK426" s="6" t="str">
        <f t="shared" si="62"/>
        <v/>
      </c>
      <c r="AL426" s="6" t="str">
        <f t="shared" si="63"/>
        <v/>
      </c>
    </row>
    <row r="427" spans="2:43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V427" s="6" t="str">
        <f t="shared" si="55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E427" s="6">
        <f t="shared" si="56"/>
        <v>0</v>
      </c>
      <c r="AF427" s="6">
        <f t="shared" si="57"/>
        <v>0</v>
      </c>
      <c r="AG427" s="6" t="str">
        <f t="shared" si="58"/>
        <v/>
      </c>
      <c r="AH427" s="6" t="str">
        <f t="shared" si="59"/>
        <v/>
      </c>
      <c r="AI427" s="6">
        <f t="shared" si="60"/>
        <v>0</v>
      </c>
      <c r="AJ427" s="6">
        <f t="shared" si="61"/>
        <v>2</v>
      </c>
      <c r="AK427" s="6" t="str">
        <f t="shared" si="62"/>
        <v/>
      </c>
      <c r="AL427" s="6" t="str">
        <f t="shared" si="63"/>
        <v/>
      </c>
      <c r="AQ427" s="12" t="s">
        <v>943</v>
      </c>
    </row>
    <row r="428" spans="2:43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V428" s="6" t="str">
        <f t="shared" si="55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E428" s="6">
        <f t="shared" si="56"/>
        <v>0</v>
      </c>
      <c r="AF428" s="6">
        <f t="shared" si="57"/>
        <v>2</v>
      </c>
      <c r="AG428" s="6" t="str">
        <f t="shared" si="58"/>
        <v/>
      </c>
      <c r="AH428" s="6" t="str">
        <f t="shared" si="59"/>
        <v/>
      </c>
      <c r="AI428" s="6">
        <f t="shared" si="60"/>
        <v>0</v>
      </c>
      <c r="AJ428" s="6">
        <f t="shared" si="61"/>
        <v>0</v>
      </c>
      <c r="AK428" s="6" t="str">
        <f t="shared" si="62"/>
        <v/>
      </c>
      <c r="AL428" s="6" t="str">
        <f t="shared" si="63"/>
        <v/>
      </c>
      <c r="AQ428" s="12" t="s">
        <v>944</v>
      </c>
    </row>
    <row r="429" spans="2:43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V429" s="6" t="str">
        <f t="shared" si="55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E429" s="6">
        <f t="shared" si="56"/>
        <v>0</v>
      </c>
      <c r="AF429" s="6">
        <f t="shared" si="57"/>
        <v>0</v>
      </c>
      <c r="AG429" s="6" t="str">
        <f t="shared" si="58"/>
        <v/>
      </c>
      <c r="AH429" s="6" t="str">
        <f t="shared" si="59"/>
        <v/>
      </c>
      <c r="AI429" s="6">
        <f t="shared" si="60"/>
        <v>0</v>
      </c>
      <c r="AJ429" s="6">
        <f t="shared" si="61"/>
        <v>0</v>
      </c>
      <c r="AK429" s="6" t="str">
        <f t="shared" si="62"/>
        <v/>
      </c>
      <c r="AL429" s="6" t="str">
        <f t="shared" si="63"/>
        <v/>
      </c>
    </row>
    <row r="430" spans="2:43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V430" s="6" t="str">
        <f t="shared" si="55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E430" s="6">
        <f t="shared" si="56"/>
        <v>0</v>
      </c>
      <c r="AF430" s="6">
        <f t="shared" si="57"/>
        <v>0</v>
      </c>
      <c r="AG430" s="6" t="str">
        <f t="shared" si="58"/>
        <v/>
      </c>
      <c r="AH430" s="6" t="str">
        <f t="shared" si="59"/>
        <v/>
      </c>
      <c r="AI430" s="6">
        <f t="shared" si="60"/>
        <v>0</v>
      </c>
      <c r="AJ430" s="6">
        <f t="shared" si="61"/>
        <v>0</v>
      </c>
      <c r="AK430" s="6" t="str">
        <f t="shared" si="62"/>
        <v/>
      </c>
      <c r="AL430" s="6" t="str">
        <f t="shared" si="63"/>
        <v/>
      </c>
      <c r="AQ430" s="6" t="s">
        <v>945</v>
      </c>
    </row>
    <row r="431" spans="2:43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V431" s="6" t="str">
        <f t="shared" si="55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E431" s="6">
        <f t="shared" si="56"/>
        <v>0</v>
      </c>
      <c r="AF431" s="6">
        <f t="shared" si="57"/>
        <v>2</v>
      </c>
      <c r="AG431" s="6" t="str">
        <f t="shared" si="58"/>
        <v/>
      </c>
      <c r="AH431" s="6" t="str">
        <f t="shared" si="59"/>
        <v/>
      </c>
      <c r="AI431" s="6">
        <f t="shared" si="60"/>
        <v>0</v>
      </c>
      <c r="AJ431" s="6">
        <f t="shared" si="61"/>
        <v>0</v>
      </c>
      <c r="AK431" s="6" t="str">
        <f t="shared" si="62"/>
        <v/>
      </c>
      <c r="AL431" s="6" t="str">
        <f t="shared" si="63"/>
        <v/>
      </c>
    </row>
    <row r="432" spans="2:43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V432" s="6" t="str">
        <f t="shared" si="55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E432" s="6">
        <f t="shared" si="56"/>
        <v>0</v>
      </c>
      <c r="AF432" s="6">
        <f t="shared" si="57"/>
        <v>0</v>
      </c>
      <c r="AG432" s="6" t="str">
        <f t="shared" si="58"/>
        <v/>
      </c>
      <c r="AH432" s="6" t="str">
        <f t="shared" si="59"/>
        <v/>
      </c>
      <c r="AI432" s="6">
        <f t="shared" si="60"/>
        <v>0</v>
      </c>
      <c r="AJ432" s="6">
        <f t="shared" si="61"/>
        <v>0</v>
      </c>
      <c r="AK432" s="6" t="str">
        <f t="shared" si="62"/>
        <v/>
      </c>
      <c r="AL432" s="6" t="str">
        <f t="shared" si="63"/>
        <v/>
      </c>
    </row>
    <row r="433" spans="2:43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V433" s="6" t="str">
        <f t="shared" si="55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E433" s="6">
        <f t="shared" si="56"/>
        <v>0</v>
      </c>
      <c r="AF433" s="6">
        <f t="shared" si="57"/>
        <v>0</v>
      </c>
      <c r="AG433" s="6" t="str">
        <f t="shared" si="58"/>
        <v/>
      </c>
      <c r="AH433" s="6" t="str">
        <f t="shared" si="59"/>
        <v/>
      </c>
      <c r="AI433" s="6">
        <f t="shared" si="60"/>
        <v>0</v>
      </c>
      <c r="AJ433" s="6">
        <f t="shared" si="61"/>
        <v>0</v>
      </c>
      <c r="AK433" s="6" t="str">
        <f t="shared" si="62"/>
        <v/>
      </c>
      <c r="AL433" s="6" t="str">
        <f t="shared" si="63"/>
        <v/>
      </c>
    </row>
    <row r="434" spans="2:43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V434" s="6" t="str">
        <f t="shared" si="55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E434" s="6">
        <f t="shared" si="56"/>
        <v>0</v>
      </c>
      <c r="AF434" s="6">
        <f t="shared" si="57"/>
        <v>0</v>
      </c>
      <c r="AG434" s="6" t="str">
        <f t="shared" si="58"/>
        <v/>
      </c>
      <c r="AH434" s="6" t="str">
        <f t="shared" si="59"/>
        <v/>
      </c>
      <c r="AI434" s="6">
        <f t="shared" si="60"/>
        <v>0</v>
      </c>
      <c r="AJ434" s="6">
        <f t="shared" si="61"/>
        <v>2</v>
      </c>
      <c r="AK434" s="6" t="str">
        <f t="shared" si="62"/>
        <v/>
      </c>
      <c r="AL434" s="6" t="str">
        <f t="shared" si="63"/>
        <v/>
      </c>
    </row>
    <row r="435" spans="2:43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V435" s="6" t="str">
        <f t="shared" si="55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E435" s="6">
        <f t="shared" si="56"/>
        <v>0</v>
      </c>
      <c r="AF435" s="6">
        <f t="shared" si="57"/>
        <v>0</v>
      </c>
      <c r="AG435" s="6" t="str">
        <f t="shared" si="58"/>
        <v/>
      </c>
      <c r="AH435" s="6" t="str">
        <f t="shared" si="59"/>
        <v/>
      </c>
      <c r="AI435" s="6">
        <f t="shared" si="60"/>
        <v>0</v>
      </c>
      <c r="AJ435" s="6">
        <f t="shared" si="61"/>
        <v>0</v>
      </c>
      <c r="AK435" s="6" t="str">
        <f t="shared" si="62"/>
        <v/>
      </c>
      <c r="AL435" s="6" t="str">
        <f t="shared" si="63"/>
        <v/>
      </c>
    </row>
    <row r="436" spans="2:43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V436" s="6" t="str">
        <f t="shared" si="55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E436" s="6">
        <f t="shared" si="56"/>
        <v>0</v>
      </c>
      <c r="AF436" s="6">
        <f t="shared" si="57"/>
        <v>2</v>
      </c>
      <c r="AG436" s="6" t="str">
        <f t="shared" si="58"/>
        <v/>
      </c>
      <c r="AH436" s="6" t="str">
        <f t="shared" si="59"/>
        <v/>
      </c>
      <c r="AI436" s="6">
        <f t="shared" si="60"/>
        <v>0</v>
      </c>
      <c r="AJ436" s="6">
        <f t="shared" si="61"/>
        <v>0</v>
      </c>
      <c r="AK436" s="6" t="str">
        <f t="shared" si="62"/>
        <v/>
      </c>
      <c r="AL436" s="6" t="str">
        <f t="shared" si="63"/>
        <v/>
      </c>
    </row>
    <row r="437" spans="2:43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V437" s="6" t="str">
        <f t="shared" si="55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E437" s="6">
        <f t="shared" si="56"/>
        <v>0</v>
      </c>
      <c r="AF437" s="6">
        <f t="shared" si="57"/>
        <v>0</v>
      </c>
      <c r="AG437" s="6" t="str">
        <f t="shared" si="58"/>
        <v/>
      </c>
      <c r="AH437" s="6" t="str">
        <f t="shared" si="59"/>
        <v/>
      </c>
      <c r="AI437" s="6">
        <f t="shared" si="60"/>
        <v>0</v>
      </c>
      <c r="AJ437" s="6">
        <f t="shared" si="61"/>
        <v>0</v>
      </c>
      <c r="AK437" s="6" t="str">
        <f t="shared" si="62"/>
        <v/>
      </c>
      <c r="AL437" s="6" t="str">
        <f t="shared" si="63"/>
        <v/>
      </c>
    </row>
    <row r="438" spans="2:43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V438" s="6" t="str">
        <f t="shared" si="55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E438" s="6">
        <f t="shared" si="56"/>
        <v>0</v>
      </c>
      <c r="AF438" s="6">
        <f t="shared" si="57"/>
        <v>2</v>
      </c>
      <c r="AG438" s="6" t="str">
        <f t="shared" si="58"/>
        <v/>
      </c>
      <c r="AH438" s="6" t="str">
        <f t="shared" si="59"/>
        <v/>
      </c>
      <c r="AI438" s="6">
        <f t="shared" si="60"/>
        <v>0</v>
      </c>
      <c r="AJ438" s="6">
        <f t="shared" si="61"/>
        <v>0</v>
      </c>
      <c r="AK438" s="6" t="str">
        <f t="shared" si="62"/>
        <v/>
      </c>
      <c r="AL438" s="6" t="str">
        <f t="shared" si="63"/>
        <v/>
      </c>
    </row>
    <row r="439" spans="2:43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V439" s="6" t="str">
        <f t="shared" si="55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E439" s="6">
        <f t="shared" si="56"/>
        <v>0</v>
      </c>
      <c r="AF439" s="6">
        <f t="shared" si="57"/>
        <v>2</v>
      </c>
      <c r="AG439" s="6" t="str">
        <f t="shared" si="58"/>
        <v/>
      </c>
      <c r="AH439" s="6" t="str">
        <f t="shared" si="59"/>
        <v/>
      </c>
      <c r="AI439" s="6">
        <f t="shared" si="60"/>
        <v>0</v>
      </c>
      <c r="AJ439" s="6">
        <f t="shared" si="61"/>
        <v>0</v>
      </c>
      <c r="AK439" s="6" t="str">
        <f t="shared" si="62"/>
        <v/>
      </c>
      <c r="AL439" s="6" t="str">
        <f t="shared" si="63"/>
        <v/>
      </c>
      <c r="AQ439" s="6" t="s">
        <v>946</v>
      </c>
    </row>
    <row r="440" spans="2:43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V440" s="6" t="str">
        <f t="shared" si="55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E440" s="6">
        <f t="shared" si="56"/>
        <v>0</v>
      </c>
      <c r="AF440" s="6">
        <f t="shared" si="57"/>
        <v>0</v>
      </c>
      <c r="AG440" s="6" t="str">
        <f t="shared" si="58"/>
        <v/>
      </c>
      <c r="AH440" s="6" t="str">
        <f t="shared" si="59"/>
        <v/>
      </c>
      <c r="AI440" s="6">
        <f t="shared" si="60"/>
        <v>0</v>
      </c>
      <c r="AJ440" s="6">
        <f t="shared" si="61"/>
        <v>2</v>
      </c>
      <c r="AK440" s="6" t="str">
        <f t="shared" si="62"/>
        <v/>
      </c>
      <c r="AL440" s="6" t="str">
        <f t="shared" si="63"/>
        <v/>
      </c>
    </row>
    <row r="441" spans="2:43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V441" s="6" t="str">
        <f t="shared" si="55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E441" s="6">
        <f t="shared" si="56"/>
        <v>0</v>
      </c>
      <c r="AF441" s="6">
        <f t="shared" si="57"/>
        <v>0</v>
      </c>
      <c r="AG441" s="6" t="str">
        <f t="shared" si="58"/>
        <v/>
      </c>
      <c r="AH441" s="6" t="str">
        <f t="shared" si="59"/>
        <v/>
      </c>
      <c r="AI441" s="6">
        <f t="shared" si="60"/>
        <v>0</v>
      </c>
      <c r="AJ441" s="6">
        <f t="shared" si="61"/>
        <v>0</v>
      </c>
      <c r="AK441" s="6" t="str">
        <f t="shared" si="62"/>
        <v/>
      </c>
      <c r="AL441" s="6" t="str">
        <f t="shared" si="63"/>
        <v/>
      </c>
      <c r="AQ441" s="6" t="s">
        <v>1012</v>
      </c>
    </row>
    <row r="442" spans="2:43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V442" s="6" t="str">
        <f t="shared" si="55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E442" s="6">
        <f t="shared" si="56"/>
        <v>0</v>
      </c>
      <c r="AF442" s="6">
        <f t="shared" si="57"/>
        <v>0</v>
      </c>
      <c r="AG442" s="6" t="str">
        <f t="shared" si="58"/>
        <v/>
      </c>
      <c r="AH442" s="6" t="str">
        <f t="shared" si="59"/>
        <v/>
      </c>
      <c r="AI442" s="6">
        <f t="shared" si="60"/>
        <v>0</v>
      </c>
      <c r="AJ442" s="6">
        <f t="shared" si="61"/>
        <v>2</v>
      </c>
      <c r="AK442" s="6" t="str">
        <f t="shared" si="62"/>
        <v/>
      </c>
      <c r="AL442" s="6" t="str">
        <f t="shared" si="63"/>
        <v/>
      </c>
      <c r="AQ442" s="12" t="s">
        <v>1013</v>
      </c>
    </row>
    <row r="443" spans="2:43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V443" s="6" t="str">
        <f t="shared" si="55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E443" s="6">
        <f t="shared" si="56"/>
        <v>0</v>
      </c>
      <c r="AF443" s="6">
        <f t="shared" si="57"/>
        <v>0</v>
      </c>
      <c r="AG443" s="6" t="str">
        <f t="shared" si="58"/>
        <v/>
      </c>
      <c r="AH443" s="6" t="str">
        <f t="shared" si="59"/>
        <v/>
      </c>
      <c r="AI443" s="6">
        <f t="shared" si="60"/>
        <v>0</v>
      </c>
      <c r="AJ443" s="6">
        <f t="shared" si="61"/>
        <v>0</v>
      </c>
      <c r="AK443" s="6" t="str">
        <f t="shared" si="62"/>
        <v/>
      </c>
      <c r="AL443" s="6" t="str">
        <f t="shared" si="63"/>
        <v/>
      </c>
    </row>
    <row r="444" spans="2:43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V444" s="6" t="str">
        <f t="shared" si="55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E444" s="6">
        <f t="shared" si="56"/>
        <v>0</v>
      </c>
      <c r="AF444" s="6">
        <f t="shared" si="57"/>
        <v>0</v>
      </c>
      <c r="AG444" s="6" t="str">
        <f t="shared" si="58"/>
        <v/>
      </c>
      <c r="AH444" s="6" t="str">
        <f t="shared" si="59"/>
        <v/>
      </c>
      <c r="AI444" s="6">
        <f t="shared" si="60"/>
        <v>0</v>
      </c>
      <c r="AJ444" s="6">
        <f t="shared" si="61"/>
        <v>0</v>
      </c>
      <c r="AK444" s="6" t="str">
        <f t="shared" si="62"/>
        <v/>
      </c>
      <c r="AL444" s="6" t="str">
        <f t="shared" si="63"/>
        <v/>
      </c>
      <c r="AQ444" s="6" t="s">
        <v>1014</v>
      </c>
    </row>
    <row r="445" spans="2:43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V445" s="6" t="str">
        <f t="shared" si="55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E445" s="6">
        <f t="shared" si="56"/>
        <v>0</v>
      </c>
      <c r="AF445" s="6">
        <f t="shared" si="57"/>
        <v>0</v>
      </c>
      <c r="AG445" s="6" t="str">
        <f t="shared" si="58"/>
        <v/>
      </c>
      <c r="AH445" s="6" t="str">
        <f t="shared" si="59"/>
        <v/>
      </c>
      <c r="AI445" s="6">
        <f t="shared" si="60"/>
        <v>0</v>
      </c>
      <c r="AJ445" s="6">
        <f t="shared" si="61"/>
        <v>0</v>
      </c>
      <c r="AK445" s="6" t="str">
        <f t="shared" si="62"/>
        <v/>
      </c>
      <c r="AL445" s="6" t="str">
        <f t="shared" si="63"/>
        <v/>
      </c>
      <c r="AQ445" s="6" t="s">
        <v>1015</v>
      </c>
    </row>
    <row r="446" spans="2:43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V446" s="6" t="str">
        <f t="shared" si="55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E446" s="6">
        <f t="shared" si="56"/>
        <v>0</v>
      </c>
      <c r="AF446" s="6">
        <f t="shared" si="57"/>
        <v>0</v>
      </c>
      <c r="AG446" s="6" t="str">
        <f t="shared" si="58"/>
        <v/>
      </c>
      <c r="AH446" s="6" t="str">
        <f t="shared" si="59"/>
        <v/>
      </c>
      <c r="AI446" s="6">
        <f t="shared" si="60"/>
        <v>0</v>
      </c>
      <c r="AJ446" s="6">
        <f t="shared" si="61"/>
        <v>0</v>
      </c>
      <c r="AK446" s="6" t="str">
        <f t="shared" si="62"/>
        <v/>
      </c>
      <c r="AL446" s="6" t="str">
        <f t="shared" si="63"/>
        <v/>
      </c>
      <c r="AQ446" s="12" t="s">
        <v>1016</v>
      </c>
    </row>
    <row r="447" spans="2:43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V447" s="6" t="str">
        <f t="shared" si="55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E447" s="6">
        <f t="shared" si="56"/>
        <v>0</v>
      </c>
      <c r="AF447" s="6">
        <f t="shared" si="57"/>
        <v>0</v>
      </c>
      <c r="AG447" s="6" t="str">
        <f t="shared" si="58"/>
        <v/>
      </c>
      <c r="AH447" s="6" t="str">
        <f t="shared" si="59"/>
        <v/>
      </c>
      <c r="AI447" s="6">
        <f t="shared" si="60"/>
        <v>0</v>
      </c>
      <c r="AJ447" s="6">
        <f t="shared" si="61"/>
        <v>0</v>
      </c>
      <c r="AK447" s="6" t="str">
        <f t="shared" si="62"/>
        <v/>
      </c>
      <c r="AL447" s="6" t="str">
        <f t="shared" si="63"/>
        <v/>
      </c>
    </row>
    <row r="448" spans="2:43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V448" s="6" t="str">
        <f t="shared" si="55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E448" s="6">
        <f t="shared" si="56"/>
        <v>0</v>
      </c>
      <c r="AF448" s="6">
        <f t="shared" si="57"/>
        <v>2</v>
      </c>
      <c r="AG448" s="6" t="str">
        <f t="shared" si="58"/>
        <v/>
      </c>
      <c r="AH448" s="6" t="str">
        <f t="shared" si="59"/>
        <v/>
      </c>
      <c r="AI448" s="6">
        <f t="shared" si="60"/>
        <v>0</v>
      </c>
      <c r="AJ448" s="6">
        <f t="shared" si="61"/>
        <v>0</v>
      </c>
      <c r="AK448" s="6" t="str">
        <f t="shared" si="62"/>
        <v/>
      </c>
      <c r="AL448" s="6" t="str">
        <f t="shared" si="63"/>
        <v/>
      </c>
    </row>
    <row r="449" spans="2:43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V449" s="6" t="str">
        <f t="shared" si="55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E449" s="6">
        <f t="shared" si="56"/>
        <v>0</v>
      </c>
      <c r="AF449" s="6">
        <f t="shared" si="57"/>
        <v>0</v>
      </c>
      <c r="AG449" s="6" t="str">
        <f t="shared" si="58"/>
        <v/>
      </c>
      <c r="AH449" s="6" t="str">
        <f t="shared" si="59"/>
        <v/>
      </c>
      <c r="AI449" s="6">
        <f t="shared" si="60"/>
        <v>0</v>
      </c>
      <c r="AJ449" s="6">
        <f t="shared" si="61"/>
        <v>0</v>
      </c>
      <c r="AK449" s="6" t="str">
        <f t="shared" si="62"/>
        <v/>
      </c>
      <c r="AL449" s="6" t="str">
        <f t="shared" si="63"/>
        <v/>
      </c>
    </row>
    <row r="450" spans="2:43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V450" s="6" t="str">
        <f t="shared" si="55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E450" s="6">
        <f t="shared" si="56"/>
        <v>0</v>
      </c>
      <c r="AF450" s="6">
        <f t="shared" si="57"/>
        <v>0</v>
      </c>
      <c r="AG450" s="6" t="str">
        <f t="shared" si="58"/>
        <v/>
      </c>
      <c r="AH450" s="6" t="str">
        <f t="shared" si="59"/>
        <v/>
      </c>
      <c r="AI450" s="6">
        <f t="shared" si="60"/>
        <v>0</v>
      </c>
      <c r="AJ450" s="6">
        <f t="shared" si="61"/>
        <v>0</v>
      </c>
      <c r="AK450" s="6" t="str">
        <f t="shared" si="62"/>
        <v/>
      </c>
      <c r="AL450" s="6" t="str">
        <f t="shared" si="63"/>
        <v/>
      </c>
    </row>
    <row r="451" spans="2:43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V451" s="6" t="str">
        <f t="shared" si="55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E451" s="6">
        <f t="shared" si="56"/>
        <v>0</v>
      </c>
      <c r="AF451" s="6">
        <f t="shared" si="57"/>
        <v>0</v>
      </c>
      <c r="AG451" s="6" t="str">
        <f t="shared" si="58"/>
        <v/>
      </c>
      <c r="AH451" s="6" t="str">
        <f t="shared" si="59"/>
        <v/>
      </c>
      <c r="AI451" s="6">
        <f t="shared" si="60"/>
        <v>0</v>
      </c>
      <c r="AJ451" s="6">
        <f t="shared" si="61"/>
        <v>0</v>
      </c>
      <c r="AK451" s="6" t="str">
        <f t="shared" si="62"/>
        <v/>
      </c>
      <c r="AL451" s="6" t="str">
        <f t="shared" si="63"/>
        <v/>
      </c>
      <c r="AQ451" s="6" t="s">
        <v>1017</v>
      </c>
    </row>
    <row r="452" spans="2:43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V452" s="6" t="str">
        <f t="shared" si="55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E452" s="6">
        <f t="shared" si="56"/>
        <v>0</v>
      </c>
      <c r="AF452" s="6">
        <f t="shared" si="57"/>
        <v>0</v>
      </c>
      <c r="AG452" s="6" t="str">
        <f t="shared" si="58"/>
        <v/>
      </c>
      <c r="AH452" s="6" t="str">
        <f t="shared" si="59"/>
        <v/>
      </c>
      <c r="AI452" s="6">
        <f t="shared" si="60"/>
        <v>0</v>
      </c>
      <c r="AJ452" s="6">
        <f t="shared" si="61"/>
        <v>0</v>
      </c>
      <c r="AK452" s="6" t="str">
        <f t="shared" si="62"/>
        <v/>
      </c>
      <c r="AL452" s="6" t="str">
        <f t="shared" si="63"/>
        <v/>
      </c>
    </row>
    <row r="453" spans="2:43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V453" s="6" t="str">
        <f t="shared" si="55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E453" s="6">
        <f t="shared" si="56"/>
        <v>0</v>
      </c>
      <c r="AF453" s="6">
        <f t="shared" si="57"/>
        <v>2</v>
      </c>
      <c r="AG453" s="6" t="str">
        <f t="shared" si="58"/>
        <v/>
      </c>
      <c r="AH453" s="6" t="str">
        <f t="shared" si="59"/>
        <v/>
      </c>
      <c r="AI453" s="6">
        <f t="shared" si="60"/>
        <v>0</v>
      </c>
      <c r="AJ453" s="6">
        <f t="shared" si="61"/>
        <v>0</v>
      </c>
      <c r="AK453" s="6" t="str">
        <f t="shared" si="62"/>
        <v/>
      </c>
      <c r="AL453" s="6" t="str">
        <f t="shared" si="63"/>
        <v/>
      </c>
      <c r="AQ453" s="6" t="s">
        <v>1018</v>
      </c>
    </row>
    <row r="454" spans="2:43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V454" s="6" t="str">
        <f t="shared" si="55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E454" s="6">
        <f t="shared" si="56"/>
        <v>0</v>
      </c>
      <c r="AF454" s="6">
        <f t="shared" si="57"/>
        <v>0</v>
      </c>
      <c r="AG454" s="6" t="str">
        <f t="shared" si="58"/>
        <v/>
      </c>
      <c r="AH454" s="6" t="str">
        <f t="shared" si="59"/>
        <v/>
      </c>
      <c r="AI454" s="6">
        <f t="shared" si="60"/>
        <v>0</v>
      </c>
      <c r="AJ454" s="6">
        <f t="shared" si="61"/>
        <v>0</v>
      </c>
      <c r="AK454" s="6" t="str">
        <f t="shared" si="62"/>
        <v/>
      </c>
      <c r="AL454" s="6" t="str">
        <f t="shared" si="63"/>
        <v/>
      </c>
    </row>
    <row r="455" spans="2:43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V455" s="6" t="str">
        <f t="shared" si="55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E455" s="6">
        <f t="shared" si="56"/>
        <v>0</v>
      </c>
      <c r="AF455" s="6">
        <f t="shared" si="57"/>
        <v>0</v>
      </c>
      <c r="AG455" s="6" t="str">
        <f t="shared" si="58"/>
        <v/>
      </c>
      <c r="AH455" s="6" t="str">
        <f t="shared" si="59"/>
        <v/>
      </c>
      <c r="AI455" s="6">
        <f t="shared" si="60"/>
        <v>0</v>
      </c>
      <c r="AJ455" s="6">
        <f t="shared" si="61"/>
        <v>0</v>
      </c>
      <c r="AK455" s="6" t="str">
        <f t="shared" si="62"/>
        <v/>
      </c>
      <c r="AL455" s="6" t="str">
        <f t="shared" si="63"/>
        <v/>
      </c>
      <c r="AQ455" s="6" t="s">
        <v>1019</v>
      </c>
    </row>
    <row r="456" spans="2:43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V456" s="6" t="str">
        <f t="shared" si="55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E456" s="6">
        <f t="shared" si="56"/>
        <v>0</v>
      </c>
      <c r="AF456" s="6">
        <f t="shared" si="57"/>
        <v>0</v>
      </c>
      <c r="AG456" s="6" t="str">
        <f t="shared" si="58"/>
        <v/>
      </c>
      <c r="AH456" s="6" t="str">
        <f t="shared" si="59"/>
        <v/>
      </c>
      <c r="AI456" s="6">
        <f t="shared" si="60"/>
        <v>0</v>
      </c>
      <c r="AJ456" s="6">
        <f t="shared" si="61"/>
        <v>0</v>
      </c>
      <c r="AK456" s="6" t="str">
        <f t="shared" si="62"/>
        <v/>
      </c>
      <c r="AL456" s="6" t="str">
        <f t="shared" si="63"/>
        <v/>
      </c>
      <c r="AQ456" s="6" t="s">
        <v>1020</v>
      </c>
    </row>
    <row r="457" spans="2:43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V457" s="6" t="str">
        <f t="shared" ref="V457:V520" si="64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E457" s="6">
        <f t="shared" si="56"/>
        <v>0</v>
      </c>
      <c r="AF457" s="6">
        <f t="shared" si="57"/>
        <v>0</v>
      </c>
      <c r="AG457" s="6" t="str">
        <f t="shared" si="58"/>
        <v/>
      </c>
      <c r="AH457" s="6" t="str">
        <f t="shared" si="59"/>
        <v/>
      </c>
      <c r="AI457" s="6">
        <f t="shared" si="60"/>
        <v>2</v>
      </c>
      <c r="AJ457" s="6">
        <f t="shared" si="61"/>
        <v>3</v>
      </c>
      <c r="AK457" s="6" t="str">
        <f t="shared" si="62"/>
        <v/>
      </c>
      <c r="AL457" s="6" t="str">
        <f t="shared" si="63"/>
        <v/>
      </c>
      <c r="AQ457" s="6" t="s">
        <v>1021</v>
      </c>
    </row>
    <row r="458" spans="2:43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V458" s="6" t="str">
        <f t="shared" si="64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E458" s="6">
        <f t="shared" si="56"/>
        <v>0</v>
      </c>
      <c r="AF458" s="6">
        <f t="shared" si="57"/>
        <v>0</v>
      </c>
      <c r="AG458" s="6" t="str">
        <f t="shared" si="58"/>
        <v/>
      </c>
      <c r="AH458" s="6" t="str">
        <f t="shared" si="59"/>
        <v/>
      </c>
      <c r="AI458" s="6">
        <f t="shared" si="60"/>
        <v>0</v>
      </c>
      <c r="AJ458" s="6">
        <f t="shared" si="61"/>
        <v>0</v>
      </c>
      <c r="AK458" s="6" t="str">
        <f t="shared" si="62"/>
        <v/>
      </c>
      <c r="AL458" s="6" t="str">
        <f t="shared" si="63"/>
        <v/>
      </c>
    </row>
    <row r="459" spans="2:43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V459" s="6" t="str">
        <f t="shared" si="64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E459" s="6">
        <f t="shared" ref="AE459:AE522" si="65">IF(AND(AB459=$AB$4,AC459=$AC$4),IF(W459=$W$4,1,0)+IF(X459=$X$4,1,0)+IF(Y459=$Y$4,1,0),0)</f>
        <v>0</v>
      </c>
      <c r="AF459" s="6">
        <f t="shared" ref="AF459:AF522" si="66">IF(AND(AB459=$AB$4,AC459=$AC$4),IF(W459=$W$4,1,0)+IF(Z459=$Z$4,1,0)+IF(X459=$X$4,1,0)+IF(Y459=$Y$4,1,0)+IF(AA459=$AA$4,1,0)+IF(V459=$V$4,1,0),0)</f>
        <v>0</v>
      </c>
      <c r="AG459" s="6" t="str">
        <f t="shared" ref="AG459:AG522" si="67">IF(AND(AB459=$AB$4,AC459=$AC$4,AE459=MAX(AE$10:AE$5002)),(J459-J$4)^2+(K459-K$4)^2+(L459-L$4)^2+(M459-M$4)^2+(N459-N$4)^2+(O459-O$4)^2,"")</f>
        <v/>
      </c>
      <c r="AH459" s="6" t="str">
        <f t="shared" ref="AH459:AH522" si="68">IF(AND(AB459=$AB$4,AC459=$AC$4,AE459=MAX(AE$10:AE$5002),AF459=MAX(AF$10:AF$5002)),(J459-J$4)^2+(K459-K$4)^2+(L459-L$4)^2+(M459-M$4)^2+(N459-N$4)^2+(O459-O$4)^2,"")</f>
        <v/>
      </c>
      <c r="AI459" s="6">
        <f t="shared" ref="AI459:AI522" si="69">IF(AND(AB459=$AB$5,AC459=$AC$5),IF(W459=$W$5,1,0)+IF(X459=$X$5,1,0)+IF(Y459=$Y$5,1,0),0)</f>
        <v>0</v>
      </c>
      <c r="AJ459" s="6">
        <f t="shared" ref="AJ459:AJ522" si="70">IF(AND(AB459=$AB$5,AC459=$AC$5),IF(W459=$W$5,1,0)+IF(Z459=$Z$5,1,0)+IF(X459=$X$5,1,0)+IF(Y459=$Y$5,1,0)+IF(AA459=$AA$5,1,0)+IF(V459=$V$5,1,0),0)</f>
        <v>0</v>
      </c>
      <c r="AK459" s="6" t="str">
        <f t="shared" ref="AK459:AK522" si="71">IF(AND(AB459=$AB$5,AC459=$AC$5,AI459=MAX(AI$10:AI$5002)),(J459-J$4)^2+(K459-K$4)^2+(L459-L$4)^2+(M459-M$4)^2+(N459-N$4)^2+(O459-O$4)^2,"")</f>
        <v/>
      </c>
      <c r="AL459" s="6" t="str">
        <f t="shared" ref="AL459:AL522" si="72">IF(AND(AB459=$AB$5,AC459=$AC$5,AI459=MAX(AI$10:AI$5002),AJ459=MAX(AJ$10:AJ$5002)),(J459-J$4)^2+(K459-K$4)^2+(L459-L$4)^2+(M459-M$4)^2+(N459-N$4)^2+(O459-O$4)^2,"")</f>
        <v/>
      </c>
    </row>
    <row r="460" spans="2:43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V460" s="6" t="str">
        <f t="shared" si="64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E460" s="6">
        <f t="shared" si="65"/>
        <v>0</v>
      </c>
      <c r="AF460" s="6">
        <f t="shared" si="66"/>
        <v>0</v>
      </c>
      <c r="AG460" s="6" t="str">
        <f t="shared" si="67"/>
        <v/>
      </c>
      <c r="AH460" s="6" t="str">
        <f t="shared" si="68"/>
        <v/>
      </c>
      <c r="AI460" s="6">
        <f t="shared" si="69"/>
        <v>0</v>
      </c>
      <c r="AJ460" s="6">
        <f t="shared" si="70"/>
        <v>0</v>
      </c>
      <c r="AK460" s="6" t="str">
        <f t="shared" si="71"/>
        <v/>
      </c>
      <c r="AL460" s="6" t="str">
        <f t="shared" si="72"/>
        <v/>
      </c>
      <c r="AQ460" s="12" t="s">
        <v>1022</v>
      </c>
    </row>
    <row r="461" spans="2:43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V461" s="6" t="str">
        <f t="shared" si="64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E461" s="6">
        <f t="shared" si="65"/>
        <v>0</v>
      </c>
      <c r="AF461" s="6">
        <f t="shared" si="66"/>
        <v>0</v>
      </c>
      <c r="AG461" s="6" t="str">
        <f t="shared" si="67"/>
        <v/>
      </c>
      <c r="AH461" s="6" t="str">
        <f t="shared" si="68"/>
        <v/>
      </c>
      <c r="AI461" s="6">
        <f t="shared" si="69"/>
        <v>0</v>
      </c>
      <c r="AJ461" s="6">
        <f t="shared" si="70"/>
        <v>0</v>
      </c>
      <c r="AK461" s="6" t="str">
        <f t="shared" si="71"/>
        <v/>
      </c>
      <c r="AL461" s="6" t="str">
        <f t="shared" si="72"/>
        <v/>
      </c>
    </row>
    <row r="462" spans="2:43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V462" s="6" t="str">
        <f t="shared" si="64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E462" s="6">
        <f t="shared" si="65"/>
        <v>0</v>
      </c>
      <c r="AF462" s="6">
        <f t="shared" si="66"/>
        <v>0</v>
      </c>
      <c r="AG462" s="6" t="str">
        <f t="shared" si="67"/>
        <v/>
      </c>
      <c r="AH462" s="6" t="str">
        <f t="shared" si="68"/>
        <v/>
      </c>
      <c r="AI462" s="6">
        <f t="shared" si="69"/>
        <v>0</v>
      </c>
      <c r="AJ462" s="6">
        <f t="shared" si="70"/>
        <v>0</v>
      </c>
      <c r="AK462" s="6" t="str">
        <f t="shared" si="71"/>
        <v/>
      </c>
      <c r="AL462" s="6" t="str">
        <f t="shared" si="72"/>
        <v/>
      </c>
    </row>
    <row r="463" spans="2:43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V463" s="6" t="str">
        <f t="shared" si="64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E463" s="6">
        <f t="shared" si="65"/>
        <v>0</v>
      </c>
      <c r="AF463" s="6">
        <f t="shared" si="66"/>
        <v>0</v>
      </c>
      <c r="AG463" s="6" t="str">
        <f t="shared" si="67"/>
        <v/>
      </c>
      <c r="AH463" s="6" t="str">
        <f t="shared" si="68"/>
        <v/>
      </c>
      <c r="AI463" s="6">
        <f t="shared" si="69"/>
        <v>0</v>
      </c>
      <c r="AJ463" s="6">
        <f t="shared" si="70"/>
        <v>0</v>
      </c>
      <c r="AK463" s="6" t="str">
        <f t="shared" si="71"/>
        <v/>
      </c>
      <c r="AL463" s="6" t="str">
        <f t="shared" si="72"/>
        <v/>
      </c>
      <c r="AQ463" s="6" t="s">
        <v>1023</v>
      </c>
    </row>
    <row r="464" spans="2:43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V464" s="6" t="str">
        <f t="shared" si="64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E464" s="6">
        <f t="shared" si="65"/>
        <v>2</v>
      </c>
      <c r="AF464" s="6">
        <f t="shared" si="66"/>
        <v>3</v>
      </c>
      <c r="AG464" s="6" t="str">
        <f t="shared" si="67"/>
        <v/>
      </c>
      <c r="AH464" s="6" t="str">
        <f t="shared" si="68"/>
        <v/>
      </c>
      <c r="AI464" s="6">
        <f t="shared" si="69"/>
        <v>0</v>
      </c>
      <c r="AJ464" s="6">
        <f t="shared" si="70"/>
        <v>0</v>
      </c>
      <c r="AK464" s="6" t="str">
        <f t="shared" si="71"/>
        <v/>
      </c>
      <c r="AL464" s="6" t="str">
        <f t="shared" si="72"/>
        <v/>
      </c>
    </row>
    <row r="465" spans="2:43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V465" s="6" t="str">
        <f t="shared" si="64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E465" s="6">
        <f t="shared" si="65"/>
        <v>0</v>
      </c>
      <c r="AF465" s="6">
        <f t="shared" si="66"/>
        <v>0</v>
      </c>
      <c r="AG465" s="6" t="str">
        <f t="shared" si="67"/>
        <v/>
      </c>
      <c r="AH465" s="6" t="str">
        <f t="shared" si="68"/>
        <v/>
      </c>
      <c r="AI465" s="6">
        <f t="shared" si="69"/>
        <v>0</v>
      </c>
      <c r="AJ465" s="6">
        <f t="shared" si="70"/>
        <v>1</v>
      </c>
      <c r="AK465" s="6" t="str">
        <f t="shared" si="71"/>
        <v/>
      </c>
      <c r="AL465" s="6" t="str">
        <f t="shared" si="72"/>
        <v/>
      </c>
      <c r="AQ465" s="6" t="s">
        <v>1024</v>
      </c>
    </row>
    <row r="466" spans="2:43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V466" s="6" t="str">
        <f t="shared" si="64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E466" s="6">
        <f t="shared" si="65"/>
        <v>0</v>
      </c>
      <c r="AF466" s="6">
        <f t="shared" si="66"/>
        <v>0</v>
      </c>
      <c r="AG466" s="6" t="str">
        <f t="shared" si="67"/>
        <v/>
      </c>
      <c r="AH466" s="6" t="str">
        <f t="shared" si="68"/>
        <v/>
      </c>
      <c r="AI466" s="6">
        <f t="shared" si="69"/>
        <v>0</v>
      </c>
      <c r="AJ466" s="6">
        <f t="shared" si="70"/>
        <v>0</v>
      </c>
      <c r="AK466" s="6" t="str">
        <f t="shared" si="71"/>
        <v/>
      </c>
      <c r="AL466" s="6" t="str">
        <f t="shared" si="72"/>
        <v/>
      </c>
    </row>
    <row r="467" spans="2:43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V467" s="6" t="str">
        <f t="shared" si="64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E467" s="6">
        <f t="shared" si="65"/>
        <v>0</v>
      </c>
      <c r="AF467" s="6">
        <f t="shared" si="66"/>
        <v>0</v>
      </c>
      <c r="AG467" s="6" t="str">
        <f t="shared" si="67"/>
        <v/>
      </c>
      <c r="AH467" s="6" t="str">
        <f t="shared" si="68"/>
        <v/>
      </c>
      <c r="AI467" s="6">
        <f t="shared" si="69"/>
        <v>0</v>
      </c>
      <c r="AJ467" s="6">
        <f t="shared" si="70"/>
        <v>0</v>
      </c>
      <c r="AK467" s="6" t="str">
        <f t="shared" si="71"/>
        <v/>
      </c>
      <c r="AL467" s="6" t="str">
        <f t="shared" si="72"/>
        <v/>
      </c>
    </row>
    <row r="468" spans="2:43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V468" s="6" t="str">
        <f t="shared" si="64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E468" s="6">
        <f t="shared" si="65"/>
        <v>0</v>
      </c>
      <c r="AF468" s="6">
        <f t="shared" si="66"/>
        <v>1</v>
      </c>
      <c r="AG468" s="6" t="str">
        <f t="shared" si="67"/>
        <v/>
      </c>
      <c r="AH468" s="6" t="str">
        <f t="shared" si="68"/>
        <v/>
      </c>
      <c r="AI468" s="6">
        <f t="shared" si="69"/>
        <v>0</v>
      </c>
      <c r="AJ468" s="6">
        <f t="shared" si="70"/>
        <v>0</v>
      </c>
      <c r="AK468" s="6" t="str">
        <f t="shared" si="71"/>
        <v/>
      </c>
      <c r="AL468" s="6" t="str">
        <f t="shared" si="72"/>
        <v/>
      </c>
    </row>
    <row r="469" spans="2:43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V469" s="6" t="str">
        <f t="shared" si="64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E469" s="6">
        <f t="shared" si="65"/>
        <v>0</v>
      </c>
      <c r="AF469" s="6">
        <f t="shared" si="66"/>
        <v>0</v>
      </c>
      <c r="AG469" s="6" t="str">
        <f t="shared" si="67"/>
        <v/>
      </c>
      <c r="AH469" s="6" t="str">
        <f t="shared" si="68"/>
        <v/>
      </c>
      <c r="AI469" s="6">
        <f t="shared" si="69"/>
        <v>0</v>
      </c>
      <c r="AJ469" s="6">
        <f t="shared" si="70"/>
        <v>0</v>
      </c>
      <c r="AK469" s="6" t="str">
        <f t="shared" si="71"/>
        <v/>
      </c>
      <c r="AL469" s="6" t="str">
        <f t="shared" si="72"/>
        <v/>
      </c>
    </row>
    <row r="470" spans="2:43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V470" s="6" t="str">
        <f t="shared" si="64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E470" s="6">
        <f t="shared" si="65"/>
        <v>0</v>
      </c>
      <c r="AF470" s="6">
        <f t="shared" si="66"/>
        <v>0</v>
      </c>
      <c r="AG470" s="6" t="str">
        <f t="shared" si="67"/>
        <v/>
      </c>
      <c r="AH470" s="6" t="str">
        <f t="shared" si="68"/>
        <v/>
      </c>
      <c r="AI470" s="6">
        <f t="shared" si="69"/>
        <v>0</v>
      </c>
      <c r="AJ470" s="6">
        <f t="shared" si="70"/>
        <v>0</v>
      </c>
      <c r="AK470" s="6" t="str">
        <f t="shared" si="71"/>
        <v/>
      </c>
      <c r="AL470" s="6" t="str">
        <f t="shared" si="72"/>
        <v/>
      </c>
    </row>
    <row r="471" spans="2:43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V471" s="6" t="str">
        <f t="shared" si="64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E471" s="6">
        <f t="shared" si="65"/>
        <v>0</v>
      </c>
      <c r="AF471" s="6">
        <f t="shared" si="66"/>
        <v>0</v>
      </c>
      <c r="AG471" s="6" t="str">
        <f t="shared" si="67"/>
        <v/>
      </c>
      <c r="AH471" s="6" t="str">
        <f t="shared" si="68"/>
        <v/>
      </c>
      <c r="AI471" s="6">
        <f t="shared" si="69"/>
        <v>1</v>
      </c>
      <c r="AJ471" s="6">
        <f t="shared" si="70"/>
        <v>2</v>
      </c>
      <c r="AK471" s="6" t="str">
        <f t="shared" si="71"/>
        <v/>
      </c>
      <c r="AL471" s="6" t="str">
        <f t="shared" si="72"/>
        <v/>
      </c>
    </row>
    <row r="472" spans="2:43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V472" s="6" t="str">
        <f t="shared" si="64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E472" s="6">
        <f t="shared" si="65"/>
        <v>0</v>
      </c>
      <c r="AF472" s="6">
        <f t="shared" si="66"/>
        <v>0</v>
      </c>
      <c r="AG472" s="6" t="str">
        <f t="shared" si="67"/>
        <v/>
      </c>
      <c r="AH472" s="6" t="str">
        <f t="shared" si="68"/>
        <v/>
      </c>
      <c r="AI472" s="6">
        <f t="shared" si="69"/>
        <v>0</v>
      </c>
      <c r="AJ472" s="6">
        <f t="shared" si="70"/>
        <v>1</v>
      </c>
      <c r="AK472" s="6" t="str">
        <f t="shared" si="71"/>
        <v/>
      </c>
      <c r="AL472" s="6" t="str">
        <f t="shared" si="72"/>
        <v/>
      </c>
    </row>
    <row r="473" spans="2:43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V473" s="6" t="str">
        <f t="shared" si="64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E473" s="6">
        <f t="shared" si="65"/>
        <v>0</v>
      </c>
      <c r="AF473" s="6">
        <f t="shared" si="66"/>
        <v>0</v>
      </c>
      <c r="AG473" s="6" t="str">
        <f t="shared" si="67"/>
        <v/>
      </c>
      <c r="AH473" s="6" t="str">
        <f t="shared" si="68"/>
        <v/>
      </c>
      <c r="AI473" s="6">
        <f t="shared" si="69"/>
        <v>0</v>
      </c>
      <c r="AJ473" s="6">
        <f t="shared" si="70"/>
        <v>1</v>
      </c>
      <c r="AK473" s="6" t="str">
        <f t="shared" si="71"/>
        <v/>
      </c>
      <c r="AL473" s="6" t="str">
        <f t="shared" si="72"/>
        <v/>
      </c>
    </row>
    <row r="474" spans="2:43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V474" s="6" t="str">
        <f t="shared" si="64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E474" s="6">
        <f t="shared" si="65"/>
        <v>0</v>
      </c>
      <c r="AF474" s="6">
        <f t="shared" si="66"/>
        <v>0</v>
      </c>
      <c r="AG474" s="6" t="str">
        <f t="shared" si="67"/>
        <v/>
      </c>
      <c r="AH474" s="6" t="str">
        <f t="shared" si="68"/>
        <v/>
      </c>
      <c r="AI474" s="6">
        <f t="shared" si="69"/>
        <v>0</v>
      </c>
      <c r="AJ474" s="6">
        <f t="shared" si="70"/>
        <v>0</v>
      </c>
      <c r="AK474" s="6" t="str">
        <f t="shared" si="71"/>
        <v/>
      </c>
      <c r="AL474" s="6" t="str">
        <f t="shared" si="72"/>
        <v/>
      </c>
      <c r="AQ474" s="6" t="s">
        <v>1025</v>
      </c>
    </row>
    <row r="475" spans="2:43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V475" s="6" t="str">
        <f t="shared" si="64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E475" s="6">
        <f t="shared" si="65"/>
        <v>0</v>
      </c>
      <c r="AF475" s="6">
        <f t="shared" si="66"/>
        <v>0</v>
      </c>
      <c r="AG475" s="6" t="str">
        <f t="shared" si="67"/>
        <v/>
      </c>
      <c r="AH475" s="6" t="str">
        <f t="shared" si="68"/>
        <v/>
      </c>
      <c r="AI475" s="6">
        <f t="shared" si="69"/>
        <v>0</v>
      </c>
      <c r="AJ475" s="6">
        <f t="shared" si="70"/>
        <v>1</v>
      </c>
      <c r="AK475" s="6" t="str">
        <f t="shared" si="71"/>
        <v/>
      </c>
      <c r="AL475" s="6" t="str">
        <f t="shared" si="72"/>
        <v/>
      </c>
    </row>
    <row r="476" spans="2:43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V476" s="6" t="str">
        <f t="shared" si="64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E476" s="6">
        <f t="shared" si="65"/>
        <v>0</v>
      </c>
      <c r="AF476" s="6">
        <f t="shared" si="66"/>
        <v>0</v>
      </c>
      <c r="AG476" s="6" t="str">
        <f t="shared" si="67"/>
        <v/>
      </c>
      <c r="AH476" s="6" t="str">
        <f t="shared" si="68"/>
        <v/>
      </c>
      <c r="AI476" s="6">
        <f t="shared" si="69"/>
        <v>0</v>
      </c>
      <c r="AJ476" s="6">
        <f t="shared" si="70"/>
        <v>0</v>
      </c>
      <c r="AK476" s="6" t="str">
        <f t="shared" si="71"/>
        <v/>
      </c>
      <c r="AL476" s="6" t="str">
        <f t="shared" si="72"/>
        <v/>
      </c>
    </row>
    <row r="477" spans="2:43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V477" s="6" t="str">
        <f t="shared" si="64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E477" s="6">
        <f t="shared" si="65"/>
        <v>0</v>
      </c>
      <c r="AF477" s="6">
        <f t="shared" si="66"/>
        <v>0</v>
      </c>
      <c r="AG477" s="6" t="str">
        <f t="shared" si="67"/>
        <v/>
      </c>
      <c r="AH477" s="6" t="str">
        <f t="shared" si="68"/>
        <v/>
      </c>
      <c r="AI477" s="6">
        <f t="shared" si="69"/>
        <v>0</v>
      </c>
      <c r="AJ477" s="6">
        <f t="shared" si="70"/>
        <v>0</v>
      </c>
      <c r="AK477" s="6" t="str">
        <f t="shared" si="71"/>
        <v/>
      </c>
      <c r="AL477" s="6" t="str">
        <f t="shared" si="72"/>
        <v/>
      </c>
      <c r="AQ477" s="6" t="s">
        <v>1026</v>
      </c>
    </row>
    <row r="478" spans="2:43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V478" s="6" t="str">
        <f t="shared" si="64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E478" s="6">
        <f t="shared" si="65"/>
        <v>0</v>
      </c>
      <c r="AF478" s="6">
        <f t="shared" si="66"/>
        <v>1</v>
      </c>
      <c r="AG478" s="6" t="str">
        <f t="shared" si="67"/>
        <v/>
      </c>
      <c r="AH478" s="6" t="str">
        <f t="shared" si="68"/>
        <v/>
      </c>
      <c r="AI478" s="6">
        <f t="shared" si="69"/>
        <v>0</v>
      </c>
      <c r="AJ478" s="6">
        <f t="shared" si="70"/>
        <v>0</v>
      </c>
      <c r="AK478" s="6" t="str">
        <f t="shared" si="71"/>
        <v/>
      </c>
      <c r="AL478" s="6" t="str">
        <f t="shared" si="72"/>
        <v/>
      </c>
      <c r="AQ478" s="6" t="s">
        <v>1027</v>
      </c>
    </row>
    <row r="479" spans="2:43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V479" s="6" t="str">
        <f t="shared" si="64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E479" s="6">
        <f t="shared" si="65"/>
        <v>0</v>
      </c>
      <c r="AF479" s="6">
        <f t="shared" si="66"/>
        <v>0</v>
      </c>
      <c r="AG479" s="6" t="str">
        <f t="shared" si="67"/>
        <v/>
      </c>
      <c r="AH479" s="6" t="str">
        <f t="shared" si="68"/>
        <v/>
      </c>
      <c r="AI479" s="6">
        <f t="shared" si="69"/>
        <v>0</v>
      </c>
      <c r="AJ479" s="6">
        <f t="shared" si="70"/>
        <v>1</v>
      </c>
      <c r="AK479" s="6" t="str">
        <f t="shared" si="71"/>
        <v/>
      </c>
      <c r="AL479" s="6" t="str">
        <f t="shared" si="72"/>
        <v/>
      </c>
    </row>
    <row r="480" spans="2:43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V480" s="6" t="str">
        <f t="shared" si="64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E480" s="6">
        <f t="shared" si="65"/>
        <v>0</v>
      </c>
      <c r="AF480" s="6">
        <f t="shared" si="66"/>
        <v>0</v>
      </c>
      <c r="AG480" s="6" t="str">
        <f t="shared" si="67"/>
        <v/>
      </c>
      <c r="AH480" s="6" t="str">
        <f t="shared" si="68"/>
        <v/>
      </c>
      <c r="AI480" s="6">
        <f t="shared" si="69"/>
        <v>1</v>
      </c>
      <c r="AJ480" s="6">
        <f t="shared" si="70"/>
        <v>1</v>
      </c>
      <c r="AK480" s="6" t="str">
        <f t="shared" si="71"/>
        <v/>
      </c>
      <c r="AL480" s="6" t="str">
        <f t="shared" si="72"/>
        <v/>
      </c>
      <c r="AQ480" s="6" t="s">
        <v>1028</v>
      </c>
    </row>
    <row r="481" spans="2:43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V481" s="6" t="str">
        <f t="shared" si="64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E481" s="6">
        <f t="shared" si="65"/>
        <v>0</v>
      </c>
      <c r="AF481" s="6">
        <f t="shared" si="66"/>
        <v>0</v>
      </c>
      <c r="AG481" s="6" t="str">
        <f t="shared" si="67"/>
        <v/>
      </c>
      <c r="AH481" s="6" t="str">
        <f t="shared" si="68"/>
        <v/>
      </c>
      <c r="AI481" s="6">
        <f t="shared" si="69"/>
        <v>0</v>
      </c>
      <c r="AJ481" s="6">
        <f t="shared" si="70"/>
        <v>1</v>
      </c>
      <c r="AK481" s="6" t="str">
        <f t="shared" si="71"/>
        <v/>
      </c>
      <c r="AL481" s="6" t="str">
        <f t="shared" si="72"/>
        <v/>
      </c>
    </row>
    <row r="482" spans="2:43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V482" s="6" t="str">
        <f t="shared" si="64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E482" s="6">
        <f t="shared" si="65"/>
        <v>0</v>
      </c>
      <c r="AF482" s="6">
        <f t="shared" si="66"/>
        <v>0</v>
      </c>
      <c r="AG482" s="6" t="str">
        <f t="shared" si="67"/>
        <v/>
      </c>
      <c r="AH482" s="6" t="str">
        <f t="shared" si="68"/>
        <v/>
      </c>
      <c r="AI482" s="6">
        <f t="shared" si="69"/>
        <v>0</v>
      </c>
      <c r="AJ482" s="6">
        <f t="shared" si="70"/>
        <v>1</v>
      </c>
      <c r="AK482" s="6" t="str">
        <f t="shared" si="71"/>
        <v/>
      </c>
      <c r="AL482" s="6" t="str">
        <f t="shared" si="72"/>
        <v/>
      </c>
      <c r="AQ482" s="6" t="s">
        <v>1029</v>
      </c>
    </row>
    <row r="483" spans="2:43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V483" s="6" t="str">
        <f t="shared" si="64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E483" s="6">
        <f t="shared" si="65"/>
        <v>0</v>
      </c>
      <c r="AF483" s="6">
        <f t="shared" si="66"/>
        <v>0</v>
      </c>
      <c r="AG483" s="6" t="str">
        <f t="shared" si="67"/>
        <v/>
      </c>
      <c r="AH483" s="6" t="str">
        <f t="shared" si="68"/>
        <v/>
      </c>
      <c r="AI483" s="6">
        <f t="shared" si="69"/>
        <v>0</v>
      </c>
      <c r="AJ483" s="6">
        <f t="shared" si="70"/>
        <v>1</v>
      </c>
      <c r="AK483" s="6" t="str">
        <f t="shared" si="71"/>
        <v/>
      </c>
      <c r="AL483" s="6" t="str">
        <f t="shared" si="72"/>
        <v/>
      </c>
      <c r="AQ483" s="6" t="s">
        <v>1030</v>
      </c>
    </row>
    <row r="484" spans="2:43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V484" s="6" t="str">
        <f t="shared" si="64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E484" s="6">
        <f t="shared" si="65"/>
        <v>0</v>
      </c>
      <c r="AF484" s="6">
        <f t="shared" si="66"/>
        <v>0</v>
      </c>
      <c r="AG484" s="6" t="str">
        <f t="shared" si="67"/>
        <v/>
      </c>
      <c r="AH484" s="6" t="str">
        <f t="shared" si="68"/>
        <v/>
      </c>
      <c r="AI484" s="6">
        <f t="shared" si="69"/>
        <v>0</v>
      </c>
      <c r="AJ484" s="6">
        <f t="shared" si="70"/>
        <v>0</v>
      </c>
      <c r="AK484" s="6" t="str">
        <f t="shared" si="71"/>
        <v/>
      </c>
      <c r="AL484" s="6" t="str">
        <f t="shared" si="72"/>
        <v/>
      </c>
    </row>
    <row r="485" spans="2:43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V485" s="6" t="str">
        <f t="shared" si="64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E485" s="6">
        <f t="shared" si="65"/>
        <v>0</v>
      </c>
      <c r="AF485" s="6">
        <f t="shared" si="66"/>
        <v>0</v>
      </c>
      <c r="AG485" s="6" t="str">
        <f t="shared" si="67"/>
        <v/>
      </c>
      <c r="AH485" s="6" t="str">
        <f t="shared" si="68"/>
        <v/>
      </c>
      <c r="AI485" s="6">
        <f t="shared" si="69"/>
        <v>0</v>
      </c>
      <c r="AJ485" s="6">
        <f t="shared" si="70"/>
        <v>0</v>
      </c>
      <c r="AK485" s="6" t="str">
        <f t="shared" si="71"/>
        <v/>
      </c>
      <c r="AL485" s="6" t="str">
        <f t="shared" si="72"/>
        <v/>
      </c>
      <c r="AQ485" s="6" t="s">
        <v>1031</v>
      </c>
    </row>
    <row r="486" spans="2:43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V486" s="6" t="str">
        <f t="shared" si="64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E486" s="6">
        <f t="shared" si="65"/>
        <v>0</v>
      </c>
      <c r="AF486" s="6">
        <f t="shared" si="66"/>
        <v>0</v>
      </c>
      <c r="AG486" s="6" t="str">
        <f t="shared" si="67"/>
        <v/>
      </c>
      <c r="AH486" s="6" t="str">
        <f t="shared" si="68"/>
        <v/>
      </c>
      <c r="AI486" s="6">
        <f t="shared" si="69"/>
        <v>0</v>
      </c>
      <c r="AJ486" s="6">
        <f t="shared" si="70"/>
        <v>0</v>
      </c>
      <c r="AK486" s="6" t="str">
        <f t="shared" si="71"/>
        <v/>
      </c>
      <c r="AL486" s="6" t="str">
        <f t="shared" si="72"/>
        <v/>
      </c>
    </row>
    <row r="487" spans="2:43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V487" s="6" t="str">
        <f t="shared" si="64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E487" s="6">
        <f t="shared" si="65"/>
        <v>0</v>
      </c>
      <c r="AF487" s="6">
        <f t="shared" si="66"/>
        <v>0</v>
      </c>
      <c r="AG487" s="6" t="str">
        <f t="shared" si="67"/>
        <v/>
      </c>
      <c r="AH487" s="6" t="str">
        <f t="shared" si="68"/>
        <v/>
      </c>
      <c r="AI487" s="6">
        <f t="shared" si="69"/>
        <v>0</v>
      </c>
      <c r="AJ487" s="6">
        <f t="shared" si="70"/>
        <v>0</v>
      </c>
      <c r="AK487" s="6" t="str">
        <f t="shared" si="71"/>
        <v/>
      </c>
      <c r="AL487" s="6" t="str">
        <f t="shared" si="72"/>
        <v/>
      </c>
      <c r="AQ487" s="6" t="s">
        <v>1032</v>
      </c>
    </row>
    <row r="488" spans="2:43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V488" s="6" t="str">
        <f t="shared" si="64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E488" s="6">
        <f t="shared" si="65"/>
        <v>0</v>
      </c>
      <c r="AF488" s="6">
        <f t="shared" si="66"/>
        <v>0</v>
      </c>
      <c r="AG488" s="6" t="str">
        <f t="shared" si="67"/>
        <v/>
      </c>
      <c r="AH488" s="6" t="str">
        <f t="shared" si="68"/>
        <v/>
      </c>
      <c r="AI488" s="6">
        <f t="shared" si="69"/>
        <v>0</v>
      </c>
      <c r="AJ488" s="6">
        <f t="shared" si="70"/>
        <v>0</v>
      </c>
      <c r="AK488" s="6" t="str">
        <f t="shared" si="71"/>
        <v/>
      </c>
      <c r="AL488" s="6" t="str">
        <f t="shared" si="72"/>
        <v/>
      </c>
    </row>
    <row r="489" spans="2:43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V489" s="6" t="str">
        <f t="shared" si="64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E489" s="6">
        <f t="shared" si="65"/>
        <v>1</v>
      </c>
      <c r="AF489" s="6">
        <f t="shared" si="66"/>
        <v>1</v>
      </c>
      <c r="AG489" s="6" t="str">
        <f t="shared" si="67"/>
        <v/>
      </c>
      <c r="AH489" s="6" t="str">
        <f t="shared" si="68"/>
        <v/>
      </c>
      <c r="AI489" s="6">
        <f t="shared" si="69"/>
        <v>0</v>
      </c>
      <c r="AJ489" s="6">
        <f t="shared" si="70"/>
        <v>0</v>
      </c>
      <c r="AK489" s="6" t="str">
        <f t="shared" si="71"/>
        <v/>
      </c>
      <c r="AL489" s="6" t="str">
        <f t="shared" si="72"/>
        <v/>
      </c>
      <c r="AQ489" s="6" t="s">
        <v>1033</v>
      </c>
    </row>
    <row r="490" spans="2:43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V490" s="6" t="str">
        <f t="shared" si="64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E490" s="6">
        <f t="shared" si="65"/>
        <v>0</v>
      </c>
      <c r="AF490" s="6">
        <f t="shared" si="66"/>
        <v>0</v>
      </c>
      <c r="AG490" s="6" t="str">
        <f t="shared" si="67"/>
        <v/>
      </c>
      <c r="AH490" s="6" t="str">
        <f t="shared" si="68"/>
        <v/>
      </c>
      <c r="AI490" s="6">
        <f t="shared" si="69"/>
        <v>0</v>
      </c>
      <c r="AJ490" s="6">
        <f t="shared" si="70"/>
        <v>0</v>
      </c>
      <c r="AK490" s="6" t="str">
        <f t="shared" si="71"/>
        <v/>
      </c>
      <c r="AL490" s="6" t="str">
        <f t="shared" si="72"/>
        <v/>
      </c>
    </row>
    <row r="491" spans="2:43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V491" s="6" t="str">
        <f t="shared" si="64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E491" s="6">
        <f t="shared" si="65"/>
        <v>0</v>
      </c>
      <c r="AF491" s="6">
        <f t="shared" si="66"/>
        <v>0</v>
      </c>
      <c r="AG491" s="6" t="str">
        <f t="shared" si="67"/>
        <v/>
      </c>
      <c r="AH491" s="6" t="str">
        <f t="shared" si="68"/>
        <v/>
      </c>
      <c r="AI491" s="6">
        <f t="shared" si="69"/>
        <v>0</v>
      </c>
      <c r="AJ491" s="6">
        <f t="shared" si="70"/>
        <v>0</v>
      </c>
      <c r="AK491" s="6" t="str">
        <f t="shared" si="71"/>
        <v/>
      </c>
      <c r="AL491" s="6" t="str">
        <f t="shared" si="72"/>
        <v/>
      </c>
      <c r="AQ491" s="6" t="s">
        <v>1034</v>
      </c>
    </row>
    <row r="492" spans="2:43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V492" s="6" t="str">
        <f t="shared" si="64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E492" s="6">
        <f t="shared" si="65"/>
        <v>0</v>
      </c>
      <c r="AF492" s="6">
        <f t="shared" si="66"/>
        <v>1</v>
      </c>
      <c r="AG492" s="6" t="str">
        <f t="shared" si="67"/>
        <v/>
      </c>
      <c r="AH492" s="6" t="str">
        <f t="shared" si="68"/>
        <v/>
      </c>
      <c r="AI492" s="6">
        <f t="shared" si="69"/>
        <v>0</v>
      </c>
      <c r="AJ492" s="6">
        <f t="shared" si="70"/>
        <v>0</v>
      </c>
      <c r="AK492" s="6" t="str">
        <f t="shared" si="71"/>
        <v/>
      </c>
      <c r="AL492" s="6" t="str">
        <f t="shared" si="72"/>
        <v/>
      </c>
    </row>
    <row r="493" spans="2:43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V493" s="6" t="str">
        <f t="shared" si="64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E493" s="6">
        <f t="shared" si="65"/>
        <v>0</v>
      </c>
      <c r="AF493" s="6">
        <f t="shared" si="66"/>
        <v>0</v>
      </c>
      <c r="AG493" s="6" t="str">
        <f t="shared" si="67"/>
        <v/>
      </c>
      <c r="AH493" s="6" t="str">
        <f t="shared" si="68"/>
        <v/>
      </c>
      <c r="AI493" s="6">
        <f t="shared" si="69"/>
        <v>0</v>
      </c>
      <c r="AJ493" s="6">
        <f t="shared" si="70"/>
        <v>0</v>
      </c>
      <c r="AK493" s="6" t="str">
        <f t="shared" si="71"/>
        <v/>
      </c>
      <c r="AL493" s="6" t="str">
        <f t="shared" si="72"/>
        <v/>
      </c>
    </row>
    <row r="494" spans="2:43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V494" s="6" t="str">
        <f t="shared" si="64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E494" s="6">
        <f t="shared" si="65"/>
        <v>0</v>
      </c>
      <c r="AF494" s="6">
        <f t="shared" si="66"/>
        <v>0</v>
      </c>
      <c r="AG494" s="6" t="str">
        <f t="shared" si="67"/>
        <v/>
      </c>
      <c r="AH494" s="6" t="str">
        <f t="shared" si="68"/>
        <v/>
      </c>
      <c r="AI494" s="6">
        <f t="shared" si="69"/>
        <v>0</v>
      </c>
      <c r="AJ494" s="6">
        <f t="shared" si="70"/>
        <v>1</v>
      </c>
      <c r="AK494" s="6" t="str">
        <f t="shared" si="71"/>
        <v/>
      </c>
      <c r="AL494" s="6" t="str">
        <f t="shared" si="72"/>
        <v/>
      </c>
    </row>
    <row r="495" spans="2:43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V495" s="6" t="str">
        <f t="shared" si="64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E495" s="6">
        <f t="shared" si="65"/>
        <v>0</v>
      </c>
      <c r="AF495" s="6">
        <f t="shared" si="66"/>
        <v>1</v>
      </c>
      <c r="AG495" s="6" t="str">
        <f t="shared" si="67"/>
        <v/>
      </c>
      <c r="AH495" s="6" t="str">
        <f t="shared" si="68"/>
        <v/>
      </c>
      <c r="AI495" s="6">
        <f t="shared" si="69"/>
        <v>0</v>
      </c>
      <c r="AJ495" s="6">
        <f t="shared" si="70"/>
        <v>0</v>
      </c>
      <c r="AK495" s="6" t="str">
        <f t="shared" si="71"/>
        <v/>
      </c>
      <c r="AL495" s="6" t="str">
        <f t="shared" si="72"/>
        <v/>
      </c>
      <c r="AQ495" s="6" t="s">
        <v>1035</v>
      </c>
    </row>
    <row r="496" spans="2:43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V496" s="6" t="str">
        <f t="shared" si="64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E496" s="6">
        <f t="shared" si="65"/>
        <v>0</v>
      </c>
      <c r="AF496" s="6">
        <f t="shared" si="66"/>
        <v>0</v>
      </c>
      <c r="AG496" s="6" t="str">
        <f t="shared" si="67"/>
        <v/>
      </c>
      <c r="AH496" s="6" t="str">
        <f t="shared" si="68"/>
        <v/>
      </c>
      <c r="AI496" s="6">
        <f t="shared" si="69"/>
        <v>0</v>
      </c>
      <c r="AJ496" s="6">
        <f t="shared" si="70"/>
        <v>1</v>
      </c>
      <c r="AK496" s="6" t="str">
        <f t="shared" si="71"/>
        <v/>
      </c>
      <c r="AL496" s="6" t="str">
        <f t="shared" si="72"/>
        <v/>
      </c>
    </row>
    <row r="497" spans="2:43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V497" s="6" t="str">
        <f t="shared" si="64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E497" s="6">
        <f t="shared" si="65"/>
        <v>0</v>
      </c>
      <c r="AF497" s="6">
        <f t="shared" si="66"/>
        <v>0</v>
      </c>
      <c r="AG497" s="6" t="str">
        <f t="shared" si="67"/>
        <v/>
      </c>
      <c r="AH497" s="6" t="str">
        <f t="shared" si="68"/>
        <v/>
      </c>
      <c r="AI497" s="6">
        <f t="shared" si="69"/>
        <v>0</v>
      </c>
      <c r="AJ497" s="6">
        <f t="shared" si="70"/>
        <v>0</v>
      </c>
      <c r="AK497" s="6" t="str">
        <f t="shared" si="71"/>
        <v/>
      </c>
      <c r="AL497" s="6" t="str">
        <f t="shared" si="72"/>
        <v/>
      </c>
    </row>
    <row r="498" spans="2:43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V498" s="6" t="str">
        <f t="shared" si="64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E498" s="6">
        <f t="shared" si="65"/>
        <v>0</v>
      </c>
      <c r="AF498" s="6">
        <f t="shared" si="66"/>
        <v>0</v>
      </c>
      <c r="AG498" s="6" t="str">
        <f t="shared" si="67"/>
        <v/>
      </c>
      <c r="AH498" s="6" t="str">
        <f t="shared" si="68"/>
        <v/>
      </c>
      <c r="AI498" s="6">
        <f t="shared" si="69"/>
        <v>0</v>
      </c>
      <c r="AJ498" s="6">
        <f t="shared" si="70"/>
        <v>0</v>
      </c>
      <c r="AK498" s="6" t="str">
        <f t="shared" si="71"/>
        <v/>
      </c>
      <c r="AL498" s="6" t="str">
        <f t="shared" si="72"/>
        <v/>
      </c>
    </row>
    <row r="499" spans="2:43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V499" s="6" t="str">
        <f t="shared" si="64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E499" s="6">
        <f t="shared" si="65"/>
        <v>0</v>
      </c>
      <c r="AF499" s="6">
        <f t="shared" si="66"/>
        <v>0</v>
      </c>
      <c r="AG499" s="6" t="str">
        <f t="shared" si="67"/>
        <v/>
      </c>
      <c r="AH499" s="6" t="str">
        <f t="shared" si="68"/>
        <v/>
      </c>
      <c r="AI499" s="6">
        <f t="shared" si="69"/>
        <v>0</v>
      </c>
      <c r="AJ499" s="6">
        <f t="shared" si="70"/>
        <v>0</v>
      </c>
      <c r="AK499" s="6" t="str">
        <f t="shared" si="71"/>
        <v/>
      </c>
      <c r="AL499" s="6" t="str">
        <f t="shared" si="72"/>
        <v/>
      </c>
      <c r="AQ499" s="6" t="s">
        <v>1036</v>
      </c>
    </row>
    <row r="500" spans="2:43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V500" s="6" t="str">
        <f t="shared" si="64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E500" s="6">
        <f t="shared" si="65"/>
        <v>0</v>
      </c>
      <c r="AF500" s="6">
        <f t="shared" si="66"/>
        <v>2</v>
      </c>
      <c r="AG500" s="6" t="str">
        <f t="shared" si="67"/>
        <v/>
      </c>
      <c r="AH500" s="6" t="str">
        <f t="shared" si="68"/>
        <v/>
      </c>
      <c r="AI500" s="6">
        <f t="shared" si="69"/>
        <v>0</v>
      </c>
      <c r="AJ500" s="6">
        <f t="shared" si="70"/>
        <v>0</v>
      </c>
      <c r="AK500" s="6" t="str">
        <f t="shared" si="71"/>
        <v/>
      </c>
      <c r="AL500" s="6" t="str">
        <f t="shared" si="72"/>
        <v/>
      </c>
      <c r="AQ500" s="6" t="s">
        <v>1037</v>
      </c>
    </row>
    <row r="501" spans="2:43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V501" s="6" t="str">
        <f t="shared" si="64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E501" s="6">
        <f t="shared" si="65"/>
        <v>0</v>
      </c>
      <c r="AF501" s="6">
        <f t="shared" si="66"/>
        <v>0</v>
      </c>
      <c r="AG501" s="6" t="str">
        <f t="shared" si="67"/>
        <v/>
      </c>
      <c r="AH501" s="6" t="str">
        <f t="shared" si="68"/>
        <v/>
      </c>
      <c r="AI501" s="6">
        <f t="shared" si="69"/>
        <v>0</v>
      </c>
      <c r="AJ501" s="6">
        <f t="shared" si="70"/>
        <v>0</v>
      </c>
      <c r="AK501" s="6" t="str">
        <f t="shared" si="71"/>
        <v/>
      </c>
      <c r="AL501" s="6" t="str">
        <f t="shared" si="72"/>
        <v/>
      </c>
    </row>
    <row r="502" spans="2:43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V502" s="6" t="str">
        <f t="shared" si="64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E502" s="6">
        <f t="shared" si="65"/>
        <v>0</v>
      </c>
      <c r="AF502" s="6">
        <f t="shared" si="66"/>
        <v>0</v>
      </c>
      <c r="AG502" s="6" t="str">
        <f t="shared" si="67"/>
        <v/>
      </c>
      <c r="AH502" s="6" t="str">
        <f t="shared" si="68"/>
        <v/>
      </c>
      <c r="AI502" s="6">
        <f t="shared" si="69"/>
        <v>0</v>
      </c>
      <c r="AJ502" s="6">
        <f t="shared" si="70"/>
        <v>0</v>
      </c>
      <c r="AK502" s="6" t="str">
        <f t="shared" si="71"/>
        <v/>
      </c>
      <c r="AL502" s="6" t="str">
        <f t="shared" si="72"/>
        <v/>
      </c>
    </row>
    <row r="503" spans="2:43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V503" s="6" t="str">
        <f t="shared" si="64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E503" s="6">
        <f t="shared" si="65"/>
        <v>0</v>
      </c>
      <c r="AF503" s="6">
        <f t="shared" si="66"/>
        <v>0</v>
      </c>
      <c r="AG503" s="6" t="str">
        <f t="shared" si="67"/>
        <v/>
      </c>
      <c r="AH503" s="6" t="str">
        <f t="shared" si="68"/>
        <v/>
      </c>
      <c r="AI503" s="6">
        <f t="shared" si="69"/>
        <v>0</v>
      </c>
      <c r="AJ503" s="6">
        <f t="shared" si="70"/>
        <v>0</v>
      </c>
      <c r="AK503" s="6" t="str">
        <f t="shared" si="71"/>
        <v/>
      </c>
      <c r="AL503" s="6" t="str">
        <f t="shared" si="72"/>
        <v/>
      </c>
    </row>
    <row r="504" spans="2:43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V504" s="6" t="str">
        <f t="shared" si="64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E504" s="6">
        <f t="shared" si="65"/>
        <v>0</v>
      </c>
      <c r="AF504" s="6">
        <f t="shared" si="66"/>
        <v>1</v>
      </c>
      <c r="AG504" s="6" t="str">
        <f t="shared" si="67"/>
        <v/>
      </c>
      <c r="AH504" s="6" t="str">
        <f t="shared" si="68"/>
        <v/>
      </c>
      <c r="AI504" s="6">
        <f t="shared" si="69"/>
        <v>0</v>
      </c>
      <c r="AJ504" s="6">
        <f t="shared" si="70"/>
        <v>0</v>
      </c>
      <c r="AK504" s="6" t="str">
        <f t="shared" si="71"/>
        <v/>
      </c>
      <c r="AL504" s="6" t="str">
        <f t="shared" si="72"/>
        <v/>
      </c>
      <c r="AQ504" s="6" t="s">
        <v>1038</v>
      </c>
    </row>
    <row r="505" spans="2:43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V505" s="6" t="str">
        <f t="shared" si="64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E505" s="6">
        <f t="shared" si="65"/>
        <v>0</v>
      </c>
      <c r="AF505" s="6">
        <f t="shared" si="66"/>
        <v>0</v>
      </c>
      <c r="AG505" s="6" t="str">
        <f t="shared" si="67"/>
        <v/>
      </c>
      <c r="AH505" s="6" t="str">
        <f t="shared" si="68"/>
        <v/>
      </c>
      <c r="AI505" s="6">
        <f t="shared" si="69"/>
        <v>0</v>
      </c>
      <c r="AJ505" s="6">
        <f t="shared" si="70"/>
        <v>0</v>
      </c>
      <c r="AK505" s="6" t="str">
        <f t="shared" si="71"/>
        <v/>
      </c>
      <c r="AL505" s="6" t="str">
        <f t="shared" si="72"/>
        <v/>
      </c>
      <c r="AQ505" s="6" t="s">
        <v>1039</v>
      </c>
    </row>
    <row r="506" spans="2:43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V506" s="6" t="str">
        <f t="shared" si="64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E506" s="6">
        <f t="shared" si="65"/>
        <v>0</v>
      </c>
      <c r="AF506" s="6">
        <f t="shared" si="66"/>
        <v>0</v>
      </c>
      <c r="AG506" s="6" t="str">
        <f t="shared" si="67"/>
        <v/>
      </c>
      <c r="AH506" s="6" t="str">
        <f t="shared" si="68"/>
        <v/>
      </c>
      <c r="AI506" s="6">
        <f t="shared" si="69"/>
        <v>0</v>
      </c>
      <c r="AJ506" s="6">
        <f t="shared" si="70"/>
        <v>0</v>
      </c>
      <c r="AK506" s="6" t="str">
        <f t="shared" si="71"/>
        <v/>
      </c>
      <c r="AL506" s="6" t="str">
        <f t="shared" si="72"/>
        <v/>
      </c>
      <c r="AQ506" s="6" t="s">
        <v>1040</v>
      </c>
    </row>
    <row r="507" spans="2:43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V507" s="6" t="str">
        <f t="shared" si="64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E507" s="6">
        <f t="shared" si="65"/>
        <v>0</v>
      </c>
      <c r="AF507" s="6">
        <f t="shared" si="66"/>
        <v>1</v>
      </c>
      <c r="AG507" s="6" t="str">
        <f t="shared" si="67"/>
        <v/>
      </c>
      <c r="AH507" s="6" t="str">
        <f t="shared" si="68"/>
        <v/>
      </c>
      <c r="AI507" s="6">
        <f t="shared" si="69"/>
        <v>0</v>
      </c>
      <c r="AJ507" s="6">
        <f t="shared" si="70"/>
        <v>0</v>
      </c>
      <c r="AK507" s="6" t="str">
        <f t="shared" si="71"/>
        <v/>
      </c>
      <c r="AL507" s="6" t="str">
        <f t="shared" si="72"/>
        <v/>
      </c>
    </row>
    <row r="508" spans="2:43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V508" s="6" t="str">
        <f t="shared" si="64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E508" s="6">
        <f t="shared" si="65"/>
        <v>0</v>
      </c>
      <c r="AF508" s="6">
        <f t="shared" si="66"/>
        <v>1</v>
      </c>
      <c r="AG508" s="6" t="str">
        <f t="shared" si="67"/>
        <v/>
      </c>
      <c r="AH508" s="6" t="str">
        <f t="shared" si="68"/>
        <v/>
      </c>
      <c r="AI508" s="6">
        <f t="shared" si="69"/>
        <v>0</v>
      </c>
      <c r="AJ508" s="6">
        <f t="shared" si="70"/>
        <v>0</v>
      </c>
      <c r="AK508" s="6" t="str">
        <f t="shared" si="71"/>
        <v/>
      </c>
      <c r="AL508" s="6" t="str">
        <f t="shared" si="72"/>
        <v/>
      </c>
      <c r="AQ508" s="6" t="s">
        <v>1041</v>
      </c>
    </row>
    <row r="509" spans="2:43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V509" s="6" t="str">
        <f t="shared" si="64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E509" s="6">
        <f t="shared" si="65"/>
        <v>0</v>
      </c>
      <c r="AF509" s="6">
        <f t="shared" si="66"/>
        <v>0</v>
      </c>
      <c r="AG509" s="6" t="str">
        <f t="shared" si="67"/>
        <v/>
      </c>
      <c r="AH509" s="6" t="str">
        <f t="shared" si="68"/>
        <v/>
      </c>
      <c r="AI509" s="6">
        <f t="shared" si="69"/>
        <v>0</v>
      </c>
      <c r="AJ509" s="6">
        <f t="shared" si="70"/>
        <v>0</v>
      </c>
      <c r="AK509" s="6" t="str">
        <f t="shared" si="71"/>
        <v/>
      </c>
      <c r="AL509" s="6" t="str">
        <f t="shared" si="72"/>
        <v/>
      </c>
    </row>
    <row r="510" spans="2:43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V510" s="6" t="str">
        <f t="shared" si="64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E510" s="6">
        <f t="shared" si="65"/>
        <v>0</v>
      </c>
      <c r="AF510" s="6">
        <f t="shared" si="66"/>
        <v>0</v>
      </c>
      <c r="AG510" s="6" t="str">
        <f t="shared" si="67"/>
        <v/>
      </c>
      <c r="AH510" s="6" t="str">
        <f t="shared" si="68"/>
        <v/>
      </c>
      <c r="AI510" s="6">
        <f t="shared" si="69"/>
        <v>0</v>
      </c>
      <c r="AJ510" s="6">
        <f t="shared" si="70"/>
        <v>0</v>
      </c>
      <c r="AK510" s="6" t="str">
        <f t="shared" si="71"/>
        <v/>
      </c>
      <c r="AL510" s="6" t="str">
        <f t="shared" si="72"/>
        <v/>
      </c>
    </row>
    <row r="511" spans="2:43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V511" s="6" t="str">
        <f t="shared" si="64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E511" s="6">
        <f t="shared" si="65"/>
        <v>0</v>
      </c>
      <c r="AF511" s="6">
        <f t="shared" si="66"/>
        <v>1</v>
      </c>
      <c r="AG511" s="6" t="str">
        <f t="shared" si="67"/>
        <v/>
      </c>
      <c r="AH511" s="6" t="str">
        <f t="shared" si="68"/>
        <v/>
      </c>
      <c r="AI511" s="6">
        <f t="shared" si="69"/>
        <v>0</v>
      </c>
      <c r="AJ511" s="6">
        <f t="shared" si="70"/>
        <v>0</v>
      </c>
      <c r="AK511" s="6" t="str">
        <f t="shared" si="71"/>
        <v/>
      </c>
      <c r="AL511" s="6" t="str">
        <f t="shared" si="72"/>
        <v/>
      </c>
    </row>
    <row r="512" spans="2:43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V512" s="6" t="str">
        <f t="shared" si="64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E512" s="6">
        <f t="shared" si="65"/>
        <v>0</v>
      </c>
      <c r="AF512" s="6">
        <f t="shared" si="66"/>
        <v>1</v>
      </c>
      <c r="AG512" s="6" t="str">
        <f t="shared" si="67"/>
        <v/>
      </c>
      <c r="AH512" s="6" t="str">
        <f t="shared" si="68"/>
        <v/>
      </c>
      <c r="AI512" s="6">
        <f t="shared" si="69"/>
        <v>0</v>
      </c>
      <c r="AJ512" s="6">
        <f t="shared" si="70"/>
        <v>0</v>
      </c>
      <c r="AK512" s="6" t="str">
        <f t="shared" si="71"/>
        <v/>
      </c>
      <c r="AL512" s="6" t="str">
        <f t="shared" si="72"/>
        <v/>
      </c>
      <c r="AQ512" s="6" t="s">
        <v>1042</v>
      </c>
    </row>
    <row r="513" spans="2:43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V513" s="6" t="str">
        <f t="shared" si="64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E513" s="6">
        <f t="shared" si="65"/>
        <v>0</v>
      </c>
      <c r="AF513" s="6">
        <f t="shared" si="66"/>
        <v>0</v>
      </c>
      <c r="AG513" s="6" t="str">
        <f t="shared" si="67"/>
        <v/>
      </c>
      <c r="AH513" s="6" t="str">
        <f t="shared" si="68"/>
        <v/>
      </c>
      <c r="AI513" s="6">
        <f t="shared" si="69"/>
        <v>0</v>
      </c>
      <c r="AJ513" s="6">
        <f t="shared" si="70"/>
        <v>0</v>
      </c>
      <c r="AK513" s="6" t="str">
        <f t="shared" si="71"/>
        <v/>
      </c>
      <c r="AL513" s="6" t="str">
        <f t="shared" si="72"/>
        <v/>
      </c>
      <c r="AQ513" s="6" t="s">
        <v>1043</v>
      </c>
    </row>
    <row r="514" spans="2:43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V514" s="6" t="str">
        <f t="shared" si="64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E514" s="6">
        <f t="shared" si="65"/>
        <v>0</v>
      </c>
      <c r="AF514" s="6">
        <f t="shared" si="66"/>
        <v>0</v>
      </c>
      <c r="AG514" s="6" t="str">
        <f t="shared" si="67"/>
        <v/>
      </c>
      <c r="AH514" s="6" t="str">
        <f t="shared" si="68"/>
        <v/>
      </c>
      <c r="AI514" s="6">
        <f t="shared" si="69"/>
        <v>0</v>
      </c>
      <c r="AJ514" s="6">
        <f t="shared" si="70"/>
        <v>1</v>
      </c>
      <c r="AK514" s="6" t="str">
        <f t="shared" si="71"/>
        <v/>
      </c>
      <c r="AL514" s="6" t="str">
        <f t="shared" si="72"/>
        <v/>
      </c>
    </row>
    <row r="515" spans="2:43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V515" s="6" t="str">
        <f t="shared" si="64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E515" s="6">
        <f t="shared" si="65"/>
        <v>0</v>
      </c>
      <c r="AF515" s="6">
        <f t="shared" si="66"/>
        <v>0</v>
      </c>
      <c r="AG515" s="6" t="str">
        <f t="shared" si="67"/>
        <v/>
      </c>
      <c r="AH515" s="6" t="str">
        <f t="shared" si="68"/>
        <v/>
      </c>
      <c r="AI515" s="6">
        <f t="shared" si="69"/>
        <v>0</v>
      </c>
      <c r="AJ515" s="6">
        <f t="shared" si="70"/>
        <v>0</v>
      </c>
      <c r="AK515" s="6" t="str">
        <f t="shared" si="71"/>
        <v/>
      </c>
      <c r="AL515" s="6" t="str">
        <f t="shared" si="72"/>
        <v/>
      </c>
    </row>
    <row r="516" spans="2:43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V516" s="6" t="str">
        <f t="shared" si="64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E516" s="6">
        <f t="shared" si="65"/>
        <v>0</v>
      </c>
      <c r="AF516" s="6">
        <f t="shared" si="66"/>
        <v>1</v>
      </c>
      <c r="AG516" s="6" t="str">
        <f t="shared" si="67"/>
        <v/>
      </c>
      <c r="AH516" s="6" t="str">
        <f t="shared" si="68"/>
        <v/>
      </c>
      <c r="AI516" s="6">
        <f t="shared" si="69"/>
        <v>0</v>
      </c>
      <c r="AJ516" s="6">
        <f t="shared" si="70"/>
        <v>0</v>
      </c>
      <c r="AK516" s="6" t="str">
        <f t="shared" si="71"/>
        <v/>
      </c>
      <c r="AL516" s="6" t="str">
        <f t="shared" si="72"/>
        <v/>
      </c>
    </row>
    <row r="517" spans="2:43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V517" s="6" t="str">
        <f t="shared" si="64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E517" s="6">
        <f t="shared" si="65"/>
        <v>0</v>
      </c>
      <c r="AF517" s="6">
        <f t="shared" si="66"/>
        <v>0</v>
      </c>
      <c r="AG517" s="6" t="str">
        <f t="shared" si="67"/>
        <v/>
      </c>
      <c r="AH517" s="6" t="str">
        <f t="shared" si="68"/>
        <v/>
      </c>
      <c r="AI517" s="6">
        <f t="shared" si="69"/>
        <v>0</v>
      </c>
      <c r="AJ517" s="6">
        <f t="shared" si="70"/>
        <v>0</v>
      </c>
      <c r="AK517" s="6" t="str">
        <f t="shared" si="71"/>
        <v/>
      </c>
      <c r="AL517" s="6" t="str">
        <f t="shared" si="72"/>
        <v/>
      </c>
      <c r="AQ517" s="6" t="s">
        <v>1044</v>
      </c>
    </row>
    <row r="518" spans="2:43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V518" s="6" t="str">
        <f t="shared" si="64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E518" s="6">
        <f t="shared" si="65"/>
        <v>0</v>
      </c>
      <c r="AF518" s="6">
        <f t="shared" si="66"/>
        <v>0</v>
      </c>
      <c r="AG518" s="6" t="str">
        <f t="shared" si="67"/>
        <v/>
      </c>
      <c r="AH518" s="6" t="str">
        <f t="shared" si="68"/>
        <v/>
      </c>
      <c r="AI518" s="6">
        <f t="shared" si="69"/>
        <v>0</v>
      </c>
      <c r="AJ518" s="6">
        <f t="shared" si="70"/>
        <v>1</v>
      </c>
      <c r="AK518" s="6" t="str">
        <f t="shared" si="71"/>
        <v/>
      </c>
      <c r="AL518" s="6" t="str">
        <f t="shared" si="72"/>
        <v/>
      </c>
    </row>
    <row r="519" spans="2:43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V519" s="6" t="str">
        <f t="shared" si="64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E519" s="6">
        <f t="shared" si="65"/>
        <v>0</v>
      </c>
      <c r="AF519" s="6">
        <f t="shared" si="66"/>
        <v>0</v>
      </c>
      <c r="AG519" s="6" t="str">
        <f t="shared" si="67"/>
        <v/>
      </c>
      <c r="AH519" s="6" t="str">
        <f t="shared" si="68"/>
        <v/>
      </c>
      <c r="AI519" s="6">
        <f t="shared" si="69"/>
        <v>0</v>
      </c>
      <c r="AJ519" s="6">
        <f t="shared" si="70"/>
        <v>0</v>
      </c>
      <c r="AK519" s="6" t="str">
        <f t="shared" si="71"/>
        <v/>
      </c>
      <c r="AL519" s="6" t="str">
        <f t="shared" si="72"/>
        <v/>
      </c>
      <c r="AQ519" s="6" t="s">
        <v>1048</v>
      </c>
    </row>
    <row r="520" spans="2:43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V520" s="6" t="str">
        <f t="shared" si="64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E520" s="6">
        <f t="shared" si="65"/>
        <v>0</v>
      </c>
      <c r="AF520" s="6">
        <f t="shared" si="66"/>
        <v>0</v>
      </c>
      <c r="AG520" s="6" t="str">
        <f t="shared" si="67"/>
        <v/>
      </c>
      <c r="AH520" s="6" t="str">
        <f t="shared" si="68"/>
        <v/>
      </c>
      <c r="AI520" s="6">
        <f t="shared" si="69"/>
        <v>0</v>
      </c>
      <c r="AJ520" s="6">
        <f t="shared" si="70"/>
        <v>0</v>
      </c>
      <c r="AK520" s="6" t="str">
        <f t="shared" si="71"/>
        <v/>
      </c>
      <c r="AL520" s="6" t="str">
        <f t="shared" si="72"/>
        <v/>
      </c>
    </row>
    <row r="521" spans="2:43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V521" s="6" t="str">
        <f t="shared" ref="V521:V584" si="73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E521" s="6">
        <f t="shared" si="65"/>
        <v>0</v>
      </c>
      <c r="AF521" s="6">
        <f t="shared" si="66"/>
        <v>0</v>
      </c>
      <c r="AG521" s="6" t="str">
        <f t="shared" si="67"/>
        <v/>
      </c>
      <c r="AH521" s="6" t="str">
        <f t="shared" si="68"/>
        <v/>
      </c>
      <c r="AI521" s="6">
        <f t="shared" si="69"/>
        <v>0</v>
      </c>
      <c r="AJ521" s="6">
        <f t="shared" si="70"/>
        <v>0</v>
      </c>
      <c r="AK521" s="6" t="str">
        <f t="shared" si="71"/>
        <v/>
      </c>
      <c r="AL521" s="6" t="str">
        <f t="shared" si="72"/>
        <v/>
      </c>
      <c r="AQ521" s="6" t="s">
        <v>1049</v>
      </c>
    </row>
    <row r="522" spans="2:43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V522" s="6" t="str">
        <f t="shared" si="73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E522" s="6">
        <f t="shared" si="65"/>
        <v>0</v>
      </c>
      <c r="AF522" s="6">
        <f t="shared" si="66"/>
        <v>0</v>
      </c>
      <c r="AG522" s="6" t="str">
        <f t="shared" si="67"/>
        <v/>
      </c>
      <c r="AH522" s="6" t="str">
        <f t="shared" si="68"/>
        <v/>
      </c>
      <c r="AI522" s="6">
        <f t="shared" si="69"/>
        <v>0</v>
      </c>
      <c r="AJ522" s="6">
        <f t="shared" si="70"/>
        <v>1</v>
      </c>
      <c r="AK522" s="6" t="str">
        <f t="shared" si="71"/>
        <v/>
      </c>
      <c r="AL522" s="6" t="str">
        <f t="shared" si="72"/>
        <v/>
      </c>
    </row>
    <row r="523" spans="2:43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V523" s="6" t="str">
        <f t="shared" si="73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E523" s="6">
        <f t="shared" ref="AE523:AE586" si="74">IF(AND(AB523=$AB$4,AC523=$AC$4),IF(W523=$W$4,1,0)+IF(X523=$X$4,1,0)+IF(Y523=$Y$4,1,0),0)</f>
        <v>0</v>
      </c>
      <c r="AF523" s="6">
        <f t="shared" ref="AF523:AF586" si="75">IF(AND(AB523=$AB$4,AC523=$AC$4),IF(W523=$W$4,1,0)+IF(Z523=$Z$4,1,0)+IF(X523=$X$4,1,0)+IF(Y523=$Y$4,1,0)+IF(AA523=$AA$4,1,0)+IF(V523=$V$4,1,0),0)</f>
        <v>0</v>
      </c>
      <c r="AG523" s="6" t="str">
        <f t="shared" ref="AG523:AG586" si="76">IF(AND(AB523=$AB$4,AC523=$AC$4,AE523=MAX(AE$10:AE$5002)),(J523-J$4)^2+(K523-K$4)^2+(L523-L$4)^2+(M523-M$4)^2+(N523-N$4)^2+(O523-O$4)^2,"")</f>
        <v/>
      </c>
      <c r="AH523" s="6" t="str">
        <f t="shared" ref="AH523:AH586" si="77">IF(AND(AB523=$AB$4,AC523=$AC$4,AE523=MAX(AE$10:AE$5002),AF523=MAX(AF$10:AF$5002)),(J523-J$4)^2+(K523-K$4)^2+(L523-L$4)^2+(M523-M$4)^2+(N523-N$4)^2+(O523-O$4)^2,"")</f>
        <v/>
      </c>
      <c r="AI523" s="6">
        <f t="shared" ref="AI523:AI586" si="78">IF(AND(AB523=$AB$5,AC523=$AC$5),IF(W523=$W$5,1,0)+IF(X523=$X$5,1,0)+IF(Y523=$Y$5,1,0),0)</f>
        <v>0</v>
      </c>
      <c r="AJ523" s="6">
        <f t="shared" ref="AJ523:AJ586" si="79">IF(AND(AB523=$AB$5,AC523=$AC$5),IF(W523=$W$5,1,0)+IF(Z523=$Z$5,1,0)+IF(X523=$X$5,1,0)+IF(Y523=$Y$5,1,0)+IF(AA523=$AA$5,1,0)+IF(V523=$V$5,1,0),0)</f>
        <v>0</v>
      </c>
      <c r="AK523" s="6" t="str">
        <f t="shared" ref="AK523:AK586" si="80">IF(AND(AB523=$AB$5,AC523=$AC$5,AI523=MAX(AI$10:AI$5002)),(J523-J$4)^2+(K523-K$4)^2+(L523-L$4)^2+(M523-M$4)^2+(N523-N$4)^2+(O523-O$4)^2,"")</f>
        <v/>
      </c>
      <c r="AL523" s="6" t="str">
        <f t="shared" ref="AL523:AL586" si="81">IF(AND(AB523=$AB$5,AC523=$AC$5,AI523=MAX(AI$10:AI$5002),AJ523=MAX(AJ$10:AJ$5002)),(J523-J$4)^2+(K523-K$4)^2+(L523-L$4)^2+(M523-M$4)^2+(N523-N$4)^2+(O523-O$4)^2,"")</f>
        <v/>
      </c>
    </row>
    <row r="524" spans="2:43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V524" s="6" t="str">
        <f t="shared" si="73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E524" s="6">
        <f t="shared" si="74"/>
        <v>0</v>
      </c>
      <c r="AF524" s="6">
        <f t="shared" si="75"/>
        <v>0</v>
      </c>
      <c r="AG524" s="6" t="str">
        <f t="shared" si="76"/>
        <v/>
      </c>
      <c r="AH524" s="6" t="str">
        <f t="shared" si="77"/>
        <v/>
      </c>
      <c r="AI524" s="6">
        <f t="shared" si="78"/>
        <v>0</v>
      </c>
      <c r="AJ524" s="6">
        <f t="shared" si="79"/>
        <v>0</v>
      </c>
      <c r="AK524" s="6" t="str">
        <f t="shared" si="80"/>
        <v/>
      </c>
      <c r="AL524" s="6" t="str">
        <f t="shared" si="81"/>
        <v/>
      </c>
      <c r="AQ524" s="6" t="s">
        <v>1050</v>
      </c>
    </row>
    <row r="525" spans="2:43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V525" s="6" t="str">
        <f t="shared" si="73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E525" s="6">
        <f t="shared" si="74"/>
        <v>1</v>
      </c>
      <c r="AF525" s="6">
        <f t="shared" si="75"/>
        <v>2</v>
      </c>
      <c r="AG525" s="6" t="str">
        <f t="shared" si="76"/>
        <v/>
      </c>
      <c r="AH525" s="6" t="str">
        <f t="shared" si="77"/>
        <v/>
      </c>
      <c r="AI525" s="6">
        <f t="shared" si="78"/>
        <v>0</v>
      </c>
      <c r="AJ525" s="6">
        <f t="shared" si="79"/>
        <v>0</v>
      </c>
      <c r="AK525" s="6" t="str">
        <f t="shared" si="80"/>
        <v/>
      </c>
      <c r="AL525" s="6" t="str">
        <f t="shared" si="81"/>
        <v/>
      </c>
    </row>
    <row r="526" spans="2:43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V526" s="6" t="str">
        <f t="shared" si="73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E526" s="6">
        <f t="shared" si="74"/>
        <v>0</v>
      </c>
      <c r="AF526" s="6">
        <f t="shared" si="75"/>
        <v>0</v>
      </c>
      <c r="AG526" s="6" t="str">
        <f t="shared" si="76"/>
        <v/>
      </c>
      <c r="AH526" s="6" t="str">
        <f t="shared" si="77"/>
        <v/>
      </c>
      <c r="AI526" s="6">
        <f t="shared" si="78"/>
        <v>0</v>
      </c>
      <c r="AJ526" s="6">
        <f t="shared" si="79"/>
        <v>0</v>
      </c>
      <c r="AK526" s="6" t="str">
        <f t="shared" si="80"/>
        <v/>
      </c>
      <c r="AL526" s="6" t="str">
        <f t="shared" si="81"/>
        <v/>
      </c>
      <c r="AQ526" s="6" t="s">
        <v>1063</v>
      </c>
    </row>
    <row r="527" spans="2:43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V527" s="6" t="str">
        <f t="shared" si="73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E527" s="6">
        <f t="shared" si="74"/>
        <v>0</v>
      </c>
      <c r="AF527" s="6">
        <f t="shared" si="75"/>
        <v>0</v>
      </c>
      <c r="AG527" s="6" t="str">
        <f t="shared" si="76"/>
        <v/>
      </c>
      <c r="AH527" s="6" t="str">
        <f t="shared" si="77"/>
        <v/>
      </c>
      <c r="AI527" s="6">
        <f t="shared" si="78"/>
        <v>0</v>
      </c>
      <c r="AJ527" s="6">
        <f t="shared" si="79"/>
        <v>0</v>
      </c>
      <c r="AK527" s="6" t="str">
        <f t="shared" si="80"/>
        <v/>
      </c>
      <c r="AL527" s="6" t="str">
        <f t="shared" si="81"/>
        <v/>
      </c>
    </row>
    <row r="528" spans="2:43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V528" s="6" t="str">
        <f t="shared" si="73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E528" s="6">
        <f t="shared" si="74"/>
        <v>0</v>
      </c>
      <c r="AF528" s="6">
        <f t="shared" si="75"/>
        <v>0</v>
      </c>
      <c r="AG528" s="6" t="str">
        <f t="shared" si="76"/>
        <v/>
      </c>
      <c r="AH528" s="6" t="str">
        <f t="shared" si="77"/>
        <v/>
      </c>
      <c r="AI528" s="6">
        <f t="shared" si="78"/>
        <v>0</v>
      </c>
      <c r="AJ528" s="6">
        <f t="shared" si="79"/>
        <v>1</v>
      </c>
      <c r="AK528" s="6" t="str">
        <f t="shared" si="80"/>
        <v/>
      </c>
      <c r="AL528" s="6" t="str">
        <f t="shared" si="81"/>
        <v/>
      </c>
    </row>
    <row r="529" spans="2:43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V529" s="6" t="str">
        <f t="shared" si="73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E529" s="6">
        <f t="shared" si="74"/>
        <v>0</v>
      </c>
      <c r="AF529" s="6">
        <f t="shared" si="75"/>
        <v>0</v>
      </c>
      <c r="AG529" s="6" t="str">
        <f t="shared" si="76"/>
        <v/>
      </c>
      <c r="AH529" s="6" t="str">
        <f t="shared" si="77"/>
        <v/>
      </c>
      <c r="AI529" s="6">
        <f t="shared" si="78"/>
        <v>0</v>
      </c>
      <c r="AJ529" s="6">
        <f t="shared" si="79"/>
        <v>0</v>
      </c>
      <c r="AK529" s="6" t="str">
        <f t="shared" si="80"/>
        <v/>
      </c>
      <c r="AL529" s="6" t="str">
        <f t="shared" si="81"/>
        <v/>
      </c>
    </row>
    <row r="530" spans="2:43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V530" s="6" t="str">
        <f t="shared" si="73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E530" s="6">
        <f t="shared" si="74"/>
        <v>0</v>
      </c>
      <c r="AF530" s="6">
        <f t="shared" si="75"/>
        <v>0</v>
      </c>
      <c r="AG530" s="6" t="str">
        <f t="shared" si="76"/>
        <v/>
      </c>
      <c r="AH530" s="6" t="str">
        <f t="shared" si="77"/>
        <v/>
      </c>
      <c r="AI530" s="6">
        <f t="shared" si="78"/>
        <v>0</v>
      </c>
      <c r="AJ530" s="6">
        <f t="shared" si="79"/>
        <v>0</v>
      </c>
      <c r="AK530" s="6" t="str">
        <f t="shared" si="80"/>
        <v/>
      </c>
      <c r="AL530" s="6" t="str">
        <f t="shared" si="81"/>
        <v/>
      </c>
    </row>
    <row r="531" spans="2:43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V531" s="6" t="str">
        <f t="shared" si="73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E531" s="6">
        <f t="shared" si="74"/>
        <v>0</v>
      </c>
      <c r="AF531" s="6">
        <f t="shared" si="75"/>
        <v>0</v>
      </c>
      <c r="AG531" s="6" t="str">
        <f t="shared" si="76"/>
        <v/>
      </c>
      <c r="AH531" s="6" t="str">
        <f t="shared" si="77"/>
        <v/>
      </c>
      <c r="AI531" s="6">
        <f t="shared" si="78"/>
        <v>0</v>
      </c>
      <c r="AJ531" s="6">
        <f t="shared" si="79"/>
        <v>0</v>
      </c>
      <c r="AK531" s="6" t="str">
        <f t="shared" si="80"/>
        <v/>
      </c>
      <c r="AL531" s="6" t="str">
        <f t="shared" si="81"/>
        <v/>
      </c>
    </row>
    <row r="532" spans="2:43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V532" s="6" t="str">
        <f t="shared" si="73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E532" s="6">
        <f t="shared" si="74"/>
        <v>0</v>
      </c>
      <c r="AF532" s="6">
        <f t="shared" si="75"/>
        <v>0</v>
      </c>
      <c r="AG532" s="6" t="str">
        <f t="shared" si="76"/>
        <v/>
      </c>
      <c r="AH532" s="6" t="str">
        <f t="shared" si="77"/>
        <v/>
      </c>
      <c r="AI532" s="6">
        <f t="shared" si="78"/>
        <v>0</v>
      </c>
      <c r="AJ532" s="6">
        <f t="shared" si="79"/>
        <v>0</v>
      </c>
      <c r="AK532" s="6" t="str">
        <f t="shared" si="80"/>
        <v/>
      </c>
      <c r="AL532" s="6" t="str">
        <f t="shared" si="81"/>
        <v/>
      </c>
    </row>
    <row r="533" spans="2:43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V533" s="6" t="str">
        <f t="shared" si="73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E533" s="6">
        <f t="shared" si="74"/>
        <v>0</v>
      </c>
      <c r="AF533" s="6">
        <f t="shared" si="75"/>
        <v>0</v>
      </c>
      <c r="AG533" s="6" t="str">
        <f t="shared" si="76"/>
        <v/>
      </c>
      <c r="AH533" s="6" t="str">
        <f t="shared" si="77"/>
        <v/>
      </c>
      <c r="AI533" s="6">
        <f t="shared" si="78"/>
        <v>0</v>
      </c>
      <c r="AJ533" s="6">
        <f t="shared" si="79"/>
        <v>0</v>
      </c>
      <c r="AK533" s="6" t="str">
        <f t="shared" si="80"/>
        <v/>
      </c>
      <c r="AL533" s="6" t="str">
        <f t="shared" si="81"/>
        <v/>
      </c>
      <c r="AQ533" s="12" t="s">
        <v>1064</v>
      </c>
    </row>
    <row r="534" spans="2:43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V534" s="6" t="str">
        <f t="shared" si="73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E534" s="6">
        <f t="shared" si="74"/>
        <v>0</v>
      </c>
      <c r="AF534" s="6">
        <f t="shared" si="75"/>
        <v>0</v>
      </c>
      <c r="AG534" s="6" t="str">
        <f t="shared" si="76"/>
        <v/>
      </c>
      <c r="AH534" s="6" t="str">
        <f t="shared" si="77"/>
        <v/>
      </c>
      <c r="AI534" s="6">
        <f t="shared" si="78"/>
        <v>0</v>
      </c>
      <c r="AJ534" s="6">
        <f t="shared" si="79"/>
        <v>0</v>
      </c>
      <c r="AK534" s="6" t="str">
        <f t="shared" si="80"/>
        <v/>
      </c>
      <c r="AL534" s="6" t="str">
        <f t="shared" si="81"/>
        <v/>
      </c>
    </row>
    <row r="535" spans="2:43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V535" s="6" t="str">
        <f t="shared" si="73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E535" s="6">
        <f t="shared" si="74"/>
        <v>0</v>
      </c>
      <c r="AF535" s="6">
        <f t="shared" si="75"/>
        <v>0</v>
      </c>
      <c r="AG535" s="6" t="str">
        <f t="shared" si="76"/>
        <v/>
      </c>
      <c r="AH535" s="6" t="str">
        <f t="shared" si="77"/>
        <v/>
      </c>
      <c r="AI535" s="6">
        <f t="shared" si="78"/>
        <v>1</v>
      </c>
      <c r="AJ535" s="6">
        <f t="shared" si="79"/>
        <v>1</v>
      </c>
      <c r="AK535" s="6" t="str">
        <f t="shared" si="80"/>
        <v/>
      </c>
      <c r="AL535" s="6" t="str">
        <f t="shared" si="81"/>
        <v/>
      </c>
      <c r="AQ535" s="12" t="s">
        <v>1065</v>
      </c>
    </row>
    <row r="536" spans="2:43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V536" s="6" t="str">
        <f t="shared" si="73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E536" s="6">
        <f t="shared" si="74"/>
        <v>0</v>
      </c>
      <c r="AF536" s="6">
        <f t="shared" si="75"/>
        <v>0</v>
      </c>
      <c r="AG536" s="6" t="str">
        <f t="shared" si="76"/>
        <v/>
      </c>
      <c r="AH536" s="6" t="str">
        <f t="shared" si="77"/>
        <v/>
      </c>
      <c r="AI536" s="6">
        <f t="shared" si="78"/>
        <v>0</v>
      </c>
      <c r="AJ536" s="6">
        <f t="shared" si="79"/>
        <v>1</v>
      </c>
      <c r="AK536" s="6" t="str">
        <f t="shared" si="80"/>
        <v/>
      </c>
      <c r="AL536" s="6" t="str">
        <f t="shared" si="81"/>
        <v/>
      </c>
      <c r="AQ536" s="6" t="s">
        <v>1066</v>
      </c>
    </row>
    <row r="537" spans="2:43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V537" s="6" t="str">
        <f t="shared" si="73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E537" s="6">
        <f t="shared" si="74"/>
        <v>0</v>
      </c>
      <c r="AF537" s="6">
        <f t="shared" si="75"/>
        <v>0</v>
      </c>
      <c r="AG537" s="6" t="str">
        <f t="shared" si="76"/>
        <v/>
      </c>
      <c r="AH537" s="6" t="str">
        <f t="shared" si="77"/>
        <v/>
      </c>
      <c r="AI537" s="6">
        <f t="shared" si="78"/>
        <v>0</v>
      </c>
      <c r="AJ537" s="6">
        <f t="shared" si="79"/>
        <v>1</v>
      </c>
      <c r="AK537" s="6" t="str">
        <f t="shared" si="80"/>
        <v/>
      </c>
      <c r="AL537" s="6" t="str">
        <f t="shared" si="81"/>
        <v/>
      </c>
      <c r="AQ537" s="6" t="s">
        <v>1067</v>
      </c>
    </row>
    <row r="538" spans="2:43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V538" s="6" t="str">
        <f t="shared" si="73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E538" s="6">
        <f t="shared" si="74"/>
        <v>0</v>
      </c>
      <c r="AF538" s="6">
        <f t="shared" si="75"/>
        <v>0</v>
      </c>
      <c r="AG538" s="6" t="str">
        <f t="shared" si="76"/>
        <v/>
      </c>
      <c r="AH538" s="6" t="str">
        <f t="shared" si="77"/>
        <v/>
      </c>
      <c r="AI538" s="6">
        <f t="shared" si="78"/>
        <v>0</v>
      </c>
      <c r="AJ538" s="6">
        <f t="shared" si="79"/>
        <v>0</v>
      </c>
      <c r="AK538" s="6" t="str">
        <f t="shared" si="80"/>
        <v/>
      </c>
      <c r="AL538" s="6" t="str">
        <f t="shared" si="81"/>
        <v/>
      </c>
    </row>
    <row r="539" spans="2:43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V539" s="6" t="str">
        <f t="shared" si="73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E539" s="6">
        <f t="shared" si="74"/>
        <v>0</v>
      </c>
      <c r="AF539" s="6">
        <f t="shared" si="75"/>
        <v>0</v>
      </c>
      <c r="AG539" s="6" t="str">
        <f t="shared" si="76"/>
        <v/>
      </c>
      <c r="AH539" s="6" t="str">
        <f t="shared" si="77"/>
        <v/>
      </c>
      <c r="AI539" s="6">
        <f t="shared" si="78"/>
        <v>0</v>
      </c>
      <c r="AJ539" s="6">
        <f t="shared" si="79"/>
        <v>0</v>
      </c>
      <c r="AK539" s="6" t="str">
        <f t="shared" si="80"/>
        <v/>
      </c>
      <c r="AL539" s="6" t="str">
        <f t="shared" si="81"/>
        <v/>
      </c>
    </row>
    <row r="540" spans="2:43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V540" s="6" t="str">
        <f t="shared" si="73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E540" s="6">
        <f t="shared" si="74"/>
        <v>0</v>
      </c>
      <c r="AF540" s="6">
        <f t="shared" si="75"/>
        <v>0</v>
      </c>
      <c r="AG540" s="6" t="str">
        <f t="shared" si="76"/>
        <v/>
      </c>
      <c r="AH540" s="6" t="str">
        <f t="shared" si="77"/>
        <v/>
      </c>
      <c r="AI540" s="6">
        <f t="shared" si="78"/>
        <v>0</v>
      </c>
      <c r="AJ540" s="6">
        <f t="shared" si="79"/>
        <v>0</v>
      </c>
      <c r="AK540" s="6" t="str">
        <f t="shared" si="80"/>
        <v/>
      </c>
      <c r="AL540" s="6" t="str">
        <f t="shared" si="81"/>
        <v/>
      </c>
      <c r="AQ540" s="12" t="s">
        <v>1070</v>
      </c>
    </row>
    <row r="541" spans="2:43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V541" s="6" t="str">
        <f t="shared" si="73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E541" s="6">
        <f t="shared" si="74"/>
        <v>0</v>
      </c>
      <c r="AF541" s="6">
        <f t="shared" si="75"/>
        <v>1</v>
      </c>
      <c r="AG541" s="6" t="str">
        <f t="shared" si="76"/>
        <v/>
      </c>
      <c r="AH541" s="6" t="str">
        <f t="shared" si="77"/>
        <v/>
      </c>
      <c r="AI541" s="6">
        <f t="shared" si="78"/>
        <v>0</v>
      </c>
      <c r="AJ541" s="6">
        <f t="shared" si="79"/>
        <v>0</v>
      </c>
      <c r="AK541" s="6" t="str">
        <f t="shared" si="80"/>
        <v/>
      </c>
      <c r="AL541" s="6" t="str">
        <f t="shared" si="81"/>
        <v/>
      </c>
    </row>
    <row r="542" spans="2:43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V542" s="6" t="str">
        <f t="shared" si="73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E542" s="6">
        <f t="shared" si="74"/>
        <v>0</v>
      </c>
      <c r="AF542" s="6">
        <f t="shared" si="75"/>
        <v>0</v>
      </c>
      <c r="AG542" s="6" t="str">
        <f t="shared" si="76"/>
        <v/>
      </c>
      <c r="AH542" s="6" t="str">
        <f t="shared" si="77"/>
        <v/>
      </c>
      <c r="AI542" s="6">
        <f t="shared" si="78"/>
        <v>0</v>
      </c>
      <c r="AJ542" s="6">
        <f t="shared" si="79"/>
        <v>0</v>
      </c>
      <c r="AK542" s="6" t="str">
        <f t="shared" si="80"/>
        <v/>
      </c>
      <c r="AL542" s="6" t="str">
        <f t="shared" si="81"/>
        <v/>
      </c>
      <c r="AQ542" s="12" t="s">
        <v>1071</v>
      </c>
    </row>
    <row r="543" spans="2:43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V543" s="6" t="str">
        <f t="shared" si="73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E543" s="6">
        <f t="shared" si="74"/>
        <v>0</v>
      </c>
      <c r="AF543" s="6">
        <f t="shared" si="75"/>
        <v>0</v>
      </c>
      <c r="AG543" s="6" t="str">
        <f t="shared" si="76"/>
        <v/>
      </c>
      <c r="AH543" s="6" t="str">
        <f t="shared" si="77"/>
        <v/>
      </c>
      <c r="AI543" s="6">
        <f t="shared" si="78"/>
        <v>0</v>
      </c>
      <c r="AJ543" s="6">
        <f t="shared" si="79"/>
        <v>1</v>
      </c>
      <c r="AK543" s="6" t="str">
        <f t="shared" si="80"/>
        <v/>
      </c>
      <c r="AL543" s="6" t="str">
        <f t="shared" si="81"/>
        <v/>
      </c>
    </row>
    <row r="544" spans="2:43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V544" s="6" t="str">
        <f t="shared" si="73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E544" s="6">
        <f t="shared" si="74"/>
        <v>0</v>
      </c>
      <c r="AF544" s="6">
        <f t="shared" si="75"/>
        <v>1</v>
      </c>
      <c r="AG544" s="6" t="str">
        <f t="shared" si="76"/>
        <v/>
      </c>
      <c r="AH544" s="6" t="str">
        <f t="shared" si="77"/>
        <v/>
      </c>
      <c r="AI544" s="6">
        <f t="shared" si="78"/>
        <v>0</v>
      </c>
      <c r="AJ544" s="6">
        <f t="shared" si="79"/>
        <v>0</v>
      </c>
      <c r="AK544" s="6" t="str">
        <f t="shared" si="80"/>
        <v/>
      </c>
      <c r="AL544" s="6" t="str">
        <f t="shared" si="81"/>
        <v/>
      </c>
      <c r="AQ544" s="6" t="s">
        <v>1072</v>
      </c>
    </row>
    <row r="545" spans="2:43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V545" s="6" t="str">
        <f t="shared" si="73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E545" s="6">
        <f t="shared" si="74"/>
        <v>0</v>
      </c>
      <c r="AF545" s="6">
        <f t="shared" si="75"/>
        <v>0</v>
      </c>
      <c r="AG545" s="6" t="str">
        <f t="shared" si="76"/>
        <v/>
      </c>
      <c r="AH545" s="6" t="str">
        <f t="shared" si="77"/>
        <v/>
      </c>
      <c r="AI545" s="6">
        <f t="shared" si="78"/>
        <v>0</v>
      </c>
      <c r="AJ545" s="6">
        <f t="shared" si="79"/>
        <v>0</v>
      </c>
      <c r="AK545" s="6" t="str">
        <f t="shared" si="80"/>
        <v/>
      </c>
      <c r="AL545" s="6" t="str">
        <f t="shared" si="81"/>
        <v/>
      </c>
      <c r="AQ545" s="12" t="s">
        <v>1073</v>
      </c>
    </row>
    <row r="546" spans="2:43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V546" s="6" t="str">
        <f t="shared" si="73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E546" s="6">
        <f t="shared" si="74"/>
        <v>0</v>
      </c>
      <c r="AF546" s="6">
        <f t="shared" si="75"/>
        <v>1</v>
      </c>
      <c r="AG546" s="6" t="str">
        <f t="shared" si="76"/>
        <v/>
      </c>
      <c r="AH546" s="6" t="str">
        <f t="shared" si="77"/>
        <v/>
      </c>
      <c r="AI546" s="6">
        <f t="shared" si="78"/>
        <v>0</v>
      </c>
      <c r="AJ546" s="6">
        <f t="shared" si="79"/>
        <v>0</v>
      </c>
      <c r="AK546" s="6" t="str">
        <f t="shared" si="80"/>
        <v/>
      </c>
      <c r="AL546" s="6" t="str">
        <f t="shared" si="81"/>
        <v/>
      </c>
    </row>
    <row r="547" spans="2:43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V547" s="6" t="str">
        <f t="shared" si="73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E547" s="6">
        <f t="shared" si="74"/>
        <v>0</v>
      </c>
      <c r="AF547" s="6">
        <f t="shared" si="75"/>
        <v>0</v>
      </c>
      <c r="AG547" s="6" t="str">
        <f t="shared" si="76"/>
        <v/>
      </c>
      <c r="AH547" s="6" t="str">
        <f t="shared" si="77"/>
        <v/>
      </c>
      <c r="AI547" s="6">
        <f t="shared" si="78"/>
        <v>0</v>
      </c>
      <c r="AJ547" s="6">
        <f t="shared" si="79"/>
        <v>1</v>
      </c>
      <c r="AK547" s="6" t="str">
        <f t="shared" si="80"/>
        <v/>
      </c>
      <c r="AL547" s="6" t="str">
        <f t="shared" si="81"/>
        <v/>
      </c>
    </row>
    <row r="548" spans="2:43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V548" s="6" t="str">
        <f t="shared" si="73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E548" s="6">
        <f t="shared" si="74"/>
        <v>0</v>
      </c>
      <c r="AF548" s="6">
        <f t="shared" si="75"/>
        <v>0</v>
      </c>
      <c r="AG548" s="6" t="str">
        <f t="shared" si="76"/>
        <v/>
      </c>
      <c r="AH548" s="6" t="str">
        <f t="shared" si="77"/>
        <v/>
      </c>
      <c r="AI548" s="6">
        <f t="shared" si="78"/>
        <v>1</v>
      </c>
      <c r="AJ548" s="6">
        <f t="shared" si="79"/>
        <v>2</v>
      </c>
      <c r="AK548" s="6" t="str">
        <f t="shared" si="80"/>
        <v/>
      </c>
      <c r="AL548" s="6" t="str">
        <f t="shared" si="81"/>
        <v/>
      </c>
    </row>
    <row r="549" spans="2:43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V549" s="6" t="str">
        <f t="shared" si="73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E549" s="6">
        <f t="shared" si="74"/>
        <v>0</v>
      </c>
      <c r="AF549" s="6">
        <f t="shared" si="75"/>
        <v>0</v>
      </c>
      <c r="AG549" s="6" t="str">
        <f t="shared" si="76"/>
        <v/>
      </c>
      <c r="AH549" s="6" t="str">
        <f t="shared" si="77"/>
        <v/>
      </c>
      <c r="AI549" s="6">
        <f t="shared" si="78"/>
        <v>0</v>
      </c>
      <c r="AJ549" s="6">
        <f t="shared" si="79"/>
        <v>0</v>
      </c>
      <c r="AK549" s="6" t="str">
        <f t="shared" si="80"/>
        <v/>
      </c>
      <c r="AL549" s="6" t="str">
        <f t="shared" si="81"/>
        <v/>
      </c>
    </row>
    <row r="550" spans="2:43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V550" s="6" t="str">
        <f t="shared" si="73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E550" s="6">
        <f t="shared" si="74"/>
        <v>0</v>
      </c>
      <c r="AF550" s="6">
        <f t="shared" si="75"/>
        <v>1</v>
      </c>
      <c r="AG550" s="6" t="str">
        <f t="shared" si="76"/>
        <v/>
      </c>
      <c r="AH550" s="6" t="str">
        <f t="shared" si="77"/>
        <v/>
      </c>
      <c r="AI550" s="6">
        <f t="shared" si="78"/>
        <v>0</v>
      </c>
      <c r="AJ550" s="6">
        <f t="shared" si="79"/>
        <v>0</v>
      </c>
      <c r="AK550" s="6" t="str">
        <f t="shared" si="80"/>
        <v/>
      </c>
      <c r="AL550" s="6" t="str">
        <f t="shared" si="81"/>
        <v/>
      </c>
    </row>
    <row r="551" spans="2:43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V551" s="6" t="str">
        <f t="shared" si="73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E551" s="6">
        <f t="shared" si="74"/>
        <v>0</v>
      </c>
      <c r="AF551" s="6">
        <f t="shared" si="75"/>
        <v>0</v>
      </c>
      <c r="AG551" s="6" t="str">
        <f t="shared" si="76"/>
        <v/>
      </c>
      <c r="AH551" s="6" t="str">
        <f t="shared" si="77"/>
        <v/>
      </c>
      <c r="AI551" s="6">
        <f t="shared" si="78"/>
        <v>0</v>
      </c>
      <c r="AJ551" s="6">
        <f t="shared" si="79"/>
        <v>1</v>
      </c>
      <c r="AK551" s="6" t="str">
        <f t="shared" si="80"/>
        <v/>
      </c>
      <c r="AL551" s="6" t="str">
        <f t="shared" si="81"/>
        <v/>
      </c>
    </row>
    <row r="552" spans="2:43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V552" s="6" t="str">
        <f t="shared" si="73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E552" s="6">
        <f t="shared" si="74"/>
        <v>0</v>
      </c>
      <c r="AF552" s="6">
        <f t="shared" si="75"/>
        <v>0</v>
      </c>
      <c r="AG552" s="6" t="str">
        <f t="shared" si="76"/>
        <v/>
      </c>
      <c r="AH552" s="6" t="str">
        <f t="shared" si="77"/>
        <v/>
      </c>
      <c r="AI552" s="6">
        <f t="shared" si="78"/>
        <v>0</v>
      </c>
      <c r="AJ552" s="6">
        <f t="shared" si="79"/>
        <v>0</v>
      </c>
      <c r="AK552" s="6" t="str">
        <f t="shared" si="80"/>
        <v/>
      </c>
      <c r="AL552" s="6" t="str">
        <f t="shared" si="81"/>
        <v/>
      </c>
      <c r="AQ552" s="12" t="s">
        <v>1074</v>
      </c>
    </row>
    <row r="553" spans="2:43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V553" s="6" t="str">
        <f t="shared" si="73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E553" s="6">
        <f t="shared" si="74"/>
        <v>0</v>
      </c>
      <c r="AF553" s="6">
        <f t="shared" si="75"/>
        <v>0</v>
      </c>
      <c r="AG553" s="6" t="str">
        <f t="shared" si="76"/>
        <v/>
      </c>
      <c r="AH553" s="6" t="str">
        <f t="shared" si="77"/>
        <v/>
      </c>
      <c r="AI553" s="6">
        <f t="shared" si="78"/>
        <v>0</v>
      </c>
      <c r="AJ553" s="6">
        <f t="shared" si="79"/>
        <v>0</v>
      </c>
      <c r="AK553" s="6" t="str">
        <f t="shared" si="80"/>
        <v/>
      </c>
      <c r="AL553" s="6" t="str">
        <f t="shared" si="81"/>
        <v/>
      </c>
    </row>
    <row r="554" spans="2:43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V554" s="6" t="str">
        <f t="shared" si="73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E554" s="6">
        <f t="shared" si="74"/>
        <v>0</v>
      </c>
      <c r="AF554" s="6">
        <f t="shared" si="75"/>
        <v>0</v>
      </c>
      <c r="AG554" s="6" t="str">
        <f t="shared" si="76"/>
        <v/>
      </c>
      <c r="AH554" s="6" t="str">
        <f t="shared" si="77"/>
        <v/>
      </c>
      <c r="AI554" s="6">
        <f t="shared" si="78"/>
        <v>0</v>
      </c>
      <c r="AJ554" s="6">
        <f t="shared" si="79"/>
        <v>0</v>
      </c>
      <c r="AK554" s="6" t="str">
        <f t="shared" si="80"/>
        <v/>
      </c>
      <c r="AL554" s="6" t="str">
        <f t="shared" si="81"/>
        <v/>
      </c>
    </row>
    <row r="555" spans="2:43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V555" s="6" t="str">
        <f t="shared" si="73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E555" s="6">
        <f t="shared" si="74"/>
        <v>0</v>
      </c>
      <c r="AF555" s="6">
        <f t="shared" si="75"/>
        <v>0</v>
      </c>
      <c r="AG555" s="6" t="str">
        <f t="shared" si="76"/>
        <v/>
      </c>
      <c r="AH555" s="6" t="str">
        <f t="shared" si="77"/>
        <v/>
      </c>
      <c r="AI555" s="6">
        <f t="shared" si="78"/>
        <v>0</v>
      </c>
      <c r="AJ555" s="6">
        <f t="shared" si="79"/>
        <v>0</v>
      </c>
      <c r="AK555" s="6" t="str">
        <f t="shared" si="80"/>
        <v/>
      </c>
      <c r="AL555" s="6" t="str">
        <f t="shared" si="81"/>
        <v/>
      </c>
    </row>
    <row r="556" spans="2:43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V556" s="6" t="str">
        <f t="shared" si="73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E556" s="6">
        <f t="shared" si="74"/>
        <v>0</v>
      </c>
      <c r="AF556" s="6">
        <f t="shared" si="75"/>
        <v>0</v>
      </c>
      <c r="AG556" s="6" t="str">
        <f t="shared" si="76"/>
        <v/>
      </c>
      <c r="AH556" s="6" t="str">
        <f t="shared" si="77"/>
        <v/>
      </c>
      <c r="AI556" s="6">
        <f t="shared" si="78"/>
        <v>0</v>
      </c>
      <c r="AJ556" s="6">
        <f t="shared" si="79"/>
        <v>0</v>
      </c>
      <c r="AK556" s="6" t="str">
        <f t="shared" si="80"/>
        <v/>
      </c>
      <c r="AL556" s="6" t="str">
        <f t="shared" si="81"/>
        <v/>
      </c>
    </row>
    <row r="557" spans="2:43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V557" s="6" t="str">
        <f t="shared" si="73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E557" s="6">
        <f t="shared" si="74"/>
        <v>0</v>
      </c>
      <c r="AF557" s="6">
        <f t="shared" si="75"/>
        <v>0</v>
      </c>
      <c r="AG557" s="6" t="str">
        <f t="shared" si="76"/>
        <v/>
      </c>
      <c r="AH557" s="6" t="str">
        <f t="shared" si="77"/>
        <v/>
      </c>
      <c r="AI557" s="6">
        <f t="shared" si="78"/>
        <v>0</v>
      </c>
      <c r="AJ557" s="6">
        <f t="shared" si="79"/>
        <v>0</v>
      </c>
      <c r="AK557" s="6" t="str">
        <f t="shared" si="80"/>
        <v/>
      </c>
      <c r="AL557" s="6" t="str">
        <f t="shared" si="81"/>
        <v/>
      </c>
    </row>
    <row r="558" spans="2:43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V558" s="6" t="str">
        <f t="shared" si="73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E558" s="6">
        <f t="shared" si="74"/>
        <v>0</v>
      </c>
      <c r="AF558" s="6">
        <f t="shared" si="75"/>
        <v>0</v>
      </c>
      <c r="AG558" s="6" t="str">
        <f t="shared" si="76"/>
        <v/>
      </c>
      <c r="AH558" s="6" t="str">
        <f t="shared" si="77"/>
        <v/>
      </c>
      <c r="AI558" s="6">
        <f t="shared" si="78"/>
        <v>0</v>
      </c>
      <c r="AJ558" s="6">
        <f t="shared" si="79"/>
        <v>0</v>
      </c>
      <c r="AK558" s="6" t="str">
        <f t="shared" si="80"/>
        <v/>
      </c>
      <c r="AL558" s="6" t="str">
        <f t="shared" si="81"/>
        <v/>
      </c>
    </row>
    <row r="559" spans="2:43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V559" s="6" t="str">
        <f t="shared" si="73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E559" s="6">
        <f t="shared" si="74"/>
        <v>0</v>
      </c>
      <c r="AF559" s="6">
        <f t="shared" si="75"/>
        <v>0</v>
      </c>
      <c r="AG559" s="6" t="str">
        <f t="shared" si="76"/>
        <v/>
      </c>
      <c r="AH559" s="6" t="str">
        <f t="shared" si="77"/>
        <v/>
      </c>
      <c r="AI559" s="6">
        <f t="shared" si="78"/>
        <v>0</v>
      </c>
      <c r="AJ559" s="6">
        <f t="shared" si="79"/>
        <v>0</v>
      </c>
      <c r="AK559" s="6" t="str">
        <f t="shared" si="80"/>
        <v/>
      </c>
      <c r="AL559" s="6" t="str">
        <f t="shared" si="81"/>
        <v/>
      </c>
    </row>
    <row r="560" spans="2:43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V560" s="6" t="str">
        <f t="shared" si="73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E560" s="6">
        <f t="shared" si="74"/>
        <v>0</v>
      </c>
      <c r="AF560" s="6">
        <f t="shared" si="75"/>
        <v>0</v>
      </c>
      <c r="AG560" s="6" t="str">
        <f t="shared" si="76"/>
        <v/>
      </c>
      <c r="AH560" s="6" t="str">
        <f t="shared" si="77"/>
        <v/>
      </c>
      <c r="AI560" s="6">
        <f t="shared" si="78"/>
        <v>0</v>
      </c>
      <c r="AJ560" s="6">
        <f t="shared" si="79"/>
        <v>1</v>
      </c>
      <c r="AK560" s="6" t="str">
        <f t="shared" si="80"/>
        <v/>
      </c>
      <c r="AL560" s="6" t="str">
        <f t="shared" si="81"/>
        <v/>
      </c>
      <c r="AQ560" s="12" t="s">
        <v>1075</v>
      </c>
    </row>
    <row r="561" spans="2:43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V561" s="6" t="str">
        <f t="shared" si="73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E561" s="6">
        <f t="shared" si="74"/>
        <v>0</v>
      </c>
      <c r="AF561" s="6">
        <f t="shared" si="75"/>
        <v>0</v>
      </c>
      <c r="AG561" s="6" t="str">
        <f t="shared" si="76"/>
        <v/>
      </c>
      <c r="AH561" s="6" t="str">
        <f t="shared" si="77"/>
        <v/>
      </c>
      <c r="AI561" s="6">
        <f t="shared" si="78"/>
        <v>0</v>
      </c>
      <c r="AJ561" s="6">
        <f t="shared" si="79"/>
        <v>0</v>
      </c>
      <c r="AK561" s="6" t="str">
        <f t="shared" si="80"/>
        <v/>
      </c>
      <c r="AL561" s="6" t="str">
        <f t="shared" si="81"/>
        <v/>
      </c>
    </row>
    <row r="562" spans="2:43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V562" s="6" t="str">
        <f t="shared" si="73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E562" s="6">
        <f t="shared" si="74"/>
        <v>0</v>
      </c>
      <c r="AF562" s="6">
        <f t="shared" si="75"/>
        <v>0</v>
      </c>
      <c r="AG562" s="6" t="str">
        <f t="shared" si="76"/>
        <v/>
      </c>
      <c r="AH562" s="6" t="str">
        <f t="shared" si="77"/>
        <v/>
      </c>
      <c r="AI562" s="6">
        <f t="shared" si="78"/>
        <v>0</v>
      </c>
      <c r="AJ562" s="6">
        <f t="shared" si="79"/>
        <v>0</v>
      </c>
      <c r="AK562" s="6" t="str">
        <f t="shared" si="80"/>
        <v/>
      </c>
      <c r="AL562" s="6" t="str">
        <f t="shared" si="81"/>
        <v/>
      </c>
      <c r="AQ562" s="6" t="s">
        <v>1076</v>
      </c>
    </row>
    <row r="563" spans="2:43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V563" s="6" t="str">
        <f t="shared" si="73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E563" s="6">
        <f t="shared" si="74"/>
        <v>0</v>
      </c>
      <c r="AF563" s="6">
        <f t="shared" si="75"/>
        <v>0</v>
      </c>
      <c r="AG563" s="6" t="str">
        <f t="shared" si="76"/>
        <v/>
      </c>
      <c r="AH563" s="6" t="str">
        <f t="shared" si="77"/>
        <v/>
      </c>
      <c r="AI563" s="6">
        <f t="shared" si="78"/>
        <v>0</v>
      </c>
      <c r="AJ563" s="6">
        <f t="shared" si="79"/>
        <v>0</v>
      </c>
      <c r="AK563" s="6" t="str">
        <f t="shared" si="80"/>
        <v/>
      </c>
      <c r="AL563" s="6" t="str">
        <f t="shared" si="81"/>
        <v/>
      </c>
    </row>
    <row r="564" spans="2:43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V564" s="6" t="str">
        <f t="shared" si="73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E564" s="6">
        <f t="shared" si="74"/>
        <v>0</v>
      </c>
      <c r="AF564" s="6">
        <f t="shared" si="75"/>
        <v>0</v>
      </c>
      <c r="AG564" s="6" t="str">
        <f t="shared" si="76"/>
        <v/>
      </c>
      <c r="AH564" s="6" t="str">
        <f t="shared" si="77"/>
        <v/>
      </c>
      <c r="AI564" s="6">
        <f t="shared" si="78"/>
        <v>0</v>
      </c>
      <c r="AJ564" s="6">
        <f t="shared" si="79"/>
        <v>0</v>
      </c>
      <c r="AK564" s="6" t="str">
        <f t="shared" si="80"/>
        <v/>
      </c>
      <c r="AL564" s="6" t="str">
        <f t="shared" si="81"/>
        <v/>
      </c>
      <c r="AQ564" s="6" t="s">
        <v>1077</v>
      </c>
    </row>
    <row r="565" spans="2:43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V565" s="6" t="str">
        <f t="shared" si="73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E565" s="6">
        <f t="shared" si="74"/>
        <v>0</v>
      </c>
      <c r="AF565" s="6">
        <f t="shared" si="75"/>
        <v>0</v>
      </c>
      <c r="AG565" s="6" t="str">
        <f t="shared" si="76"/>
        <v/>
      </c>
      <c r="AH565" s="6" t="str">
        <f t="shared" si="77"/>
        <v/>
      </c>
      <c r="AI565" s="6">
        <f t="shared" si="78"/>
        <v>0</v>
      </c>
      <c r="AJ565" s="6">
        <f t="shared" si="79"/>
        <v>0</v>
      </c>
      <c r="AK565" s="6" t="str">
        <f t="shared" si="80"/>
        <v/>
      </c>
      <c r="AL565" s="6" t="str">
        <f t="shared" si="81"/>
        <v/>
      </c>
    </row>
    <row r="566" spans="2:43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V566" s="6" t="str">
        <f t="shared" si="73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E566" s="6">
        <f t="shared" si="74"/>
        <v>0</v>
      </c>
      <c r="AF566" s="6">
        <f t="shared" si="75"/>
        <v>0</v>
      </c>
      <c r="AG566" s="6" t="str">
        <f t="shared" si="76"/>
        <v/>
      </c>
      <c r="AH566" s="6" t="str">
        <f t="shared" si="77"/>
        <v/>
      </c>
      <c r="AI566" s="6">
        <f t="shared" si="78"/>
        <v>0</v>
      </c>
      <c r="AJ566" s="6">
        <f t="shared" si="79"/>
        <v>0</v>
      </c>
      <c r="AK566" s="6" t="str">
        <f t="shared" si="80"/>
        <v/>
      </c>
      <c r="AL566" s="6" t="str">
        <f t="shared" si="81"/>
        <v/>
      </c>
    </row>
    <row r="567" spans="2:43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V567" s="6" t="str">
        <f t="shared" si="73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E567" s="6">
        <f t="shared" si="74"/>
        <v>0</v>
      </c>
      <c r="AF567" s="6">
        <f t="shared" si="75"/>
        <v>0</v>
      </c>
      <c r="AG567" s="6" t="str">
        <f t="shared" si="76"/>
        <v/>
      </c>
      <c r="AH567" s="6" t="str">
        <f t="shared" si="77"/>
        <v/>
      </c>
      <c r="AI567" s="6">
        <f t="shared" si="78"/>
        <v>0</v>
      </c>
      <c r="AJ567" s="6">
        <f t="shared" si="79"/>
        <v>0</v>
      </c>
      <c r="AK567" s="6" t="str">
        <f t="shared" si="80"/>
        <v/>
      </c>
      <c r="AL567" s="6" t="str">
        <f t="shared" si="81"/>
        <v/>
      </c>
    </row>
    <row r="568" spans="2:43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V568" s="6" t="str">
        <f t="shared" si="73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E568" s="6">
        <f t="shared" si="74"/>
        <v>0</v>
      </c>
      <c r="AF568" s="6">
        <f t="shared" si="75"/>
        <v>0</v>
      </c>
      <c r="AG568" s="6" t="str">
        <f t="shared" si="76"/>
        <v/>
      </c>
      <c r="AH568" s="6" t="str">
        <f t="shared" si="77"/>
        <v/>
      </c>
      <c r="AI568" s="6">
        <f t="shared" si="78"/>
        <v>0</v>
      </c>
      <c r="AJ568" s="6">
        <f t="shared" si="79"/>
        <v>0</v>
      </c>
      <c r="AK568" s="6" t="str">
        <f t="shared" si="80"/>
        <v/>
      </c>
      <c r="AL568" s="6" t="str">
        <f t="shared" si="81"/>
        <v/>
      </c>
    </row>
    <row r="569" spans="2:43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V569" s="6" t="str">
        <f t="shared" si="73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E569" s="6">
        <f t="shared" si="74"/>
        <v>1</v>
      </c>
      <c r="AF569" s="6">
        <f t="shared" si="75"/>
        <v>2</v>
      </c>
      <c r="AG569" s="6" t="str">
        <f t="shared" si="76"/>
        <v/>
      </c>
      <c r="AH569" s="6" t="str">
        <f t="shared" si="77"/>
        <v/>
      </c>
      <c r="AI569" s="6">
        <f t="shared" si="78"/>
        <v>0</v>
      </c>
      <c r="AJ569" s="6">
        <f t="shared" si="79"/>
        <v>0</v>
      </c>
      <c r="AK569" s="6" t="str">
        <f t="shared" si="80"/>
        <v/>
      </c>
      <c r="AL569" s="6" t="str">
        <f t="shared" si="81"/>
        <v/>
      </c>
    </row>
    <row r="570" spans="2:43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V570" s="6" t="str">
        <f t="shared" si="73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E570" s="6">
        <f t="shared" si="74"/>
        <v>0</v>
      </c>
      <c r="AF570" s="6">
        <f t="shared" si="75"/>
        <v>0</v>
      </c>
      <c r="AG570" s="6" t="str">
        <f t="shared" si="76"/>
        <v/>
      </c>
      <c r="AH570" s="6" t="str">
        <f t="shared" si="77"/>
        <v/>
      </c>
      <c r="AI570" s="6">
        <f t="shared" si="78"/>
        <v>0</v>
      </c>
      <c r="AJ570" s="6">
        <f t="shared" si="79"/>
        <v>0</v>
      </c>
      <c r="AK570" s="6" t="str">
        <f t="shared" si="80"/>
        <v/>
      </c>
      <c r="AL570" s="6" t="str">
        <f t="shared" si="81"/>
        <v/>
      </c>
    </row>
    <row r="571" spans="2:43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V571" s="6" t="str">
        <f t="shared" si="73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E571" s="6">
        <f t="shared" si="74"/>
        <v>0</v>
      </c>
      <c r="AF571" s="6">
        <f t="shared" si="75"/>
        <v>0</v>
      </c>
      <c r="AG571" s="6" t="str">
        <f t="shared" si="76"/>
        <v/>
      </c>
      <c r="AH571" s="6" t="str">
        <f t="shared" si="77"/>
        <v/>
      </c>
      <c r="AI571" s="6">
        <f t="shared" si="78"/>
        <v>0</v>
      </c>
      <c r="AJ571" s="6">
        <f t="shared" si="79"/>
        <v>2</v>
      </c>
      <c r="AK571" s="6" t="str">
        <f t="shared" si="80"/>
        <v/>
      </c>
      <c r="AL571" s="6" t="str">
        <f t="shared" si="81"/>
        <v/>
      </c>
    </row>
    <row r="572" spans="2:43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V572" s="6" t="str">
        <f t="shared" si="73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E572" s="6">
        <f t="shared" si="74"/>
        <v>0</v>
      </c>
      <c r="AF572" s="6">
        <f t="shared" si="75"/>
        <v>0</v>
      </c>
      <c r="AG572" s="6" t="str">
        <f t="shared" si="76"/>
        <v/>
      </c>
      <c r="AH572" s="6" t="str">
        <f t="shared" si="77"/>
        <v/>
      </c>
      <c r="AI572" s="6">
        <f t="shared" si="78"/>
        <v>0</v>
      </c>
      <c r="AJ572" s="6">
        <f t="shared" si="79"/>
        <v>0</v>
      </c>
      <c r="AK572" s="6" t="str">
        <f t="shared" si="80"/>
        <v/>
      </c>
      <c r="AL572" s="6" t="str">
        <f t="shared" si="81"/>
        <v/>
      </c>
    </row>
    <row r="573" spans="2:43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V573" s="6" t="str">
        <f t="shared" si="73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E573" s="6">
        <f t="shared" si="74"/>
        <v>0</v>
      </c>
      <c r="AF573" s="6">
        <f t="shared" si="75"/>
        <v>0</v>
      </c>
      <c r="AG573" s="6" t="str">
        <f t="shared" si="76"/>
        <v/>
      </c>
      <c r="AH573" s="6" t="str">
        <f t="shared" si="77"/>
        <v/>
      </c>
      <c r="AI573" s="6">
        <f t="shared" si="78"/>
        <v>0</v>
      </c>
      <c r="AJ573" s="6">
        <f t="shared" si="79"/>
        <v>0</v>
      </c>
      <c r="AK573" s="6" t="str">
        <f t="shared" si="80"/>
        <v/>
      </c>
      <c r="AL573" s="6" t="str">
        <f t="shared" si="81"/>
        <v/>
      </c>
      <c r="AQ573" s="6" t="s">
        <v>1107</v>
      </c>
    </row>
    <row r="574" spans="2:43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V574" s="6" t="str">
        <f t="shared" si="73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E574" s="6">
        <f t="shared" si="74"/>
        <v>0</v>
      </c>
      <c r="AF574" s="6">
        <f t="shared" si="75"/>
        <v>0</v>
      </c>
      <c r="AG574" s="6" t="str">
        <f t="shared" si="76"/>
        <v/>
      </c>
      <c r="AH574" s="6" t="str">
        <f t="shared" si="77"/>
        <v/>
      </c>
      <c r="AI574" s="6">
        <f t="shared" si="78"/>
        <v>0</v>
      </c>
      <c r="AJ574" s="6">
        <f t="shared" si="79"/>
        <v>0</v>
      </c>
      <c r="AK574" s="6" t="str">
        <f t="shared" si="80"/>
        <v/>
      </c>
      <c r="AL574" s="6" t="str">
        <f t="shared" si="81"/>
        <v/>
      </c>
    </row>
    <row r="575" spans="2:43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V575" s="6" t="str">
        <f t="shared" si="73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E575" s="6">
        <f t="shared" si="74"/>
        <v>0</v>
      </c>
      <c r="AF575" s="6">
        <f t="shared" si="75"/>
        <v>0</v>
      </c>
      <c r="AG575" s="6" t="str">
        <f t="shared" si="76"/>
        <v/>
      </c>
      <c r="AH575" s="6" t="str">
        <f t="shared" si="77"/>
        <v/>
      </c>
      <c r="AI575" s="6">
        <f t="shared" si="78"/>
        <v>0</v>
      </c>
      <c r="AJ575" s="6">
        <f t="shared" si="79"/>
        <v>2</v>
      </c>
      <c r="AK575" s="6" t="str">
        <f t="shared" si="80"/>
        <v/>
      </c>
      <c r="AL575" s="6" t="str">
        <f t="shared" si="81"/>
        <v/>
      </c>
    </row>
    <row r="576" spans="2:43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V576" s="6" t="str">
        <f t="shared" si="73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E576" s="6">
        <f t="shared" si="74"/>
        <v>0</v>
      </c>
      <c r="AF576" s="6">
        <f t="shared" si="75"/>
        <v>0</v>
      </c>
      <c r="AG576" s="6" t="str">
        <f t="shared" si="76"/>
        <v/>
      </c>
      <c r="AH576" s="6" t="str">
        <f t="shared" si="77"/>
        <v/>
      </c>
      <c r="AI576" s="6">
        <f t="shared" si="78"/>
        <v>0</v>
      </c>
      <c r="AJ576" s="6">
        <f t="shared" si="79"/>
        <v>0</v>
      </c>
      <c r="AK576" s="6" t="str">
        <f t="shared" si="80"/>
        <v/>
      </c>
      <c r="AL576" s="6" t="str">
        <f t="shared" si="81"/>
        <v/>
      </c>
      <c r="AQ576" s="6" t="s">
        <v>1108</v>
      </c>
    </row>
    <row r="577" spans="2:38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V577" s="6" t="str">
        <f t="shared" si="73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E577" s="6">
        <f t="shared" si="74"/>
        <v>0</v>
      </c>
      <c r="AF577" s="6">
        <f t="shared" si="75"/>
        <v>0</v>
      </c>
      <c r="AG577" s="6" t="str">
        <f t="shared" si="76"/>
        <v/>
      </c>
      <c r="AH577" s="6" t="str">
        <f t="shared" si="77"/>
        <v/>
      </c>
      <c r="AI577" s="6">
        <f t="shared" si="78"/>
        <v>0</v>
      </c>
      <c r="AJ577" s="6">
        <f t="shared" si="79"/>
        <v>0</v>
      </c>
      <c r="AK577" s="6" t="str">
        <f t="shared" si="80"/>
        <v/>
      </c>
      <c r="AL577" s="6" t="str">
        <f t="shared" si="81"/>
        <v/>
      </c>
    </row>
    <row r="578" spans="2:38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V578" s="6" t="str">
        <f t="shared" si="73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E578" s="6">
        <f t="shared" si="74"/>
        <v>0</v>
      </c>
      <c r="AF578" s="6">
        <f t="shared" si="75"/>
        <v>0</v>
      </c>
      <c r="AG578" s="6" t="str">
        <f t="shared" si="76"/>
        <v/>
      </c>
      <c r="AH578" s="6" t="str">
        <f t="shared" si="77"/>
        <v/>
      </c>
      <c r="AI578" s="6">
        <f t="shared" si="78"/>
        <v>0</v>
      </c>
      <c r="AJ578" s="6">
        <f t="shared" si="79"/>
        <v>1</v>
      </c>
      <c r="AK578" s="6" t="str">
        <f t="shared" si="80"/>
        <v/>
      </c>
      <c r="AL578" s="6" t="str">
        <f t="shared" si="81"/>
        <v/>
      </c>
    </row>
    <row r="579" spans="2:38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V579" s="6" t="str">
        <f t="shared" si="73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E579" s="6">
        <f t="shared" si="74"/>
        <v>1</v>
      </c>
      <c r="AF579" s="6">
        <f t="shared" si="75"/>
        <v>2</v>
      </c>
      <c r="AG579" s="6" t="str">
        <f t="shared" si="76"/>
        <v/>
      </c>
      <c r="AH579" s="6" t="str">
        <f t="shared" si="77"/>
        <v/>
      </c>
      <c r="AI579" s="6">
        <f t="shared" si="78"/>
        <v>0</v>
      </c>
      <c r="AJ579" s="6">
        <f t="shared" si="79"/>
        <v>0</v>
      </c>
      <c r="AK579" s="6" t="str">
        <f t="shared" si="80"/>
        <v/>
      </c>
      <c r="AL579" s="6" t="str">
        <f t="shared" si="81"/>
        <v/>
      </c>
    </row>
    <row r="580" spans="2:38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V580" s="6" t="str">
        <f t="shared" si="73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E580" s="6">
        <f t="shared" si="74"/>
        <v>0</v>
      </c>
      <c r="AF580" s="6">
        <f t="shared" si="75"/>
        <v>0</v>
      </c>
      <c r="AG580" s="6" t="str">
        <f t="shared" si="76"/>
        <v/>
      </c>
      <c r="AH580" s="6" t="str">
        <f t="shared" si="77"/>
        <v/>
      </c>
      <c r="AI580" s="6">
        <f t="shared" si="78"/>
        <v>3</v>
      </c>
      <c r="AJ580" s="6">
        <f t="shared" si="79"/>
        <v>4</v>
      </c>
      <c r="AK580" s="6">
        <f t="shared" si="80"/>
        <v>33.803899999999999</v>
      </c>
      <c r="AL580" s="6" t="str">
        <f t="shared" si="81"/>
        <v/>
      </c>
    </row>
    <row r="581" spans="2:38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V581" s="6" t="str">
        <f t="shared" si="73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E581" s="6">
        <f t="shared" si="74"/>
        <v>0</v>
      </c>
      <c r="AF581" s="6">
        <f t="shared" si="75"/>
        <v>0</v>
      </c>
      <c r="AG581" s="6" t="str">
        <f t="shared" si="76"/>
        <v/>
      </c>
      <c r="AH581" s="6" t="str">
        <f t="shared" si="77"/>
        <v/>
      </c>
      <c r="AI581" s="6">
        <f t="shared" si="78"/>
        <v>0</v>
      </c>
      <c r="AJ581" s="6">
        <f t="shared" si="79"/>
        <v>0</v>
      </c>
      <c r="AK581" s="6" t="str">
        <f t="shared" si="80"/>
        <v/>
      </c>
      <c r="AL581" s="6" t="str">
        <f t="shared" si="81"/>
        <v/>
      </c>
    </row>
    <row r="582" spans="2:38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V582" s="6" t="str">
        <f t="shared" si="73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E582" s="6">
        <f t="shared" si="74"/>
        <v>0</v>
      </c>
      <c r="AF582" s="6">
        <f t="shared" si="75"/>
        <v>0</v>
      </c>
      <c r="AG582" s="6" t="str">
        <f t="shared" si="76"/>
        <v/>
      </c>
      <c r="AH582" s="6" t="str">
        <f t="shared" si="77"/>
        <v/>
      </c>
      <c r="AI582" s="6">
        <f t="shared" si="78"/>
        <v>0</v>
      </c>
      <c r="AJ582" s="6">
        <f t="shared" si="79"/>
        <v>0</v>
      </c>
      <c r="AK582" s="6" t="str">
        <f t="shared" si="80"/>
        <v/>
      </c>
      <c r="AL582" s="6" t="str">
        <f t="shared" si="81"/>
        <v/>
      </c>
    </row>
    <row r="583" spans="2:38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V583" s="6" t="str">
        <f t="shared" si="73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E583" s="6">
        <f t="shared" si="74"/>
        <v>0</v>
      </c>
      <c r="AF583" s="6">
        <f t="shared" si="75"/>
        <v>0</v>
      </c>
      <c r="AG583" s="6" t="str">
        <f t="shared" si="76"/>
        <v/>
      </c>
      <c r="AH583" s="6" t="str">
        <f t="shared" si="77"/>
        <v/>
      </c>
      <c r="AI583" s="6">
        <f t="shared" si="78"/>
        <v>0</v>
      </c>
      <c r="AJ583" s="6">
        <f t="shared" si="79"/>
        <v>0</v>
      </c>
      <c r="AK583" s="6" t="str">
        <f t="shared" si="80"/>
        <v/>
      </c>
      <c r="AL583" s="6" t="str">
        <f t="shared" si="81"/>
        <v/>
      </c>
    </row>
    <row r="584" spans="2:38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V584" s="6" t="str">
        <f t="shared" si="73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E584" s="6">
        <f t="shared" si="74"/>
        <v>0</v>
      </c>
      <c r="AF584" s="6">
        <f t="shared" si="75"/>
        <v>0</v>
      </c>
      <c r="AG584" s="6" t="str">
        <f t="shared" si="76"/>
        <v/>
      </c>
      <c r="AH584" s="6" t="str">
        <f t="shared" si="77"/>
        <v/>
      </c>
      <c r="AI584" s="6">
        <f t="shared" si="78"/>
        <v>0</v>
      </c>
      <c r="AJ584" s="6">
        <f t="shared" si="79"/>
        <v>0</v>
      </c>
      <c r="AK584" s="6" t="str">
        <f t="shared" si="80"/>
        <v/>
      </c>
      <c r="AL584" s="6" t="str">
        <f t="shared" si="81"/>
        <v/>
      </c>
    </row>
    <row r="585" spans="2:38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V585" s="6" t="str">
        <f t="shared" ref="V585:V648" si="82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E585" s="6">
        <f t="shared" si="74"/>
        <v>0</v>
      </c>
      <c r="AF585" s="6">
        <f t="shared" si="75"/>
        <v>0</v>
      </c>
      <c r="AG585" s="6" t="str">
        <f t="shared" si="76"/>
        <v/>
      </c>
      <c r="AH585" s="6" t="str">
        <f t="shared" si="77"/>
        <v/>
      </c>
      <c r="AI585" s="6">
        <f t="shared" si="78"/>
        <v>2</v>
      </c>
      <c r="AJ585" s="6">
        <f t="shared" si="79"/>
        <v>3</v>
      </c>
      <c r="AK585" s="6" t="str">
        <f t="shared" si="80"/>
        <v/>
      </c>
      <c r="AL585" s="6" t="str">
        <f t="shared" si="81"/>
        <v/>
      </c>
    </row>
    <row r="586" spans="2:38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V586" s="6" t="str">
        <f t="shared" si="82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E586" s="6">
        <f t="shared" si="74"/>
        <v>0</v>
      </c>
      <c r="AF586" s="6">
        <f t="shared" si="75"/>
        <v>0</v>
      </c>
      <c r="AG586" s="6" t="str">
        <f t="shared" si="76"/>
        <v/>
      </c>
      <c r="AH586" s="6" t="str">
        <f t="shared" si="77"/>
        <v/>
      </c>
      <c r="AI586" s="6">
        <f t="shared" si="78"/>
        <v>0</v>
      </c>
      <c r="AJ586" s="6">
        <f t="shared" si="79"/>
        <v>0</v>
      </c>
      <c r="AK586" s="6" t="str">
        <f t="shared" si="80"/>
        <v/>
      </c>
      <c r="AL586" s="6" t="str">
        <f t="shared" si="81"/>
        <v/>
      </c>
    </row>
    <row r="587" spans="2:38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V587" s="6" t="str">
        <f t="shared" si="82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E587" s="6">
        <f t="shared" ref="AE587:AE650" si="83">IF(AND(AB587=$AB$4,AC587=$AC$4),IF(W587=$W$4,1,0)+IF(X587=$X$4,1,0)+IF(Y587=$Y$4,1,0),0)</f>
        <v>0</v>
      </c>
      <c r="AF587" s="6">
        <f t="shared" ref="AF587:AF650" si="84">IF(AND(AB587=$AB$4,AC587=$AC$4),IF(W587=$W$4,1,0)+IF(Z587=$Z$4,1,0)+IF(X587=$X$4,1,0)+IF(Y587=$Y$4,1,0)+IF(AA587=$AA$4,1,0)+IF(V587=$V$4,1,0),0)</f>
        <v>0</v>
      </c>
      <c r="AG587" s="6" t="str">
        <f t="shared" ref="AG587:AG650" si="85">IF(AND(AB587=$AB$4,AC587=$AC$4,AE587=MAX(AE$10:AE$5002)),(J587-J$4)^2+(K587-K$4)^2+(L587-L$4)^2+(M587-M$4)^2+(N587-N$4)^2+(O587-O$4)^2,"")</f>
        <v/>
      </c>
      <c r="AH587" s="6" t="str">
        <f t="shared" ref="AH587:AH650" si="86">IF(AND(AB587=$AB$4,AC587=$AC$4,AE587=MAX(AE$10:AE$5002),AF587=MAX(AF$10:AF$5002)),(J587-J$4)^2+(K587-K$4)^2+(L587-L$4)^2+(M587-M$4)^2+(N587-N$4)^2+(O587-O$4)^2,"")</f>
        <v/>
      </c>
      <c r="AI587" s="6">
        <f t="shared" ref="AI587:AI650" si="87">IF(AND(AB587=$AB$5,AC587=$AC$5),IF(W587=$W$5,1,0)+IF(X587=$X$5,1,0)+IF(Y587=$Y$5,1,0),0)</f>
        <v>0</v>
      </c>
      <c r="AJ587" s="6">
        <f t="shared" ref="AJ587:AJ650" si="88">IF(AND(AB587=$AB$5,AC587=$AC$5),IF(W587=$W$5,1,0)+IF(Z587=$Z$5,1,0)+IF(X587=$X$5,1,0)+IF(Y587=$Y$5,1,0)+IF(AA587=$AA$5,1,0)+IF(V587=$V$5,1,0),0)</f>
        <v>0</v>
      </c>
      <c r="AK587" s="6" t="str">
        <f t="shared" ref="AK587:AK650" si="89">IF(AND(AB587=$AB$5,AC587=$AC$5,AI587=MAX(AI$10:AI$5002)),(J587-J$4)^2+(K587-K$4)^2+(L587-L$4)^2+(M587-M$4)^2+(N587-N$4)^2+(O587-O$4)^2,"")</f>
        <v/>
      </c>
      <c r="AL587" s="6" t="str">
        <f t="shared" ref="AL587:AL650" si="90">IF(AND(AB587=$AB$5,AC587=$AC$5,AI587=MAX(AI$10:AI$5002),AJ587=MAX(AJ$10:AJ$5002)),(J587-J$4)^2+(K587-K$4)^2+(L587-L$4)^2+(M587-M$4)^2+(N587-N$4)^2+(O587-O$4)^2,"")</f>
        <v/>
      </c>
    </row>
    <row r="588" spans="2:38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V588" s="6" t="str">
        <f t="shared" si="82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E588" s="6">
        <f t="shared" si="83"/>
        <v>0</v>
      </c>
      <c r="AF588" s="6">
        <f t="shared" si="84"/>
        <v>0</v>
      </c>
      <c r="AG588" s="6" t="str">
        <f t="shared" si="85"/>
        <v/>
      </c>
      <c r="AH588" s="6" t="str">
        <f t="shared" si="86"/>
        <v/>
      </c>
      <c r="AI588" s="6">
        <f t="shared" si="87"/>
        <v>0</v>
      </c>
      <c r="AJ588" s="6">
        <f t="shared" si="88"/>
        <v>0</v>
      </c>
      <c r="AK588" s="6" t="str">
        <f t="shared" si="89"/>
        <v/>
      </c>
      <c r="AL588" s="6" t="str">
        <f t="shared" si="90"/>
        <v/>
      </c>
    </row>
    <row r="589" spans="2:38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V589" s="6" t="str">
        <f t="shared" si="82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E589" s="6">
        <f t="shared" si="83"/>
        <v>0</v>
      </c>
      <c r="AF589" s="6">
        <f t="shared" si="84"/>
        <v>0</v>
      </c>
      <c r="AG589" s="6" t="str">
        <f t="shared" si="85"/>
        <v/>
      </c>
      <c r="AH589" s="6" t="str">
        <f t="shared" si="86"/>
        <v/>
      </c>
      <c r="AI589" s="6">
        <f t="shared" si="87"/>
        <v>0</v>
      </c>
      <c r="AJ589" s="6">
        <f t="shared" si="88"/>
        <v>0</v>
      </c>
      <c r="AK589" s="6" t="str">
        <f t="shared" si="89"/>
        <v/>
      </c>
      <c r="AL589" s="6" t="str">
        <f t="shared" si="90"/>
        <v/>
      </c>
    </row>
    <row r="590" spans="2:38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V590" s="6" t="str">
        <f t="shared" si="82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E590" s="6">
        <f t="shared" si="83"/>
        <v>0</v>
      </c>
      <c r="AF590" s="6">
        <f t="shared" si="84"/>
        <v>0</v>
      </c>
      <c r="AG590" s="6" t="str">
        <f t="shared" si="85"/>
        <v/>
      </c>
      <c r="AH590" s="6" t="str">
        <f t="shared" si="86"/>
        <v/>
      </c>
      <c r="AI590" s="6">
        <f t="shared" si="87"/>
        <v>0</v>
      </c>
      <c r="AJ590" s="6">
        <f t="shared" si="88"/>
        <v>0</v>
      </c>
      <c r="AK590" s="6" t="str">
        <f t="shared" si="89"/>
        <v/>
      </c>
      <c r="AL590" s="6" t="str">
        <f t="shared" si="90"/>
        <v/>
      </c>
    </row>
    <row r="591" spans="2:38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V591" s="6" t="str">
        <f t="shared" si="82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E591" s="6">
        <f t="shared" si="83"/>
        <v>0</v>
      </c>
      <c r="AF591" s="6">
        <f t="shared" si="84"/>
        <v>0</v>
      </c>
      <c r="AG591" s="6" t="str">
        <f t="shared" si="85"/>
        <v/>
      </c>
      <c r="AH591" s="6" t="str">
        <f t="shared" si="86"/>
        <v/>
      </c>
      <c r="AI591" s="6">
        <f t="shared" si="87"/>
        <v>0</v>
      </c>
      <c r="AJ591" s="6">
        <f t="shared" si="88"/>
        <v>0</v>
      </c>
      <c r="AK591" s="6" t="str">
        <f t="shared" si="89"/>
        <v/>
      </c>
      <c r="AL591" s="6" t="str">
        <f t="shared" si="90"/>
        <v/>
      </c>
    </row>
    <row r="592" spans="2:38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V592" s="6" t="str">
        <f t="shared" si="82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E592" s="6">
        <f t="shared" si="83"/>
        <v>0</v>
      </c>
      <c r="AF592" s="6">
        <f t="shared" si="84"/>
        <v>0</v>
      </c>
      <c r="AG592" s="6" t="str">
        <f t="shared" si="85"/>
        <v/>
      </c>
      <c r="AH592" s="6" t="str">
        <f t="shared" si="86"/>
        <v/>
      </c>
      <c r="AI592" s="6">
        <f t="shared" si="87"/>
        <v>0</v>
      </c>
      <c r="AJ592" s="6">
        <f t="shared" si="88"/>
        <v>0</v>
      </c>
      <c r="AK592" s="6" t="str">
        <f t="shared" si="89"/>
        <v/>
      </c>
      <c r="AL592" s="6" t="str">
        <f t="shared" si="90"/>
        <v/>
      </c>
    </row>
    <row r="593" spans="2:43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V593" s="6" t="str">
        <f t="shared" si="82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E593" s="6">
        <f t="shared" si="83"/>
        <v>0</v>
      </c>
      <c r="AF593" s="6">
        <f t="shared" si="84"/>
        <v>0</v>
      </c>
      <c r="AG593" s="6" t="str">
        <f t="shared" si="85"/>
        <v/>
      </c>
      <c r="AH593" s="6" t="str">
        <f t="shared" si="86"/>
        <v/>
      </c>
      <c r="AI593" s="6">
        <f t="shared" si="87"/>
        <v>0</v>
      </c>
      <c r="AJ593" s="6">
        <f t="shared" si="88"/>
        <v>1</v>
      </c>
      <c r="AK593" s="6" t="str">
        <f t="shared" si="89"/>
        <v/>
      </c>
      <c r="AL593" s="6" t="str">
        <f t="shared" si="90"/>
        <v/>
      </c>
      <c r="AQ593" s="6" t="s">
        <v>1110</v>
      </c>
    </row>
    <row r="594" spans="2:43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V594" s="6" t="str">
        <f t="shared" si="82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E594" s="6">
        <f t="shared" si="83"/>
        <v>0</v>
      </c>
      <c r="AF594" s="6">
        <f t="shared" si="84"/>
        <v>0</v>
      </c>
      <c r="AG594" s="6" t="str">
        <f t="shared" si="85"/>
        <v/>
      </c>
      <c r="AH594" s="6" t="str">
        <f t="shared" si="86"/>
        <v/>
      </c>
      <c r="AI594" s="6">
        <f t="shared" si="87"/>
        <v>0</v>
      </c>
      <c r="AJ594" s="6">
        <f t="shared" si="88"/>
        <v>0</v>
      </c>
      <c r="AK594" s="6" t="str">
        <f t="shared" si="89"/>
        <v/>
      </c>
      <c r="AL594" s="6" t="str">
        <f t="shared" si="90"/>
        <v/>
      </c>
    </row>
    <row r="595" spans="2:43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V595" s="6" t="str">
        <f t="shared" si="82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E595" s="6">
        <f t="shared" si="83"/>
        <v>0</v>
      </c>
      <c r="AF595" s="6">
        <f t="shared" si="84"/>
        <v>0</v>
      </c>
      <c r="AG595" s="6" t="str">
        <f t="shared" si="85"/>
        <v/>
      </c>
      <c r="AH595" s="6" t="str">
        <f t="shared" si="86"/>
        <v/>
      </c>
      <c r="AI595" s="6">
        <f t="shared" si="87"/>
        <v>0</v>
      </c>
      <c r="AJ595" s="6">
        <f t="shared" si="88"/>
        <v>0</v>
      </c>
      <c r="AK595" s="6" t="str">
        <f t="shared" si="89"/>
        <v/>
      </c>
      <c r="AL595" s="6" t="str">
        <f t="shared" si="90"/>
        <v/>
      </c>
    </row>
    <row r="596" spans="2:43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V596" s="6" t="str">
        <f t="shared" si="82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E596" s="6">
        <f t="shared" si="83"/>
        <v>0</v>
      </c>
      <c r="AF596" s="6">
        <f t="shared" si="84"/>
        <v>0</v>
      </c>
      <c r="AG596" s="6" t="str">
        <f t="shared" si="85"/>
        <v/>
      </c>
      <c r="AH596" s="6" t="str">
        <f t="shared" si="86"/>
        <v/>
      </c>
      <c r="AI596" s="6">
        <f t="shared" si="87"/>
        <v>0</v>
      </c>
      <c r="AJ596" s="6">
        <f t="shared" si="88"/>
        <v>0</v>
      </c>
      <c r="AK596" s="6" t="str">
        <f t="shared" si="89"/>
        <v/>
      </c>
      <c r="AL596" s="6" t="str">
        <f t="shared" si="90"/>
        <v/>
      </c>
    </row>
    <row r="597" spans="2:43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V597" s="6" t="str">
        <f t="shared" si="82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E597" s="6">
        <f t="shared" si="83"/>
        <v>0</v>
      </c>
      <c r="AF597" s="6">
        <f t="shared" si="84"/>
        <v>0</v>
      </c>
      <c r="AG597" s="6" t="str">
        <f t="shared" si="85"/>
        <v/>
      </c>
      <c r="AH597" s="6" t="str">
        <f t="shared" si="86"/>
        <v/>
      </c>
      <c r="AI597" s="6">
        <f t="shared" si="87"/>
        <v>0</v>
      </c>
      <c r="AJ597" s="6">
        <f t="shared" si="88"/>
        <v>1</v>
      </c>
      <c r="AK597" s="6" t="str">
        <f t="shared" si="89"/>
        <v/>
      </c>
      <c r="AL597" s="6" t="str">
        <f t="shared" si="90"/>
        <v/>
      </c>
    </row>
    <row r="598" spans="2:43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V598" s="6" t="str">
        <f t="shared" si="82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E598" s="6">
        <f t="shared" si="83"/>
        <v>0</v>
      </c>
      <c r="AF598" s="6">
        <f t="shared" si="84"/>
        <v>0</v>
      </c>
      <c r="AG598" s="6" t="str">
        <f t="shared" si="85"/>
        <v/>
      </c>
      <c r="AH598" s="6" t="str">
        <f t="shared" si="86"/>
        <v/>
      </c>
      <c r="AI598" s="6">
        <f t="shared" si="87"/>
        <v>0</v>
      </c>
      <c r="AJ598" s="6">
        <f t="shared" si="88"/>
        <v>1</v>
      </c>
      <c r="AK598" s="6" t="str">
        <f t="shared" si="89"/>
        <v/>
      </c>
      <c r="AL598" s="6" t="str">
        <f t="shared" si="90"/>
        <v/>
      </c>
    </row>
    <row r="599" spans="2:43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V599" s="6" t="str">
        <f t="shared" si="82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E599" s="6">
        <f t="shared" si="83"/>
        <v>1</v>
      </c>
      <c r="AF599" s="6">
        <f t="shared" si="84"/>
        <v>2</v>
      </c>
      <c r="AG599" s="6" t="str">
        <f t="shared" si="85"/>
        <v/>
      </c>
      <c r="AH599" s="6" t="str">
        <f t="shared" si="86"/>
        <v/>
      </c>
      <c r="AI599" s="6">
        <f t="shared" si="87"/>
        <v>0</v>
      </c>
      <c r="AJ599" s="6">
        <f t="shared" si="88"/>
        <v>0</v>
      </c>
      <c r="AK599" s="6" t="str">
        <f t="shared" si="89"/>
        <v/>
      </c>
      <c r="AL599" s="6" t="str">
        <f t="shared" si="90"/>
        <v/>
      </c>
    </row>
    <row r="600" spans="2:43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V600" s="6" t="str">
        <f t="shared" si="82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E600" s="6">
        <f t="shared" si="83"/>
        <v>0</v>
      </c>
      <c r="AF600" s="6">
        <f t="shared" si="84"/>
        <v>0</v>
      </c>
      <c r="AG600" s="6" t="str">
        <f t="shared" si="85"/>
        <v/>
      </c>
      <c r="AH600" s="6" t="str">
        <f t="shared" si="86"/>
        <v/>
      </c>
      <c r="AI600" s="6">
        <f t="shared" si="87"/>
        <v>0</v>
      </c>
      <c r="AJ600" s="6">
        <f t="shared" si="88"/>
        <v>1</v>
      </c>
      <c r="AK600" s="6" t="str">
        <f t="shared" si="89"/>
        <v/>
      </c>
      <c r="AL600" s="6" t="str">
        <f t="shared" si="90"/>
        <v/>
      </c>
    </row>
    <row r="601" spans="2:43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V601" s="6" t="str">
        <f t="shared" si="82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E601" s="6">
        <f t="shared" si="83"/>
        <v>0</v>
      </c>
      <c r="AF601" s="6">
        <f t="shared" si="84"/>
        <v>1</v>
      </c>
      <c r="AG601" s="6" t="str">
        <f t="shared" si="85"/>
        <v/>
      </c>
      <c r="AH601" s="6" t="str">
        <f t="shared" si="86"/>
        <v/>
      </c>
      <c r="AI601" s="6">
        <f t="shared" si="87"/>
        <v>0</v>
      </c>
      <c r="AJ601" s="6">
        <f t="shared" si="88"/>
        <v>0</v>
      </c>
      <c r="AK601" s="6" t="str">
        <f t="shared" si="89"/>
        <v/>
      </c>
      <c r="AL601" s="6" t="str">
        <f t="shared" si="90"/>
        <v/>
      </c>
    </row>
    <row r="602" spans="2:43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V602" s="6" t="str">
        <f t="shared" si="82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E602" s="6">
        <f t="shared" si="83"/>
        <v>0</v>
      </c>
      <c r="AF602" s="6">
        <f t="shared" si="84"/>
        <v>0</v>
      </c>
      <c r="AG602" s="6" t="str">
        <f t="shared" si="85"/>
        <v/>
      </c>
      <c r="AH602" s="6" t="str">
        <f t="shared" si="86"/>
        <v/>
      </c>
      <c r="AI602" s="6">
        <f t="shared" si="87"/>
        <v>0</v>
      </c>
      <c r="AJ602" s="6">
        <f t="shared" si="88"/>
        <v>0</v>
      </c>
      <c r="AK602" s="6" t="str">
        <f t="shared" si="89"/>
        <v/>
      </c>
      <c r="AL602" s="6" t="str">
        <f t="shared" si="90"/>
        <v/>
      </c>
    </row>
    <row r="603" spans="2:43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V603" s="6" t="str">
        <f t="shared" si="82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E603" s="6">
        <f t="shared" si="83"/>
        <v>0</v>
      </c>
      <c r="AF603" s="6">
        <f t="shared" si="84"/>
        <v>0</v>
      </c>
      <c r="AG603" s="6" t="str">
        <f t="shared" si="85"/>
        <v/>
      </c>
      <c r="AH603" s="6" t="str">
        <f t="shared" si="86"/>
        <v/>
      </c>
      <c r="AI603" s="6">
        <f t="shared" si="87"/>
        <v>0</v>
      </c>
      <c r="AJ603" s="6">
        <f t="shared" si="88"/>
        <v>0</v>
      </c>
      <c r="AK603" s="6" t="str">
        <f t="shared" si="89"/>
        <v/>
      </c>
      <c r="AL603" s="6" t="str">
        <f t="shared" si="90"/>
        <v/>
      </c>
    </row>
    <row r="604" spans="2:43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V604" s="6" t="str">
        <f t="shared" si="82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E604" s="6">
        <f t="shared" si="83"/>
        <v>0</v>
      </c>
      <c r="AF604" s="6">
        <f t="shared" si="84"/>
        <v>0</v>
      </c>
      <c r="AG604" s="6" t="str">
        <f t="shared" si="85"/>
        <v/>
      </c>
      <c r="AH604" s="6" t="str">
        <f t="shared" si="86"/>
        <v/>
      </c>
      <c r="AI604" s="6">
        <f t="shared" si="87"/>
        <v>0</v>
      </c>
      <c r="AJ604" s="6">
        <f t="shared" si="88"/>
        <v>0</v>
      </c>
      <c r="AK604" s="6" t="str">
        <f t="shared" si="89"/>
        <v/>
      </c>
      <c r="AL604" s="6" t="str">
        <f t="shared" si="90"/>
        <v/>
      </c>
      <c r="AQ604" s="6" t="s">
        <v>1111</v>
      </c>
    </row>
    <row r="605" spans="2:43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V605" s="6" t="str">
        <f t="shared" si="82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E605" s="6">
        <f t="shared" si="83"/>
        <v>0</v>
      </c>
      <c r="AF605" s="6">
        <f t="shared" si="84"/>
        <v>0</v>
      </c>
      <c r="AG605" s="6" t="str">
        <f t="shared" si="85"/>
        <v/>
      </c>
      <c r="AH605" s="6" t="str">
        <f t="shared" si="86"/>
        <v/>
      </c>
      <c r="AI605" s="6">
        <f t="shared" si="87"/>
        <v>0</v>
      </c>
      <c r="AJ605" s="6">
        <f t="shared" si="88"/>
        <v>1</v>
      </c>
      <c r="AK605" s="6" t="str">
        <f t="shared" si="89"/>
        <v/>
      </c>
      <c r="AL605" s="6" t="str">
        <f t="shared" si="90"/>
        <v/>
      </c>
    </row>
    <row r="606" spans="2:43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V606" s="6" t="str">
        <f t="shared" si="82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E606" s="6">
        <f t="shared" si="83"/>
        <v>0</v>
      </c>
      <c r="AF606" s="6">
        <f t="shared" si="84"/>
        <v>0</v>
      </c>
      <c r="AG606" s="6" t="str">
        <f t="shared" si="85"/>
        <v/>
      </c>
      <c r="AH606" s="6" t="str">
        <f t="shared" si="86"/>
        <v/>
      </c>
      <c r="AI606" s="6">
        <f t="shared" si="87"/>
        <v>0</v>
      </c>
      <c r="AJ606" s="6">
        <f t="shared" si="88"/>
        <v>0</v>
      </c>
      <c r="AK606" s="6" t="str">
        <f t="shared" si="89"/>
        <v/>
      </c>
      <c r="AL606" s="6" t="str">
        <f t="shared" si="90"/>
        <v/>
      </c>
      <c r="AQ606" s="6" t="s">
        <v>1112</v>
      </c>
    </row>
    <row r="607" spans="2:43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V607" s="6" t="str">
        <f t="shared" si="82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E607" s="6">
        <f t="shared" si="83"/>
        <v>0</v>
      </c>
      <c r="AF607" s="6">
        <f t="shared" si="84"/>
        <v>0</v>
      </c>
      <c r="AG607" s="6" t="str">
        <f t="shared" si="85"/>
        <v/>
      </c>
      <c r="AH607" s="6" t="str">
        <f t="shared" si="86"/>
        <v/>
      </c>
      <c r="AI607" s="6">
        <f t="shared" si="87"/>
        <v>0</v>
      </c>
      <c r="AJ607" s="6">
        <f t="shared" si="88"/>
        <v>0</v>
      </c>
      <c r="AK607" s="6" t="str">
        <f t="shared" si="89"/>
        <v/>
      </c>
      <c r="AL607" s="6" t="str">
        <f t="shared" si="90"/>
        <v/>
      </c>
    </row>
    <row r="608" spans="2:43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V608" s="6" t="str">
        <f t="shared" si="82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E608" s="6">
        <f t="shared" si="83"/>
        <v>0</v>
      </c>
      <c r="AF608" s="6">
        <f t="shared" si="84"/>
        <v>0</v>
      </c>
      <c r="AG608" s="6" t="str">
        <f t="shared" si="85"/>
        <v/>
      </c>
      <c r="AH608" s="6" t="str">
        <f t="shared" si="86"/>
        <v/>
      </c>
      <c r="AI608" s="6">
        <f t="shared" si="87"/>
        <v>0</v>
      </c>
      <c r="AJ608" s="6">
        <f t="shared" si="88"/>
        <v>1</v>
      </c>
      <c r="AK608" s="6" t="str">
        <f t="shared" si="89"/>
        <v/>
      </c>
      <c r="AL608" s="6" t="str">
        <f t="shared" si="90"/>
        <v/>
      </c>
      <c r="AQ608" s="6" t="s">
        <v>1113</v>
      </c>
    </row>
    <row r="609" spans="2:43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V609" s="6" t="str">
        <f t="shared" si="82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E609" s="6">
        <f t="shared" si="83"/>
        <v>0</v>
      </c>
      <c r="AF609" s="6">
        <f t="shared" si="84"/>
        <v>1</v>
      </c>
      <c r="AG609" s="6" t="str">
        <f t="shared" si="85"/>
        <v/>
      </c>
      <c r="AH609" s="6" t="str">
        <f t="shared" si="86"/>
        <v/>
      </c>
      <c r="AI609" s="6">
        <f t="shared" si="87"/>
        <v>0</v>
      </c>
      <c r="AJ609" s="6">
        <f t="shared" si="88"/>
        <v>0</v>
      </c>
      <c r="AK609" s="6" t="str">
        <f t="shared" si="89"/>
        <v/>
      </c>
      <c r="AL609" s="6" t="str">
        <f t="shared" si="90"/>
        <v/>
      </c>
    </row>
    <row r="610" spans="2:43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V610" s="6" t="str">
        <f t="shared" si="82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E610" s="6">
        <f t="shared" si="83"/>
        <v>0</v>
      </c>
      <c r="AF610" s="6">
        <f t="shared" si="84"/>
        <v>0</v>
      </c>
      <c r="AG610" s="6" t="str">
        <f t="shared" si="85"/>
        <v/>
      </c>
      <c r="AH610" s="6" t="str">
        <f t="shared" si="86"/>
        <v/>
      </c>
      <c r="AI610" s="6">
        <f t="shared" si="87"/>
        <v>0</v>
      </c>
      <c r="AJ610" s="6">
        <f t="shared" si="88"/>
        <v>1</v>
      </c>
      <c r="AK610" s="6" t="str">
        <f t="shared" si="89"/>
        <v/>
      </c>
      <c r="AL610" s="6" t="str">
        <f t="shared" si="90"/>
        <v/>
      </c>
    </row>
    <row r="611" spans="2:43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V611" s="6" t="str">
        <f t="shared" si="82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E611" s="6">
        <f t="shared" si="83"/>
        <v>0</v>
      </c>
      <c r="AF611" s="6">
        <f t="shared" si="84"/>
        <v>0</v>
      </c>
      <c r="AG611" s="6" t="str">
        <f t="shared" si="85"/>
        <v/>
      </c>
      <c r="AH611" s="6" t="str">
        <f t="shared" si="86"/>
        <v/>
      </c>
      <c r="AI611" s="6">
        <f t="shared" si="87"/>
        <v>0</v>
      </c>
      <c r="AJ611" s="6">
        <f t="shared" si="88"/>
        <v>1</v>
      </c>
      <c r="AK611" s="6" t="str">
        <f t="shared" si="89"/>
        <v/>
      </c>
      <c r="AL611" s="6" t="str">
        <f t="shared" si="90"/>
        <v/>
      </c>
    </row>
    <row r="612" spans="2:43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V612" s="6" t="str">
        <f t="shared" si="82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E612" s="6">
        <f t="shared" si="83"/>
        <v>0</v>
      </c>
      <c r="AF612" s="6">
        <f t="shared" si="84"/>
        <v>0</v>
      </c>
      <c r="AG612" s="6" t="str">
        <f t="shared" si="85"/>
        <v/>
      </c>
      <c r="AH612" s="6" t="str">
        <f t="shared" si="86"/>
        <v/>
      </c>
      <c r="AI612" s="6">
        <f t="shared" si="87"/>
        <v>0</v>
      </c>
      <c r="AJ612" s="6">
        <f t="shared" si="88"/>
        <v>0</v>
      </c>
      <c r="AK612" s="6" t="str">
        <f t="shared" si="89"/>
        <v/>
      </c>
      <c r="AL612" s="6" t="str">
        <f t="shared" si="90"/>
        <v/>
      </c>
    </row>
    <row r="613" spans="2:43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V613" s="6" t="str">
        <f t="shared" si="82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E613" s="6">
        <f t="shared" si="83"/>
        <v>0</v>
      </c>
      <c r="AF613" s="6">
        <f t="shared" si="84"/>
        <v>0</v>
      </c>
      <c r="AG613" s="6" t="str">
        <f t="shared" si="85"/>
        <v/>
      </c>
      <c r="AH613" s="6" t="str">
        <f t="shared" si="86"/>
        <v/>
      </c>
      <c r="AI613" s="6">
        <f t="shared" si="87"/>
        <v>0</v>
      </c>
      <c r="AJ613" s="6">
        <f t="shared" si="88"/>
        <v>0</v>
      </c>
      <c r="AK613" s="6" t="str">
        <f t="shared" si="89"/>
        <v/>
      </c>
      <c r="AL613" s="6" t="str">
        <f t="shared" si="90"/>
        <v/>
      </c>
    </row>
    <row r="614" spans="2:43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V614" s="6" t="str">
        <f t="shared" si="82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E614" s="6">
        <f t="shared" si="83"/>
        <v>0</v>
      </c>
      <c r="AF614" s="6">
        <f t="shared" si="84"/>
        <v>0</v>
      </c>
      <c r="AG614" s="6" t="str">
        <f t="shared" si="85"/>
        <v/>
      </c>
      <c r="AH614" s="6" t="str">
        <f t="shared" si="86"/>
        <v/>
      </c>
      <c r="AI614" s="6">
        <f t="shared" si="87"/>
        <v>0</v>
      </c>
      <c r="AJ614" s="6">
        <f t="shared" si="88"/>
        <v>1</v>
      </c>
      <c r="AK614" s="6" t="str">
        <f t="shared" si="89"/>
        <v/>
      </c>
      <c r="AL614" s="6" t="str">
        <f t="shared" si="90"/>
        <v/>
      </c>
    </row>
    <row r="615" spans="2:43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V615" s="6" t="str">
        <f t="shared" si="82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E615" s="6">
        <f t="shared" si="83"/>
        <v>0</v>
      </c>
      <c r="AF615" s="6">
        <f t="shared" si="84"/>
        <v>0</v>
      </c>
      <c r="AG615" s="6" t="str">
        <f t="shared" si="85"/>
        <v/>
      </c>
      <c r="AH615" s="6" t="str">
        <f t="shared" si="86"/>
        <v/>
      </c>
      <c r="AI615" s="6">
        <f t="shared" si="87"/>
        <v>0</v>
      </c>
      <c r="AJ615" s="6">
        <f t="shared" si="88"/>
        <v>1</v>
      </c>
      <c r="AK615" s="6" t="str">
        <f t="shared" si="89"/>
        <v/>
      </c>
      <c r="AL615" s="6" t="str">
        <f t="shared" si="90"/>
        <v/>
      </c>
    </row>
    <row r="616" spans="2:43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V616" s="6" t="str">
        <f t="shared" si="82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E616" s="6">
        <f t="shared" si="83"/>
        <v>0</v>
      </c>
      <c r="AF616" s="6">
        <f t="shared" si="84"/>
        <v>0</v>
      </c>
      <c r="AG616" s="6" t="str">
        <f t="shared" si="85"/>
        <v/>
      </c>
      <c r="AH616" s="6" t="str">
        <f t="shared" si="86"/>
        <v/>
      </c>
      <c r="AI616" s="6">
        <f t="shared" si="87"/>
        <v>0</v>
      </c>
      <c r="AJ616" s="6">
        <f t="shared" si="88"/>
        <v>0</v>
      </c>
      <c r="AK616" s="6" t="str">
        <f t="shared" si="89"/>
        <v/>
      </c>
      <c r="AL616" s="6" t="str">
        <f t="shared" si="90"/>
        <v/>
      </c>
    </row>
    <row r="617" spans="2:43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V617" s="6" t="str">
        <f t="shared" si="82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E617" s="6">
        <f t="shared" si="83"/>
        <v>0</v>
      </c>
      <c r="AF617" s="6">
        <f t="shared" si="84"/>
        <v>0</v>
      </c>
      <c r="AG617" s="6" t="str">
        <f t="shared" si="85"/>
        <v/>
      </c>
      <c r="AH617" s="6" t="str">
        <f t="shared" si="86"/>
        <v/>
      </c>
      <c r="AI617" s="6">
        <f t="shared" si="87"/>
        <v>0</v>
      </c>
      <c r="AJ617" s="6">
        <f t="shared" si="88"/>
        <v>0</v>
      </c>
      <c r="AK617" s="6" t="str">
        <f t="shared" si="89"/>
        <v/>
      </c>
      <c r="AL617" s="6" t="str">
        <f t="shared" si="90"/>
        <v/>
      </c>
    </row>
    <row r="618" spans="2:43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V618" s="6" t="str">
        <f t="shared" si="82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E618" s="6">
        <f t="shared" si="83"/>
        <v>0</v>
      </c>
      <c r="AF618" s="6">
        <f t="shared" si="84"/>
        <v>0</v>
      </c>
      <c r="AG618" s="6" t="str">
        <f t="shared" si="85"/>
        <v/>
      </c>
      <c r="AH618" s="6" t="str">
        <f t="shared" si="86"/>
        <v/>
      </c>
      <c r="AI618" s="6">
        <f t="shared" si="87"/>
        <v>0</v>
      </c>
      <c r="AJ618" s="6">
        <f t="shared" si="88"/>
        <v>1</v>
      </c>
      <c r="AK618" s="6" t="str">
        <f t="shared" si="89"/>
        <v/>
      </c>
      <c r="AL618" s="6" t="str">
        <f t="shared" si="90"/>
        <v/>
      </c>
    </row>
    <row r="619" spans="2:43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V619" s="6" t="str">
        <f t="shared" si="82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E619" s="6">
        <f t="shared" si="83"/>
        <v>0</v>
      </c>
      <c r="AF619" s="6">
        <f t="shared" si="84"/>
        <v>0</v>
      </c>
      <c r="AG619" s="6" t="str">
        <f t="shared" si="85"/>
        <v/>
      </c>
      <c r="AH619" s="6" t="str">
        <f t="shared" si="86"/>
        <v/>
      </c>
      <c r="AI619" s="6">
        <f t="shared" si="87"/>
        <v>0</v>
      </c>
      <c r="AJ619" s="6">
        <f t="shared" si="88"/>
        <v>0</v>
      </c>
      <c r="AK619" s="6" t="str">
        <f t="shared" si="89"/>
        <v/>
      </c>
      <c r="AL619" s="6" t="str">
        <f t="shared" si="90"/>
        <v/>
      </c>
      <c r="AQ619" s="6" t="s">
        <v>1114</v>
      </c>
    </row>
    <row r="620" spans="2:43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V620" s="6" t="str">
        <f t="shared" si="82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E620" s="6">
        <f t="shared" si="83"/>
        <v>0</v>
      </c>
      <c r="AF620" s="6">
        <f t="shared" si="84"/>
        <v>1</v>
      </c>
      <c r="AG620" s="6" t="str">
        <f t="shared" si="85"/>
        <v/>
      </c>
      <c r="AH620" s="6" t="str">
        <f t="shared" si="86"/>
        <v/>
      </c>
      <c r="AI620" s="6">
        <f t="shared" si="87"/>
        <v>0</v>
      </c>
      <c r="AJ620" s="6">
        <f t="shared" si="88"/>
        <v>0</v>
      </c>
      <c r="AK620" s="6" t="str">
        <f t="shared" si="89"/>
        <v/>
      </c>
      <c r="AL620" s="6" t="str">
        <f t="shared" si="90"/>
        <v/>
      </c>
    </row>
    <row r="621" spans="2:43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V621" s="6" t="str">
        <f t="shared" si="82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E621" s="6">
        <f t="shared" si="83"/>
        <v>0</v>
      </c>
      <c r="AF621" s="6">
        <f t="shared" si="84"/>
        <v>0</v>
      </c>
      <c r="AG621" s="6" t="str">
        <f t="shared" si="85"/>
        <v/>
      </c>
      <c r="AH621" s="6" t="str">
        <f t="shared" si="86"/>
        <v/>
      </c>
      <c r="AI621" s="6">
        <f t="shared" si="87"/>
        <v>0</v>
      </c>
      <c r="AJ621" s="6">
        <f t="shared" si="88"/>
        <v>0</v>
      </c>
      <c r="AK621" s="6" t="str">
        <f t="shared" si="89"/>
        <v/>
      </c>
      <c r="AL621" s="6" t="str">
        <f t="shared" si="90"/>
        <v/>
      </c>
    </row>
    <row r="622" spans="2:43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V622" s="6" t="str">
        <f t="shared" si="82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E622" s="6">
        <f t="shared" si="83"/>
        <v>0</v>
      </c>
      <c r="AF622" s="6">
        <f t="shared" si="84"/>
        <v>0</v>
      </c>
      <c r="AG622" s="6" t="str">
        <f t="shared" si="85"/>
        <v/>
      </c>
      <c r="AH622" s="6" t="str">
        <f t="shared" si="86"/>
        <v/>
      </c>
      <c r="AI622" s="6">
        <f t="shared" si="87"/>
        <v>0</v>
      </c>
      <c r="AJ622" s="6">
        <f t="shared" si="88"/>
        <v>0</v>
      </c>
      <c r="AK622" s="6" t="str">
        <f t="shared" si="89"/>
        <v/>
      </c>
      <c r="AL622" s="6" t="str">
        <f t="shared" si="90"/>
        <v/>
      </c>
    </row>
    <row r="623" spans="2:43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V623" s="6" t="str">
        <f t="shared" si="82"/>
        <v>意甲</v>
      </c>
      <c r="AE623" s="6">
        <f t="shared" si="83"/>
        <v>0</v>
      </c>
      <c r="AF623" s="6">
        <f t="shared" si="84"/>
        <v>0</v>
      </c>
      <c r="AG623" s="6" t="str">
        <f t="shared" si="85"/>
        <v/>
      </c>
      <c r="AH623" s="6" t="str">
        <f t="shared" si="86"/>
        <v/>
      </c>
      <c r="AI623" s="6">
        <f t="shared" si="87"/>
        <v>0</v>
      </c>
      <c r="AJ623" s="6">
        <f t="shared" si="88"/>
        <v>1</v>
      </c>
      <c r="AK623" s="6" t="str">
        <f t="shared" si="89"/>
        <v/>
      </c>
      <c r="AL623" s="6" t="str">
        <f t="shared" si="90"/>
        <v/>
      </c>
    </row>
    <row r="624" spans="2:43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V624" s="6" t="str">
        <f t="shared" si="82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E624" s="6">
        <f t="shared" si="83"/>
        <v>0</v>
      </c>
      <c r="AF624" s="6">
        <f t="shared" si="84"/>
        <v>0</v>
      </c>
      <c r="AG624" s="6" t="str">
        <f t="shared" si="85"/>
        <v/>
      </c>
      <c r="AH624" s="6" t="str">
        <f t="shared" si="86"/>
        <v/>
      </c>
      <c r="AI624" s="6">
        <f t="shared" si="87"/>
        <v>0</v>
      </c>
      <c r="AJ624" s="6">
        <f t="shared" si="88"/>
        <v>0</v>
      </c>
      <c r="AK624" s="6" t="str">
        <f t="shared" si="89"/>
        <v/>
      </c>
      <c r="AL624" s="6" t="str">
        <f t="shared" si="90"/>
        <v/>
      </c>
    </row>
    <row r="625" spans="2:43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V625" s="6" t="str">
        <f t="shared" si="82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E625" s="6">
        <f t="shared" si="83"/>
        <v>0</v>
      </c>
      <c r="AF625" s="6">
        <f t="shared" si="84"/>
        <v>0</v>
      </c>
      <c r="AG625" s="6" t="str">
        <f t="shared" si="85"/>
        <v/>
      </c>
      <c r="AH625" s="6" t="str">
        <f t="shared" si="86"/>
        <v/>
      </c>
      <c r="AI625" s="6">
        <f t="shared" si="87"/>
        <v>0</v>
      </c>
      <c r="AJ625" s="6">
        <f t="shared" si="88"/>
        <v>0</v>
      </c>
      <c r="AK625" s="6" t="str">
        <f t="shared" si="89"/>
        <v/>
      </c>
      <c r="AL625" s="6" t="str">
        <f t="shared" si="90"/>
        <v/>
      </c>
    </row>
    <row r="626" spans="2:43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V626" s="6" t="str">
        <f t="shared" si="82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E626" s="6">
        <f t="shared" si="83"/>
        <v>0</v>
      </c>
      <c r="AF626" s="6">
        <f t="shared" si="84"/>
        <v>0</v>
      </c>
      <c r="AG626" s="6" t="str">
        <f t="shared" si="85"/>
        <v/>
      </c>
      <c r="AH626" s="6" t="str">
        <f t="shared" si="86"/>
        <v/>
      </c>
      <c r="AI626" s="6">
        <f t="shared" si="87"/>
        <v>0</v>
      </c>
      <c r="AJ626" s="6">
        <f t="shared" si="88"/>
        <v>1</v>
      </c>
      <c r="AK626" s="6" t="str">
        <f t="shared" si="89"/>
        <v/>
      </c>
      <c r="AL626" s="6" t="str">
        <f t="shared" si="90"/>
        <v/>
      </c>
    </row>
    <row r="627" spans="2:43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V627" s="6" t="str">
        <f t="shared" si="82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E627" s="6">
        <f t="shared" si="83"/>
        <v>0</v>
      </c>
      <c r="AF627" s="6">
        <f t="shared" si="84"/>
        <v>1</v>
      </c>
      <c r="AG627" s="6" t="str">
        <f t="shared" si="85"/>
        <v/>
      </c>
      <c r="AH627" s="6" t="str">
        <f t="shared" si="86"/>
        <v/>
      </c>
      <c r="AI627" s="6">
        <f t="shared" si="87"/>
        <v>0</v>
      </c>
      <c r="AJ627" s="6">
        <f t="shared" si="88"/>
        <v>0</v>
      </c>
      <c r="AK627" s="6" t="str">
        <f t="shared" si="89"/>
        <v/>
      </c>
      <c r="AL627" s="6" t="str">
        <f t="shared" si="90"/>
        <v/>
      </c>
      <c r="AQ627" s="6" t="s">
        <v>1115</v>
      </c>
    </row>
    <row r="628" spans="2:43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V628" s="6" t="str">
        <f t="shared" si="82"/>
        <v>英联杯</v>
      </c>
      <c r="AE628" s="6">
        <f t="shared" si="83"/>
        <v>0</v>
      </c>
      <c r="AF628" s="6">
        <f t="shared" si="84"/>
        <v>0</v>
      </c>
      <c r="AG628" s="6" t="str">
        <f t="shared" si="85"/>
        <v/>
      </c>
      <c r="AH628" s="6" t="str">
        <f t="shared" si="86"/>
        <v/>
      </c>
      <c r="AI628" s="6">
        <f t="shared" si="87"/>
        <v>0</v>
      </c>
      <c r="AJ628" s="6">
        <f t="shared" si="88"/>
        <v>1</v>
      </c>
      <c r="AK628" s="6" t="str">
        <f t="shared" si="89"/>
        <v/>
      </c>
      <c r="AL628" s="6" t="str">
        <f t="shared" si="90"/>
        <v/>
      </c>
    </row>
    <row r="629" spans="2:43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V629" s="6" t="str">
        <f t="shared" si="82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E629" s="6">
        <f t="shared" si="83"/>
        <v>0</v>
      </c>
      <c r="AF629" s="6">
        <f t="shared" si="84"/>
        <v>0</v>
      </c>
      <c r="AG629" s="6" t="str">
        <f t="shared" si="85"/>
        <v/>
      </c>
      <c r="AH629" s="6" t="str">
        <f t="shared" si="86"/>
        <v/>
      </c>
      <c r="AI629" s="6">
        <f t="shared" si="87"/>
        <v>0</v>
      </c>
      <c r="AJ629" s="6">
        <f t="shared" si="88"/>
        <v>0</v>
      </c>
      <c r="AK629" s="6" t="str">
        <f t="shared" si="89"/>
        <v/>
      </c>
      <c r="AL629" s="6" t="str">
        <f t="shared" si="90"/>
        <v/>
      </c>
    </row>
    <row r="630" spans="2:43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V630" s="6" t="str">
        <f t="shared" si="82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E630" s="6">
        <f t="shared" si="83"/>
        <v>0</v>
      </c>
      <c r="AF630" s="6">
        <f t="shared" si="84"/>
        <v>0</v>
      </c>
      <c r="AG630" s="6" t="str">
        <f t="shared" si="85"/>
        <v/>
      </c>
      <c r="AH630" s="6" t="str">
        <f t="shared" si="86"/>
        <v/>
      </c>
      <c r="AI630" s="6">
        <f t="shared" si="87"/>
        <v>0</v>
      </c>
      <c r="AJ630" s="6">
        <f t="shared" si="88"/>
        <v>0</v>
      </c>
      <c r="AK630" s="6" t="str">
        <f t="shared" si="89"/>
        <v/>
      </c>
      <c r="AL630" s="6" t="str">
        <f t="shared" si="90"/>
        <v/>
      </c>
    </row>
    <row r="631" spans="2:43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V631" s="6" t="str">
        <f t="shared" si="82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E631" s="6">
        <f t="shared" si="83"/>
        <v>0</v>
      </c>
      <c r="AF631" s="6">
        <f t="shared" si="84"/>
        <v>0</v>
      </c>
      <c r="AG631" s="6" t="str">
        <f t="shared" si="85"/>
        <v/>
      </c>
      <c r="AH631" s="6" t="str">
        <f t="shared" si="86"/>
        <v/>
      </c>
      <c r="AI631" s="6">
        <f t="shared" si="87"/>
        <v>0</v>
      </c>
      <c r="AJ631" s="6">
        <f t="shared" si="88"/>
        <v>0</v>
      </c>
      <c r="AK631" s="6" t="str">
        <f t="shared" si="89"/>
        <v/>
      </c>
      <c r="AL631" s="6" t="str">
        <f t="shared" si="90"/>
        <v/>
      </c>
    </row>
    <row r="632" spans="2:43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V632" s="6" t="str">
        <f t="shared" si="82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E632" s="6">
        <f t="shared" si="83"/>
        <v>0</v>
      </c>
      <c r="AF632" s="6">
        <f t="shared" si="84"/>
        <v>0</v>
      </c>
      <c r="AG632" s="6" t="str">
        <f t="shared" si="85"/>
        <v/>
      </c>
      <c r="AH632" s="6" t="str">
        <f t="shared" si="86"/>
        <v/>
      </c>
      <c r="AI632" s="6">
        <f t="shared" si="87"/>
        <v>0</v>
      </c>
      <c r="AJ632" s="6">
        <f t="shared" si="88"/>
        <v>1</v>
      </c>
      <c r="AK632" s="6" t="str">
        <f t="shared" si="89"/>
        <v/>
      </c>
      <c r="AL632" s="6" t="str">
        <f t="shared" si="90"/>
        <v/>
      </c>
    </row>
    <row r="633" spans="2:43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V633" s="6" t="str">
        <f t="shared" si="82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E633" s="6">
        <f t="shared" si="83"/>
        <v>0</v>
      </c>
      <c r="AF633" s="6">
        <f t="shared" si="84"/>
        <v>0</v>
      </c>
      <c r="AG633" s="6" t="str">
        <f t="shared" si="85"/>
        <v/>
      </c>
      <c r="AH633" s="6" t="str">
        <f t="shared" si="86"/>
        <v/>
      </c>
      <c r="AI633" s="6">
        <f t="shared" si="87"/>
        <v>0</v>
      </c>
      <c r="AJ633" s="6">
        <f t="shared" si="88"/>
        <v>0</v>
      </c>
      <c r="AK633" s="6" t="str">
        <f t="shared" si="89"/>
        <v/>
      </c>
      <c r="AL633" s="6" t="str">
        <f t="shared" si="90"/>
        <v/>
      </c>
    </row>
    <row r="634" spans="2:43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V634" s="6" t="str">
        <f t="shared" si="82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E634" s="6">
        <f t="shared" si="83"/>
        <v>0</v>
      </c>
      <c r="AF634" s="6">
        <f t="shared" si="84"/>
        <v>0</v>
      </c>
      <c r="AG634" s="6" t="str">
        <f t="shared" si="85"/>
        <v/>
      </c>
      <c r="AH634" s="6" t="str">
        <f t="shared" si="86"/>
        <v/>
      </c>
      <c r="AI634" s="6">
        <f t="shared" si="87"/>
        <v>0</v>
      </c>
      <c r="AJ634" s="6">
        <f t="shared" si="88"/>
        <v>0</v>
      </c>
      <c r="AK634" s="6" t="str">
        <f t="shared" si="89"/>
        <v/>
      </c>
      <c r="AL634" s="6" t="str">
        <f t="shared" si="90"/>
        <v/>
      </c>
    </row>
    <row r="635" spans="2:43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V635" s="6" t="str">
        <f t="shared" si="82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E635" s="6">
        <f t="shared" si="83"/>
        <v>0</v>
      </c>
      <c r="AF635" s="6">
        <f t="shared" si="84"/>
        <v>1</v>
      </c>
      <c r="AG635" s="6" t="str">
        <f t="shared" si="85"/>
        <v/>
      </c>
      <c r="AH635" s="6" t="str">
        <f t="shared" si="86"/>
        <v/>
      </c>
      <c r="AI635" s="6">
        <f t="shared" si="87"/>
        <v>0</v>
      </c>
      <c r="AJ635" s="6">
        <f t="shared" si="88"/>
        <v>0</v>
      </c>
      <c r="AK635" s="6" t="str">
        <f t="shared" si="89"/>
        <v/>
      </c>
      <c r="AL635" s="6" t="str">
        <f t="shared" si="90"/>
        <v/>
      </c>
    </row>
    <row r="636" spans="2:43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V636" s="6" t="str">
        <f t="shared" si="82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E636" s="6">
        <f t="shared" si="83"/>
        <v>0</v>
      </c>
      <c r="AF636" s="6">
        <f t="shared" si="84"/>
        <v>0</v>
      </c>
      <c r="AG636" s="6" t="str">
        <f t="shared" si="85"/>
        <v/>
      </c>
      <c r="AH636" s="6" t="str">
        <f t="shared" si="86"/>
        <v/>
      </c>
      <c r="AI636" s="6">
        <f t="shared" si="87"/>
        <v>0</v>
      </c>
      <c r="AJ636" s="6">
        <f t="shared" si="88"/>
        <v>0</v>
      </c>
      <c r="AK636" s="6" t="str">
        <f t="shared" si="89"/>
        <v/>
      </c>
      <c r="AL636" s="6" t="str">
        <f t="shared" si="90"/>
        <v/>
      </c>
    </row>
    <row r="637" spans="2:43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V637" s="6" t="str">
        <f t="shared" si="82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E637" s="6">
        <f t="shared" si="83"/>
        <v>0</v>
      </c>
      <c r="AF637" s="6">
        <f t="shared" si="84"/>
        <v>2</v>
      </c>
      <c r="AG637" s="6" t="str">
        <f t="shared" si="85"/>
        <v/>
      </c>
      <c r="AH637" s="6" t="str">
        <f t="shared" si="86"/>
        <v/>
      </c>
      <c r="AI637" s="6">
        <f t="shared" si="87"/>
        <v>0</v>
      </c>
      <c r="AJ637" s="6">
        <f t="shared" si="88"/>
        <v>0</v>
      </c>
      <c r="AK637" s="6" t="str">
        <f t="shared" si="89"/>
        <v/>
      </c>
      <c r="AL637" s="6" t="str">
        <f t="shared" si="90"/>
        <v/>
      </c>
    </row>
    <row r="638" spans="2:43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V638" s="6" t="str">
        <f t="shared" si="82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E638" s="6">
        <f t="shared" si="83"/>
        <v>0</v>
      </c>
      <c r="AF638" s="6">
        <f t="shared" si="84"/>
        <v>0</v>
      </c>
      <c r="AG638" s="6" t="str">
        <f t="shared" si="85"/>
        <v/>
      </c>
      <c r="AH638" s="6" t="str">
        <f t="shared" si="86"/>
        <v/>
      </c>
      <c r="AI638" s="6">
        <f t="shared" si="87"/>
        <v>0</v>
      </c>
      <c r="AJ638" s="6">
        <f t="shared" si="88"/>
        <v>0</v>
      </c>
      <c r="AK638" s="6" t="str">
        <f t="shared" si="89"/>
        <v/>
      </c>
      <c r="AL638" s="6" t="str">
        <f t="shared" si="90"/>
        <v/>
      </c>
    </row>
    <row r="639" spans="2:43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V639" s="6" t="str">
        <f t="shared" si="82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E639" s="6">
        <f t="shared" si="83"/>
        <v>0</v>
      </c>
      <c r="AF639" s="6">
        <f t="shared" si="84"/>
        <v>0</v>
      </c>
      <c r="AG639" s="6" t="str">
        <f t="shared" si="85"/>
        <v/>
      </c>
      <c r="AH639" s="6" t="str">
        <f t="shared" si="86"/>
        <v/>
      </c>
      <c r="AI639" s="6">
        <f t="shared" si="87"/>
        <v>0</v>
      </c>
      <c r="AJ639" s="6">
        <f t="shared" si="88"/>
        <v>0</v>
      </c>
      <c r="AK639" s="6" t="str">
        <f t="shared" si="89"/>
        <v/>
      </c>
      <c r="AL639" s="6" t="str">
        <f t="shared" si="90"/>
        <v/>
      </c>
    </row>
    <row r="640" spans="2:43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V640" s="6" t="str">
        <f t="shared" si="82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E640" s="6">
        <f t="shared" si="83"/>
        <v>0</v>
      </c>
      <c r="AF640" s="6">
        <f t="shared" si="84"/>
        <v>0</v>
      </c>
      <c r="AG640" s="6" t="str">
        <f t="shared" si="85"/>
        <v/>
      </c>
      <c r="AH640" s="6" t="str">
        <f t="shared" si="86"/>
        <v/>
      </c>
      <c r="AI640" s="6">
        <f t="shared" si="87"/>
        <v>0</v>
      </c>
      <c r="AJ640" s="6">
        <f t="shared" si="88"/>
        <v>0</v>
      </c>
      <c r="AK640" s="6" t="str">
        <f t="shared" si="89"/>
        <v/>
      </c>
      <c r="AL640" s="6" t="str">
        <f t="shared" si="90"/>
        <v/>
      </c>
    </row>
    <row r="641" spans="2:43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V641" s="6" t="str">
        <f t="shared" si="82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E641" s="6">
        <f t="shared" si="83"/>
        <v>0</v>
      </c>
      <c r="AF641" s="6">
        <f t="shared" si="84"/>
        <v>0</v>
      </c>
      <c r="AG641" s="6" t="str">
        <f t="shared" si="85"/>
        <v/>
      </c>
      <c r="AH641" s="6" t="str">
        <f t="shared" si="86"/>
        <v/>
      </c>
      <c r="AI641" s="6">
        <f t="shared" si="87"/>
        <v>0</v>
      </c>
      <c r="AJ641" s="6">
        <f t="shared" si="88"/>
        <v>2</v>
      </c>
      <c r="AK641" s="6" t="str">
        <f t="shared" si="89"/>
        <v/>
      </c>
      <c r="AL641" s="6" t="str">
        <f t="shared" si="90"/>
        <v/>
      </c>
    </row>
    <row r="642" spans="2:43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V642" s="6" t="str">
        <f t="shared" si="82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E642" s="6">
        <f t="shared" si="83"/>
        <v>0</v>
      </c>
      <c r="AF642" s="6">
        <f t="shared" si="84"/>
        <v>2</v>
      </c>
      <c r="AG642" s="6" t="str">
        <f t="shared" si="85"/>
        <v/>
      </c>
      <c r="AH642" s="6" t="str">
        <f t="shared" si="86"/>
        <v/>
      </c>
      <c r="AI642" s="6">
        <f t="shared" si="87"/>
        <v>0</v>
      </c>
      <c r="AJ642" s="6">
        <f t="shared" si="88"/>
        <v>0</v>
      </c>
      <c r="AK642" s="6" t="str">
        <f t="shared" si="89"/>
        <v/>
      </c>
      <c r="AL642" s="6" t="str">
        <f t="shared" si="90"/>
        <v/>
      </c>
    </row>
    <row r="643" spans="2:43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V643" s="6" t="str">
        <f t="shared" si="82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E643" s="6">
        <f t="shared" si="83"/>
        <v>0</v>
      </c>
      <c r="AF643" s="6">
        <f t="shared" si="84"/>
        <v>0</v>
      </c>
      <c r="AG643" s="6" t="str">
        <f t="shared" si="85"/>
        <v/>
      </c>
      <c r="AH643" s="6" t="str">
        <f t="shared" si="86"/>
        <v/>
      </c>
      <c r="AI643" s="6">
        <f t="shared" si="87"/>
        <v>0</v>
      </c>
      <c r="AJ643" s="6">
        <f t="shared" si="88"/>
        <v>1</v>
      </c>
      <c r="AK643" s="6" t="str">
        <f t="shared" si="89"/>
        <v/>
      </c>
      <c r="AL643" s="6" t="str">
        <f t="shared" si="90"/>
        <v/>
      </c>
    </row>
    <row r="644" spans="2:43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V644" s="6" t="str">
        <f t="shared" si="82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E644" s="6">
        <f t="shared" si="83"/>
        <v>0</v>
      </c>
      <c r="AF644" s="6">
        <f t="shared" si="84"/>
        <v>0</v>
      </c>
      <c r="AG644" s="6" t="str">
        <f t="shared" si="85"/>
        <v/>
      </c>
      <c r="AH644" s="6" t="str">
        <f t="shared" si="86"/>
        <v/>
      </c>
      <c r="AI644" s="6">
        <f t="shared" si="87"/>
        <v>0</v>
      </c>
      <c r="AJ644" s="6">
        <f t="shared" si="88"/>
        <v>1</v>
      </c>
      <c r="AK644" s="6" t="str">
        <f t="shared" si="89"/>
        <v/>
      </c>
      <c r="AL644" s="6" t="str">
        <f t="shared" si="90"/>
        <v/>
      </c>
    </row>
    <row r="645" spans="2:43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V645" s="6" t="str">
        <f t="shared" si="82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E645" s="6">
        <f t="shared" si="83"/>
        <v>0</v>
      </c>
      <c r="AF645" s="6">
        <f t="shared" si="84"/>
        <v>0</v>
      </c>
      <c r="AG645" s="6" t="str">
        <f t="shared" si="85"/>
        <v/>
      </c>
      <c r="AH645" s="6" t="str">
        <f t="shared" si="86"/>
        <v/>
      </c>
      <c r="AI645" s="6">
        <f t="shared" si="87"/>
        <v>0</v>
      </c>
      <c r="AJ645" s="6">
        <f t="shared" si="88"/>
        <v>0</v>
      </c>
      <c r="AK645" s="6" t="str">
        <f t="shared" si="89"/>
        <v/>
      </c>
      <c r="AL645" s="6" t="str">
        <f t="shared" si="90"/>
        <v/>
      </c>
    </row>
    <row r="646" spans="2:43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V646" s="6" t="str">
        <f t="shared" si="82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E646" s="6">
        <f t="shared" si="83"/>
        <v>0</v>
      </c>
      <c r="AF646" s="6">
        <f t="shared" si="84"/>
        <v>0</v>
      </c>
      <c r="AG646" s="6" t="str">
        <f t="shared" si="85"/>
        <v/>
      </c>
      <c r="AH646" s="6" t="str">
        <f t="shared" si="86"/>
        <v/>
      </c>
      <c r="AI646" s="6">
        <f t="shared" si="87"/>
        <v>0</v>
      </c>
      <c r="AJ646" s="6">
        <f t="shared" si="88"/>
        <v>2</v>
      </c>
      <c r="AK646" s="6" t="str">
        <f t="shared" si="89"/>
        <v/>
      </c>
      <c r="AL646" s="6" t="str">
        <f t="shared" si="90"/>
        <v/>
      </c>
    </row>
    <row r="647" spans="2:43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V647" s="6" t="str">
        <f t="shared" si="82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E647" s="6">
        <f t="shared" si="83"/>
        <v>0</v>
      </c>
      <c r="AF647" s="6">
        <f t="shared" si="84"/>
        <v>0</v>
      </c>
      <c r="AG647" s="6" t="str">
        <f t="shared" si="85"/>
        <v/>
      </c>
      <c r="AH647" s="6" t="str">
        <f t="shared" si="86"/>
        <v/>
      </c>
      <c r="AI647" s="6">
        <f t="shared" si="87"/>
        <v>0</v>
      </c>
      <c r="AJ647" s="6">
        <f t="shared" si="88"/>
        <v>0</v>
      </c>
      <c r="AK647" s="6" t="str">
        <f t="shared" si="89"/>
        <v/>
      </c>
      <c r="AL647" s="6" t="str">
        <f t="shared" si="90"/>
        <v/>
      </c>
    </row>
    <row r="648" spans="2:43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V648" s="6" t="str">
        <f t="shared" si="82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E648" s="6">
        <f t="shared" si="83"/>
        <v>0</v>
      </c>
      <c r="AF648" s="6">
        <f t="shared" si="84"/>
        <v>0</v>
      </c>
      <c r="AG648" s="6" t="str">
        <f t="shared" si="85"/>
        <v/>
      </c>
      <c r="AH648" s="6" t="str">
        <f t="shared" si="86"/>
        <v/>
      </c>
      <c r="AI648" s="6">
        <f t="shared" si="87"/>
        <v>0</v>
      </c>
      <c r="AJ648" s="6">
        <f t="shared" si="88"/>
        <v>2</v>
      </c>
      <c r="AK648" s="6" t="str">
        <f t="shared" si="89"/>
        <v/>
      </c>
      <c r="AL648" s="6" t="str">
        <f t="shared" si="90"/>
        <v/>
      </c>
    </row>
    <row r="649" spans="2:43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V649" s="6" t="str">
        <f t="shared" ref="V649:V712" si="91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E649" s="6">
        <f t="shared" si="83"/>
        <v>0</v>
      </c>
      <c r="AF649" s="6">
        <f t="shared" si="84"/>
        <v>0</v>
      </c>
      <c r="AG649" s="6" t="str">
        <f t="shared" si="85"/>
        <v/>
      </c>
      <c r="AH649" s="6" t="str">
        <f t="shared" si="86"/>
        <v/>
      </c>
      <c r="AI649" s="6">
        <f t="shared" si="87"/>
        <v>0</v>
      </c>
      <c r="AJ649" s="6">
        <f t="shared" si="88"/>
        <v>2</v>
      </c>
      <c r="AK649" s="6" t="str">
        <f t="shared" si="89"/>
        <v/>
      </c>
      <c r="AL649" s="6" t="str">
        <f t="shared" si="90"/>
        <v/>
      </c>
    </row>
    <row r="650" spans="2:43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V650" s="6" t="str">
        <f t="shared" si="91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E650" s="6">
        <f t="shared" si="83"/>
        <v>0</v>
      </c>
      <c r="AF650" s="6">
        <f t="shared" si="84"/>
        <v>0</v>
      </c>
      <c r="AG650" s="6" t="str">
        <f t="shared" si="85"/>
        <v/>
      </c>
      <c r="AH650" s="6" t="str">
        <f t="shared" si="86"/>
        <v/>
      </c>
      <c r="AI650" s="6">
        <f t="shared" si="87"/>
        <v>0</v>
      </c>
      <c r="AJ650" s="6">
        <f t="shared" si="88"/>
        <v>2</v>
      </c>
      <c r="AK650" s="6" t="str">
        <f t="shared" si="89"/>
        <v/>
      </c>
      <c r="AL650" s="6" t="str">
        <f t="shared" si="90"/>
        <v/>
      </c>
    </row>
    <row r="651" spans="2:43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V651" s="6" t="str">
        <f t="shared" si="91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E651" s="6">
        <f t="shared" ref="AE651:AE714" si="92">IF(AND(AB651=$AB$4,AC651=$AC$4),IF(W651=$W$4,1,0)+IF(X651=$X$4,1,0)+IF(Y651=$Y$4,1,0),0)</f>
        <v>0</v>
      </c>
      <c r="AF651" s="6">
        <f t="shared" ref="AF651:AF714" si="93">IF(AND(AB651=$AB$4,AC651=$AC$4),IF(W651=$W$4,1,0)+IF(Z651=$Z$4,1,0)+IF(X651=$X$4,1,0)+IF(Y651=$Y$4,1,0)+IF(AA651=$AA$4,1,0)+IF(V651=$V$4,1,0),0)</f>
        <v>0</v>
      </c>
      <c r="AG651" s="6" t="str">
        <f t="shared" ref="AG651:AG714" si="94">IF(AND(AB651=$AB$4,AC651=$AC$4,AE651=MAX(AE$10:AE$5002)),(J651-J$4)^2+(K651-K$4)^2+(L651-L$4)^2+(M651-M$4)^2+(N651-N$4)^2+(O651-O$4)^2,"")</f>
        <v/>
      </c>
      <c r="AH651" s="6" t="str">
        <f t="shared" ref="AH651:AH714" si="95">IF(AND(AB651=$AB$4,AC651=$AC$4,AE651=MAX(AE$10:AE$5002),AF651=MAX(AF$10:AF$5002)),(J651-J$4)^2+(K651-K$4)^2+(L651-L$4)^2+(M651-M$4)^2+(N651-N$4)^2+(O651-O$4)^2,"")</f>
        <v/>
      </c>
      <c r="AI651" s="6">
        <f t="shared" ref="AI651:AI714" si="96">IF(AND(AB651=$AB$5,AC651=$AC$5),IF(W651=$W$5,1,0)+IF(X651=$X$5,1,0)+IF(Y651=$Y$5,1,0),0)</f>
        <v>0</v>
      </c>
      <c r="AJ651" s="6">
        <f t="shared" ref="AJ651:AJ714" si="97">IF(AND(AB651=$AB$5,AC651=$AC$5),IF(W651=$W$5,1,0)+IF(Z651=$Z$5,1,0)+IF(X651=$X$5,1,0)+IF(Y651=$Y$5,1,0)+IF(AA651=$AA$5,1,0)+IF(V651=$V$5,1,0),0)</f>
        <v>2</v>
      </c>
      <c r="AK651" s="6" t="str">
        <f t="shared" ref="AK651:AK714" si="98">IF(AND(AB651=$AB$5,AC651=$AC$5,AI651=MAX(AI$10:AI$5002)),(J651-J$4)^2+(K651-K$4)^2+(L651-L$4)^2+(M651-M$4)^2+(N651-N$4)^2+(O651-O$4)^2,"")</f>
        <v/>
      </c>
      <c r="AL651" s="6" t="str">
        <f t="shared" ref="AL651:AL714" si="99">IF(AND(AB651=$AB$5,AC651=$AC$5,AI651=MAX(AI$10:AI$5002),AJ651=MAX(AJ$10:AJ$5002)),(J651-J$4)^2+(K651-K$4)^2+(L651-L$4)^2+(M651-M$4)^2+(N651-N$4)^2+(O651-O$4)^2,"")</f>
        <v/>
      </c>
    </row>
    <row r="652" spans="2:43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V652" s="6" t="str">
        <f t="shared" si="91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E652" s="6">
        <f t="shared" si="92"/>
        <v>0</v>
      </c>
      <c r="AF652" s="6">
        <f t="shared" si="93"/>
        <v>0</v>
      </c>
      <c r="AG652" s="6" t="str">
        <f t="shared" si="94"/>
        <v/>
      </c>
      <c r="AH652" s="6" t="str">
        <f t="shared" si="95"/>
        <v/>
      </c>
      <c r="AI652" s="6">
        <f t="shared" si="96"/>
        <v>0</v>
      </c>
      <c r="AJ652" s="6">
        <f t="shared" si="97"/>
        <v>0</v>
      </c>
      <c r="AK652" s="6" t="str">
        <f t="shared" si="98"/>
        <v/>
      </c>
      <c r="AL652" s="6" t="str">
        <f t="shared" si="99"/>
        <v/>
      </c>
    </row>
    <row r="653" spans="2:43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V653" s="6" t="str">
        <f t="shared" si="91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E653" s="6">
        <f t="shared" si="92"/>
        <v>0</v>
      </c>
      <c r="AF653" s="6">
        <f t="shared" si="93"/>
        <v>0</v>
      </c>
      <c r="AG653" s="6" t="str">
        <f t="shared" si="94"/>
        <v/>
      </c>
      <c r="AH653" s="6" t="str">
        <f t="shared" si="95"/>
        <v/>
      </c>
      <c r="AI653" s="6">
        <f t="shared" si="96"/>
        <v>0</v>
      </c>
      <c r="AJ653" s="6">
        <f t="shared" si="97"/>
        <v>0</v>
      </c>
      <c r="AK653" s="6" t="str">
        <f t="shared" si="98"/>
        <v/>
      </c>
      <c r="AL653" s="6" t="str">
        <f t="shared" si="99"/>
        <v/>
      </c>
    </row>
    <row r="654" spans="2:43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V654" s="6" t="str">
        <f t="shared" si="91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E654" s="6">
        <f t="shared" si="92"/>
        <v>0</v>
      </c>
      <c r="AF654" s="6">
        <f t="shared" si="93"/>
        <v>0</v>
      </c>
      <c r="AG654" s="6" t="str">
        <f t="shared" si="94"/>
        <v/>
      </c>
      <c r="AH654" s="6" t="str">
        <f t="shared" si="95"/>
        <v/>
      </c>
      <c r="AI654" s="6">
        <f t="shared" si="96"/>
        <v>0</v>
      </c>
      <c r="AJ654" s="6">
        <f t="shared" si="97"/>
        <v>2</v>
      </c>
      <c r="AK654" s="6" t="str">
        <f t="shared" si="98"/>
        <v/>
      </c>
      <c r="AL654" s="6" t="str">
        <f t="shared" si="99"/>
        <v/>
      </c>
    </row>
    <row r="655" spans="2:43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V655" s="6" t="str">
        <f t="shared" si="91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E655" s="6">
        <f t="shared" si="92"/>
        <v>0</v>
      </c>
      <c r="AF655" s="6">
        <f t="shared" si="93"/>
        <v>0</v>
      </c>
      <c r="AG655" s="6" t="str">
        <f t="shared" si="94"/>
        <v/>
      </c>
      <c r="AH655" s="6" t="str">
        <f t="shared" si="95"/>
        <v/>
      </c>
      <c r="AI655" s="6">
        <f t="shared" si="96"/>
        <v>3</v>
      </c>
      <c r="AJ655" s="6">
        <f t="shared" si="97"/>
        <v>5</v>
      </c>
      <c r="AK655" s="6">
        <f t="shared" si="98"/>
        <v>33.431800000000003</v>
      </c>
      <c r="AL655" s="6" t="str">
        <f t="shared" si="99"/>
        <v/>
      </c>
    </row>
    <row r="656" spans="2:43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V656" s="6" t="str">
        <f t="shared" si="91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E656" s="6">
        <f t="shared" si="92"/>
        <v>0</v>
      </c>
      <c r="AF656" s="6">
        <f t="shared" si="93"/>
        <v>2</v>
      </c>
      <c r="AG656" s="6" t="str">
        <f t="shared" si="94"/>
        <v/>
      </c>
      <c r="AH656" s="6" t="str">
        <f t="shared" si="95"/>
        <v/>
      </c>
      <c r="AI656" s="6">
        <f t="shared" si="96"/>
        <v>0</v>
      </c>
      <c r="AJ656" s="6">
        <f t="shared" si="97"/>
        <v>0</v>
      </c>
      <c r="AK656" s="6" t="str">
        <f t="shared" si="98"/>
        <v/>
      </c>
      <c r="AL656" s="6" t="str">
        <f t="shared" si="99"/>
        <v/>
      </c>
      <c r="AQ656" s="6" t="s">
        <v>1127</v>
      </c>
    </row>
    <row r="657" spans="2:43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V657" s="6" t="str">
        <f t="shared" si="91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E657" s="6">
        <f t="shared" si="92"/>
        <v>0</v>
      </c>
      <c r="AF657" s="6">
        <f t="shared" si="93"/>
        <v>0</v>
      </c>
      <c r="AG657" s="6" t="str">
        <f t="shared" si="94"/>
        <v/>
      </c>
      <c r="AH657" s="6" t="str">
        <f t="shared" si="95"/>
        <v/>
      </c>
      <c r="AI657" s="6">
        <f t="shared" si="96"/>
        <v>0</v>
      </c>
      <c r="AJ657" s="6">
        <f t="shared" si="97"/>
        <v>0</v>
      </c>
      <c r="AK657" s="6" t="str">
        <f t="shared" si="98"/>
        <v/>
      </c>
      <c r="AL657" s="6" t="str">
        <f t="shared" si="99"/>
        <v/>
      </c>
    </row>
    <row r="658" spans="2:43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V658" s="6" t="str">
        <f t="shared" si="91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E658" s="6">
        <f t="shared" si="92"/>
        <v>0</v>
      </c>
      <c r="AF658" s="6">
        <f t="shared" si="93"/>
        <v>0</v>
      </c>
      <c r="AG658" s="6" t="str">
        <f t="shared" si="94"/>
        <v/>
      </c>
      <c r="AH658" s="6" t="str">
        <f t="shared" si="95"/>
        <v/>
      </c>
      <c r="AI658" s="6">
        <f t="shared" si="96"/>
        <v>0</v>
      </c>
      <c r="AJ658" s="6">
        <f t="shared" si="97"/>
        <v>2</v>
      </c>
      <c r="AK658" s="6" t="str">
        <f t="shared" si="98"/>
        <v/>
      </c>
      <c r="AL658" s="6" t="str">
        <f t="shared" si="99"/>
        <v/>
      </c>
    </row>
    <row r="659" spans="2:43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V659" s="6" t="str">
        <f t="shared" si="91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E659" s="6">
        <f t="shared" si="92"/>
        <v>1</v>
      </c>
      <c r="AF659" s="6">
        <f t="shared" si="93"/>
        <v>3</v>
      </c>
      <c r="AG659" s="6" t="str">
        <f t="shared" si="94"/>
        <v/>
      </c>
      <c r="AH659" s="6" t="str">
        <f t="shared" si="95"/>
        <v/>
      </c>
      <c r="AI659" s="6">
        <f t="shared" si="96"/>
        <v>0</v>
      </c>
      <c r="AJ659" s="6">
        <f t="shared" si="97"/>
        <v>0</v>
      </c>
      <c r="AK659" s="6" t="str">
        <f t="shared" si="98"/>
        <v/>
      </c>
      <c r="AL659" s="6" t="str">
        <f t="shared" si="99"/>
        <v/>
      </c>
    </row>
    <row r="660" spans="2:43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V660" s="6" t="str">
        <f t="shared" si="91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E660" s="6">
        <f t="shared" si="92"/>
        <v>0</v>
      </c>
      <c r="AF660" s="6">
        <f t="shared" si="93"/>
        <v>2</v>
      </c>
      <c r="AG660" s="6" t="str">
        <f t="shared" si="94"/>
        <v/>
      </c>
      <c r="AH660" s="6" t="str">
        <f t="shared" si="95"/>
        <v/>
      </c>
      <c r="AI660" s="6">
        <f t="shared" si="96"/>
        <v>0</v>
      </c>
      <c r="AJ660" s="6">
        <f t="shared" si="97"/>
        <v>0</v>
      </c>
      <c r="AK660" s="6" t="str">
        <f t="shared" si="98"/>
        <v/>
      </c>
      <c r="AL660" s="6" t="str">
        <f t="shared" si="99"/>
        <v/>
      </c>
    </row>
    <row r="661" spans="2:43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V661" s="6" t="str">
        <f t="shared" si="91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E661" s="6">
        <f t="shared" si="92"/>
        <v>0</v>
      </c>
      <c r="AF661" s="6">
        <f t="shared" si="93"/>
        <v>0</v>
      </c>
      <c r="AG661" s="6" t="str">
        <f t="shared" si="94"/>
        <v/>
      </c>
      <c r="AH661" s="6" t="str">
        <f t="shared" si="95"/>
        <v/>
      </c>
      <c r="AI661" s="6">
        <f t="shared" si="96"/>
        <v>0</v>
      </c>
      <c r="AJ661" s="6">
        <f t="shared" si="97"/>
        <v>0</v>
      </c>
      <c r="AK661" s="6" t="str">
        <f t="shared" si="98"/>
        <v/>
      </c>
      <c r="AL661" s="6" t="str">
        <f t="shared" si="99"/>
        <v/>
      </c>
    </row>
    <row r="662" spans="2:43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V662" s="6" t="str">
        <f t="shared" si="91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E662" s="6">
        <f t="shared" si="92"/>
        <v>0</v>
      </c>
      <c r="AF662" s="6">
        <f t="shared" si="93"/>
        <v>0</v>
      </c>
      <c r="AG662" s="6" t="str">
        <f t="shared" si="94"/>
        <v/>
      </c>
      <c r="AH662" s="6" t="str">
        <f t="shared" si="95"/>
        <v/>
      </c>
      <c r="AI662" s="6">
        <f t="shared" si="96"/>
        <v>1</v>
      </c>
      <c r="AJ662" s="6">
        <f t="shared" si="97"/>
        <v>3</v>
      </c>
      <c r="AK662" s="6" t="str">
        <f t="shared" si="98"/>
        <v/>
      </c>
      <c r="AL662" s="6" t="str">
        <f t="shared" si="99"/>
        <v/>
      </c>
    </row>
    <row r="663" spans="2:43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V663" s="6" t="str">
        <f t="shared" si="91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E663" s="6">
        <f t="shared" si="92"/>
        <v>0</v>
      </c>
      <c r="AF663" s="6">
        <f t="shared" si="93"/>
        <v>0</v>
      </c>
      <c r="AG663" s="6" t="str">
        <f t="shared" si="94"/>
        <v/>
      </c>
      <c r="AH663" s="6" t="str">
        <f t="shared" si="95"/>
        <v/>
      </c>
      <c r="AI663" s="6">
        <f t="shared" si="96"/>
        <v>0</v>
      </c>
      <c r="AJ663" s="6">
        <f t="shared" si="97"/>
        <v>2</v>
      </c>
      <c r="AK663" s="6" t="str">
        <f t="shared" si="98"/>
        <v/>
      </c>
      <c r="AL663" s="6" t="str">
        <f t="shared" si="99"/>
        <v/>
      </c>
    </row>
    <row r="664" spans="2:43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V664" s="6" t="str">
        <f t="shared" si="91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E664" s="6">
        <f t="shared" si="92"/>
        <v>0</v>
      </c>
      <c r="AF664" s="6">
        <f t="shared" si="93"/>
        <v>0</v>
      </c>
      <c r="AG664" s="6" t="str">
        <f t="shared" si="94"/>
        <v/>
      </c>
      <c r="AH664" s="6" t="str">
        <f t="shared" si="95"/>
        <v/>
      </c>
      <c r="AI664" s="6">
        <f t="shared" si="96"/>
        <v>0</v>
      </c>
      <c r="AJ664" s="6">
        <f t="shared" si="97"/>
        <v>1</v>
      </c>
      <c r="AK664" s="6" t="str">
        <f t="shared" si="98"/>
        <v/>
      </c>
      <c r="AL664" s="6" t="str">
        <f t="shared" si="99"/>
        <v/>
      </c>
    </row>
    <row r="665" spans="2:43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V665" s="6" t="str">
        <f t="shared" si="91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E665" s="6">
        <f t="shared" si="92"/>
        <v>0</v>
      </c>
      <c r="AF665" s="6">
        <f t="shared" si="93"/>
        <v>0</v>
      </c>
      <c r="AG665" s="6" t="str">
        <f t="shared" si="94"/>
        <v/>
      </c>
      <c r="AH665" s="6" t="str">
        <f t="shared" si="95"/>
        <v/>
      </c>
      <c r="AI665" s="6">
        <f t="shared" si="96"/>
        <v>0</v>
      </c>
      <c r="AJ665" s="6">
        <f t="shared" si="97"/>
        <v>0</v>
      </c>
      <c r="AK665" s="6" t="str">
        <f t="shared" si="98"/>
        <v/>
      </c>
      <c r="AL665" s="6" t="str">
        <f t="shared" si="99"/>
        <v/>
      </c>
    </row>
    <row r="666" spans="2:43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V666" s="6" t="str">
        <f t="shared" si="91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E666" s="6">
        <f t="shared" si="92"/>
        <v>0</v>
      </c>
      <c r="AF666" s="6">
        <f t="shared" si="93"/>
        <v>0</v>
      </c>
      <c r="AG666" s="6" t="str">
        <f t="shared" si="94"/>
        <v/>
      </c>
      <c r="AH666" s="6" t="str">
        <f t="shared" si="95"/>
        <v/>
      </c>
      <c r="AI666" s="6">
        <f t="shared" si="96"/>
        <v>0</v>
      </c>
      <c r="AJ666" s="6">
        <f t="shared" si="97"/>
        <v>0</v>
      </c>
      <c r="AK666" s="6" t="str">
        <f t="shared" si="98"/>
        <v/>
      </c>
      <c r="AL666" s="6" t="str">
        <f t="shared" si="99"/>
        <v/>
      </c>
      <c r="AQ666" s="12" t="s">
        <v>1128</v>
      </c>
    </row>
    <row r="667" spans="2:43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V667" s="6" t="str">
        <f t="shared" si="91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E667" s="6">
        <f t="shared" si="92"/>
        <v>0</v>
      </c>
      <c r="AF667" s="6">
        <f t="shared" si="93"/>
        <v>0</v>
      </c>
      <c r="AG667" s="6" t="str">
        <f t="shared" si="94"/>
        <v/>
      </c>
      <c r="AH667" s="6" t="str">
        <f t="shared" si="95"/>
        <v/>
      </c>
      <c r="AI667" s="6">
        <f t="shared" si="96"/>
        <v>1</v>
      </c>
      <c r="AJ667" s="6">
        <f t="shared" si="97"/>
        <v>2</v>
      </c>
      <c r="AK667" s="6" t="str">
        <f t="shared" si="98"/>
        <v/>
      </c>
      <c r="AL667" s="6" t="str">
        <f t="shared" si="99"/>
        <v/>
      </c>
    </row>
    <row r="668" spans="2:43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V668" s="6" t="str">
        <f t="shared" si="91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E668" s="6">
        <f t="shared" si="92"/>
        <v>0</v>
      </c>
      <c r="AF668" s="6">
        <f t="shared" si="93"/>
        <v>0</v>
      </c>
      <c r="AG668" s="6" t="str">
        <f t="shared" si="94"/>
        <v/>
      </c>
      <c r="AH668" s="6" t="str">
        <f t="shared" si="95"/>
        <v/>
      </c>
      <c r="AI668" s="6">
        <f t="shared" si="96"/>
        <v>0</v>
      </c>
      <c r="AJ668" s="6">
        <f t="shared" si="97"/>
        <v>0</v>
      </c>
      <c r="AK668" s="6" t="str">
        <f t="shared" si="98"/>
        <v/>
      </c>
      <c r="AL668" s="6" t="str">
        <f t="shared" si="99"/>
        <v/>
      </c>
    </row>
    <row r="669" spans="2:43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V669" s="6" t="str">
        <f t="shared" si="91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E669" s="6">
        <f t="shared" si="92"/>
        <v>0</v>
      </c>
      <c r="AF669" s="6">
        <f t="shared" si="93"/>
        <v>0</v>
      </c>
      <c r="AG669" s="6" t="str">
        <f t="shared" si="94"/>
        <v/>
      </c>
      <c r="AH669" s="6" t="str">
        <f t="shared" si="95"/>
        <v/>
      </c>
      <c r="AI669" s="6">
        <f t="shared" si="96"/>
        <v>0</v>
      </c>
      <c r="AJ669" s="6">
        <f t="shared" si="97"/>
        <v>1</v>
      </c>
      <c r="AK669" s="6" t="str">
        <f t="shared" si="98"/>
        <v/>
      </c>
      <c r="AL669" s="6" t="str">
        <f t="shared" si="99"/>
        <v/>
      </c>
      <c r="AQ669" s="6" t="s">
        <v>1129</v>
      </c>
    </row>
    <row r="670" spans="2:43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V670" s="6" t="str">
        <f t="shared" si="91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E670" s="6">
        <f t="shared" si="92"/>
        <v>0</v>
      </c>
      <c r="AF670" s="6">
        <f t="shared" si="93"/>
        <v>0</v>
      </c>
      <c r="AG670" s="6" t="str">
        <f t="shared" si="94"/>
        <v/>
      </c>
      <c r="AH670" s="6" t="str">
        <f t="shared" si="95"/>
        <v/>
      </c>
      <c r="AI670" s="6">
        <f t="shared" si="96"/>
        <v>0</v>
      </c>
      <c r="AJ670" s="6">
        <f t="shared" si="97"/>
        <v>1</v>
      </c>
      <c r="AK670" s="6" t="str">
        <f t="shared" si="98"/>
        <v/>
      </c>
      <c r="AL670" s="6" t="str">
        <f t="shared" si="99"/>
        <v/>
      </c>
    </row>
    <row r="671" spans="2:43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V671" s="6" t="str">
        <f t="shared" si="91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E671" s="6">
        <f t="shared" si="92"/>
        <v>0</v>
      </c>
      <c r="AF671" s="6">
        <f t="shared" si="93"/>
        <v>0</v>
      </c>
      <c r="AG671" s="6" t="str">
        <f t="shared" si="94"/>
        <v/>
      </c>
      <c r="AH671" s="6" t="str">
        <f t="shared" si="95"/>
        <v/>
      </c>
      <c r="AI671" s="6">
        <f t="shared" si="96"/>
        <v>0</v>
      </c>
      <c r="AJ671" s="6">
        <f t="shared" si="97"/>
        <v>0</v>
      </c>
      <c r="AK671" s="6" t="str">
        <f t="shared" si="98"/>
        <v/>
      </c>
      <c r="AL671" s="6" t="str">
        <f t="shared" si="99"/>
        <v/>
      </c>
      <c r="AQ671" s="12" t="s">
        <v>1130</v>
      </c>
    </row>
    <row r="672" spans="2:43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V672" s="6" t="str">
        <f t="shared" si="91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E672" s="6">
        <f t="shared" si="92"/>
        <v>0</v>
      </c>
      <c r="AF672" s="6">
        <f t="shared" si="93"/>
        <v>0</v>
      </c>
      <c r="AG672" s="6" t="str">
        <f t="shared" si="94"/>
        <v/>
      </c>
      <c r="AH672" s="6" t="str">
        <f t="shared" si="95"/>
        <v/>
      </c>
      <c r="AI672" s="6">
        <f t="shared" si="96"/>
        <v>0</v>
      </c>
      <c r="AJ672" s="6">
        <f t="shared" si="97"/>
        <v>0</v>
      </c>
      <c r="AK672" s="6" t="str">
        <f t="shared" si="98"/>
        <v/>
      </c>
      <c r="AL672" s="6" t="str">
        <f t="shared" si="99"/>
        <v/>
      </c>
      <c r="AQ672" s="12" t="s">
        <v>1131</v>
      </c>
    </row>
    <row r="673" spans="2:43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V673" s="6" t="str">
        <f t="shared" si="91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E673" s="6">
        <f t="shared" si="92"/>
        <v>0</v>
      </c>
      <c r="AF673" s="6">
        <f t="shared" si="93"/>
        <v>0</v>
      </c>
      <c r="AG673" s="6" t="str">
        <f t="shared" si="94"/>
        <v/>
      </c>
      <c r="AH673" s="6" t="str">
        <f t="shared" si="95"/>
        <v/>
      </c>
      <c r="AI673" s="6">
        <f t="shared" si="96"/>
        <v>0</v>
      </c>
      <c r="AJ673" s="6">
        <f t="shared" si="97"/>
        <v>0</v>
      </c>
      <c r="AK673" s="6" t="str">
        <f t="shared" si="98"/>
        <v/>
      </c>
      <c r="AL673" s="6" t="str">
        <f t="shared" si="99"/>
        <v/>
      </c>
    </row>
    <row r="674" spans="2:43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V674" s="6" t="str">
        <f t="shared" si="91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E674" s="6">
        <f t="shared" si="92"/>
        <v>0</v>
      </c>
      <c r="AF674" s="6">
        <f t="shared" si="93"/>
        <v>0</v>
      </c>
      <c r="AG674" s="6" t="str">
        <f t="shared" si="94"/>
        <v/>
      </c>
      <c r="AH674" s="6" t="str">
        <f t="shared" si="95"/>
        <v/>
      </c>
      <c r="AI674" s="6">
        <f t="shared" si="96"/>
        <v>0</v>
      </c>
      <c r="AJ674" s="6">
        <f t="shared" si="97"/>
        <v>0</v>
      </c>
      <c r="AK674" s="6" t="str">
        <f t="shared" si="98"/>
        <v/>
      </c>
      <c r="AL674" s="6" t="str">
        <f t="shared" si="99"/>
        <v/>
      </c>
      <c r="AQ674" s="12" t="s">
        <v>1132</v>
      </c>
    </row>
    <row r="675" spans="2:43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V675" s="6" t="str">
        <f t="shared" si="91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E675" s="6">
        <f t="shared" si="92"/>
        <v>0</v>
      </c>
      <c r="AF675" s="6">
        <f t="shared" si="93"/>
        <v>0</v>
      </c>
      <c r="AG675" s="6" t="str">
        <f t="shared" si="94"/>
        <v/>
      </c>
      <c r="AH675" s="6" t="str">
        <f t="shared" si="95"/>
        <v/>
      </c>
      <c r="AI675" s="6">
        <f t="shared" si="96"/>
        <v>0</v>
      </c>
      <c r="AJ675" s="6">
        <f t="shared" si="97"/>
        <v>0</v>
      </c>
      <c r="AK675" s="6" t="str">
        <f t="shared" si="98"/>
        <v/>
      </c>
      <c r="AL675" s="6" t="str">
        <f t="shared" si="99"/>
        <v/>
      </c>
    </row>
    <row r="676" spans="2:43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V676" s="6" t="str">
        <f t="shared" si="91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E676" s="6">
        <f t="shared" si="92"/>
        <v>0</v>
      </c>
      <c r="AF676" s="6">
        <f t="shared" si="93"/>
        <v>0</v>
      </c>
      <c r="AG676" s="6" t="str">
        <f t="shared" si="94"/>
        <v/>
      </c>
      <c r="AH676" s="6" t="str">
        <f t="shared" si="95"/>
        <v/>
      </c>
      <c r="AI676" s="6">
        <f t="shared" si="96"/>
        <v>0</v>
      </c>
      <c r="AJ676" s="6">
        <f t="shared" si="97"/>
        <v>1</v>
      </c>
      <c r="AK676" s="6" t="str">
        <f t="shared" si="98"/>
        <v/>
      </c>
      <c r="AL676" s="6" t="str">
        <f t="shared" si="99"/>
        <v/>
      </c>
    </row>
    <row r="677" spans="2:43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V677" s="6" t="str">
        <f t="shared" si="91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E677" s="6">
        <f t="shared" si="92"/>
        <v>0</v>
      </c>
      <c r="AF677" s="6">
        <f t="shared" si="93"/>
        <v>0</v>
      </c>
      <c r="AG677" s="6" t="str">
        <f t="shared" si="94"/>
        <v/>
      </c>
      <c r="AH677" s="6" t="str">
        <f t="shared" si="95"/>
        <v/>
      </c>
      <c r="AI677" s="6">
        <f t="shared" si="96"/>
        <v>2</v>
      </c>
      <c r="AJ677" s="6">
        <f t="shared" si="97"/>
        <v>3</v>
      </c>
      <c r="AK677" s="6" t="str">
        <f t="shared" si="98"/>
        <v/>
      </c>
      <c r="AL677" s="6" t="str">
        <f t="shared" si="99"/>
        <v/>
      </c>
      <c r="AQ677" s="6" t="s">
        <v>1133</v>
      </c>
    </row>
    <row r="678" spans="2:43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V678" s="6" t="str">
        <f t="shared" si="91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E678" s="6">
        <f t="shared" si="92"/>
        <v>0</v>
      </c>
      <c r="AF678" s="6">
        <f t="shared" si="93"/>
        <v>0</v>
      </c>
      <c r="AG678" s="6" t="str">
        <f t="shared" si="94"/>
        <v/>
      </c>
      <c r="AH678" s="6" t="str">
        <f t="shared" si="95"/>
        <v/>
      </c>
      <c r="AI678" s="6">
        <f t="shared" si="96"/>
        <v>0</v>
      </c>
      <c r="AJ678" s="6">
        <f t="shared" si="97"/>
        <v>0</v>
      </c>
      <c r="AK678" s="6" t="str">
        <f t="shared" si="98"/>
        <v/>
      </c>
      <c r="AL678" s="6" t="str">
        <f t="shared" si="99"/>
        <v/>
      </c>
      <c r="AQ678" s="6" t="s">
        <v>1134</v>
      </c>
    </row>
    <row r="679" spans="2:43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V679" s="6" t="str">
        <f t="shared" si="91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E679" s="6">
        <f t="shared" si="92"/>
        <v>0</v>
      </c>
      <c r="AF679" s="6">
        <f t="shared" si="93"/>
        <v>0</v>
      </c>
      <c r="AG679" s="6" t="str">
        <f t="shared" si="94"/>
        <v/>
      </c>
      <c r="AH679" s="6" t="str">
        <f t="shared" si="95"/>
        <v/>
      </c>
      <c r="AI679" s="6">
        <f t="shared" si="96"/>
        <v>0</v>
      </c>
      <c r="AJ679" s="6">
        <f t="shared" si="97"/>
        <v>2</v>
      </c>
      <c r="AK679" s="6" t="str">
        <f t="shared" si="98"/>
        <v/>
      </c>
      <c r="AL679" s="6" t="str">
        <f t="shared" si="99"/>
        <v/>
      </c>
    </row>
    <row r="680" spans="2:43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V680" s="6" t="str">
        <f t="shared" si="91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E680" s="6">
        <f t="shared" si="92"/>
        <v>0</v>
      </c>
      <c r="AF680" s="6">
        <f t="shared" si="93"/>
        <v>0</v>
      </c>
      <c r="AG680" s="6" t="str">
        <f t="shared" si="94"/>
        <v/>
      </c>
      <c r="AH680" s="6" t="str">
        <f t="shared" si="95"/>
        <v/>
      </c>
      <c r="AI680" s="6">
        <f t="shared" si="96"/>
        <v>0</v>
      </c>
      <c r="AJ680" s="6">
        <f t="shared" si="97"/>
        <v>2</v>
      </c>
      <c r="AK680" s="6" t="str">
        <f t="shared" si="98"/>
        <v/>
      </c>
      <c r="AL680" s="6" t="str">
        <f t="shared" si="99"/>
        <v/>
      </c>
    </row>
    <row r="681" spans="2:43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V681" s="6" t="str">
        <f t="shared" si="91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E681" s="6">
        <f t="shared" si="92"/>
        <v>0</v>
      </c>
      <c r="AF681" s="6">
        <f t="shared" si="93"/>
        <v>0</v>
      </c>
      <c r="AG681" s="6" t="str">
        <f t="shared" si="94"/>
        <v/>
      </c>
      <c r="AH681" s="6" t="str">
        <f t="shared" si="95"/>
        <v/>
      </c>
      <c r="AI681" s="6">
        <f t="shared" si="96"/>
        <v>1</v>
      </c>
      <c r="AJ681" s="6">
        <f t="shared" si="97"/>
        <v>3</v>
      </c>
      <c r="AK681" s="6" t="str">
        <f t="shared" si="98"/>
        <v/>
      </c>
      <c r="AL681" s="6" t="str">
        <f t="shared" si="99"/>
        <v/>
      </c>
    </row>
    <row r="682" spans="2:43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V682" s="6" t="str">
        <f t="shared" si="91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E682" s="6">
        <f t="shared" si="92"/>
        <v>0</v>
      </c>
      <c r="AF682" s="6">
        <f t="shared" si="93"/>
        <v>0</v>
      </c>
      <c r="AG682" s="6" t="str">
        <f t="shared" si="94"/>
        <v/>
      </c>
      <c r="AH682" s="6" t="str">
        <f t="shared" si="95"/>
        <v/>
      </c>
      <c r="AI682" s="6">
        <f t="shared" si="96"/>
        <v>0</v>
      </c>
      <c r="AJ682" s="6">
        <f t="shared" si="97"/>
        <v>0</v>
      </c>
      <c r="AK682" s="6" t="str">
        <f t="shared" si="98"/>
        <v/>
      </c>
      <c r="AL682" s="6" t="str">
        <f t="shared" si="99"/>
        <v/>
      </c>
    </row>
    <row r="683" spans="2:43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V683" s="6" t="str">
        <f t="shared" si="91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E683" s="6">
        <f t="shared" si="92"/>
        <v>0</v>
      </c>
      <c r="AF683" s="6">
        <f t="shared" si="93"/>
        <v>0</v>
      </c>
      <c r="AG683" s="6" t="str">
        <f t="shared" si="94"/>
        <v/>
      </c>
      <c r="AH683" s="6" t="str">
        <f t="shared" si="95"/>
        <v/>
      </c>
      <c r="AI683" s="6">
        <f t="shared" si="96"/>
        <v>0</v>
      </c>
      <c r="AJ683" s="6">
        <f t="shared" si="97"/>
        <v>0</v>
      </c>
      <c r="AK683" s="6" t="str">
        <f t="shared" si="98"/>
        <v/>
      </c>
      <c r="AL683" s="6" t="str">
        <f t="shared" si="99"/>
        <v/>
      </c>
    </row>
    <row r="684" spans="2:43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V684" s="6" t="str">
        <f t="shared" si="91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E684" s="6">
        <f t="shared" si="92"/>
        <v>0</v>
      </c>
      <c r="AF684" s="6">
        <f t="shared" si="93"/>
        <v>0</v>
      </c>
      <c r="AG684" s="6" t="str">
        <f t="shared" si="94"/>
        <v/>
      </c>
      <c r="AH684" s="6" t="str">
        <f t="shared" si="95"/>
        <v/>
      </c>
      <c r="AI684" s="6">
        <f t="shared" si="96"/>
        <v>0</v>
      </c>
      <c r="AJ684" s="6">
        <f t="shared" si="97"/>
        <v>0</v>
      </c>
      <c r="AK684" s="6" t="str">
        <f t="shared" si="98"/>
        <v/>
      </c>
      <c r="AL684" s="6" t="str">
        <f t="shared" si="99"/>
        <v/>
      </c>
    </row>
    <row r="685" spans="2:43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V685" s="6" t="str">
        <f t="shared" si="91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E685" s="6">
        <f t="shared" si="92"/>
        <v>0</v>
      </c>
      <c r="AF685" s="6">
        <f t="shared" si="93"/>
        <v>0</v>
      </c>
      <c r="AG685" s="6" t="str">
        <f t="shared" si="94"/>
        <v/>
      </c>
      <c r="AH685" s="6" t="str">
        <f t="shared" si="95"/>
        <v/>
      </c>
      <c r="AI685" s="6">
        <f t="shared" si="96"/>
        <v>1</v>
      </c>
      <c r="AJ685" s="6">
        <f t="shared" si="97"/>
        <v>2</v>
      </c>
      <c r="AK685" s="6" t="str">
        <f t="shared" si="98"/>
        <v/>
      </c>
      <c r="AL685" s="6" t="str">
        <f t="shared" si="99"/>
        <v/>
      </c>
    </row>
    <row r="686" spans="2:43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V686" s="6" t="str">
        <f t="shared" si="91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E686" s="6">
        <f t="shared" si="92"/>
        <v>0</v>
      </c>
      <c r="AF686" s="6">
        <f t="shared" si="93"/>
        <v>0</v>
      </c>
      <c r="AG686" s="6" t="str">
        <f t="shared" si="94"/>
        <v/>
      </c>
      <c r="AH686" s="6" t="str">
        <f t="shared" si="95"/>
        <v/>
      </c>
      <c r="AI686" s="6">
        <f t="shared" si="96"/>
        <v>0</v>
      </c>
      <c r="AJ686" s="6">
        <f t="shared" si="97"/>
        <v>0</v>
      </c>
      <c r="AK686" s="6" t="str">
        <f t="shared" si="98"/>
        <v/>
      </c>
      <c r="AL686" s="6" t="str">
        <f t="shared" si="99"/>
        <v/>
      </c>
      <c r="AQ686" s="12" t="s">
        <v>1136</v>
      </c>
    </row>
    <row r="687" spans="2:43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V687" s="6" t="str">
        <f t="shared" si="91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E687" s="6">
        <f t="shared" si="92"/>
        <v>0</v>
      </c>
      <c r="AF687" s="6">
        <f t="shared" si="93"/>
        <v>0</v>
      </c>
      <c r="AG687" s="6" t="str">
        <f t="shared" si="94"/>
        <v/>
      </c>
      <c r="AH687" s="6" t="str">
        <f t="shared" si="95"/>
        <v/>
      </c>
      <c r="AI687" s="6">
        <f t="shared" si="96"/>
        <v>0</v>
      </c>
      <c r="AJ687" s="6">
        <f t="shared" si="97"/>
        <v>0</v>
      </c>
      <c r="AK687" s="6" t="str">
        <f t="shared" si="98"/>
        <v/>
      </c>
      <c r="AL687" s="6" t="str">
        <f t="shared" si="99"/>
        <v/>
      </c>
      <c r="AQ687" s="12" t="s">
        <v>1137</v>
      </c>
    </row>
    <row r="688" spans="2:43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V688" s="6" t="str">
        <f t="shared" si="91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E688" s="6">
        <f t="shared" si="92"/>
        <v>0</v>
      </c>
      <c r="AF688" s="6">
        <f t="shared" si="93"/>
        <v>0</v>
      </c>
      <c r="AG688" s="6" t="str">
        <f t="shared" si="94"/>
        <v/>
      </c>
      <c r="AH688" s="6" t="str">
        <f t="shared" si="95"/>
        <v/>
      </c>
      <c r="AI688" s="6">
        <f t="shared" si="96"/>
        <v>0</v>
      </c>
      <c r="AJ688" s="6">
        <f t="shared" si="97"/>
        <v>0</v>
      </c>
      <c r="AK688" s="6" t="str">
        <f t="shared" si="98"/>
        <v/>
      </c>
      <c r="AL688" s="6" t="str">
        <f t="shared" si="99"/>
        <v/>
      </c>
    </row>
    <row r="689" spans="2:43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V689" s="6" t="str">
        <f t="shared" si="91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E689" s="6">
        <f t="shared" si="92"/>
        <v>0</v>
      </c>
      <c r="AF689" s="6">
        <f t="shared" si="93"/>
        <v>0</v>
      </c>
      <c r="AG689" s="6" t="str">
        <f t="shared" si="94"/>
        <v/>
      </c>
      <c r="AH689" s="6" t="str">
        <f t="shared" si="95"/>
        <v/>
      </c>
      <c r="AI689" s="6">
        <f t="shared" si="96"/>
        <v>0</v>
      </c>
      <c r="AJ689" s="6">
        <f t="shared" si="97"/>
        <v>0</v>
      </c>
      <c r="AK689" s="6" t="str">
        <f t="shared" si="98"/>
        <v/>
      </c>
      <c r="AL689" s="6" t="str">
        <f t="shared" si="99"/>
        <v/>
      </c>
    </row>
    <row r="690" spans="2:43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V690" s="6" t="str">
        <f t="shared" si="91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E690" s="6">
        <f t="shared" si="92"/>
        <v>0</v>
      </c>
      <c r="AF690" s="6">
        <f t="shared" si="93"/>
        <v>0</v>
      </c>
      <c r="AG690" s="6" t="str">
        <f t="shared" si="94"/>
        <v/>
      </c>
      <c r="AH690" s="6" t="str">
        <f t="shared" si="95"/>
        <v/>
      </c>
      <c r="AI690" s="6">
        <f t="shared" si="96"/>
        <v>0</v>
      </c>
      <c r="AJ690" s="6">
        <f t="shared" si="97"/>
        <v>0</v>
      </c>
      <c r="AK690" s="6" t="str">
        <f t="shared" si="98"/>
        <v/>
      </c>
      <c r="AL690" s="6" t="str">
        <f t="shared" si="99"/>
        <v/>
      </c>
    </row>
    <row r="691" spans="2:43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V691" s="6" t="str">
        <f t="shared" si="91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E691" s="6">
        <f t="shared" si="92"/>
        <v>0</v>
      </c>
      <c r="AF691" s="6">
        <f t="shared" si="93"/>
        <v>0</v>
      </c>
      <c r="AG691" s="6" t="str">
        <f t="shared" si="94"/>
        <v/>
      </c>
      <c r="AH691" s="6" t="str">
        <f t="shared" si="95"/>
        <v/>
      </c>
      <c r="AI691" s="6">
        <f t="shared" si="96"/>
        <v>0</v>
      </c>
      <c r="AJ691" s="6">
        <f t="shared" si="97"/>
        <v>0</v>
      </c>
      <c r="AK691" s="6" t="str">
        <f t="shared" si="98"/>
        <v/>
      </c>
      <c r="AL691" s="6" t="str">
        <f t="shared" si="99"/>
        <v/>
      </c>
    </row>
    <row r="692" spans="2:43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V692" s="6" t="str">
        <f t="shared" si="91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E692" s="6">
        <f t="shared" si="92"/>
        <v>0</v>
      </c>
      <c r="AF692" s="6">
        <f t="shared" si="93"/>
        <v>0</v>
      </c>
      <c r="AG692" s="6" t="str">
        <f t="shared" si="94"/>
        <v/>
      </c>
      <c r="AH692" s="6" t="str">
        <f t="shared" si="95"/>
        <v/>
      </c>
      <c r="AI692" s="6">
        <f t="shared" si="96"/>
        <v>0</v>
      </c>
      <c r="AJ692" s="6">
        <f t="shared" si="97"/>
        <v>0</v>
      </c>
      <c r="AK692" s="6" t="str">
        <f t="shared" si="98"/>
        <v/>
      </c>
      <c r="AL692" s="6" t="str">
        <f t="shared" si="99"/>
        <v/>
      </c>
    </row>
    <row r="693" spans="2:43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V693" s="6" t="str">
        <f t="shared" si="91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E693" s="6">
        <f t="shared" si="92"/>
        <v>0</v>
      </c>
      <c r="AF693" s="6">
        <f t="shared" si="93"/>
        <v>0</v>
      </c>
      <c r="AG693" s="6" t="str">
        <f t="shared" si="94"/>
        <v/>
      </c>
      <c r="AH693" s="6" t="str">
        <f t="shared" si="95"/>
        <v/>
      </c>
      <c r="AI693" s="6">
        <f t="shared" si="96"/>
        <v>0</v>
      </c>
      <c r="AJ693" s="6">
        <f t="shared" si="97"/>
        <v>0</v>
      </c>
      <c r="AK693" s="6" t="str">
        <f t="shared" si="98"/>
        <v/>
      </c>
      <c r="AL693" s="6" t="str">
        <f t="shared" si="99"/>
        <v/>
      </c>
    </row>
    <row r="694" spans="2:43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V694" s="6" t="str">
        <f t="shared" si="91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E694" s="6">
        <f t="shared" si="92"/>
        <v>0</v>
      </c>
      <c r="AF694" s="6">
        <f t="shared" si="93"/>
        <v>0</v>
      </c>
      <c r="AG694" s="6" t="str">
        <f t="shared" si="94"/>
        <v/>
      </c>
      <c r="AH694" s="6" t="str">
        <f t="shared" si="95"/>
        <v/>
      </c>
      <c r="AI694" s="6">
        <f t="shared" si="96"/>
        <v>0</v>
      </c>
      <c r="AJ694" s="6">
        <f t="shared" si="97"/>
        <v>1</v>
      </c>
      <c r="AK694" s="6" t="str">
        <f t="shared" si="98"/>
        <v/>
      </c>
      <c r="AL694" s="6" t="str">
        <f t="shared" si="99"/>
        <v/>
      </c>
    </row>
    <row r="695" spans="2:43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V695" s="6" t="str">
        <f t="shared" si="91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E695" s="6">
        <f t="shared" si="92"/>
        <v>0</v>
      </c>
      <c r="AF695" s="6">
        <f t="shared" si="93"/>
        <v>0</v>
      </c>
      <c r="AG695" s="6" t="str">
        <f t="shared" si="94"/>
        <v/>
      </c>
      <c r="AH695" s="6" t="str">
        <f t="shared" si="95"/>
        <v/>
      </c>
      <c r="AI695" s="6">
        <f t="shared" si="96"/>
        <v>0</v>
      </c>
      <c r="AJ695" s="6">
        <f t="shared" si="97"/>
        <v>0</v>
      </c>
      <c r="AK695" s="6" t="str">
        <f t="shared" si="98"/>
        <v/>
      </c>
      <c r="AL695" s="6" t="str">
        <f t="shared" si="99"/>
        <v/>
      </c>
    </row>
    <row r="696" spans="2:43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V696" s="6" t="str">
        <f t="shared" si="91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E696" s="6">
        <f t="shared" si="92"/>
        <v>0</v>
      </c>
      <c r="AF696" s="6">
        <f t="shared" si="93"/>
        <v>0</v>
      </c>
      <c r="AG696" s="6" t="str">
        <f t="shared" si="94"/>
        <v/>
      </c>
      <c r="AH696" s="6" t="str">
        <f t="shared" si="95"/>
        <v/>
      </c>
      <c r="AI696" s="6">
        <f t="shared" si="96"/>
        <v>0</v>
      </c>
      <c r="AJ696" s="6">
        <f t="shared" si="97"/>
        <v>0</v>
      </c>
      <c r="AK696" s="6" t="str">
        <f t="shared" si="98"/>
        <v/>
      </c>
      <c r="AL696" s="6" t="str">
        <f t="shared" si="99"/>
        <v/>
      </c>
      <c r="AQ696" s="12" t="s">
        <v>1138</v>
      </c>
    </row>
    <row r="697" spans="2:43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V697" s="6" t="str">
        <f t="shared" si="91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E697" s="6">
        <f t="shared" si="92"/>
        <v>0</v>
      </c>
      <c r="AF697" s="6">
        <f t="shared" si="93"/>
        <v>0</v>
      </c>
      <c r="AG697" s="6" t="str">
        <f t="shared" si="94"/>
        <v/>
      </c>
      <c r="AH697" s="6" t="str">
        <f t="shared" si="95"/>
        <v/>
      </c>
      <c r="AI697" s="6">
        <f t="shared" si="96"/>
        <v>0</v>
      </c>
      <c r="AJ697" s="6">
        <f t="shared" si="97"/>
        <v>0</v>
      </c>
      <c r="AK697" s="6" t="str">
        <f t="shared" si="98"/>
        <v/>
      </c>
      <c r="AL697" s="6" t="str">
        <f t="shared" si="99"/>
        <v/>
      </c>
      <c r="AQ697" s="12" t="s">
        <v>1139</v>
      </c>
    </row>
    <row r="698" spans="2:43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V698" s="6" t="str">
        <f t="shared" si="91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E698" s="6">
        <f t="shared" si="92"/>
        <v>0</v>
      </c>
      <c r="AF698" s="6">
        <f t="shared" si="93"/>
        <v>0</v>
      </c>
      <c r="AG698" s="6" t="str">
        <f t="shared" si="94"/>
        <v/>
      </c>
      <c r="AH698" s="6" t="str">
        <f t="shared" si="95"/>
        <v/>
      </c>
      <c r="AI698" s="6">
        <f t="shared" si="96"/>
        <v>0</v>
      </c>
      <c r="AJ698" s="6">
        <f t="shared" si="97"/>
        <v>0</v>
      </c>
      <c r="AK698" s="6" t="str">
        <f t="shared" si="98"/>
        <v/>
      </c>
      <c r="AL698" s="6" t="str">
        <f t="shared" si="99"/>
        <v/>
      </c>
    </row>
    <row r="699" spans="2:43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V699" s="6" t="str">
        <f t="shared" si="91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E699" s="6">
        <f t="shared" si="92"/>
        <v>0</v>
      </c>
      <c r="AF699" s="6">
        <f t="shared" si="93"/>
        <v>0</v>
      </c>
      <c r="AG699" s="6" t="str">
        <f t="shared" si="94"/>
        <v/>
      </c>
      <c r="AH699" s="6" t="str">
        <f t="shared" si="95"/>
        <v/>
      </c>
      <c r="AI699" s="6">
        <f t="shared" si="96"/>
        <v>0</v>
      </c>
      <c r="AJ699" s="6">
        <f t="shared" si="97"/>
        <v>1</v>
      </c>
      <c r="AK699" s="6" t="str">
        <f t="shared" si="98"/>
        <v/>
      </c>
      <c r="AL699" s="6" t="str">
        <f t="shared" si="99"/>
        <v/>
      </c>
      <c r="AQ699" s="6" t="s">
        <v>1140</v>
      </c>
    </row>
    <row r="700" spans="2:43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V700" s="6" t="str">
        <f t="shared" si="91"/>
        <v>葡超</v>
      </c>
      <c r="AE700" s="6">
        <f t="shared" si="92"/>
        <v>0</v>
      </c>
      <c r="AF700" s="6">
        <f t="shared" si="93"/>
        <v>0</v>
      </c>
      <c r="AG700" s="6" t="str">
        <f t="shared" si="94"/>
        <v/>
      </c>
      <c r="AH700" s="6" t="str">
        <f t="shared" si="95"/>
        <v/>
      </c>
      <c r="AI700" s="6">
        <f t="shared" si="96"/>
        <v>0</v>
      </c>
      <c r="AJ700" s="6">
        <f t="shared" si="97"/>
        <v>1</v>
      </c>
      <c r="AK700" s="6" t="str">
        <f t="shared" si="98"/>
        <v/>
      </c>
      <c r="AL700" s="6" t="str">
        <f t="shared" si="99"/>
        <v/>
      </c>
    </row>
    <row r="701" spans="2:43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V701" s="6" t="str">
        <f t="shared" si="91"/>
        <v>德甲</v>
      </c>
      <c r="AE701" s="6">
        <f t="shared" si="92"/>
        <v>0</v>
      </c>
      <c r="AF701" s="6">
        <f t="shared" si="93"/>
        <v>0</v>
      </c>
      <c r="AG701" s="6" t="str">
        <f t="shared" si="94"/>
        <v/>
      </c>
      <c r="AH701" s="6" t="str">
        <f t="shared" si="95"/>
        <v/>
      </c>
      <c r="AI701" s="6">
        <f t="shared" si="96"/>
        <v>0</v>
      </c>
      <c r="AJ701" s="6">
        <f t="shared" si="97"/>
        <v>1</v>
      </c>
      <c r="AK701" s="6" t="str">
        <f t="shared" si="98"/>
        <v/>
      </c>
      <c r="AL701" s="6" t="str">
        <f t="shared" si="99"/>
        <v/>
      </c>
    </row>
    <row r="702" spans="2:43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V702" s="6" t="str">
        <f t="shared" si="91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E702" s="6">
        <f t="shared" si="92"/>
        <v>0</v>
      </c>
      <c r="AF702" s="6">
        <f t="shared" si="93"/>
        <v>0</v>
      </c>
      <c r="AG702" s="6" t="str">
        <f t="shared" si="94"/>
        <v/>
      </c>
      <c r="AH702" s="6" t="str">
        <f t="shared" si="95"/>
        <v/>
      </c>
      <c r="AI702" s="6">
        <f t="shared" si="96"/>
        <v>0</v>
      </c>
      <c r="AJ702" s="6">
        <f t="shared" si="97"/>
        <v>1</v>
      </c>
      <c r="AK702" s="6" t="str">
        <f t="shared" si="98"/>
        <v/>
      </c>
      <c r="AL702" s="6" t="str">
        <f t="shared" si="99"/>
        <v/>
      </c>
    </row>
    <row r="703" spans="2:43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V703" s="6" t="str">
        <f t="shared" si="91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E703" s="6">
        <f t="shared" si="92"/>
        <v>0</v>
      </c>
      <c r="AF703" s="6">
        <f t="shared" si="93"/>
        <v>0</v>
      </c>
      <c r="AG703" s="6" t="str">
        <f t="shared" si="94"/>
        <v/>
      </c>
      <c r="AH703" s="6" t="str">
        <f t="shared" si="95"/>
        <v/>
      </c>
      <c r="AI703" s="6">
        <f t="shared" si="96"/>
        <v>0</v>
      </c>
      <c r="AJ703" s="6">
        <f t="shared" si="97"/>
        <v>0</v>
      </c>
      <c r="AK703" s="6" t="str">
        <f t="shared" si="98"/>
        <v/>
      </c>
      <c r="AL703" s="6" t="str">
        <f t="shared" si="99"/>
        <v/>
      </c>
      <c r="AQ703" s="12" t="s">
        <v>1141</v>
      </c>
    </row>
    <row r="704" spans="2:43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V704" s="6" t="str">
        <f t="shared" si="91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E704" s="6">
        <f t="shared" si="92"/>
        <v>0</v>
      </c>
      <c r="AF704" s="6">
        <f t="shared" si="93"/>
        <v>0</v>
      </c>
      <c r="AG704" s="6" t="str">
        <f t="shared" si="94"/>
        <v/>
      </c>
      <c r="AH704" s="6" t="str">
        <f t="shared" si="95"/>
        <v/>
      </c>
      <c r="AI704" s="6">
        <f t="shared" si="96"/>
        <v>0</v>
      </c>
      <c r="AJ704" s="6">
        <f t="shared" si="97"/>
        <v>0</v>
      </c>
      <c r="AK704" s="6" t="str">
        <f t="shared" si="98"/>
        <v/>
      </c>
      <c r="AL704" s="6" t="str">
        <f t="shared" si="99"/>
        <v/>
      </c>
    </row>
    <row r="705" spans="2:43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V705" s="6" t="str">
        <f t="shared" si="91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E705" s="6">
        <f t="shared" si="92"/>
        <v>0</v>
      </c>
      <c r="AF705" s="6">
        <f t="shared" si="93"/>
        <v>0</v>
      </c>
      <c r="AG705" s="6" t="str">
        <f t="shared" si="94"/>
        <v/>
      </c>
      <c r="AH705" s="6" t="str">
        <f t="shared" si="95"/>
        <v/>
      </c>
      <c r="AI705" s="6">
        <f t="shared" si="96"/>
        <v>0</v>
      </c>
      <c r="AJ705" s="6">
        <f t="shared" si="97"/>
        <v>0</v>
      </c>
      <c r="AK705" s="6" t="str">
        <f t="shared" si="98"/>
        <v/>
      </c>
      <c r="AL705" s="6" t="str">
        <f t="shared" si="99"/>
        <v/>
      </c>
      <c r="AQ705" s="12" t="s">
        <v>1142</v>
      </c>
    </row>
    <row r="706" spans="2:43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V706" s="6" t="str">
        <f t="shared" si="91"/>
        <v>葡超</v>
      </c>
      <c r="AE706" s="6">
        <f t="shared" si="92"/>
        <v>0</v>
      </c>
      <c r="AF706" s="6">
        <f t="shared" si="93"/>
        <v>0</v>
      </c>
      <c r="AG706" s="6" t="str">
        <f t="shared" si="94"/>
        <v/>
      </c>
      <c r="AH706" s="6" t="str">
        <f t="shared" si="95"/>
        <v/>
      </c>
      <c r="AI706" s="6">
        <f t="shared" si="96"/>
        <v>0</v>
      </c>
      <c r="AJ706" s="6">
        <f t="shared" si="97"/>
        <v>1</v>
      </c>
      <c r="AK706" s="6" t="str">
        <f t="shared" si="98"/>
        <v/>
      </c>
      <c r="AL706" s="6" t="str">
        <f t="shared" si="99"/>
        <v/>
      </c>
    </row>
    <row r="707" spans="2:43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1135</v>
      </c>
      <c r="H707" s="3" t="s">
        <v>306</v>
      </c>
      <c r="I707" s="3" t="s">
        <v>1135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V707" s="6" t="str">
        <f t="shared" si="91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E707" s="6">
        <f t="shared" si="92"/>
        <v>0</v>
      </c>
      <c r="AF707" s="6">
        <f t="shared" si="93"/>
        <v>0</v>
      </c>
      <c r="AG707" s="6" t="str">
        <f t="shared" si="94"/>
        <v/>
      </c>
      <c r="AH707" s="6" t="str">
        <f t="shared" si="95"/>
        <v/>
      </c>
      <c r="AI707" s="6">
        <f t="shared" si="96"/>
        <v>0</v>
      </c>
      <c r="AJ707" s="6">
        <f t="shared" si="97"/>
        <v>2</v>
      </c>
      <c r="AK707" s="6" t="str">
        <f t="shared" si="98"/>
        <v/>
      </c>
      <c r="AL707" s="6" t="str">
        <f t="shared" si="99"/>
        <v/>
      </c>
    </row>
    <row r="708" spans="2:43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V708" s="6" t="str">
        <f t="shared" si="91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E708" s="6">
        <f t="shared" si="92"/>
        <v>0</v>
      </c>
      <c r="AF708" s="6">
        <f t="shared" si="93"/>
        <v>0</v>
      </c>
      <c r="AG708" s="6" t="str">
        <f t="shared" si="94"/>
        <v/>
      </c>
      <c r="AH708" s="6" t="str">
        <f t="shared" si="95"/>
        <v/>
      </c>
      <c r="AI708" s="6">
        <f t="shared" si="96"/>
        <v>1</v>
      </c>
      <c r="AJ708" s="6">
        <f t="shared" si="97"/>
        <v>3</v>
      </c>
      <c r="AK708" s="6" t="str">
        <f t="shared" si="98"/>
        <v/>
      </c>
      <c r="AL708" s="6" t="str">
        <f t="shared" si="99"/>
        <v/>
      </c>
    </row>
    <row r="709" spans="2:43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V709" s="6" t="str">
        <f t="shared" si="91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E709" s="6">
        <f t="shared" si="92"/>
        <v>0</v>
      </c>
      <c r="AF709" s="6">
        <f t="shared" si="93"/>
        <v>0</v>
      </c>
      <c r="AG709" s="6" t="str">
        <f t="shared" si="94"/>
        <v/>
      </c>
      <c r="AH709" s="6" t="str">
        <f t="shared" si="95"/>
        <v/>
      </c>
      <c r="AI709" s="6">
        <f t="shared" si="96"/>
        <v>0</v>
      </c>
      <c r="AJ709" s="6">
        <f t="shared" si="97"/>
        <v>0</v>
      </c>
      <c r="AK709" s="6" t="str">
        <f t="shared" si="98"/>
        <v/>
      </c>
      <c r="AL709" s="6" t="str">
        <f t="shared" si="99"/>
        <v/>
      </c>
      <c r="AQ709" s="6" t="s">
        <v>1143</v>
      </c>
    </row>
    <row r="710" spans="2:43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V710" s="6" t="str">
        <f t="shared" si="91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E710" s="6">
        <f t="shared" si="92"/>
        <v>0</v>
      </c>
      <c r="AF710" s="6">
        <f t="shared" si="93"/>
        <v>0</v>
      </c>
      <c r="AG710" s="6" t="str">
        <f t="shared" si="94"/>
        <v/>
      </c>
      <c r="AH710" s="6" t="str">
        <f t="shared" si="95"/>
        <v/>
      </c>
      <c r="AI710" s="6">
        <f t="shared" si="96"/>
        <v>0</v>
      </c>
      <c r="AJ710" s="6">
        <f t="shared" si="97"/>
        <v>0</v>
      </c>
      <c r="AK710" s="6" t="str">
        <f t="shared" si="98"/>
        <v/>
      </c>
      <c r="AL710" s="6" t="str">
        <f t="shared" si="99"/>
        <v/>
      </c>
      <c r="AQ710" s="6" t="s">
        <v>1144</v>
      </c>
    </row>
    <row r="711" spans="2:43">
      <c r="B711" s="2">
        <v>42637</v>
      </c>
      <c r="C711" s="3">
        <v>1</v>
      </c>
      <c r="D711" s="3" t="s">
        <v>67</v>
      </c>
      <c r="E711" s="4">
        <v>42637.583333333336</v>
      </c>
      <c r="F711" s="5" t="s">
        <v>961</v>
      </c>
      <c r="G711" s="5" t="s">
        <v>73</v>
      </c>
      <c r="H711" s="3" t="s">
        <v>962</v>
      </c>
      <c r="I711" s="3" t="s">
        <v>74</v>
      </c>
      <c r="J711" s="5">
        <v>3.38</v>
      </c>
      <c r="K711" s="5">
        <v>2.92</v>
      </c>
      <c r="L711" s="5">
        <v>2.04</v>
      </c>
      <c r="M711" s="3">
        <v>1.57</v>
      </c>
      <c r="N711" s="3">
        <v>3.8</v>
      </c>
      <c r="O711" s="3">
        <v>4.4000000000000004</v>
      </c>
      <c r="P711" s="3">
        <v>1</v>
      </c>
      <c r="V711" s="6" t="str">
        <f t="shared" si="91"/>
        <v>K联赛</v>
      </c>
      <c r="W711" s="6" t="s">
        <v>134</v>
      </c>
      <c r="X711" s="6" t="s">
        <v>1</v>
      </c>
      <c r="Y711" s="6" t="s">
        <v>336</v>
      </c>
      <c r="Z711" s="6" t="s">
        <v>317</v>
      </c>
      <c r="AA711" s="6" t="s">
        <v>44</v>
      </c>
      <c r="AB711" s="6">
        <v>1</v>
      </c>
      <c r="AC711" s="6" t="s">
        <v>44</v>
      </c>
      <c r="AE711" s="6">
        <f t="shared" si="92"/>
        <v>0</v>
      </c>
      <c r="AF711" s="6">
        <f t="shared" si="93"/>
        <v>0</v>
      </c>
      <c r="AG711" s="6" t="str">
        <f t="shared" si="94"/>
        <v/>
      </c>
      <c r="AH711" s="6" t="str">
        <f t="shared" si="95"/>
        <v/>
      </c>
      <c r="AI711" s="6">
        <f t="shared" si="96"/>
        <v>0</v>
      </c>
      <c r="AJ711" s="6">
        <f t="shared" si="97"/>
        <v>0</v>
      </c>
      <c r="AK711" s="6" t="str">
        <f t="shared" si="98"/>
        <v/>
      </c>
      <c r="AL711" s="6" t="str">
        <f t="shared" si="99"/>
        <v/>
      </c>
    </row>
    <row r="712" spans="2:43">
      <c r="B712" s="2">
        <v>42637</v>
      </c>
      <c r="C712" s="3">
        <v>2</v>
      </c>
      <c r="D712" s="3" t="s">
        <v>67</v>
      </c>
      <c r="E712" s="4">
        <v>42637.708333333336</v>
      </c>
      <c r="F712" s="5" t="s">
        <v>69</v>
      </c>
      <c r="G712" s="5" t="s">
        <v>812</v>
      </c>
      <c r="H712" s="3" t="s">
        <v>69</v>
      </c>
      <c r="I712" s="3" t="s">
        <v>814</v>
      </c>
      <c r="J712" s="5">
        <v>1.44</v>
      </c>
      <c r="K712" s="5">
        <v>3.85</v>
      </c>
      <c r="L712" s="5">
        <v>5.75</v>
      </c>
      <c r="M712" s="3">
        <v>2.5</v>
      </c>
      <c r="N712" s="3">
        <v>3.4</v>
      </c>
      <c r="O712" s="3">
        <v>2.31</v>
      </c>
      <c r="P712" s="3">
        <v>-1</v>
      </c>
      <c r="V712" s="6" t="str">
        <f t="shared" si="91"/>
        <v>K联赛</v>
      </c>
      <c r="W712" s="6" t="s">
        <v>134</v>
      </c>
      <c r="X712" s="6" t="s">
        <v>336</v>
      </c>
      <c r="Y712" s="6" t="s">
        <v>2</v>
      </c>
      <c r="Z712" s="6" t="s">
        <v>317</v>
      </c>
      <c r="AE712" s="6">
        <f t="shared" si="92"/>
        <v>0</v>
      </c>
      <c r="AF712" s="6">
        <f t="shared" si="93"/>
        <v>0</v>
      </c>
      <c r="AG712" s="6" t="str">
        <f t="shared" si="94"/>
        <v/>
      </c>
      <c r="AH712" s="6" t="str">
        <f t="shared" si="95"/>
        <v/>
      </c>
      <c r="AI712" s="6">
        <f t="shared" si="96"/>
        <v>0</v>
      </c>
      <c r="AJ712" s="6">
        <f t="shared" si="97"/>
        <v>2</v>
      </c>
      <c r="AK712" s="6" t="str">
        <f t="shared" si="98"/>
        <v/>
      </c>
      <c r="AL712" s="6" t="str">
        <f t="shared" si="99"/>
        <v/>
      </c>
      <c r="AQ712" s="6" t="s">
        <v>1149</v>
      </c>
    </row>
    <row r="713" spans="2:43">
      <c r="B713" s="2">
        <v>42637</v>
      </c>
      <c r="C713" s="3">
        <v>3</v>
      </c>
      <c r="D713" s="3" t="s">
        <v>67</v>
      </c>
      <c r="E713" s="4">
        <v>42637.75</v>
      </c>
      <c r="F713" s="5" t="s">
        <v>77</v>
      </c>
      <c r="G713" s="5" t="s">
        <v>822</v>
      </c>
      <c r="H713" s="3" t="s">
        <v>77</v>
      </c>
      <c r="I713" s="3" t="s">
        <v>822</v>
      </c>
      <c r="J713" s="5">
        <v>2.48</v>
      </c>
      <c r="K713" s="5">
        <v>2.88</v>
      </c>
      <c r="L713" s="5">
        <v>2.65</v>
      </c>
      <c r="M713" s="3">
        <v>6.1</v>
      </c>
      <c r="N713" s="3">
        <v>4.1500000000000004</v>
      </c>
      <c r="O713" s="3">
        <v>1.38</v>
      </c>
      <c r="P713" s="3">
        <v>-1</v>
      </c>
      <c r="V713" s="6" t="str">
        <f t="shared" ref="V713:V776" si="100">D713</f>
        <v>K联赛</v>
      </c>
      <c r="W713" s="6" t="s">
        <v>328</v>
      </c>
      <c r="X713" s="6" t="s">
        <v>6</v>
      </c>
      <c r="Y713" s="6" t="s">
        <v>6</v>
      </c>
      <c r="Z713" s="6" t="s">
        <v>317</v>
      </c>
      <c r="AC713" s="6">
        <v>1</v>
      </c>
      <c r="AE713" s="6">
        <f t="shared" si="92"/>
        <v>0</v>
      </c>
      <c r="AF713" s="6">
        <f t="shared" si="93"/>
        <v>0</v>
      </c>
      <c r="AG713" s="6" t="str">
        <f t="shared" si="94"/>
        <v/>
      </c>
      <c r="AH713" s="6" t="str">
        <f t="shared" si="95"/>
        <v/>
      </c>
      <c r="AI713" s="6">
        <f t="shared" si="96"/>
        <v>0</v>
      </c>
      <c r="AJ713" s="6">
        <f t="shared" si="97"/>
        <v>0</v>
      </c>
      <c r="AK713" s="6" t="str">
        <f t="shared" si="98"/>
        <v/>
      </c>
      <c r="AL713" s="6" t="str">
        <f t="shared" si="99"/>
        <v/>
      </c>
    </row>
    <row r="714" spans="2:43">
      <c r="B714" s="2">
        <v>42637</v>
      </c>
      <c r="C714" s="3">
        <v>4</v>
      </c>
      <c r="D714" s="3" t="s">
        <v>86</v>
      </c>
      <c r="E714" s="4">
        <v>42637.791666666664</v>
      </c>
      <c r="F714" s="5" t="s">
        <v>825</v>
      </c>
      <c r="G714" s="5" t="s">
        <v>827</v>
      </c>
      <c r="H714" s="3" t="s">
        <v>825</v>
      </c>
      <c r="I714" s="3" t="s">
        <v>827</v>
      </c>
      <c r="J714" s="5">
        <v>2.14</v>
      </c>
      <c r="K714" s="5">
        <v>3.05</v>
      </c>
      <c r="L714" s="5">
        <v>3</v>
      </c>
      <c r="M714" s="3">
        <v>4.75</v>
      </c>
      <c r="N714" s="3">
        <v>3.85</v>
      </c>
      <c r="O714" s="3">
        <v>1.52</v>
      </c>
      <c r="P714" s="3">
        <v>-1</v>
      </c>
      <c r="V714" s="6" t="str">
        <f t="shared" si="100"/>
        <v>德乙</v>
      </c>
      <c r="W714" s="6" t="s">
        <v>134</v>
      </c>
      <c r="X714" s="6" t="s">
        <v>1</v>
      </c>
      <c r="Y714" s="6" t="s">
        <v>6</v>
      </c>
      <c r="Z714" s="6" t="s">
        <v>43</v>
      </c>
      <c r="AA714" s="6" t="s">
        <v>44</v>
      </c>
      <c r="AB714" s="6">
        <v>1</v>
      </c>
      <c r="AC714" s="6" t="s">
        <v>44</v>
      </c>
      <c r="AE714" s="6">
        <f t="shared" si="92"/>
        <v>0</v>
      </c>
      <c r="AF714" s="6">
        <f t="shared" si="93"/>
        <v>0</v>
      </c>
      <c r="AG714" s="6" t="str">
        <f t="shared" si="94"/>
        <v/>
      </c>
      <c r="AH714" s="6" t="str">
        <f t="shared" si="95"/>
        <v/>
      </c>
      <c r="AI714" s="6">
        <f t="shared" si="96"/>
        <v>0</v>
      </c>
      <c r="AJ714" s="6">
        <f t="shared" si="97"/>
        <v>0</v>
      </c>
      <c r="AK714" s="6" t="str">
        <f t="shared" si="98"/>
        <v/>
      </c>
      <c r="AL714" s="6" t="str">
        <f t="shared" si="99"/>
        <v/>
      </c>
      <c r="AQ714" s="6" t="s">
        <v>1150</v>
      </c>
    </row>
    <row r="715" spans="2:43">
      <c r="B715" s="2">
        <v>42637</v>
      </c>
      <c r="C715" s="3">
        <v>5</v>
      </c>
      <c r="D715" s="3" t="s">
        <v>86</v>
      </c>
      <c r="E715" s="4">
        <v>42637.791666666664</v>
      </c>
      <c r="F715" s="5" t="s">
        <v>982</v>
      </c>
      <c r="G715" s="5" t="s">
        <v>981</v>
      </c>
      <c r="H715" s="3" t="s">
        <v>982</v>
      </c>
      <c r="I715" s="3" t="s">
        <v>981</v>
      </c>
      <c r="J715" s="5">
        <v>2.04</v>
      </c>
      <c r="K715" s="5">
        <v>3</v>
      </c>
      <c r="L715" s="5">
        <v>3.27</v>
      </c>
      <c r="M715" s="3">
        <v>4.5</v>
      </c>
      <c r="N715" s="3">
        <v>3.7</v>
      </c>
      <c r="O715" s="3">
        <v>1.57</v>
      </c>
      <c r="P715" s="3">
        <v>-1</v>
      </c>
      <c r="V715" s="6" t="str">
        <f t="shared" si="100"/>
        <v>德乙</v>
      </c>
      <c r="W715" s="6" t="s">
        <v>0</v>
      </c>
      <c r="X715" s="6" t="s">
        <v>2</v>
      </c>
      <c r="Y715" s="6" t="s">
        <v>1</v>
      </c>
      <c r="Z715" s="6" t="s">
        <v>43</v>
      </c>
      <c r="AC715" s="6">
        <v>1</v>
      </c>
      <c r="AE715" s="6">
        <f t="shared" ref="AE715:AE778" si="101">IF(AND(AB715=$AB$4,AC715=$AC$4),IF(W715=$W$4,1,0)+IF(X715=$X$4,1,0)+IF(Y715=$Y$4,1,0),0)</f>
        <v>0</v>
      </c>
      <c r="AF715" s="6">
        <f t="shared" ref="AF715:AF778" si="102">IF(AND(AB715=$AB$4,AC715=$AC$4),IF(W715=$W$4,1,0)+IF(Z715=$Z$4,1,0)+IF(X715=$X$4,1,0)+IF(Y715=$Y$4,1,0)+IF(AA715=$AA$4,1,0)+IF(V715=$V$4,1,0),0)</f>
        <v>0</v>
      </c>
      <c r="AG715" s="6" t="str">
        <f t="shared" ref="AG715:AG778" si="103">IF(AND(AB715=$AB$4,AC715=$AC$4,AE715=MAX(AE$10:AE$5002)),(J715-J$4)^2+(K715-K$4)^2+(L715-L$4)^2+(M715-M$4)^2+(N715-N$4)^2+(O715-O$4)^2,"")</f>
        <v/>
      </c>
      <c r="AH715" s="6" t="str">
        <f t="shared" ref="AH715:AH778" si="104">IF(AND(AB715=$AB$4,AC715=$AC$4,AE715=MAX(AE$10:AE$5002),AF715=MAX(AF$10:AF$5002)),(J715-J$4)^2+(K715-K$4)^2+(L715-L$4)^2+(M715-M$4)^2+(N715-N$4)^2+(O715-O$4)^2,"")</f>
        <v/>
      </c>
      <c r="AI715" s="6">
        <f t="shared" ref="AI715:AI778" si="105">IF(AND(AB715=$AB$5,AC715=$AC$5),IF(W715=$W$5,1,0)+IF(X715=$X$5,1,0)+IF(Y715=$Y$5,1,0),0)</f>
        <v>0</v>
      </c>
      <c r="AJ715" s="6">
        <f t="shared" ref="AJ715:AJ778" si="106">IF(AND(AB715=$AB$5,AC715=$AC$5),IF(W715=$W$5,1,0)+IF(Z715=$Z$5,1,0)+IF(X715=$X$5,1,0)+IF(Y715=$Y$5,1,0)+IF(AA715=$AA$5,1,0)+IF(V715=$V$5,1,0),0)</f>
        <v>0</v>
      </c>
      <c r="AK715" s="6" t="str">
        <f t="shared" ref="AK715:AK778" si="107">IF(AND(AB715=$AB$5,AC715=$AC$5,AI715=MAX(AI$10:AI$5002)),(J715-J$4)^2+(K715-K$4)^2+(L715-L$4)^2+(M715-M$4)^2+(N715-N$4)^2+(O715-O$4)^2,"")</f>
        <v/>
      </c>
      <c r="AL715" s="6" t="str">
        <f t="shared" ref="AL715:AL778" si="108">IF(AND(AB715=$AB$5,AC715=$AC$5,AI715=MAX(AI$10:AI$5002),AJ715=MAX(AJ$10:AJ$5002)),(J715-J$4)^2+(K715-K$4)^2+(L715-L$4)^2+(M715-M$4)^2+(N715-N$4)^2+(O715-O$4)^2,"")</f>
        <v/>
      </c>
    </row>
    <row r="716" spans="2:43">
      <c r="B716" s="2">
        <v>42637</v>
      </c>
      <c r="C716" s="3">
        <v>6</v>
      </c>
      <c r="D716" s="3" t="s">
        <v>191</v>
      </c>
      <c r="E716" s="4">
        <v>42637.791666666664</v>
      </c>
      <c r="F716" s="5" t="s">
        <v>886</v>
      </c>
      <c r="G716" s="5" t="s">
        <v>1001</v>
      </c>
      <c r="H716" s="3" t="s">
        <v>886</v>
      </c>
      <c r="I716" s="3" t="s">
        <v>1001</v>
      </c>
      <c r="J716" s="5">
        <v>2.42</v>
      </c>
      <c r="K716" s="5">
        <v>3</v>
      </c>
      <c r="L716" s="5">
        <v>2.62</v>
      </c>
      <c r="M716" s="3">
        <v>5.9</v>
      </c>
      <c r="N716" s="3">
        <v>4.0999999999999996</v>
      </c>
      <c r="O716" s="3">
        <v>1.4</v>
      </c>
      <c r="P716" s="3">
        <v>-1</v>
      </c>
      <c r="V716" s="6" t="str">
        <f t="shared" si="100"/>
        <v>西甲</v>
      </c>
      <c r="W716" s="6" t="s">
        <v>1</v>
      </c>
      <c r="X716" s="6" t="s">
        <v>1</v>
      </c>
      <c r="Y716" s="6" t="s">
        <v>1</v>
      </c>
      <c r="Z716" s="6" t="s">
        <v>3</v>
      </c>
      <c r="AC716" s="6">
        <v>1</v>
      </c>
      <c r="AE716" s="6">
        <f t="shared" si="101"/>
        <v>0</v>
      </c>
      <c r="AF716" s="6">
        <f t="shared" si="102"/>
        <v>0</v>
      </c>
      <c r="AG716" s="6" t="str">
        <f t="shared" si="103"/>
        <v/>
      </c>
      <c r="AH716" s="6" t="str">
        <f t="shared" si="104"/>
        <v/>
      </c>
      <c r="AI716" s="6">
        <f t="shared" si="105"/>
        <v>0</v>
      </c>
      <c r="AJ716" s="6">
        <f t="shared" si="106"/>
        <v>0</v>
      </c>
      <c r="AK716" s="6" t="str">
        <f t="shared" si="107"/>
        <v/>
      </c>
      <c r="AL716" s="6" t="str">
        <f t="shared" si="108"/>
        <v/>
      </c>
    </row>
    <row r="717" spans="2:43">
      <c r="B717" s="2">
        <v>42637</v>
      </c>
      <c r="C717" s="3">
        <v>7</v>
      </c>
      <c r="D717" s="3" t="s">
        <v>97</v>
      </c>
      <c r="E717" s="17">
        <v>42637.8125</v>
      </c>
      <c r="F717" s="5" t="s">
        <v>670</v>
      </c>
      <c r="G717" s="5" t="s">
        <v>647</v>
      </c>
      <c r="H717" s="3" t="s">
        <v>671</v>
      </c>
      <c r="I717" s="3" t="s">
        <v>647</v>
      </c>
      <c r="J717" s="5">
        <v>1.5</v>
      </c>
      <c r="K717" s="5">
        <v>3.65</v>
      </c>
      <c r="L717" s="5">
        <v>5.3</v>
      </c>
      <c r="M717" s="3">
        <v>2.66</v>
      </c>
      <c r="N717" s="3">
        <v>3.4</v>
      </c>
      <c r="O717" s="3">
        <v>2.1800000000000002</v>
      </c>
      <c r="P717" s="3">
        <v>-1</v>
      </c>
      <c r="V717" s="6" t="str">
        <f t="shared" si="100"/>
        <v>英超</v>
      </c>
      <c r="W717" s="6" t="s">
        <v>248</v>
      </c>
      <c r="X717" s="6" t="s">
        <v>1</v>
      </c>
      <c r="Y717" s="6" t="s">
        <v>2</v>
      </c>
      <c r="Z717" s="6" t="s">
        <v>3</v>
      </c>
      <c r="AA717" s="6">
        <v>1</v>
      </c>
      <c r="AE717" s="6">
        <f t="shared" si="101"/>
        <v>0</v>
      </c>
      <c r="AF717" s="6">
        <f t="shared" si="102"/>
        <v>0</v>
      </c>
      <c r="AG717" s="6" t="str">
        <f t="shared" si="103"/>
        <v/>
      </c>
      <c r="AH717" s="6" t="str">
        <f t="shared" si="104"/>
        <v/>
      </c>
      <c r="AI717" s="6">
        <f t="shared" si="105"/>
        <v>0</v>
      </c>
      <c r="AJ717" s="6">
        <f t="shared" si="106"/>
        <v>0</v>
      </c>
      <c r="AK717" s="6" t="str">
        <f t="shared" si="107"/>
        <v/>
      </c>
      <c r="AL717" s="6" t="str">
        <f t="shared" si="108"/>
        <v/>
      </c>
    </row>
    <row r="718" spans="2:43">
      <c r="B718" s="2">
        <v>42637</v>
      </c>
      <c r="C718" s="3">
        <v>8</v>
      </c>
      <c r="D718" s="3" t="s">
        <v>554</v>
      </c>
      <c r="E718" s="4">
        <v>42637.875</v>
      </c>
      <c r="F718" s="5" t="s">
        <v>770</v>
      </c>
      <c r="G718" s="5" t="s">
        <v>758</v>
      </c>
      <c r="H718" s="3" t="s">
        <v>770</v>
      </c>
      <c r="I718" s="3" t="s">
        <v>758</v>
      </c>
      <c r="J718" s="5">
        <v>3.45</v>
      </c>
      <c r="K718" s="5">
        <v>2.6</v>
      </c>
      <c r="L718" s="5">
        <v>2.2000000000000002</v>
      </c>
      <c r="M718" s="3">
        <v>1.49</v>
      </c>
      <c r="N718" s="3">
        <v>3.75</v>
      </c>
      <c r="O718" s="3">
        <v>5.25</v>
      </c>
      <c r="P718" s="3">
        <v>1</v>
      </c>
      <c r="V718" s="6" t="str">
        <f t="shared" si="100"/>
        <v>法乙</v>
      </c>
      <c r="W718" s="6" t="s">
        <v>354</v>
      </c>
      <c r="X718" s="6" t="s">
        <v>1</v>
      </c>
      <c r="Y718" s="6" t="s">
        <v>2</v>
      </c>
      <c r="Z718" s="6" t="s">
        <v>43</v>
      </c>
      <c r="AC718" s="6">
        <v>1</v>
      </c>
      <c r="AE718" s="6">
        <f t="shared" si="101"/>
        <v>0</v>
      </c>
      <c r="AF718" s="6">
        <f t="shared" si="102"/>
        <v>0</v>
      </c>
      <c r="AG718" s="6" t="str">
        <f t="shared" si="103"/>
        <v/>
      </c>
      <c r="AH718" s="6" t="str">
        <f t="shared" si="104"/>
        <v/>
      </c>
      <c r="AI718" s="6">
        <f t="shared" si="105"/>
        <v>0</v>
      </c>
      <c r="AJ718" s="6">
        <f t="shared" si="106"/>
        <v>0</v>
      </c>
      <c r="AK718" s="6" t="str">
        <f t="shared" si="107"/>
        <v/>
      </c>
      <c r="AL718" s="6" t="str">
        <f t="shared" si="108"/>
        <v/>
      </c>
    </row>
    <row r="719" spans="2:43">
      <c r="B719" s="2">
        <v>42637</v>
      </c>
      <c r="C719" s="3">
        <v>9</v>
      </c>
      <c r="D719" s="3" t="s">
        <v>131</v>
      </c>
      <c r="E719" s="4">
        <v>42637.895833333336</v>
      </c>
      <c r="F719" s="5" t="s">
        <v>579</v>
      </c>
      <c r="G719" s="5" t="s">
        <v>1052</v>
      </c>
      <c r="H719" s="3" t="s">
        <v>580</v>
      </c>
      <c r="I719" s="3" t="s">
        <v>1052</v>
      </c>
      <c r="J719" s="5">
        <v>1.74</v>
      </c>
      <c r="K719" s="5">
        <v>3.35</v>
      </c>
      <c r="L719" s="5">
        <v>3.9</v>
      </c>
      <c r="M719" s="3">
        <v>3.2</v>
      </c>
      <c r="N719" s="3">
        <v>3.8</v>
      </c>
      <c r="O719" s="3">
        <v>1.81</v>
      </c>
      <c r="P719" s="3">
        <v>-1</v>
      </c>
      <c r="V719" s="6" t="str">
        <f t="shared" si="100"/>
        <v>德甲</v>
      </c>
      <c r="W719" s="6" t="s">
        <v>328</v>
      </c>
      <c r="X719" s="6" t="s">
        <v>6</v>
      </c>
      <c r="Y719" s="6" t="s">
        <v>134</v>
      </c>
      <c r="Z719" s="6" t="s">
        <v>3</v>
      </c>
      <c r="AE719" s="6">
        <f t="shared" si="101"/>
        <v>0</v>
      </c>
      <c r="AF719" s="6">
        <f t="shared" si="102"/>
        <v>0</v>
      </c>
      <c r="AG719" s="6" t="str">
        <f t="shared" si="103"/>
        <v/>
      </c>
      <c r="AH719" s="6" t="str">
        <f t="shared" si="104"/>
        <v/>
      </c>
      <c r="AI719" s="6">
        <f t="shared" si="105"/>
        <v>1</v>
      </c>
      <c r="AJ719" s="6">
        <f t="shared" si="106"/>
        <v>2</v>
      </c>
      <c r="AK719" s="6" t="str">
        <f t="shared" si="107"/>
        <v/>
      </c>
      <c r="AL719" s="6" t="str">
        <f t="shared" si="108"/>
        <v/>
      </c>
      <c r="AQ719" s="6" t="s">
        <v>1151</v>
      </c>
    </row>
    <row r="720" spans="2:43">
      <c r="B720" s="2">
        <v>42637</v>
      </c>
      <c r="C720" s="3">
        <v>10</v>
      </c>
      <c r="D720" s="3" t="s">
        <v>131</v>
      </c>
      <c r="E720" s="4">
        <v>42637.895833333336</v>
      </c>
      <c r="F720" s="5" t="s">
        <v>834</v>
      </c>
      <c r="G720" s="5" t="s">
        <v>132</v>
      </c>
      <c r="H720" s="3" t="s">
        <v>834</v>
      </c>
      <c r="I720" s="3" t="s">
        <v>132</v>
      </c>
      <c r="J720" s="5">
        <v>2.14</v>
      </c>
      <c r="K720" s="5">
        <v>2.9</v>
      </c>
      <c r="L720" s="5">
        <v>3.15</v>
      </c>
      <c r="M720" s="3">
        <v>4.6500000000000004</v>
      </c>
      <c r="N720" s="3">
        <v>3.9</v>
      </c>
      <c r="O720" s="3">
        <v>1.52</v>
      </c>
      <c r="P720" s="3">
        <v>-1</v>
      </c>
      <c r="V720" s="6" t="str">
        <f t="shared" si="100"/>
        <v>德甲</v>
      </c>
      <c r="W720" s="6" t="s">
        <v>322</v>
      </c>
      <c r="X720" s="6" t="s">
        <v>1</v>
      </c>
      <c r="Y720" s="6" t="s">
        <v>2</v>
      </c>
      <c r="Z720" s="6" t="s">
        <v>3</v>
      </c>
      <c r="AA720" s="6" t="s">
        <v>44</v>
      </c>
      <c r="AB720" s="6">
        <v>1</v>
      </c>
      <c r="AC720" s="6" t="s">
        <v>44</v>
      </c>
      <c r="AE720" s="6">
        <f t="shared" si="101"/>
        <v>0</v>
      </c>
      <c r="AF720" s="6">
        <f t="shared" si="102"/>
        <v>0</v>
      </c>
      <c r="AG720" s="6" t="str">
        <f t="shared" si="103"/>
        <v/>
      </c>
      <c r="AH720" s="6" t="str">
        <f t="shared" si="104"/>
        <v/>
      </c>
      <c r="AI720" s="6">
        <f t="shared" si="105"/>
        <v>0</v>
      </c>
      <c r="AJ720" s="6">
        <f t="shared" si="106"/>
        <v>0</v>
      </c>
      <c r="AK720" s="6" t="str">
        <f t="shared" si="107"/>
        <v/>
      </c>
      <c r="AL720" s="6" t="str">
        <f t="shared" si="108"/>
        <v/>
      </c>
    </row>
    <row r="721" spans="2:43">
      <c r="B721" s="2">
        <v>42637</v>
      </c>
      <c r="C721" s="3">
        <v>11</v>
      </c>
      <c r="D721" s="3" t="s">
        <v>131</v>
      </c>
      <c r="E721" s="4">
        <v>42637.895833333336</v>
      </c>
      <c r="F721" s="5" t="s">
        <v>541</v>
      </c>
      <c r="G721" s="5" t="s">
        <v>1053</v>
      </c>
      <c r="H721" s="3" t="s">
        <v>541</v>
      </c>
      <c r="I721" s="3" t="s">
        <v>1054</v>
      </c>
      <c r="J721" s="5">
        <v>1.46</v>
      </c>
      <c r="K721" s="5">
        <v>3.7</v>
      </c>
      <c r="L721" s="5">
        <v>5.75</v>
      </c>
      <c r="M721" s="3">
        <v>2.52</v>
      </c>
      <c r="N721" s="3">
        <v>3.45</v>
      </c>
      <c r="O721" s="3">
        <v>2.2599999999999998</v>
      </c>
      <c r="P721" s="3">
        <v>-1</v>
      </c>
      <c r="V721" s="6" t="str">
        <f t="shared" si="100"/>
        <v>德甲</v>
      </c>
      <c r="W721" s="6" t="s">
        <v>1</v>
      </c>
      <c r="X721" s="6" t="s">
        <v>1</v>
      </c>
      <c r="Y721" s="6" t="s">
        <v>1</v>
      </c>
      <c r="Z721" s="6" t="s">
        <v>3</v>
      </c>
      <c r="AE721" s="6">
        <f t="shared" si="101"/>
        <v>0</v>
      </c>
      <c r="AF721" s="6">
        <f t="shared" si="102"/>
        <v>0</v>
      </c>
      <c r="AG721" s="6" t="str">
        <f t="shared" si="103"/>
        <v/>
      </c>
      <c r="AH721" s="6" t="str">
        <f t="shared" si="104"/>
        <v/>
      </c>
      <c r="AI721" s="6">
        <f t="shared" si="105"/>
        <v>0</v>
      </c>
      <c r="AJ721" s="6">
        <f t="shared" si="106"/>
        <v>1</v>
      </c>
      <c r="AK721" s="6" t="str">
        <f t="shared" si="107"/>
        <v/>
      </c>
      <c r="AL721" s="6" t="str">
        <f t="shared" si="108"/>
        <v/>
      </c>
    </row>
    <row r="722" spans="2:43">
      <c r="B722" s="2">
        <v>42637</v>
      </c>
      <c r="C722" s="3">
        <v>12</v>
      </c>
      <c r="D722" s="3" t="s">
        <v>131</v>
      </c>
      <c r="E722" s="4">
        <v>42637.895833333336</v>
      </c>
      <c r="F722" s="5" t="s">
        <v>683</v>
      </c>
      <c r="G722" s="5" t="s">
        <v>636</v>
      </c>
      <c r="H722" s="3" t="s">
        <v>684</v>
      </c>
      <c r="I722" s="3" t="s">
        <v>636</v>
      </c>
      <c r="J722" s="5">
        <v>2.82</v>
      </c>
      <c r="K722" s="5">
        <v>3.35</v>
      </c>
      <c r="L722" s="5">
        <v>2.1</v>
      </c>
      <c r="M722" s="3">
        <v>1.54</v>
      </c>
      <c r="N722" s="3">
        <v>4.05</v>
      </c>
      <c r="O722" s="3">
        <v>4.3</v>
      </c>
      <c r="P722" s="3">
        <v>1</v>
      </c>
      <c r="V722" s="6" t="str">
        <f t="shared" si="100"/>
        <v>德甲</v>
      </c>
      <c r="W722" s="6" t="s">
        <v>0</v>
      </c>
      <c r="X722" s="6" t="s">
        <v>1</v>
      </c>
      <c r="Y722" s="6" t="s">
        <v>2</v>
      </c>
      <c r="Z722" s="6" t="s">
        <v>3</v>
      </c>
      <c r="AC722" s="6">
        <v>1</v>
      </c>
      <c r="AE722" s="6">
        <f t="shared" si="101"/>
        <v>0</v>
      </c>
      <c r="AF722" s="6">
        <f t="shared" si="102"/>
        <v>0</v>
      </c>
      <c r="AG722" s="6" t="str">
        <f t="shared" si="103"/>
        <v/>
      </c>
      <c r="AH722" s="6" t="str">
        <f t="shared" si="104"/>
        <v/>
      </c>
      <c r="AI722" s="6">
        <f t="shared" si="105"/>
        <v>0</v>
      </c>
      <c r="AJ722" s="6">
        <f t="shared" si="106"/>
        <v>0</v>
      </c>
      <c r="AK722" s="6" t="str">
        <f t="shared" si="107"/>
        <v/>
      </c>
      <c r="AL722" s="6" t="str">
        <f t="shared" si="108"/>
        <v/>
      </c>
    </row>
    <row r="723" spans="2:43">
      <c r="B723" s="2">
        <v>42637</v>
      </c>
      <c r="C723" s="3">
        <v>13</v>
      </c>
      <c r="D723" s="3" t="s">
        <v>131</v>
      </c>
      <c r="E723" s="17">
        <v>42637.895833333336</v>
      </c>
      <c r="F723" s="5" t="s">
        <v>835</v>
      </c>
      <c r="G723" s="5" t="s">
        <v>1145</v>
      </c>
      <c r="H723" s="3" t="s">
        <v>835</v>
      </c>
      <c r="I723" s="3" t="s">
        <v>1146</v>
      </c>
      <c r="J723" s="5">
        <v>14.5</v>
      </c>
      <c r="K723" s="5">
        <v>6.6</v>
      </c>
      <c r="L723" s="5">
        <v>1.1000000000000001</v>
      </c>
      <c r="M723" s="3">
        <v>2.36</v>
      </c>
      <c r="N723" s="3">
        <v>3.9</v>
      </c>
      <c r="O723" s="3">
        <v>2.23</v>
      </c>
      <c r="P723" s="3">
        <v>2</v>
      </c>
      <c r="V723" s="6" t="str">
        <f t="shared" si="100"/>
        <v>德甲</v>
      </c>
      <c r="AE723" s="6">
        <f t="shared" si="101"/>
        <v>0</v>
      </c>
      <c r="AF723" s="6">
        <f t="shared" si="102"/>
        <v>0</v>
      </c>
      <c r="AG723" s="6" t="str">
        <f t="shared" si="103"/>
        <v/>
      </c>
      <c r="AH723" s="6" t="str">
        <f t="shared" si="104"/>
        <v/>
      </c>
      <c r="AI723" s="6">
        <f t="shared" si="105"/>
        <v>0</v>
      </c>
      <c r="AJ723" s="6">
        <f t="shared" si="106"/>
        <v>1</v>
      </c>
      <c r="AK723" s="6" t="str">
        <f t="shared" si="107"/>
        <v/>
      </c>
      <c r="AL723" s="6" t="str">
        <f t="shared" si="108"/>
        <v/>
      </c>
    </row>
    <row r="724" spans="2:43">
      <c r="B724" s="2">
        <v>42637</v>
      </c>
      <c r="C724" s="3">
        <v>14</v>
      </c>
      <c r="D724" s="3" t="s">
        <v>137</v>
      </c>
      <c r="E724" s="4">
        <v>42637.895833333336</v>
      </c>
      <c r="F724" s="5" t="s">
        <v>990</v>
      </c>
      <c r="G724" s="5" t="s">
        <v>185</v>
      </c>
      <c r="H724" s="3" t="s">
        <v>990</v>
      </c>
      <c r="I724" s="3" t="s">
        <v>185</v>
      </c>
      <c r="J724" s="5">
        <v>2.1</v>
      </c>
      <c r="K724" s="5">
        <v>3.2</v>
      </c>
      <c r="L724" s="5">
        <v>2.95</v>
      </c>
      <c r="M724" s="3">
        <v>4.3</v>
      </c>
      <c r="N724" s="3">
        <v>4.05</v>
      </c>
      <c r="O724" s="3">
        <v>1.54</v>
      </c>
      <c r="P724" s="3">
        <v>-1</v>
      </c>
      <c r="V724" s="6" t="str">
        <f t="shared" si="100"/>
        <v>挪超</v>
      </c>
      <c r="W724" s="6" t="s">
        <v>405</v>
      </c>
      <c r="X724" s="6" t="s">
        <v>6</v>
      </c>
      <c r="Y724" s="6" t="s">
        <v>6</v>
      </c>
      <c r="Z724" s="6" t="s">
        <v>43</v>
      </c>
      <c r="AC724" s="6">
        <v>1</v>
      </c>
      <c r="AE724" s="6">
        <f t="shared" si="101"/>
        <v>0</v>
      </c>
      <c r="AF724" s="6">
        <f t="shared" si="102"/>
        <v>0</v>
      </c>
      <c r="AG724" s="6" t="str">
        <f t="shared" si="103"/>
        <v/>
      </c>
      <c r="AH724" s="6" t="str">
        <f t="shared" si="104"/>
        <v/>
      </c>
      <c r="AI724" s="6">
        <f t="shared" si="105"/>
        <v>0</v>
      </c>
      <c r="AJ724" s="6">
        <f t="shared" si="106"/>
        <v>0</v>
      </c>
      <c r="AK724" s="6" t="str">
        <f t="shared" si="107"/>
        <v/>
      </c>
      <c r="AL724" s="6" t="str">
        <f t="shared" si="108"/>
        <v/>
      </c>
    </row>
    <row r="725" spans="2:43">
      <c r="B725" s="2">
        <v>42637</v>
      </c>
      <c r="C725" s="3">
        <v>15</v>
      </c>
      <c r="D725" s="3" t="s">
        <v>97</v>
      </c>
      <c r="E725" s="4">
        <v>42637.916666666664</v>
      </c>
      <c r="F725" s="5" t="s">
        <v>839</v>
      </c>
      <c r="G725" s="5" t="s">
        <v>558</v>
      </c>
      <c r="H725" s="3" t="s">
        <v>839</v>
      </c>
      <c r="I725" s="3" t="s">
        <v>558</v>
      </c>
      <c r="J725" s="5">
        <v>3.2</v>
      </c>
      <c r="K725" s="5">
        <v>3.22</v>
      </c>
      <c r="L725" s="5">
        <v>1.98</v>
      </c>
      <c r="M725" s="3">
        <v>1.61</v>
      </c>
      <c r="N725" s="3">
        <v>3.9</v>
      </c>
      <c r="O725" s="3">
        <v>4</v>
      </c>
      <c r="P725" s="3">
        <v>1</v>
      </c>
      <c r="V725" s="6" t="str">
        <f t="shared" si="100"/>
        <v>英超</v>
      </c>
      <c r="W725" s="6" t="s">
        <v>211</v>
      </c>
      <c r="X725" s="6" t="s">
        <v>1</v>
      </c>
      <c r="Y725" s="6" t="s">
        <v>2</v>
      </c>
      <c r="Z725" s="6" t="s">
        <v>3</v>
      </c>
      <c r="AA725" s="6" t="s">
        <v>44</v>
      </c>
      <c r="AB725" s="6">
        <v>1</v>
      </c>
      <c r="AC725" s="6" t="s">
        <v>44</v>
      </c>
      <c r="AE725" s="6">
        <f t="shared" si="101"/>
        <v>0</v>
      </c>
      <c r="AF725" s="6">
        <f t="shared" si="102"/>
        <v>0</v>
      </c>
      <c r="AG725" s="6" t="str">
        <f t="shared" si="103"/>
        <v/>
      </c>
      <c r="AH725" s="6" t="str">
        <f t="shared" si="104"/>
        <v/>
      </c>
      <c r="AI725" s="6">
        <f t="shared" si="105"/>
        <v>0</v>
      </c>
      <c r="AJ725" s="6">
        <f t="shared" si="106"/>
        <v>0</v>
      </c>
      <c r="AK725" s="6" t="str">
        <f t="shared" si="107"/>
        <v/>
      </c>
      <c r="AL725" s="6" t="str">
        <f t="shared" si="108"/>
        <v/>
      </c>
    </row>
    <row r="726" spans="2:43">
      <c r="B726" s="2">
        <v>42637</v>
      </c>
      <c r="C726" s="3">
        <v>16</v>
      </c>
      <c r="D726" s="3" t="s">
        <v>97</v>
      </c>
      <c r="E726" s="17">
        <v>42637.916666666664</v>
      </c>
      <c r="F726" s="5" t="s">
        <v>800</v>
      </c>
      <c r="G726" s="5" t="s">
        <v>837</v>
      </c>
      <c r="H726" s="3" t="s">
        <v>800</v>
      </c>
      <c r="I726" s="3" t="s">
        <v>837</v>
      </c>
      <c r="J726" s="5">
        <v>1.1299999999999999</v>
      </c>
      <c r="K726" s="5">
        <v>6</v>
      </c>
      <c r="L726" s="5">
        <v>13</v>
      </c>
      <c r="M726" s="3">
        <v>1.54</v>
      </c>
      <c r="N726" s="3">
        <v>4.2</v>
      </c>
      <c r="O726" s="3">
        <v>4.1500000000000004</v>
      </c>
      <c r="P726" s="3">
        <v>-1</v>
      </c>
      <c r="V726" s="6" t="str">
        <f t="shared" si="100"/>
        <v>英超</v>
      </c>
      <c r="W726" s="6" t="s">
        <v>211</v>
      </c>
      <c r="X726" s="6" t="s">
        <v>1</v>
      </c>
      <c r="Y726" s="6" t="s">
        <v>6</v>
      </c>
      <c r="Z726" s="6" t="s">
        <v>3</v>
      </c>
      <c r="AA726" s="6">
        <v>1</v>
      </c>
      <c r="AE726" s="6">
        <f t="shared" si="101"/>
        <v>0</v>
      </c>
      <c r="AF726" s="6">
        <f t="shared" si="102"/>
        <v>0</v>
      </c>
      <c r="AG726" s="6" t="str">
        <f t="shared" si="103"/>
        <v/>
      </c>
      <c r="AH726" s="6" t="str">
        <f t="shared" si="104"/>
        <v/>
      </c>
      <c r="AI726" s="6">
        <f t="shared" si="105"/>
        <v>1</v>
      </c>
      <c r="AJ726" s="6">
        <f t="shared" si="106"/>
        <v>1</v>
      </c>
      <c r="AK726" s="6" t="str">
        <f t="shared" si="107"/>
        <v/>
      </c>
      <c r="AL726" s="6" t="str">
        <f t="shared" si="108"/>
        <v/>
      </c>
    </row>
    <row r="727" spans="2:43">
      <c r="B727" s="2">
        <v>42637</v>
      </c>
      <c r="C727" s="3">
        <v>17</v>
      </c>
      <c r="D727" s="3" t="s">
        <v>97</v>
      </c>
      <c r="E727" s="4">
        <v>42637.916666666664</v>
      </c>
      <c r="F727" s="5" t="s">
        <v>99</v>
      </c>
      <c r="G727" s="5" t="s">
        <v>639</v>
      </c>
      <c r="H727" s="3" t="s">
        <v>99</v>
      </c>
      <c r="I727" s="3" t="s">
        <v>640</v>
      </c>
      <c r="J727" s="5">
        <v>3.7</v>
      </c>
      <c r="K727" s="5">
        <v>3.2</v>
      </c>
      <c r="L727" s="5">
        <v>1.83</v>
      </c>
      <c r="M727" s="3">
        <v>1.72</v>
      </c>
      <c r="N727" s="3">
        <v>3.65</v>
      </c>
      <c r="O727" s="3">
        <v>3.65</v>
      </c>
      <c r="P727" s="3">
        <v>1</v>
      </c>
      <c r="V727" s="6" t="str">
        <f t="shared" si="100"/>
        <v>英超</v>
      </c>
      <c r="W727" s="6" t="s">
        <v>0</v>
      </c>
      <c r="X727" s="6" t="s">
        <v>1</v>
      </c>
      <c r="Y727" s="6" t="s">
        <v>1</v>
      </c>
      <c r="Z727" s="6" t="s">
        <v>3</v>
      </c>
      <c r="AA727" s="6">
        <v>1</v>
      </c>
      <c r="AC727" s="6">
        <v>1</v>
      </c>
      <c r="AE727" s="6">
        <f t="shared" si="101"/>
        <v>0</v>
      </c>
      <c r="AF727" s="6">
        <f t="shared" si="102"/>
        <v>0</v>
      </c>
      <c r="AG727" s="6" t="str">
        <f t="shared" si="103"/>
        <v/>
      </c>
      <c r="AH727" s="6" t="str">
        <f t="shared" si="104"/>
        <v/>
      </c>
      <c r="AI727" s="6">
        <f t="shared" si="105"/>
        <v>0</v>
      </c>
      <c r="AJ727" s="6">
        <f t="shared" si="106"/>
        <v>0</v>
      </c>
      <c r="AK727" s="6" t="str">
        <f t="shared" si="107"/>
        <v/>
      </c>
      <c r="AL727" s="6" t="str">
        <f t="shared" si="108"/>
        <v/>
      </c>
      <c r="AQ727" s="6" t="s">
        <v>1152</v>
      </c>
    </row>
    <row r="728" spans="2:43">
      <c r="B728" s="2">
        <v>42637</v>
      </c>
      <c r="C728" s="3">
        <v>18</v>
      </c>
      <c r="D728" s="3" t="s">
        <v>97</v>
      </c>
      <c r="E728" s="4">
        <v>42637.916666666664</v>
      </c>
      <c r="F728" s="5" t="s">
        <v>988</v>
      </c>
      <c r="G728" s="5" t="s">
        <v>98</v>
      </c>
      <c r="H728" s="3" t="s">
        <v>988</v>
      </c>
      <c r="I728" s="3" t="s">
        <v>100</v>
      </c>
      <c r="J728" s="5">
        <v>2.1800000000000002</v>
      </c>
      <c r="K728" s="5">
        <v>2.97</v>
      </c>
      <c r="L728" s="5">
        <v>3</v>
      </c>
      <c r="M728" s="3">
        <v>4.9000000000000004</v>
      </c>
      <c r="N728" s="3">
        <v>3.9</v>
      </c>
      <c r="O728" s="3">
        <v>1.5</v>
      </c>
      <c r="P728" s="3">
        <v>-1</v>
      </c>
      <c r="V728" s="6" t="str">
        <f t="shared" si="100"/>
        <v>英超</v>
      </c>
      <c r="W728" s="6" t="s">
        <v>1</v>
      </c>
      <c r="X728" s="6" t="s">
        <v>1</v>
      </c>
      <c r="Y728" s="6" t="s">
        <v>1</v>
      </c>
      <c r="Z728" s="6" t="s">
        <v>3</v>
      </c>
      <c r="AA728" s="6" t="s">
        <v>44</v>
      </c>
      <c r="AB728" s="6">
        <v>1</v>
      </c>
      <c r="AC728" s="6" t="s">
        <v>44</v>
      </c>
      <c r="AE728" s="6">
        <f t="shared" si="101"/>
        <v>0</v>
      </c>
      <c r="AF728" s="6">
        <f t="shared" si="102"/>
        <v>0</v>
      </c>
      <c r="AG728" s="6" t="str">
        <f t="shared" si="103"/>
        <v/>
      </c>
      <c r="AH728" s="6" t="str">
        <f t="shared" si="104"/>
        <v/>
      </c>
      <c r="AI728" s="6">
        <f t="shared" si="105"/>
        <v>0</v>
      </c>
      <c r="AJ728" s="6">
        <f t="shared" si="106"/>
        <v>0</v>
      </c>
      <c r="AK728" s="6" t="str">
        <f t="shared" si="107"/>
        <v/>
      </c>
      <c r="AL728" s="6" t="str">
        <f t="shared" si="108"/>
        <v/>
      </c>
    </row>
    <row r="729" spans="2:43">
      <c r="B729" s="2">
        <v>42637</v>
      </c>
      <c r="C729" s="3">
        <v>19</v>
      </c>
      <c r="D729" s="3" t="s">
        <v>97</v>
      </c>
      <c r="E729" s="4">
        <v>42637.916666666664</v>
      </c>
      <c r="F729" s="5" t="s">
        <v>557</v>
      </c>
      <c r="G729" s="5" t="s">
        <v>987</v>
      </c>
      <c r="H729" s="3" t="s">
        <v>557</v>
      </c>
      <c r="I729" s="3" t="s">
        <v>987</v>
      </c>
      <c r="J729" s="5">
        <v>2.4500000000000002</v>
      </c>
      <c r="K729" s="5">
        <v>2.95</v>
      </c>
      <c r="L729" s="5">
        <v>2.62</v>
      </c>
      <c r="M729" s="3">
        <v>1.34</v>
      </c>
      <c r="N729" s="3">
        <v>4.4000000000000004</v>
      </c>
      <c r="O729" s="3">
        <v>6.4</v>
      </c>
      <c r="P729" s="3">
        <v>1</v>
      </c>
      <c r="V729" s="6" t="str">
        <f t="shared" si="100"/>
        <v>英超</v>
      </c>
      <c r="W729" s="6" t="s">
        <v>354</v>
      </c>
      <c r="X729" s="6" t="s">
        <v>1</v>
      </c>
      <c r="Y729" s="6" t="s">
        <v>2</v>
      </c>
      <c r="Z729" s="6" t="s">
        <v>3</v>
      </c>
      <c r="AB729" s="6">
        <v>1</v>
      </c>
      <c r="AC729" s="6">
        <v>1</v>
      </c>
      <c r="AE729" s="6">
        <f t="shared" si="101"/>
        <v>2</v>
      </c>
      <c r="AF729" s="6">
        <f t="shared" si="102"/>
        <v>3</v>
      </c>
      <c r="AG729" s="6" t="str">
        <f t="shared" si="103"/>
        <v/>
      </c>
      <c r="AH729" s="6" t="str">
        <f t="shared" si="104"/>
        <v/>
      </c>
      <c r="AI729" s="6">
        <f t="shared" si="105"/>
        <v>0</v>
      </c>
      <c r="AJ729" s="6">
        <f t="shared" si="106"/>
        <v>0</v>
      </c>
      <c r="AK729" s="6" t="str">
        <f t="shared" si="107"/>
        <v/>
      </c>
      <c r="AL729" s="6" t="str">
        <f t="shared" si="108"/>
        <v/>
      </c>
      <c r="AQ729" s="6" t="s">
        <v>1153</v>
      </c>
    </row>
    <row r="730" spans="2:43">
      <c r="B730" s="2">
        <v>42637</v>
      </c>
      <c r="C730" s="3">
        <v>20</v>
      </c>
      <c r="D730" s="3" t="s">
        <v>97</v>
      </c>
      <c r="E730" s="17">
        <v>42637.916666666664</v>
      </c>
      <c r="F730" s="5" t="s">
        <v>989</v>
      </c>
      <c r="G730" s="5" t="s">
        <v>154</v>
      </c>
      <c r="H730" s="3" t="s">
        <v>989</v>
      </c>
      <c r="I730" s="3" t="s">
        <v>156</v>
      </c>
      <c r="J730" s="5">
        <v>9</v>
      </c>
      <c r="K730" s="5">
        <v>5.05</v>
      </c>
      <c r="L730" s="5">
        <v>1.22</v>
      </c>
      <c r="M730" s="3">
        <v>3.25</v>
      </c>
      <c r="N730" s="3">
        <v>3.85</v>
      </c>
      <c r="O730" s="3">
        <v>1.78</v>
      </c>
      <c r="P730" s="3">
        <v>1</v>
      </c>
      <c r="V730" s="6" t="str">
        <f t="shared" si="100"/>
        <v>英超</v>
      </c>
      <c r="W730" s="6" t="s">
        <v>322</v>
      </c>
      <c r="X730" s="6" t="s">
        <v>1</v>
      </c>
      <c r="Y730" s="6" t="s">
        <v>1</v>
      </c>
      <c r="Z730" s="6" t="s">
        <v>3</v>
      </c>
      <c r="AA730" s="6">
        <v>1</v>
      </c>
      <c r="AE730" s="6">
        <f t="shared" si="101"/>
        <v>0</v>
      </c>
      <c r="AF730" s="6">
        <f t="shared" si="102"/>
        <v>0</v>
      </c>
      <c r="AG730" s="6" t="str">
        <f t="shared" si="103"/>
        <v/>
      </c>
      <c r="AH730" s="6" t="str">
        <f t="shared" si="104"/>
        <v/>
      </c>
      <c r="AI730" s="6">
        <f t="shared" si="105"/>
        <v>0</v>
      </c>
      <c r="AJ730" s="6">
        <f t="shared" si="106"/>
        <v>0</v>
      </c>
      <c r="AK730" s="6" t="str">
        <f t="shared" si="107"/>
        <v/>
      </c>
      <c r="AL730" s="6" t="str">
        <f t="shared" si="108"/>
        <v/>
      </c>
    </row>
    <row r="731" spans="2:43">
      <c r="B731" s="2">
        <v>42637</v>
      </c>
      <c r="C731" s="3">
        <v>21</v>
      </c>
      <c r="D731" s="3" t="s">
        <v>583</v>
      </c>
      <c r="E731" s="4">
        <v>42637.916666666664</v>
      </c>
      <c r="F731" s="5" t="s">
        <v>584</v>
      </c>
      <c r="G731" s="5" t="s">
        <v>602</v>
      </c>
      <c r="H731" s="3" t="s">
        <v>586</v>
      </c>
      <c r="I731" s="3" t="s">
        <v>602</v>
      </c>
      <c r="J731" s="5">
        <v>1.45</v>
      </c>
      <c r="K731" s="5">
        <v>4</v>
      </c>
      <c r="L731" s="5">
        <v>5.3</v>
      </c>
      <c r="M731" s="3">
        <v>2.4500000000000002</v>
      </c>
      <c r="N731" s="3">
        <v>3.55</v>
      </c>
      <c r="O731" s="3">
        <v>2.2799999999999998</v>
      </c>
      <c r="P731" s="3">
        <v>-1</v>
      </c>
      <c r="V731" s="6" t="str">
        <f t="shared" si="100"/>
        <v>英冠</v>
      </c>
      <c r="W731" s="6" t="s">
        <v>134</v>
      </c>
      <c r="X731" s="6" t="s">
        <v>2</v>
      </c>
      <c r="Y731" s="6" t="s">
        <v>134</v>
      </c>
      <c r="Z731" s="6" t="s">
        <v>43</v>
      </c>
      <c r="AE731" s="6">
        <f t="shared" si="101"/>
        <v>0</v>
      </c>
      <c r="AF731" s="6">
        <f t="shared" si="102"/>
        <v>0</v>
      </c>
      <c r="AG731" s="6" t="str">
        <f t="shared" si="103"/>
        <v/>
      </c>
      <c r="AH731" s="6" t="str">
        <f t="shared" si="104"/>
        <v/>
      </c>
      <c r="AI731" s="6">
        <f t="shared" si="105"/>
        <v>0</v>
      </c>
      <c r="AJ731" s="6">
        <f t="shared" si="106"/>
        <v>1</v>
      </c>
      <c r="AK731" s="6" t="str">
        <f t="shared" si="107"/>
        <v/>
      </c>
      <c r="AL731" s="6" t="str">
        <f t="shared" si="108"/>
        <v/>
      </c>
    </row>
    <row r="732" spans="2:43">
      <c r="B732" s="2">
        <v>42637</v>
      </c>
      <c r="C732" s="3">
        <v>22</v>
      </c>
      <c r="D732" s="3" t="s">
        <v>583</v>
      </c>
      <c r="E732" s="4">
        <v>42637.916666666664</v>
      </c>
      <c r="F732" s="5" t="s">
        <v>587</v>
      </c>
      <c r="G732" s="5" t="s">
        <v>590</v>
      </c>
      <c r="H732" s="3" t="s">
        <v>587</v>
      </c>
      <c r="I732" s="3" t="s">
        <v>590</v>
      </c>
      <c r="J732" s="5">
        <v>1.47</v>
      </c>
      <c r="K732" s="5">
        <v>3.65</v>
      </c>
      <c r="L732" s="5">
        <v>5.75</v>
      </c>
      <c r="M732" s="3">
        <v>2.6</v>
      </c>
      <c r="N732" s="3">
        <v>3.35</v>
      </c>
      <c r="O732" s="3">
        <v>2.2400000000000002</v>
      </c>
      <c r="P732" s="3">
        <v>-1</v>
      </c>
      <c r="V732" s="6" t="str">
        <f t="shared" si="100"/>
        <v>英冠</v>
      </c>
      <c r="W732" s="6" t="s">
        <v>1</v>
      </c>
      <c r="X732" s="6" t="s">
        <v>1</v>
      </c>
      <c r="Y732" s="6" t="s">
        <v>1</v>
      </c>
      <c r="Z732" s="6" t="s">
        <v>43</v>
      </c>
      <c r="AA732" s="6" t="s">
        <v>44</v>
      </c>
      <c r="AB732" s="6">
        <v>1</v>
      </c>
      <c r="AC732" s="6">
        <v>1</v>
      </c>
      <c r="AE732" s="6">
        <f t="shared" si="101"/>
        <v>0</v>
      </c>
      <c r="AF732" s="6">
        <f t="shared" si="102"/>
        <v>1</v>
      </c>
      <c r="AG732" s="6" t="str">
        <f t="shared" si="103"/>
        <v/>
      </c>
      <c r="AH732" s="6" t="str">
        <f t="shared" si="104"/>
        <v/>
      </c>
      <c r="AI732" s="6">
        <f t="shared" si="105"/>
        <v>0</v>
      </c>
      <c r="AJ732" s="6">
        <f t="shared" si="106"/>
        <v>0</v>
      </c>
      <c r="AK732" s="6" t="str">
        <f t="shared" si="107"/>
        <v/>
      </c>
      <c r="AL732" s="6" t="str">
        <f t="shared" si="108"/>
        <v/>
      </c>
    </row>
    <row r="733" spans="2:43">
      <c r="B733" s="2">
        <v>42637</v>
      </c>
      <c r="C733" s="3">
        <v>23</v>
      </c>
      <c r="D733" s="3" t="s">
        <v>583</v>
      </c>
      <c r="E733" s="4">
        <v>42637.916666666664</v>
      </c>
      <c r="F733" s="5" t="s">
        <v>603</v>
      </c>
      <c r="G733" s="5" t="s">
        <v>599</v>
      </c>
      <c r="H733" s="3" t="s">
        <v>603</v>
      </c>
      <c r="I733" s="3" t="s">
        <v>599</v>
      </c>
      <c r="J733" s="5">
        <v>2.02</v>
      </c>
      <c r="K733" s="5">
        <v>3.3</v>
      </c>
      <c r="L733" s="5">
        <v>3.02</v>
      </c>
      <c r="M733" s="3">
        <v>4.1500000000000004</v>
      </c>
      <c r="N733" s="3">
        <v>3.95</v>
      </c>
      <c r="O733" s="3">
        <v>1.58</v>
      </c>
      <c r="P733" s="3">
        <v>-1</v>
      </c>
      <c r="V733" s="6" t="str">
        <f t="shared" si="100"/>
        <v>英冠</v>
      </c>
      <c r="W733" s="6" t="s">
        <v>1</v>
      </c>
      <c r="X733" s="6" t="s">
        <v>1</v>
      </c>
      <c r="Y733" s="6" t="s">
        <v>1</v>
      </c>
      <c r="Z733" s="6" t="s">
        <v>43</v>
      </c>
      <c r="AA733" s="6" t="s">
        <v>44</v>
      </c>
      <c r="AB733" s="6">
        <v>1</v>
      </c>
      <c r="AC733" s="6" t="s">
        <v>44</v>
      </c>
      <c r="AE733" s="6">
        <f t="shared" si="101"/>
        <v>0</v>
      </c>
      <c r="AF733" s="6">
        <f t="shared" si="102"/>
        <v>0</v>
      </c>
      <c r="AG733" s="6" t="str">
        <f t="shared" si="103"/>
        <v/>
      </c>
      <c r="AH733" s="6" t="str">
        <f t="shared" si="104"/>
        <v/>
      </c>
      <c r="AI733" s="6">
        <f t="shared" si="105"/>
        <v>0</v>
      </c>
      <c r="AJ733" s="6">
        <f t="shared" si="106"/>
        <v>0</v>
      </c>
      <c r="AK733" s="6" t="str">
        <f t="shared" si="107"/>
        <v/>
      </c>
      <c r="AL733" s="6" t="str">
        <f t="shared" si="108"/>
        <v/>
      </c>
    </row>
    <row r="734" spans="2:43">
      <c r="B734" s="2">
        <v>42637</v>
      </c>
      <c r="C734" s="3">
        <v>24</v>
      </c>
      <c r="D734" s="3" t="s">
        <v>583</v>
      </c>
      <c r="E734" s="4">
        <v>42637.916666666664</v>
      </c>
      <c r="F734" s="5" t="s">
        <v>589</v>
      </c>
      <c r="G734" s="5" t="s">
        <v>588</v>
      </c>
      <c r="H734" s="3" t="s">
        <v>589</v>
      </c>
      <c r="I734" s="3" t="s">
        <v>588</v>
      </c>
      <c r="J734" s="5">
        <v>2.15</v>
      </c>
      <c r="K734" s="5">
        <v>2.95</v>
      </c>
      <c r="L734" s="5">
        <v>3.08</v>
      </c>
      <c r="M734" s="3">
        <v>5</v>
      </c>
      <c r="N734" s="3">
        <v>3.75</v>
      </c>
      <c r="O734" s="3">
        <v>1.51</v>
      </c>
      <c r="P734" s="3">
        <v>-1</v>
      </c>
      <c r="V734" s="6" t="str">
        <f t="shared" si="100"/>
        <v>英冠</v>
      </c>
      <c r="W734" s="6" t="s">
        <v>354</v>
      </c>
      <c r="X734" s="6" t="s">
        <v>2</v>
      </c>
      <c r="Y734" s="6" t="s">
        <v>2</v>
      </c>
      <c r="Z734" s="6" t="s">
        <v>43</v>
      </c>
      <c r="AC734" s="6">
        <v>1</v>
      </c>
      <c r="AE734" s="6">
        <f t="shared" si="101"/>
        <v>0</v>
      </c>
      <c r="AF734" s="6">
        <f t="shared" si="102"/>
        <v>0</v>
      </c>
      <c r="AG734" s="6" t="str">
        <f t="shared" si="103"/>
        <v/>
      </c>
      <c r="AH734" s="6" t="str">
        <f t="shared" si="104"/>
        <v/>
      </c>
      <c r="AI734" s="6">
        <f t="shared" si="105"/>
        <v>0</v>
      </c>
      <c r="AJ734" s="6">
        <f t="shared" si="106"/>
        <v>0</v>
      </c>
      <c r="AK734" s="6" t="str">
        <f t="shared" si="107"/>
        <v/>
      </c>
      <c r="AL734" s="6" t="str">
        <f t="shared" si="108"/>
        <v/>
      </c>
    </row>
    <row r="735" spans="2:43">
      <c r="B735" s="2">
        <v>42637</v>
      </c>
      <c r="C735" s="3">
        <v>25</v>
      </c>
      <c r="D735" s="3" t="s">
        <v>583</v>
      </c>
      <c r="E735" s="4">
        <v>42637.916666666664</v>
      </c>
      <c r="F735" s="5" t="s">
        <v>595</v>
      </c>
      <c r="G735" s="5" t="s">
        <v>609</v>
      </c>
      <c r="H735" s="3" t="s">
        <v>597</v>
      </c>
      <c r="I735" s="3" t="s">
        <v>609</v>
      </c>
      <c r="J735" s="5">
        <v>2.23</v>
      </c>
      <c r="K735" s="5">
        <v>2.95</v>
      </c>
      <c r="L735" s="5">
        <v>2.92</v>
      </c>
      <c r="M735" s="3">
        <v>5.0999999999999996</v>
      </c>
      <c r="N735" s="3">
        <v>3.95</v>
      </c>
      <c r="O735" s="3">
        <v>1.47</v>
      </c>
      <c r="P735" s="3">
        <v>-1</v>
      </c>
      <c r="V735" s="6" t="str">
        <f t="shared" si="100"/>
        <v>英冠</v>
      </c>
      <c r="W735" s="6" t="s">
        <v>0</v>
      </c>
      <c r="X735" s="6" t="s">
        <v>1</v>
      </c>
      <c r="Y735" s="6" t="s">
        <v>2</v>
      </c>
      <c r="Z735" s="6" t="s">
        <v>43</v>
      </c>
      <c r="AA735" s="6" t="s">
        <v>44</v>
      </c>
      <c r="AB735" s="6">
        <v>1</v>
      </c>
      <c r="AC735" s="6" t="s">
        <v>44</v>
      </c>
      <c r="AE735" s="6">
        <f t="shared" si="101"/>
        <v>0</v>
      </c>
      <c r="AF735" s="6">
        <f t="shared" si="102"/>
        <v>0</v>
      </c>
      <c r="AG735" s="6" t="str">
        <f t="shared" si="103"/>
        <v/>
      </c>
      <c r="AH735" s="6" t="str">
        <f t="shared" si="104"/>
        <v/>
      </c>
      <c r="AI735" s="6">
        <f t="shared" si="105"/>
        <v>0</v>
      </c>
      <c r="AJ735" s="6">
        <f t="shared" si="106"/>
        <v>0</v>
      </c>
      <c r="AK735" s="6" t="str">
        <f t="shared" si="107"/>
        <v/>
      </c>
      <c r="AL735" s="6" t="str">
        <f t="shared" si="108"/>
        <v/>
      </c>
    </row>
    <row r="736" spans="2:43">
      <c r="B736" s="2">
        <v>42637</v>
      </c>
      <c r="C736" s="3">
        <v>26</v>
      </c>
      <c r="D736" s="3" t="s">
        <v>583</v>
      </c>
      <c r="E736" s="4">
        <v>42637.916666666664</v>
      </c>
      <c r="F736" s="5" t="s">
        <v>608</v>
      </c>
      <c r="G736" s="5" t="s">
        <v>585</v>
      </c>
      <c r="H736" s="3" t="s">
        <v>608</v>
      </c>
      <c r="I736" s="3" t="s">
        <v>585</v>
      </c>
      <c r="J736" s="5">
        <v>2.29</v>
      </c>
      <c r="K736" s="5">
        <v>3.05</v>
      </c>
      <c r="L736" s="5">
        <v>2.75</v>
      </c>
      <c r="M736" s="3">
        <v>5.0999999999999996</v>
      </c>
      <c r="N736" s="3">
        <v>4.0999999999999996</v>
      </c>
      <c r="O736" s="3">
        <v>1.45</v>
      </c>
      <c r="P736" s="3">
        <v>-1</v>
      </c>
      <c r="V736" s="6" t="str">
        <f t="shared" si="100"/>
        <v>英冠</v>
      </c>
      <c r="W736" s="6" t="s">
        <v>1</v>
      </c>
      <c r="X736" s="6" t="s">
        <v>1</v>
      </c>
      <c r="Y736" s="6" t="s">
        <v>1</v>
      </c>
      <c r="Z736" s="6" t="s">
        <v>43</v>
      </c>
      <c r="AC736" s="6">
        <v>1</v>
      </c>
      <c r="AE736" s="6">
        <f t="shared" si="101"/>
        <v>0</v>
      </c>
      <c r="AF736" s="6">
        <f t="shared" si="102"/>
        <v>0</v>
      </c>
      <c r="AG736" s="6" t="str">
        <f t="shared" si="103"/>
        <v/>
      </c>
      <c r="AH736" s="6" t="str">
        <f t="shared" si="104"/>
        <v/>
      </c>
      <c r="AI736" s="6">
        <f t="shared" si="105"/>
        <v>0</v>
      </c>
      <c r="AJ736" s="6">
        <f t="shared" si="106"/>
        <v>0</v>
      </c>
      <c r="AK736" s="6" t="str">
        <f t="shared" si="107"/>
        <v/>
      </c>
      <c r="AL736" s="6" t="str">
        <f t="shared" si="108"/>
        <v/>
      </c>
    </row>
    <row r="737" spans="2:43">
      <c r="B737" s="2">
        <v>42637</v>
      </c>
      <c r="C737" s="3">
        <v>27</v>
      </c>
      <c r="D737" s="3" t="s">
        <v>583</v>
      </c>
      <c r="E737" s="4">
        <v>42637.916666666664</v>
      </c>
      <c r="F737" s="5" t="s">
        <v>652</v>
      </c>
      <c r="G737" s="5" t="s">
        <v>594</v>
      </c>
      <c r="H737" s="3" t="s">
        <v>652</v>
      </c>
      <c r="I737" s="3" t="s">
        <v>594</v>
      </c>
      <c r="J737" s="5">
        <v>2.78</v>
      </c>
      <c r="K737" s="5">
        <v>3.15</v>
      </c>
      <c r="L737" s="5">
        <v>2.2200000000000002</v>
      </c>
      <c r="M737" s="3">
        <v>1.48</v>
      </c>
      <c r="N737" s="3">
        <v>4.1500000000000004</v>
      </c>
      <c r="O737" s="3">
        <v>4.75</v>
      </c>
      <c r="P737" s="3">
        <v>1</v>
      </c>
      <c r="V737" s="6" t="str">
        <f t="shared" si="100"/>
        <v>英冠</v>
      </c>
      <c r="W737" s="6" t="s">
        <v>354</v>
      </c>
      <c r="X737" s="6" t="s">
        <v>2</v>
      </c>
      <c r="Y737" s="6" t="s">
        <v>2</v>
      </c>
      <c r="Z737" s="6" t="s">
        <v>43</v>
      </c>
      <c r="AC737" s="6">
        <v>1</v>
      </c>
      <c r="AE737" s="6">
        <f t="shared" si="101"/>
        <v>0</v>
      </c>
      <c r="AF737" s="6">
        <f t="shared" si="102"/>
        <v>0</v>
      </c>
      <c r="AG737" s="6" t="str">
        <f t="shared" si="103"/>
        <v/>
      </c>
      <c r="AH737" s="6" t="str">
        <f t="shared" si="104"/>
        <v/>
      </c>
      <c r="AI737" s="6">
        <f t="shared" si="105"/>
        <v>0</v>
      </c>
      <c r="AJ737" s="6">
        <f t="shared" si="106"/>
        <v>0</v>
      </c>
      <c r="AK737" s="6" t="str">
        <f t="shared" si="107"/>
        <v/>
      </c>
      <c r="AL737" s="6" t="str">
        <f t="shared" si="108"/>
        <v/>
      </c>
    </row>
    <row r="738" spans="2:43">
      <c r="B738" s="2">
        <v>42637</v>
      </c>
      <c r="C738" s="3">
        <v>28</v>
      </c>
      <c r="D738" s="3" t="s">
        <v>583</v>
      </c>
      <c r="E738" s="4">
        <v>42637.916666666664</v>
      </c>
      <c r="F738" s="5" t="s">
        <v>598</v>
      </c>
      <c r="G738" s="5" t="s">
        <v>653</v>
      </c>
      <c r="H738" s="3" t="s">
        <v>600</v>
      </c>
      <c r="I738" s="3" t="s">
        <v>653</v>
      </c>
      <c r="J738" s="5">
        <v>1.61</v>
      </c>
      <c r="K738" s="5">
        <v>3.6</v>
      </c>
      <c r="L738" s="5">
        <v>4.3499999999999996</v>
      </c>
      <c r="M738" s="3">
        <v>2.92</v>
      </c>
      <c r="N738" s="3">
        <v>3.55</v>
      </c>
      <c r="O738" s="3">
        <v>1.98</v>
      </c>
      <c r="P738" s="3">
        <v>-1</v>
      </c>
      <c r="V738" s="6" t="str">
        <f t="shared" si="100"/>
        <v>英冠</v>
      </c>
      <c r="W738" s="6" t="s">
        <v>211</v>
      </c>
      <c r="X738" s="6" t="s">
        <v>6</v>
      </c>
      <c r="Y738" s="6" t="s">
        <v>1</v>
      </c>
      <c r="Z738" s="6" t="s">
        <v>43</v>
      </c>
      <c r="AE738" s="6">
        <f t="shared" si="101"/>
        <v>0</v>
      </c>
      <c r="AF738" s="6">
        <f t="shared" si="102"/>
        <v>0</v>
      </c>
      <c r="AG738" s="6" t="str">
        <f t="shared" si="103"/>
        <v/>
      </c>
      <c r="AH738" s="6" t="str">
        <f t="shared" si="104"/>
        <v/>
      </c>
      <c r="AI738" s="6">
        <f t="shared" si="105"/>
        <v>1</v>
      </c>
      <c r="AJ738" s="6">
        <f t="shared" si="106"/>
        <v>2</v>
      </c>
      <c r="AK738" s="6" t="str">
        <f t="shared" si="107"/>
        <v/>
      </c>
      <c r="AL738" s="6" t="str">
        <f t="shared" si="108"/>
        <v/>
      </c>
    </row>
    <row r="739" spans="2:43">
      <c r="B739" s="2">
        <v>42637</v>
      </c>
      <c r="C739" s="3">
        <v>29</v>
      </c>
      <c r="D739" s="3" t="s">
        <v>583</v>
      </c>
      <c r="E739" s="4">
        <v>42637.916666666664</v>
      </c>
      <c r="F739" s="5" t="s">
        <v>601</v>
      </c>
      <c r="G739" s="5" t="s">
        <v>655</v>
      </c>
      <c r="H739" s="3" t="s">
        <v>601</v>
      </c>
      <c r="I739" s="3" t="s">
        <v>655</v>
      </c>
      <c r="J739" s="5">
        <v>2.09</v>
      </c>
      <c r="K739" s="5">
        <v>3.25</v>
      </c>
      <c r="L739" s="5">
        <v>2.92</v>
      </c>
      <c r="M739" s="3">
        <v>4.3</v>
      </c>
      <c r="N739" s="3">
        <v>4.05</v>
      </c>
      <c r="O739" s="3">
        <v>1.54</v>
      </c>
      <c r="P739" s="3">
        <v>-1</v>
      </c>
      <c r="V739" s="6" t="str">
        <f t="shared" si="100"/>
        <v>英冠</v>
      </c>
      <c r="W739" s="6" t="s">
        <v>405</v>
      </c>
      <c r="X739" s="6" t="s">
        <v>1</v>
      </c>
      <c r="Y739" s="6" t="s">
        <v>6</v>
      </c>
      <c r="Z739" s="6" t="s">
        <v>43</v>
      </c>
      <c r="AC739" s="6">
        <v>1</v>
      </c>
      <c r="AE739" s="6">
        <f t="shared" si="101"/>
        <v>0</v>
      </c>
      <c r="AF739" s="6">
        <f t="shared" si="102"/>
        <v>0</v>
      </c>
      <c r="AG739" s="6" t="str">
        <f t="shared" si="103"/>
        <v/>
      </c>
      <c r="AH739" s="6" t="str">
        <f t="shared" si="104"/>
        <v/>
      </c>
      <c r="AI739" s="6">
        <f t="shared" si="105"/>
        <v>0</v>
      </c>
      <c r="AJ739" s="6">
        <f t="shared" si="106"/>
        <v>0</v>
      </c>
      <c r="AK739" s="6" t="str">
        <f t="shared" si="107"/>
        <v/>
      </c>
      <c r="AL739" s="6" t="str">
        <f t="shared" si="108"/>
        <v/>
      </c>
    </row>
    <row r="740" spans="2:43">
      <c r="B740" s="2">
        <v>42637</v>
      </c>
      <c r="C740" s="3">
        <v>30</v>
      </c>
      <c r="D740" s="3" t="s">
        <v>583</v>
      </c>
      <c r="E740" s="4">
        <v>42637.916666666664</v>
      </c>
      <c r="F740" s="5" t="s">
        <v>591</v>
      </c>
      <c r="G740" s="5" t="s">
        <v>604</v>
      </c>
      <c r="H740" s="3" t="s">
        <v>591</v>
      </c>
      <c r="I740" s="3" t="s">
        <v>605</v>
      </c>
      <c r="J740" s="5">
        <v>1.35</v>
      </c>
      <c r="K740" s="5">
        <v>4.3</v>
      </c>
      <c r="L740" s="5">
        <v>6.4</v>
      </c>
      <c r="M740" s="3">
        <v>2.2200000000000002</v>
      </c>
      <c r="N740" s="3">
        <v>3.4</v>
      </c>
      <c r="O740" s="3">
        <v>2.6</v>
      </c>
      <c r="P740" s="3">
        <v>-1</v>
      </c>
      <c r="V740" s="6" t="str">
        <f t="shared" si="100"/>
        <v>英冠</v>
      </c>
      <c r="W740" s="6" t="s">
        <v>322</v>
      </c>
      <c r="X740" s="6" t="s">
        <v>2</v>
      </c>
      <c r="Y740" s="6" t="s">
        <v>2</v>
      </c>
      <c r="Z740" s="6" t="s">
        <v>43</v>
      </c>
      <c r="AE740" s="6">
        <f t="shared" si="101"/>
        <v>0</v>
      </c>
      <c r="AF740" s="6">
        <f t="shared" si="102"/>
        <v>0</v>
      </c>
      <c r="AG740" s="6" t="str">
        <f t="shared" si="103"/>
        <v/>
      </c>
      <c r="AH740" s="6" t="str">
        <f t="shared" si="104"/>
        <v/>
      </c>
      <c r="AI740" s="6">
        <f t="shared" si="105"/>
        <v>0</v>
      </c>
      <c r="AJ740" s="6">
        <f t="shared" si="106"/>
        <v>1</v>
      </c>
      <c r="AK740" s="6" t="str">
        <f t="shared" si="107"/>
        <v/>
      </c>
      <c r="AL740" s="6" t="str">
        <f t="shared" si="108"/>
        <v/>
      </c>
      <c r="AQ740" s="6" t="s">
        <v>1154</v>
      </c>
    </row>
    <row r="741" spans="2:43">
      <c r="B741" s="2">
        <v>42637</v>
      </c>
      <c r="C741" s="3">
        <v>31</v>
      </c>
      <c r="D741" s="3" t="s">
        <v>435</v>
      </c>
      <c r="E741" s="4">
        <v>42637.916666666664</v>
      </c>
      <c r="F741" s="5" t="s">
        <v>848</v>
      </c>
      <c r="G741" s="5" t="s">
        <v>382</v>
      </c>
      <c r="H741" s="3" t="s">
        <v>848</v>
      </c>
      <c r="I741" s="3" t="s">
        <v>384</v>
      </c>
      <c r="J741" s="5">
        <v>1.88</v>
      </c>
      <c r="K741" s="5">
        <v>3.35</v>
      </c>
      <c r="L741" s="5">
        <v>3.35</v>
      </c>
      <c r="M741" s="3">
        <v>3.7</v>
      </c>
      <c r="N741" s="3">
        <v>3.8</v>
      </c>
      <c r="O741" s="3">
        <v>1.68</v>
      </c>
      <c r="P741" s="3">
        <v>-1</v>
      </c>
      <c r="V741" s="6" t="str">
        <f t="shared" si="100"/>
        <v>英甲</v>
      </c>
      <c r="W741" s="6" t="s">
        <v>211</v>
      </c>
      <c r="X741" s="6" t="s">
        <v>1</v>
      </c>
      <c r="Y741" s="6" t="s">
        <v>6</v>
      </c>
      <c r="Z741" s="6" t="s">
        <v>317</v>
      </c>
      <c r="AA741" s="6" t="s">
        <v>44</v>
      </c>
      <c r="AB741" s="6">
        <v>1</v>
      </c>
      <c r="AC741" s="6" t="s">
        <v>44</v>
      </c>
      <c r="AE741" s="6">
        <f t="shared" si="101"/>
        <v>0</v>
      </c>
      <c r="AF741" s="6">
        <f t="shared" si="102"/>
        <v>0</v>
      </c>
      <c r="AG741" s="6" t="str">
        <f t="shared" si="103"/>
        <v/>
      </c>
      <c r="AH741" s="6" t="str">
        <f t="shared" si="104"/>
        <v/>
      </c>
      <c r="AI741" s="6">
        <f t="shared" si="105"/>
        <v>0</v>
      </c>
      <c r="AJ741" s="6">
        <f t="shared" si="106"/>
        <v>0</v>
      </c>
      <c r="AK741" s="6" t="str">
        <f t="shared" si="107"/>
        <v/>
      </c>
      <c r="AL741" s="6" t="str">
        <f t="shared" si="108"/>
        <v/>
      </c>
    </row>
    <row r="742" spans="2:43">
      <c r="B742" s="2">
        <v>42637</v>
      </c>
      <c r="C742" s="3">
        <v>32</v>
      </c>
      <c r="D742" s="3" t="s">
        <v>435</v>
      </c>
      <c r="E742" s="4">
        <v>42637.916666666664</v>
      </c>
      <c r="F742" s="5" t="s">
        <v>861</v>
      </c>
      <c r="G742" s="5" t="s">
        <v>845</v>
      </c>
      <c r="H742" s="3" t="s">
        <v>861</v>
      </c>
      <c r="I742" s="3" t="s">
        <v>846</v>
      </c>
      <c r="J742" s="5">
        <v>2.15</v>
      </c>
      <c r="K742" s="5">
        <v>3.1</v>
      </c>
      <c r="L742" s="5">
        <v>2.93</v>
      </c>
      <c r="M742" s="3">
        <v>4.7</v>
      </c>
      <c r="N742" s="3">
        <v>3.95</v>
      </c>
      <c r="O742" s="3">
        <v>1.51</v>
      </c>
      <c r="P742" s="3">
        <v>-1</v>
      </c>
      <c r="V742" s="6" t="str">
        <f t="shared" si="100"/>
        <v>英甲</v>
      </c>
      <c r="W742" s="6" t="s">
        <v>385</v>
      </c>
      <c r="X742" s="6" t="s">
        <v>6</v>
      </c>
      <c r="Y742" s="6" t="s">
        <v>6</v>
      </c>
      <c r="Z742" s="6" t="s">
        <v>317</v>
      </c>
      <c r="AA742" s="6" t="s">
        <v>44</v>
      </c>
      <c r="AB742" s="6">
        <v>1</v>
      </c>
      <c r="AC742" s="6" t="s">
        <v>44</v>
      </c>
      <c r="AE742" s="6">
        <f t="shared" si="101"/>
        <v>0</v>
      </c>
      <c r="AF742" s="6">
        <f t="shared" si="102"/>
        <v>0</v>
      </c>
      <c r="AG742" s="6" t="str">
        <f t="shared" si="103"/>
        <v/>
      </c>
      <c r="AH742" s="6" t="str">
        <f t="shared" si="104"/>
        <v/>
      </c>
      <c r="AI742" s="6">
        <f t="shared" si="105"/>
        <v>0</v>
      </c>
      <c r="AJ742" s="6">
        <f t="shared" si="106"/>
        <v>0</v>
      </c>
      <c r="AK742" s="6" t="str">
        <f t="shared" si="107"/>
        <v/>
      </c>
      <c r="AL742" s="6" t="str">
        <f t="shared" si="108"/>
        <v/>
      </c>
    </row>
    <row r="743" spans="2:43">
      <c r="B743" s="2">
        <v>42637</v>
      </c>
      <c r="C743" s="3">
        <v>33</v>
      </c>
      <c r="D743" s="3" t="s">
        <v>435</v>
      </c>
      <c r="E743" s="4">
        <v>42637.916666666664</v>
      </c>
      <c r="F743" s="5" t="s">
        <v>606</v>
      </c>
      <c r="G743" s="5" t="s">
        <v>851</v>
      </c>
      <c r="H743" s="3" t="s">
        <v>607</v>
      </c>
      <c r="I743" s="3" t="s">
        <v>851</v>
      </c>
      <c r="J743" s="5">
        <v>1.87</v>
      </c>
      <c r="K743" s="5">
        <v>3.3</v>
      </c>
      <c r="L743" s="5">
        <v>3.45</v>
      </c>
      <c r="M743" s="3">
        <v>3.7</v>
      </c>
      <c r="N743" s="3">
        <v>3.75</v>
      </c>
      <c r="O743" s="3">
        <v>1.69</v>
      </c>
      <c r="P743" s="3">
        <v>-1</v>
      </c>
      <c r="V743" s="6" t="str">
        <f t="shared" si="100"/>
        <v>英甲</v>
      </c>
      <c r="W743" s="6" t="s">
        <v>1</v>
      </c>
      <c r="X743" s="6" t="s">
        <v>1</v>
      </c>
      <c r="Y743" s="6" t="s">
        <v>1</v>
      </c>
      <c r="Z743" s="6" t="s">
        <v>317</v>
      </c>
      <c r="AC743" s="6">
        <v>1</v>
      </c>
      <c r="AE743" s="6">
        <f t="shared" si="101"/>
        <v>0</v>
      </c>
      <c r="AF743" s="6">
        <f t="shared" si="102"/>
        <v>0</v>
      </c>
      <c r="AG743" s="6" t="str">
        <f t="shared" si="103"/>
        <v/>
      </c>
      <c r="AH743" s="6" t="str">
        <f t="shared" si="104"/>
        <v/>
      </c>
      <c r="AI743" s="6">
        <f t="shared" si="105"/>
        <v>0</v>
      </c>
      <c r="AJ743" s="6">
        <f t="shared" si="106"/>
        <v>0</v>
      </c>
      <c r="AK743" s="6" t="str">
        <f t="shared" si="107"/>
        <v/>
      </c>
      <c r="AL743" s="6" t="str">
        <f t="shared" si="108"/>
        <v/>
      </c>
    </row>
    <row r="744" spans="2:43">
      <c r="B744" s="2">
        <v>42637</v>
      </c>
      <c r="C744" s="3">
        <v>34</v>
      </c>
      <c r="D744" s="3" t="s">
        <v>435</v>
      </c>
      <c r="E744" s="4">
        <v>42637.916666666664</v>
      </c>
      <c r="F744" s="5" t="s">
        <v>363</v>
      </c>
      <c r="G744" s="5" t="s">
        <v>849</v>
      </c>
      <c r="H744" s="3" t="s">
        <v>365</v>
      </c>
      <c r="I744" s="3" t="s">
        <v>849</v>
      </c>
      <c r="J744" s="5">
        <v>1.9</v>
      </c>
      <c r="K744" s="5">
        <v>3.35</v>
      </c>
      <c r="L744" s="5">
        <v>3.3</v>
      </c>
      <c r="M744" s="3">
        <v>3.65</v>
      </c>
      <c r="N744" s="3">
        <v>3.9</v>
      </c>
      <c r="O744" s="3">
        <v>1.67</v>
      </c>
      <c r="P744" s="3">
        <v>-1</v>
      </c>
      <c r="V744" s="6" t="str">
        <f t="shared" si="100"/>
        <v>英甲</v>
      </c>
      <c r="W744" s="6" t="s">
        <v>322</v>
      </c>
      <c r="X744" s="6" t="s">
        <v>2</v>
      </c>
      <c r="Y744" s="6" t="s">
        <v>2</v>
      </c>
      <c r="Z744" s="6" t="s">
        <v>317</v>
      </c>
      <c r="AC744" s="6">
        <v>1</v>
      </c>
      <c r="AE744" s="6">
        <f t="shared" si="101"/>
        <v>0</v>
      </c>
      <c r="AF744" s="6">
        <f t="shared" si="102"/>
        <v>0</v>
      </c>
      <c r="AG744" s="6" t="str">
        <f t="shared" si="103"/>
        <v/>
      </c>
      <c r="AH744" s="6" t="str">
        <f t="shared" si="104"/>
        <v/>
      </c>
      <c r="AI744" s="6">
        <f t="shared" si="105"/>
        <v>0</v>
      </c>
      <c r="AJ744" s="6">
        <f t="shared" si="106"/>
        <v>0</v>
      </c>
      <c r="AK744" s="6" t="str">
        <f t="shared" si="107"/>
        <v/>
      </c>
      <c r="AL744" s="6" t="str">
        <f t="shared" si="108"/>
        <v/>
      </c>
    </row>
    <row r="745" spans="2:43">
      <c r="B745" s="2">
        <v>42637</v>
      </c>
      <c r="C745" s="3">
        <v>35</v>
      </c>
      <c r="D745" s="3" t="s">
        <v>435</v>
      </c>
      <c r="E745" s="4">
        <v>42637.916666666664</v>
      </c>
      <c r="F745" s="5" t="s">
        <v>854</v>
      </c>
      <c r="G745" s="5" t="s">
        <v>411</v>
      </c>
      <c r="H745" s="3" t="s">
        <v>854</v>
      </c>
      <c r="I745" s="3" t="s">
        <v>411</v>
      </c>
      <c r="J745" s="5">
        <v>2.4</v>
      </c>
      <c r="K745" s="5">
        <v>3.16</v>
      </c>
      <c r="L745" s="5">
        <v>2.52</v>
      </c>
      <c r="M745" s="3">
        <v>5.25</v>
      </c>
      <c r="N745" s="3">
        <v>4.3499999999999996</v>
      </c>
      <c r="O745" s="3">
        <v>1.41</v>
      </c>
      <c r="P745" s="3">
        <v>-1</v>
      </c>
      <c r="V745" s="6" t="str">
        <f t="shared" si="100"/>
        <v>英甲</v>
      </c>
      <c r="W745" s="6" t="s">
        <v>5</v>
      </c>
      <c r="X745" s="6" t="s">
        <v>6</v>
      </c>
      <c r="Y745" s="6" t="s">
        <v>1</v>
      </c>
      <c r="Z745" s="6" t="s">
        <v>317</v>
      </c>
      <c r="AA745" s="6" t="s">
        <v>44</v>
      </c>
      <c r="AB745" s="6">
        <v>1</v>
      </c>
      <c r="AC745" s="6" t="s">
        <v>44</v>
      </c>
      <c r="AE745" s="6">
        <f t="shared" si="101"/>
        <v>0</v>
      </c>
      <c r="AF745" s="6">
        <f t="shared" si="102"/>
        <v>0</v>
      </c>
      <c r="AG745" s="6" t="str">
        <f t="shared" si="103"/>
        <v/>
      </c>
      <c r="AH745" s="6" t="str">
        <f t="shared" si="104"/>
        <v/>
      </c>
      <c r="AI745" s="6">
        <f t="shared" si="105"/>
        <v>0</v>
      </c>
      <c r="AJ745" s="6">
        <f t="shared" si="106"/>
        <v>0</v>
      </c>
      <c r="AK745" s="6" t="str">
        <f t="shared" si="107"/>
        <v/>
      </c>
      <c r="AL745" s="6" t="str">
        <f t="shared" si="108"/>
        <v/>
      </c>
    </row>
    <row r="746" spans="2:43">
      <c r="B746" s="2">
        <v>42637</v>
      </c>
      <c r="C746" s="3">
        <v>36</v>
      </c>
      <c r="D746" s="3" t="s">
        <v>435</v>
      </c>
      <c r="E746" s="4">
        <v>42637.916666666664</v>
      </c>
      <c r="F746" s="5" t="s">
        <v>367</v>
      </c>
      <c r="G746" s="5" t="s">
        <v>850</v>
      </c>
      <c r="H746" s="3" t="s">
        <v>367</v>
      </c>
      <c r="I746" s="3" t="s">
        <v>850</v>
      </c>
      <c r="J746" s="5">
        <v>2.08</v>
      </c>
      <c r="K746" s="5">
        <v>3.15</v>
      </c>
      <c r="L746" s="5">
        <v>3.05</v>
      </c>
      <c r="M746" s="3">
        <v>4.4000000000000004</v>
      </c>
      <c r="N746" s="3">
        <v>3.95</v>
      </c>
      <c r="O746" s="3">
        <v>1.55</v>
      </c>
      <c r="P746" s="3">
        <v>-1</v>
      </c>
      <c r="V746" s="6" t="str">
        <f t="shared" si="100"/>
        <v>英甲</v>
      </c>
      <c r="W746" s="6" t="s">
        <v>1</v>
      </c>
      <c r="X746" s="6" t="s">
        <v>1</v>
      </c>
      <c r="Y746" s="6" t="s">
        <v>1</v>
      </c>
      <c r="Z746" s="6" t="s">
        <v>317</v>
      </c>
      <c r="AC746" s="6">
        <v>1</v>
      </c>
      <c r="AE746" s="6">
        <f t="shared" si="101"/>
        <v>0</v>
      </c>
      <c r="AF746" s="6">
        <f t="shared" si="102"/>
        <v>0</v>
      </c>
      <c r="AG746" s="6" t="str">
        <f t="shared" si="103"/>
        <v/>
      </c>
      <c r="AH746" s="6" t="str">
        <f t="shared" si="104"/>
        <v/>
      </c>
      <c r="AI746" s="6">
        <f t="shared" si="105"/>
        <v>0</v>
      </c>
      <c r="AJ746" s="6">
        <f t="shared" si="106"/>
        <v>0</v>
      </c>
      <c r="AK746" s="6" t="str">
        <f t="shared" si="107"/>
        <v/>
      </c>
      <c r="AL746" s="6" t="str">
        <f t="shared" si="108"/>
        <v/>
      </c>
    </row>
    <row r="747" spans="2:43">
      <c r="B747" s="2">
        <v>42637</v>
      </c>
      <c r="C747" s="3">
        <v>37</v>
      </c>
      <c r="D747" s="3" t="s">
        <v>435</v>
      </c>
      <c r="E747" s="4">
        <v>42637.916666666664</v>
      </c>
      <c r="F747" s="5" t="s">
        <v>859</v>
      </c>
      <c r="G747" s="5" t="s">
        <v>853</v>
      </c>
      <c r="H747" s="3" t="s">
        <v>859</v>
      </c>
      <c r="I747" s="3" t="s">
        <v>853</v>
      </c>
      <c r="J747" s="5">
        <v>1.67</v>
      </c>
      <c r="K747" s="5">
        <v>3.5</v>
      </c>
      <c r="L747" s="5">
        <v>4.0999999999999996</v>
      </c>
      <c r="M747" s="3">
        <v>3.12</v>
      </c>
      <c r="N747" s="3">
        <v>3.55</v>
      </c>
      <c r="O747" s="3">
        <v>1.9</v>
      </c>
      <c r="P747" s="3">
        <v>-1</v>
      </c>
      <c r="V747" s="6" t="str">
        <f t="shared" si="100"/>
        <v>英甲</v>
      </c>
      <c r="W747" s="6" t="s">
        <v>405</v>
      </c>
      <c r="X747" s="6" t="s">
        <v>1</v>
      </c>
      <c r="Y747" s="6" t="s">
        <v>6</v>
      </c>
      <c r="Z747" s="6" t="s">
        <v>317</v>
      </c>
      <c r="AA747" s="6" t="s">
        <v>44</v>
      </c>
      <c r="AB747" s="6">
        <v>1</v>
      </c>
      <c r="AC747" s="6">
        <v>1</v>
      </c>
      <c r="AE747" s="6">
        <f t="shared" si="101"/>
        <v>0</v>
      </c>
      <c r="AF747" s="6">
        <f t="shared" si="102"/>
        <v>2</v>
      </c>
      <c r="AG747" s="6" t="str">
        <f t="shared" si="103"/>
        <v/>
      </c>
      <c r="AH747" s="6" t="str">
        <f t="shared" si="104"/>
        <v/>
      </c>
      <c r="AI747" s="6">
        <f t="shared" si="105"/>
        <v>0</v>
      </c>
      <c r="AJ747" s="6">
        <f t="shared" si="106"/>
        <v>0</v>
      </c>
      <c r="AK747" s="6" t="str">
        <f t="shared" si="107"/>
        <v/>
      </c>
      <c r="AL747" s="6" t="str">
        <f t="shared" si="108"/>
        <v/>
      </c>
    </row>
    <row r="748" spans="2:43">
      <c r="B748" s="2">
        <v>42637</v>
      </c>
      <c r="C748" s="3">
        <v>38</v>
      </c>
      <c r="D748" s="3" t="s">
        <v>435</v>
      </c>
      <c r="E748" s="4">
        <v>42637.916666666664</v>
      </c>
      <c r="F748" s="5" t="s">
        <v>401</v>
      </c>
      <c r="G748" s="5" t="s">
        <v>858</v>
      </c>
      <c r="H748" s="3" t="s">
        <v>403</v>
      </c>
      <c r="I748" s="3" t="s">
        <v>858</v>
      </c>
      <c r="J748" s="5">
        <v>1.93</v>
      </c>
      <c r="K748" s="5">
        <v>3.2</v>
      </c>
      <c r="L748" s="5">
        <v>3.35</v>
      </c>
      <c r="M748" s="3">
        <v>3.9</v>
      </c>
      <c r="N748" s="3">
        <v>3.8</v>
      </c>
      <c r="O748" s="3">
        <v>1.64</v>
      </c>
      <c r="P748" s="3">
        <v>-1</v>
      </c>
      <c r="V748" s="6" t="str">
        <f t="shared" si="100"/>
        <v>英甲</v>
      </c>
      <c r="W748" s="6" t="s">
        <v>5</v>
      </c>
      <c r="X748" s="6" t="s">
        <v>6</v>
      </c>
      <c r="Y748" s="6" t="s">
        <v>1</v>
      </c>
      <c r="Z748" s="6" t="s">
        <v>317</v>
      </c>
      <c r="AC748" s="6">
        <v>1</v>
      </c>
      <c r="AE748" s="6">
        <f t="shared" si="101"/>
        <v>0</v>
      </c>
      <c r="AF748" s="6">
        <f t="shared" si="102"/>
        <v>0</v>
      </c>
      <c r="AG748" s="6" t="str">
        <f t="shared" si="103"/>
        <v/>
      </c>
      <c r="AH748" s="6" t="str">
        <f t="shared" si="104"/>
        <v/>
      </c>
      <c r="AI748" s="6">
        <f t="shared" si="105"/>
        <v>0</v>
      </c>
      <c r="AJ748" s="6">
        <f t="shared" si="106"/>
        <v>0</v>
      </c>
      <c r="AK748" s="6" t="str">
        <f t="shared" si="107"/>
        <v/>
      </c>
      <c r="AL748" s="6" t="str">
        <f t="shared" si="108"/>
        <v/>
      </c>
    </row>
    <row r="749" spans="2:43">
      <c r="B749" s="2">
        <v>42637</v>
      </c>
      <c r="C749" s="3">
        <v>39</v>
      </c>
      <c r="D749" s="3" t="s">
        <v>435</v>
      </c>
      <c r="E749" s="4">
        <v>42637.916666666664</v>
      </c>
      <c r="F749" s="5" t="s">
        <v>376</v>
      </c>
      <c r="G749" s="5" t="s">
        <v>437</v>
      </c>
      <c r="H749" s="3" t="s">
        <v>376</v>
      </c>
      <c r="I749" s="3" t="s">
        <v>437</v>
      </c>
      <c r="J749" s="5">
        <v>2</v>
      </c>
      <c r="K749" s="5">
        <v>3.13</v>
      </c>
      <c r="L749" s="5">
        <v>3.25</v>
      </c>
      <c r="M749" s="3">
        <v>4.2</v>
      </c>
      <c r="N749" s="3">
        <v>3.8</v>
      </c>
      <c r="O749" s="3">
        <v>1.6</v>
      </c>
      <c r="P749" s="3">
        <v>-1</v>
      </c>
      <c r="V749" s="6" t="str">
        <f t="shared" si="100"/>
        <v>英甲</v>
      </c>
      <c r="W749" s="6" t="s">
        <v>5</v>
      </c>
      <c r="X749" s="6" t="s">
        <v>6</v>
      </c>
      <c r="Y749" s="6" t="s">
        <v>1</v>
      </c>
      <c r="Z749" s="6" t="s">
        <v>317</v>
      </c>
      <c r="AA749" s="6" t="s">
        <v>44</v>
      </c>
      <c r="AB749" s="6">
        <v>1</v>
      </c>
      <c r="AC749" s="6" t="s">
        <v>44</v>
      </c>
      <c r="AE749" s="6">
        <f t="shared" si="101"/>
        <v>0</v>
      </c>
      <c r="AF749" s="6">
        <f t="shared" si="102"/>
        <v>0</v>
      </c>
      <c r="AG749" s="6" t="str">
        <f t="shared" si="103"/>
        <v/>
      </c>
      <c r="AH749" s="6" t="str">
        <f t="shared" si="104"/>
        <v/>
      </c>
      <c r="AI749" s="6">
        <f t="shared" si="105"/>
        <v>0</v>
      </c>
      <c r="AJ749" s="6">
        <f t="shared" si="106"/>
        <v>0</v>
      </c>
      <c r="AK749" s="6" t="str">
        <f t="shared" si="107"/>
        <v/>
      </c>
      <c r="AL749" s="6" t="str">
        <f t="shared" si="108"/>
        <v/>
      </c>
    </row>
    <row r="750" spans="2:43">
      <c r="B750" s="2">
        <v>42637</v>
      </c>
      <c r="C750" s="3">
        <v>40</v>
      </c>
      <c r="D750" s="3" t="s">
        <v>435</v>
      </c>
      <c r="E750" s="4">
        <v>42637.916666666664</v>
      </c>
      <c r="F750" s="5" t="s">
        <v>397</v>
      </c>
      <c r="G750" s="5" t="s">
        <v>847</v>
      </c>
      <c r="H750" s="3" t="s">
        <v>397</v>
      </c>
      <c r="I750" s="3" t="s">
        <v>847</v>
      </c>
      <c r="J750" s="5">
        <v>2.2400000000000002</v>
      </c>
      <c r="K750" s="5">
        <v>3.2</v>
      </c>
      <c r="L750" s="5">
        <v>2.7</v>
      </c>
      <c r="M750" s="3">
        <v>4.9000000000000004</v>
      </c>
      <c r="N750" s="3">
        <v>4.0999999999999996</v>
      </c>
      <c r="O750" s="3">
        <v>1.47</v>
      </c>
      <c r="P750" s="3">
        <v>-1</v>
      </c>
      <c r="V750" s="6" t="str">
        <f t="shared" si="100"/>
        <v>英甲</v>
      </c>
      <c r="W750" s="6" t="s">
        <v>1</v>
      </c>
      <c r="X750" s="6" t="s">
        <v>1</v>
      </c>
      <c r="Y750" s="6" t="s">
        <v>1</v>
      </c>
      <c r="Z750" s="6" t="s">
        <v>317</v>
      </c>
      <c r="AA750" s="6" t="s">
        <v>44</v>
      </c>
      <c r="AB750" s="6">
        <v>1</v>
      </c>
      <c r="AC750" s="6" t="s">
        <v>44</v>
      </c>
      <c r="AE750" s="6">
        <f t="shared" si="101"/>
        <v>0</v>
      </c>
      <c r="AF750" s="6">
        <f t="shared" si="102"/>
        <v>0</v>
      </c>
      <c r="AG750" s="6" t="str">
        <f t="shared" si="103"/>
        <v/>
      </c>
      <c r="AH750" s="6" t="str">
        <f t="shared" si="104"/>
        <v/>
      </c>
      <c r="AI750" s="6">
        <f t="shared" si="105"/>
        <v>0</v>
      </c>
      <c r="AJ750" s="6">
        <f t="shared" si="106"/>
        <v>0</v>
      </c>
      <c r="AK750" s="6" t="str">
        <f t="shared" si="107"/>
        <v/>
      </c>
      <c r="AL750" s="6" t="str">
        <f t="shared" si="108"/>
        <v/>
      </c>
    </row>
    <row r="751" spans="2:43">
      <c r="B751" s="2">
        <v>42637</v>
      </c>
      <c r="C751" s="3">
        <v>41</v>
      </c>
      <c r="D751" s="3" t="s">
        <v>435</v>
      </c>
      <c r="E751" s="4">
        <v>42637.916666666664</v>
      </c>
      <c r="F751" s="5" t="s">
        <v>436</v>
      </c>
      <c r="G751" s="5" t="s">
        <v>387</v>
      </c>
      <c r="H751" s="3" t="s">
        <v>436</v>
      </c>
      <c r="I751" s="3" t="s">
        <v>387</v>
      </c>
      <c r="J751" s="5">
        <v>1.65</v>
      </c>
      <c r="K751" s="5">
        <v>3.7</v>
      </c>
      <c r="L751" s="5">
        <v>3.95</v>
      </c>
      <c r="M751" s="3">
        <v>3</v>
      </c>
      <c r="N751" s="3">
        <v>3.65</v>
      </c>
      <c r="O751" s="3">
        <v>1.92</v>
      </c>
      <c r="P751" s="3">
        <v>-1</v>
      </c>
      <c r="V751" s="6" t="str">
        <f t="shared" si="100"/>
        <v>英甲</v>
      </c>
      <c r="W751" s="6" t="s">
        <v>405</v>
      </c>
      <c r="X751" s="6" t="s">
        <v>6</v>
      </c>
      <c r="Y751" s="6" t="s">
        <v>6</v>
      </c>
      <c r="Z751" s="6" t="s">
        <v>317</v>
      </c>
      <c r="AA751" s="6" t="s">
        <v>44</v>
      </c>
      <c r="AB751" s="6">
        <v>1</v>
      </c>
      <c r="AC751" s="6">
        <v>1</v>
      </c>
      <c r="AE751" s="6">
        <f t="shared" si="101"/>
        <v>0</v>
      </c>
      <c r="AF751" s="6">
        <f t="shared" si="102"/>
        <v>2</v>
      </c>
      <c r="AG751" s="6" t="str">
        <f t="shared" si="103"/>
        <v/>
      </c>
      <c r="AH751" s="6" t="str">
        <f t="shared" si="104"/>
        <v/>
      </c>
      <c r="AI751" s="6">
        <f t="shared" si="105"/>
        <v>0</v>
      </c>
      <c r="AJ751" s="6">
        <f t="shared" si="106"/>
        <v>0</v>
      </c>
      <c r="AK751" s="6" t="str">
        <f t="shared" si="107"/>
        <v/>
      </c>
      <c r="AL751" s="6" t="str">
        <f t="shared" si="108"/>
        <v/>
      </c>
    </row>
    <row r="752" spans="2:43">
      <c r="B752" s="2">
        <v>42637</v>
      </c>
      <c r="C752" s="3">
        <v>42</v>
      </c>
      <c r="D752" s="3" t="s">
        <v>435</v>
      </c>
      <c r="E752" s="4">
        <v>42637.916666666664</v>
      </c>
      <c r="F752" s="5" t="s">
        <v>857</v>
      </c>
      <c r="G752" s="5" t="s">
        <v>856</v>
      </c>
      <c r="H752" s="3" t="s">
        <v>857</v>
      </c>
      <c r="I752" s="3" t="s">
        <v>438</v>
      </c>
      <c r="J752" s="5">
        <v>2.38</v>
      </c>
      <c r="K752" s="5">
        <v>3.1</v>
      </c>
      <c r="L752" s="5">
        <v>2.6</v>
      </c>
      <c r="M752" s="3">
        <v>5.32</v>
      </c>
      <c r="N752" s="3">
        <v>4.3</v>
      </c>
      <c r="O752" s="3">
        <v>1.41</v>
      </c>
      <c r="P752" s="3">
        <v>-1</v>
      </c>
      <c r="V752" s="6" t="str">
        <f t="shared" si="100"/>
        <v>英甲</v>
      </c>
      <c r="W752" s="6" t="s">
        <v>5</v>
      </c>
      <c r="X752" s="6" t="s">
        <v>1</v>
      </c>
      <c r="Y752" s="6" t="s">
        <v>6</v>
      </c>
      <c r="Z752" s="6" t="s">
        <v>317</v>
      </c>
      <c r="AA752" s="6" t="s">
        <v>44</v>
      </c>
      <c r="AB752" s="6">
        <v>1</v>
      </c>
      <c r="AC752" s="6" t="s">
        <v>44</v>
      </c>
      <c r="AE752" s="6">
        <f t="shared" si="101"/>
        <v>0</v>
      </c>
      <c r="AF752" s="6">
        <f t="shared" si="102"/>
        <v>0</v>
      </c>
      <c r="AG752" s="6" t="str">
        <f t="shared" si="103"/>
        <v/>
      </c>
      <c r="AH752" s="6" t="str">
        <f t="shared" si="104"/>
        <v/>
      </c>
      <c r="AI752" s="6">
        <f t="shared" si="105"/>
        <v>0</v>
      </c>
      <c r="AJ752" s="6">
        <f t="shared" si="106"/>
        <v>0</v>
      </c>
      <c r="AK752" s="6" t="str">
        <f t="shared" si="107"/>
        <v/>
      </c>
      <c r="AL752" s="6" t="str">
        <f t="shared" si="108"/>
        <v/>
      </c>
    </row>
    <row r="753" spans="2:43">
      <c r="B753" s="2">
        <v>42637</v>
      </c>
      <c r="C753" s="3">
        <v>43</v>
      </c>
      <c r="D753" s="3" t="s">
        <v>42</v>
      </c>
      <c r="E753" s="4">
        <v>42637.916666666664</v>
      </c>
      <c r="F753" s="5" t="s">
        <v>992</v>
      </c>
      <c r="G753" s="5" t="s">
        <v>868</v>
      </c>
      <c r="H753" s="3" t="s">
        <v>992</v>
      </c>
      <c r="I753" s="3" t="s">
        <v>870</v>
      </c>
      <c r="J753" s="5">
        <v>0</v>
      </c>
      <c r="K753" s="5">
        <v>0</v>
      </c>
      <c r="L753" s="5">
        <v>0</v>
      </c>
      <c r="M753" s="3">
        <v>1.65</v>
      </c>
      <c r="N753" s="3">
        <v>4.3499999999999996</v>
      </c>
      <c r="O753" s="3">
        <v>3.42</v>
      </c>
      <c r="P753" s="3">
        <v>-2</v>
      </c>
      <c r="V753" s="6" t="str">
        <f t="shared" si="100"/>
        <v>苏超</v>
      </c>
      <c r="AE753" s="6">
        <f t="shared" si="101"/>
        <v>0</v>
      </c>
      <c r="AF753" s="6">
        <f t="shared" si="102"/>
        <v>0</v>
      </c>
      <c r="AG753" s="6" t="str">
        <f t="shared" si="103"/>
        <v/>
      </c>
      <c r="AH753" s="6" t="str">
        <f t="shared" si="104"/>
        <v/>
      </c>
      <c r="AI753" s="6">
        <f t="shared" si="105"/>
        <v>0</v>
      </c>
      <c r="AJ753" s="6">
        <f t="shared" si="106"/>
        <v>1</v>
      </c>
      <c r="AK753" s="6" t="str">
        <f t="shared" si="107"/>
        <v/>
      </c>
      <c r="AL753" s="6" t="str">
        <f t="shared" si="108"/>
        <v/>
      </c>
    </row>
    <row r="754" spans="2:43">
      <c r="B754" s="2">
        <v>42637</v>
      </c>
      <c r="C754" s="3">
        <v>44</v>
      </c>
      <c r="D754" s="3" t="s">
        <v>42</v>
      </c>
      <c r="E754" s="4">
        <v>42637.916666666664</v>
      </c>
      <c r="F754" s="5" t="s">
        <v>863</v>
      </c>
      <c r="G754" s="5" t="s">
        <v>866</v>
      </c>
      <c r="H754" s="3" t="s">
        <v>863</v>
      </c>
      <c r="I754" s="3" t="s">
        <v>866</v>
      </c>
      <c r="J754" s="5">
        <v>1.55</v>
      </c>
      <c r="K754" s="5">
        <v>3.7</v>
      </c>
      <c r="L754" s="5">
        <v>4.7</v>
      </c>
      <c r="M754" s="3">
        <v>2.8</v>
      </c>
      <c r="N754" s="3">
        <v>3.45</v>
      </c>
      <c r="O754" s="3">
        <v>2.08</v>
      </c>
      <c r="P754" s="3">
        <v>-1</v>
      </c>
      <c r="V754" s="6" t="str">
        <f t="shared" si="100"/>
        <v>苏超</v>
      </c>
      <c r="W754" s="6" t="s">
        <v>385</v>
      </c>
      <c r="X754" s="6" t="s">
        <v>1</v>
      </c>
      <c r="Y754" s="6" t="s">
        <v>6</v>
      </c>
      <c r="Z754" s="6" t="s">
        <v>43</v>
      </c>
      <c r="AA754" s="6" t="s">
        <v>44</v>
      </c>
      <c r="AB754" s="6">
        <v>1</v>
      </c>
      <c r="AC754" s="6">
        <v>1</v>
      </c>
      <c r="AE754" s="6">
        <f t="shared" si="101"/>
        <v>0</v>
      </c>
      <c r="AF754" s="6">
        <f t="shared" si="102"/>
        <v>1</v>
      </c>
      <c r="AG754" s="6" t="str">
        <f t="shared" si="103"/>
        <v/>
      </c>
      <c r="AH754" s="6" t="str">
        <f t="shared" si="104"/>
        <v/>
      </c>
      <c r="AI754" s="6">
        <f t="shared" si="105"/>
        <v>0</v>
      </c>
      <c r="AJ754" s="6">
        <f t="shared" si="106"/>
        <v>0</v>
      </c>
      <c r="AK754" s="6" t="str">
        <f t="shared" si="107"/>
        <v/>
      </c>
      <c r="AL754" s="6" t="str">
        <f t="shared" si="108"/>
        <v/>
      </c>
    </row>
    <row r="755" spans="2:43">
      <c r="B755" s="2">
        <v>42637</v>
      </c>
      <c r="C755" s="3">
        <v>45</v>
      </c>
      <c r="D755" s="3" t="s">
        <v>42</v>
      </c>
      <c r="E755" s="4">
        <v>42637.916666666664</v>
      </c>
      <c r="F755" s="5" t="s">
        <v>991</v>
      </c>
      <c r="G755" s="5" t="s">
        <v>977</v>
      </c>
      <c r="H755" s="3" t="s">
        <v>993</v>
      </c>
      <c r="I755" s="3" t="s">
        <v>979</v>
      </c>
      <c r="J755" s="5">
        <v>1.82</v>
      </c>
      <c r="K755" s="5">
        <v>3.3</v>
      </c>
      <c r="L755" s="5">
        <v>3.62</v>
      </c>
      <c r="M755" s="3">
        <v>3.65</v>
      </c>
      <c r="N755" s="3">
        <v>3.6</v>
      </c>
      <c r="O755" s="3">
        <v>1.73</v>
      </c>
      <c r="P755" s="3">
        <v>-1</v>
      </c>
      <c r="V755" s="6" t="str">
        <f t="shared" si="100"/>
        <v>苏超</v>
      </c>
      <c r="W755" s="6" t="s">
        <v>0</v>
      </c>
      <c r="X755" s="6" t="s">
        <v>1</v>
      </c>
      <c r="Y755" s="6" t="s">
        <v>2</v>
      </c>
      <c r="Z755" s="6" t="s">
        <v>43</v>
      </c>
      <c r="AC755" s="6">
        <v>1</v>
      </c>
      <c r="AE755" s="6">
        <f t="shared" si="101"/>
        <v>0</v>
      </c>
      <c r="AF755" s="6">
        <f t="shared" si="102"/>
        <v>0</v>
      </c>
      <c r="AG755" s="6" t="str">
        <f t="shared" si="103"/>
        <v/>
      </c>
      <c r="AH755" s="6" t="str">
        <f t="shared" si="104"/>
        <v/>
      </c>
      <c r="AI755" s="6">
        <f t="shared" si="105"/>
        <v>0</v>
      </c>
      <c r="AJ755" s="6">
        <f t="shared" si="106"/>
        <v>0</v>
      </c>
      <c r="AK755" s="6" t="str">
        <f t="shared" si="107"/>
        <v/>
      </c>
      <c r="AL755" s="6" t="str">
        <f t="shared" si="108"/>
        <v/>
      </c>
    </row>
    <row r="756" spans="2:43">
      <c r="B756" s="2">
        <v>42637</v>
      </c>
      <c r="C756" s="3">
        <v>46</v>
      </c>
      <c r="D756" s="3" t="s">
        <v>42</v>
      </c>
      <c r="E756" s="4">
        <v>42637.916666666664</v>
      </c>
      <c r="F756" s="5" t="s">
        <v>869</v>
      </c>
      <c r="G756" s="5" t="s">
        <v>872</v>
      </c>
      <c r="H756" s="3" t="s">
        <v>869</v>
      </c>
      <c r="I756" s="3" t="s">
        <v>872</v>
      </c>
      <c r="J756" s="5">
        <v>2.23</v>
      </c>
      <c r="K756" s="5">
        <v>3.1</v>
      </c>
      <c r="L756" s="5">
        <v>2.8</v>
      </c>
      <c r="M756" s="3">
        <v>4.88</v>
      </c>
      <c r="N756" s="3">
        <v>4.0999999999999996</v>
      </c>
      <c r="O756" s="3">
        <v>1.47</v>
      </c>
      <c r="P756" s="3">
        <v>-1</v>
      </c>
      <c r="V756" s="6" t="str">
        <f t="shared" si="100"/>
        <v>苏超</v>
      </c>
      <c r="W756" s="6" t="s">
        <v>322</v>
      </c>
      <c r="X756" s="6" t="s">
        <v>1</v>
      </c>
      <c r="Y756" s="6" t="s">
        <v>2</v>
      </c>
      <c r="Z756" s="6" t="s">
        <v>43</v>
      </c>
      <c r="AA756" s="6" t="s">
        <v>44</v>
      </c>
      <c r="AB756" s="6">
        <v>1</v>
      </c>
      <c r="AC756" s="6" t="s">
        <v>44</v>
      </c>
      <c r="AE756" s="6">
        <f t="shared" si="101"/>
        <v>0</v>
      </c>
      <c r="AF756" s="6">
        <f t="shared" si="102"/>
        <v>0</v>
      </c>
      <c r="AG756" s="6" t="str">
        <f t="shared" si="103"/>
        <v/>
      </c>
      <c r="AH756" s="6" t="str">
        <f t="shared" si="104"/>
        <v/>
      </c>
      <c r="AI756" s="6">
        <f t="shared" si="105"/>
        <v>0</v>
      </c>
      <c r="AJ756" s="6">
        <f t="shared" si="106"/>
        <v>0</v>
      </c>
      <c r="AK756" s="6" t="str">
        <f t="shared" si="107"/>
        <v/>
      </c>
      <c r="AL756" s="6" t="str">
        <f t="shared" si="108"/>
        <v/>
      </c>
    </row>
    <row r="757" spans="2:43">
      <c r="B757" s="2">
        <v>42637</v>
      </c>
      <c r="C757" s="3">
        <v>47</v>
      </c>
      <c r="D757" s="3" t="s">
        <v>121</v>
      </c>
      <c r="E757" s="4">
        <v>42637.916666666664</v>
      </c>
      <c r="F757" s="5" t="s">
        <v>128</v>
      </c>
      <c r="G757" s="5" t="s">
        <v>874</v>
      </c>
      <c r="H757" s="3" t="s">
        <v>130</v>
      </c>
      <c r="I757" s="3" t="s">
        <v>874</v>
      </c>
      <c r="J757" s="5">
        <v>2.6</v>
      </c>
      <c r="K757" s="5">
        <v>3.1</v>
      </c>
      <c r="L757" s="5">
        <v>2.38</v>
      </c>
      <c r="M757" s="3">
        <v>1.41</v>
      </c>
      <c r="N757" s="3">
        <v>4.3499999999999996</v>
      </c>
      <c r="O757" s="3">
        <v>5.25</v>
      </c>
      <c r="P757" s="3">
        <v>1</v>
      </c>
      <c r="V757" s="6" t="str">
        <f t="shared" si="100"/>
        <v>瑞典超</v>
      </c>
      <c r="W757" s="6" t="s">
        <v>1</v>
      </c>
      <c r="X757" s="6" t="s">
        <v>1</v>
      </c>
      <c r="Y757" s="6" t="s">
        <v>1</v>
      </c>
      <c r="Z757" s="6" t="s">
        <v>43</v>
      </c>
      <c r="AC757" s="6">
        <v>1</v>
      </c>
      <c r="AE757" s="6">
        <f t="shared" si="101"/>
        <v>0</v>
      </c>
      <c r="AF757" s="6">
        <f t="shared" si="102"/>
        <v>0</v>
      </c>
      <c r="AG757" s="6" t="str">
        <f t="shared" si="103"/>
        <v/>
      </c>
      <c r="AH757" s="6" t="str">
        <f t="shared" si="104"/>
        <v/>
      </c>
      <c r="AI757" s="6">
        <f t="shared" si="105"/>
        <v>0</v>
      </c>
      <c r="AJ757" s="6">
        <f t="shared" si="106"/>
        <v>0</v>
      </c>
      <c r="AK757" s="6" t="str">
        <f t="shared" si="107"/>
        <v/>
      </c>
      <c r="AL757" s="6" t="str">
        <f t="shared" si="108"/>
        <v/>
      </c>
    </row>
    <row r="758" spans="2:43">
      <c r="B758" s="2">
        <v>42637</v>
      </c>
      <c r="C758" s="3">
        <v>48</v>
      </c>
      <c r="D758" s="3" t="s">
        <v>140</v>
      </c>
      <c r="E758" s="4">
        <v>42637.916666666664</v>
      </c>
      <c r="F758" s="5" t="s">
        <v>637</v>
      </c>
      <c r="G758" s="5" t="s">
        <v>197</v>
      </c>
      <c r="H758" s="3" t="s">
        <v>638</v>
      </c>
      <c r="I758" s="3" t="s">
        <v>197</v>
      </c>
      <c r="J758" s="5">
        <v>1.66</v>
      </c>
      <c r="K758" s="5">
        <v>3.3</v>
      </c>
      <c r="L758" s="5">
        <v>4.5</v>
      </c>
      <c r="M758" s="3">
        <v>3.22</v>
      </c>
      <c r="N758" s="3">
        <v>3.4</v>
      </c>
      <c r="O758" s="3">
        <v>1.91</v>
      </c>
      <c r="P758" s="3">
        <v>-1</v>
      </c>
      <c r="V758" s="6" t="str">
        <f t="shared" si="100"/>
        <v>俄超</v>
      </c>
      <c r="W758" s="6" t="s">
        <v>405</v>
      </c>
      <c r="X758" s="6" t="s">
        <v>1</v>
      </c>
      <c r="Y758" s="6" t="s">
        <v>6</v>
      </c>
      <c r="Z758" s="6" t="s">
        <v>43</v>
      </c>
      <c r="AA758" s="6" t="s">
        <v>44</v>
      </c>
      <c r="AB758" s="6">
        <v>1</v>
      </c>
      <c r="AC758" s="6">
        <v>1</v>
      </c>
      <c r="AE758" s="6">
        <f t="shared" si="101"/>
        <v>0</v>
      </c>
      <c r="AF758" s="6">
        <f t="shared" si="102"/>
        <v>1</v>
      </c>
      <c r="AG758" s="6" t="str">
        <f t="shared" si="103"/>
        <v/>
      </c>
      <c r="AH758" s="6" t="str">
        <f t="shared" si="104"/>
        <v/>
      </c>
      <c r="AI758" s="6">
        <f t="shared" si="105"/>
        <v>0</v>
      </c>
      <c r="AJ758" s="6">
        <f t="shared" si="106"/>
        <v>0</v>
      </c>
      <c r="AK758" s="6" t="str">
        <f t="shared" si="107"/>
        <v/>
      </c>
      <c r="AL758" s="6" t="str">
        <f t="shared" si="108"/>
        <v/>
      </c>
    </row>
    <row r="759" spans="2:43">
      <c r="B759" s="2">
        <v>42637</v>
      </c>
      <c r="C759" s="3">
        <v>49</v>
      </c>
      <c r="D759" s="3" t="s">
        <v>191</v>
      </c>
      <c r="E759" s="17">
        <v>42637.927083333336</v>
      </c>
      <c r="F759" s="5" t="s">
        <v>193</v>
      </c>
      <c r="G759" s="5" t="s">
        <v>235</v>
      </c>
      <c r="H759" s="3" t="s">
        <v>193</v>
      </c>
      <c r="I759" s="3" t="s">
        <v>235</v>
      </c>
      <c r="J759" s="5">
        <v>15</v>
      </c>
      <c r="K759" s="5">
        <v>6.2</v>
      </c>
      <c r="L759" s="5">
        <v>1.1100000000000001</v>
      </c>
      <c r="M759" s="3">
        <v>4.45</v>
      </c>
      <c r="N759" s="3">
        <v>4.2</v>
      </c>
      <c r="O759" s="3">
        <v>1.5</v>
      </c>
      <c r="P759" s="3">
        <v>1</v>
      </c>
      <c r="V759" s="6" t="str">
        <f t="shared" si="100"/>
        <v>西甲</v>
      </c>
      <c r="W759" s="6" t="s">
        <v>354</v>
      </c>
      <c r="X759" s="6" t="s">
        <v>2</v>
      </c>
      <c r="Y759" s="6" t="s">
        <v>2</v>
      </c>
      <c r="Z759" s="6" t="s">
        <v>43</v>
      </c>
      <c r="AA759" s="6">
        <v>1</v>
      </c>
      <c r="AE759" s="6">
        <f t="shared" si="101"/>
        <v>0</v>
      </c>
      <c r="AF759" s="6">
        <f t="shared" si="102"/>
        <v>0</v>
      </c>
      <c r="AG759" s="6" t="str">
        <f t="shared" si="103"/>
        <v/>
      </c>
      <c r="AH759" s="6" t="str">
        <f t="shared" si="104"/>
        <v/>
      </c>
      <c r="AI759" s="6">
        <f t="shared" si="105"/>
        <v>0</v>
      </c>
      <c r="AJ759" s="6">
        <f t="shared" si="106"/>
        <v>0</v>
      </c>
      <c r="AK759" s="6" t="str">
        <f t="shared" si="107"/>
        <v/>
      </c>
      <c r="AL759" s="6" t="str">
        <f t="shared" si="108"/>
        <v/>
      </c>
    </row>
    <row r="760" spans="2:43">
      <c r="B760" s="2">
        <v>42637</v>
      </c>
      <c r="C760" s="3">
        <v>50</v>
      </c>
      <c r="D760" s="3" t="s">
        <v>117</v>
      </c>
      <c r="E760" s="4">
        <v>42637.958333333336</v>
      </c>
      <c r="F760" s="5" t="s">
        <v>896</v>
      </c>
      <c r="G760" s="5" t="s">
        <v>650</v>
      </c>
      <c r="H760" s="3" t="s">
        <v>896</v>
      </c>
      <c r="I760" s="3" t="s">
        <v>650</v>
      </c>
      <c r="J760" s="5">
        <v>3.6</v>
      </c>
      <c r="K760" s="5">
        <v>3.28</v>
      </c>
      <c r="L760" s="5">
        <v>1.83</v>
      </c>
      <c r="M760" s="3">
        <v>1.72</v>
      </c>
      <c r="N760" s="3">
        <v>3.7</v>
      </c>
      <c r="O760" s="3">
        <v>3.6</v>
      </c>
      <c r="P760" s="3">
        <v>1</v>
      </c>
      <c r="V760" s="6" t="str">
        <f t="shared" si="100"/>
        <v>法甲</v>
      </c>
      <c r="W760" s="6" t="s">
        <v>134</v>
      </c>
      <c r="X760" s="6" t="s">
        <v>1</v>
      </c>
      <c r="Y760" s="6" t="s">
        <v>6</v>
      </c>
      <c r="Z760" s="6" t="s">
        <v>3</v>
      </c>
      <c r="AA760" s="6" t="s">
        <v>44</v>
      </c>
      <c r="AB760" s="6">
        <v>1</v>
      </c>
      <c r="AC760" s="6" t="s">
        <v>44</v>
      </c>
      <c r="AE760" s="6">
        <f t="shared" si="101"/>
        <v>0</v>
      </c>
      <c r="AF760" s="6">
        <f t="shared" si="102"/>
        <v>0</v>
      </c>
      <c r="AG760" s="6" t="str">
        <f t="shared" si="103"/>
        <v/>
      </c>
      <c r="AH760" s="6" t="str">
        <f t="shared" si="104"/>
        <v/>
      </c>
      <c r="AI760" s="6">
        <f t="shared" si="105"/>
        <v>0</v>
      </c>
      <c r="AJ760" s="6">
        <f t="shared" si="106"/>
        <v>0</v>
      </c>
      <c r="AK760" s="6" t="str">
        <f t="shared" si="107"/>
        <v/>
      </c>
      <c r="AL760" s="6" t="str">
        <f t="shared" si="108"/>
        <v/>
      </c>
    </row>
    <row r="761" spans="2:43">
      <c r="B761" s="2">
        <v>42637</v>
      </c>
      <c r="C761" s="3">
        <v>51</v>
      </c>
      <c r="D761" s="3" t="s">
        <v>36</v>
      </c>
      <c r="E761" s="4">
        <v>42637.958333333336</v>
      </c>
      <c r="F761" s="5" t="s">
        <v>280</v>
      </c>
      <c r="G761" s="5" t="s">
        <v>439</v>
      </c>
      <c r="H761" s="3" t="s">
        <v>280</v>
      </c>
      <c r="I761" s="3" t="s">
        <v>440</v>
      </c>
      <c r="J761" s="5">
        <v>2.15</v>
      </c>
      <c r="K761" s="5">
        <v>2.88</v>
      </c>
      <c r="L761" s="5">
        <v>3.15</v>
      </c>
      <c r="M761" s="3">
        <v>4.9000000000000004</v>
      </c>
      <c r="N761" s="3">
        <v>3.8</v>
      </c>
      <c r="O761" s="3">
        <v>1.51</v>
      </c>
      <c r="P761" s="3">
        <v>-1</v>
      </c>
      <c r="V761" s="6" t="str">
        <f t="shared" si="100"/>
        <v>葡超</v>
      </c>
      <c r="W761" s="6" t="s">
        <v>5</v>
      </c>
      <c r="X761" s="6" t="s">
        <v>1</v>
      </c>
      <c r="Y761" s="6" t="s">
        <v>1</v>
      </c>
      <c r="Z761" s="6" t="s">
        <v>3</v>
      </c>
      <c r="AA761" s="6" t="s">
        <v>44</v>
      </c>
      <c r="AB761" s="6">
        <v>1</v>
      </c>
      <c r="AC761" s="6" t="s">
        <v>44</v>
      </c>
      <c r="AE761" s="6">
        <f t="shared" si="101"/>
        <v>0</v>
      </c>
      <c r="AF761" s="6">
        <f t="shared" si="102"/>
        <v>0</v>
      </c>
      <c r="AG761" s="6" t="str">
        <f t="shared" si="103"/>
        <v/>
      </c>
      <c r="AH761" s="6" t="str">
        <f t="shared" si="104"/>
        <v/>
      </c>
      <c r="AI761" s="6">
        <f t="shared" si="105"/>
        <v>0</v>
      </c>
      <c r="AJ761" s="6">
        <f t="shared" si="106"/>
        <v>0</v>
      </c>
      <c r="AK761" s="6" t="str">
        <f t="shared" si="107"/>
        <v/>
      </c>
      <c r="AL761" s="6" t="str">
        <f t="shared" si="108"/>
        <v/>
      </c>
    </row>
    <row r="762" spans="2:43">
      <c r="B762" s="2">
        <v>42637</v>
      </c>
      <c r="C762" s="3">
        <v>52</v>
      </c>
      <c r="D762" s="3" t="s">
        <v>227</v>
      </c>
      <c r="E762" s="4">
        <v>42637.958333333336</v>
      </c>
      <c r="F762" s="5" t="s">
        <v>793</v>
      </c>
      <c r="G762" s="5" t="s">
        <v>228</v>
      </c>
      <c r="H762" s="3" t="s">
        <v>793</v>
      </c>
      <c r="I762" s="3" t="s">
        <v>230</v>
      </c>
      <c r="J762" s="5">
        <v>1.44</v>
      </c>
      <c r="K762" s="5">
        <v>4</v>
      </c>
      <c r="L762" s="5">
        <v>5.4</v>
      </c>
      <c r="M762" s="3">
        <v>2.4500000000000002</v>
      </c>
      <c r="N762" s="3">
        <v>3.5</v>
      </c>
      <c r="O762" s="3">
        <v>2.2999999999999998</v>
      </c>
      <c r="P762" s="3">
        <v>-1</v>
      </c>
      <c r="V762" s="6" t="str">
        <f t="shared" si="100"/>
        <v>智利甲</v>
      </c>
      <c r="W762" s="6" t="s">
        <v>5</v>
      </c>
      <c r="X762" s="6" t="s">
        <v>1</v>
      </c>
      <c r="Y762" s="6" t="s">
        <v>1</v>
      </c>
      <c r="Z762" s="6" t="s">
        <v>317</v>
      </c>
      <c r="AA762" s="6" t="s">
        <v>44</v>
      </c>
      <c r="AB762" s="6">
        <v>1</v>
      </c>
      <c r="AC762" s="6">
        <v>1</v>
      </c>
      <c r="AE762" s="6">
        <f t="shared" si="101"/>
        <v>0</v>
      </c>
      <c r="AF762" s="6">
        <f t="shared" si="102"/>
        <v>2</v>
      </c>
      <c r="AG762" s="6" t="str">
        <f t="shared" si="103"/>
        <v/>
      </c>
      <c r="AH762" s="6" t="str">
        <f t="shared" si="104"/>
        <v/>
      </c>
      <c r="AI762" s="6">
        <f t="shared" si="105"/>
        <v>0</v>
      </c>
      <c r="AJ762" s="6">
        <f t="shared" si="106"/>
        <v>0</v>
      </c>
      <c r="AK762" s="6" t="str">
        <f t="shared" si="107"/>
        <v/>
      </c>
      <c r="AL762" s="6" t="str">
        <f t="shared" si="108"/>
        <v/>
      </c>
    </row>
    <row r="763" spans="2:43">
      <c r="B763" s="2">
        <v>42637</v>
      </c>
      <c r="C763" s="3">
        <v>53</v>
      </c>
      <c r="D763" s="3" t="s">
        <v>174</v>
      </c>
      <c r="E763" s="4">
        <v>42638</v>
      </c>
      <c r="F763" s="5" t="s">
        <v>176</v>
      </c>
      <c r="G763" s="5" t="s">
        <v>649</v>
      </c>
      <c r="H763" s="3" t="s">
        <v>176</v>
      </c>
      <c r="I763" s="3" t="s">
        <v>649</v>
      </c>
      <c r="J763" s="5">
        <v>14.5</v>
      </c>
      <c r="K763" s="5">
        <v>5.7</v>
      </c>
      <c r="L763" s="5">
        <v>1.1299999999999999</v>
      </c>
      <c r="M763" s="3">
        <v>4.1500000000000004</v>
      </c>
      <c r="N763" s="3">
        <v>3.8</v>
      </c>
      <c r="O763" s="3">
        <v>1.6</v>
      </c>
      <c r="P763" s="3">
        <v>1</v>
      </c>
      <c r="V763" s="6" t="str">
        <f t="shared" si="100"/>
        <v>意甲</v>
      </c>
      <c r="W763" s="6" t="s">
        <v>354</v>
      </c>
      <c r="X763" s="6" t="s">
        <v>1</v>
      </c>
      <c r="Y763" s="6" t="s">
        <v>2</v>
      </c>
      <c r="Z763" s="6" t="s">
        <v>3</v>
      </c>
      <c r="AA763" s="6">
        <v>1</v>
      </c>
      <c r="AE763" s="6">
        <f t="shared" si="101"/>
        <v>0</v>
      </c>
      <c r="AF763" s="6">
        <f t="shared" si="102"/>
        <v>0</v>
      </c>
      <c r="AG763" s="6" t="str">
        <f t="shared" si="103"/>
        <v/>
      </c>
      <c r="AH763" s="6" t="str">
        <f t="shared" si="104"/>
        <v/>
      </c>
      <c r="AI763" s="6">
        <f t="shared" si="105"/>
        <v>0</v>
      </c>
      <c r="AJ763" s="6">
        <f t="shared" si="106"/>
        <v>0</v>
      </c>
      <c r="AK763" s="6" t="str">
        <f t="shared" si="107"/>
        <v/>
      </c>
      <c r="AL763" s="6" t="str">
        <f t="shared" si="108"/>
        <v/>
      </c>
      <c r="AQ763" s="12" t="s">
        <v>1155</v>
      </c>
    </row>
    <row r="764" spans="2:43">
      <c r="B764" s="2">
        <v>42637</v>
      </c>
      <c r="C764" s="3">
        <v>54</v>
      </c>
      <c r="D764" s="3" t="s">
        <v>137</v>
      </c>
      <c r="E764" s="4">
        <v>42638</v>
      </c>
      <c r="F764" s="5" t="s">
        <v>882</v>
      </c>
      <c r="G764" s="5" t="s">
        <v>183</v>
      </c>
      <c r="H764" s="3" t="s">
        <v>882</v>
      </c>
      <c r="I764" s="3" t="s">
        <v>183</v>
      </c>
      <c r="J764" s="5">
        <v>3.08</v>
      </c>
      <c r="K764" s="5">
        <v>3.45</v>
      </c>
      <c r="L764" s="5">
        <v>1.95</v>
      </c>
      <c r="M764" s="3">
        <v>1.63</v>
      </c>
      <c r="N764" s="3">
        <v>4.05</v>
      </c>
      <c r="O764" s="3">
        <v>3.72</v>
      </c>
      <c r="P764" s="3">
        <v>1</v>
      </c>
      <c r="V764" s="6" t="str">
        <f t="shared" si="100"/>
        <v>挪超</v>
      </c>
      <c r="W764" s="6" t="s">
        <v>0</v>
      </c>
      <c r="X764" s="6" t="s">
        <v>1</v>
      </c>
      <c r="Y764" s="6" t="s">
        <v>1</v>
      </c>
      <c r="Z764" s="6" t="s">
        <v>43</v>
      </c>
      <c r="AC764" s="6">
        <v>1</v>
      </c>
      <c r="AE764" s="6">
        <f t="shared" si="101"/>
        <v>0</v>
      </c>
      <c r="AF764" s="6">
        <f t="shared" si="102"/>
        <v>0</v>
      </c>
      <c r="AG764" s="6" t="str">
        <f t="shared" si="103"/>
        <v/>
      </c>
      <c r="AH764" s="6" t="str">
        <f t="shared" si="104"/>
        <v/>
      </c>
      <c r="AI764" s="6">
        <f t="shared" si="105"/>
        <v>0</v>
      </c>
      <c r="AJ764" s="6">
        <f t="shared" si="106"/>
        <v>0</v>
      </c>
      <c r="AK764" s="6" t="str">
        <f t="shared" si="107"/>
        <v/>
      </c>
      <c r="AL764" s="6" t="str">
        <f t="shared" si="108"/>
        <v/>
      </c>
    </row>
    <row r="765" spans="2:43">
      <c r="B765" s="2">
        <v>42637</v>
      </c>
      <c r="C765" s="3">
        <v>55</v>
      </c>
      <c r="D765" s="3" t="s">
        <v>114</v>
      </c>
      <c r="E765" s="4">
        <v>42638</v>
      </c>
      <c r="F765" s="5" t="s">
        <v>904</v>
      </c>
      <c r="G765" s="5" t="s">
        <v>1000</v>
      </c>
      <c r="H765" s="3" t="s">
        <v>905</v>
      </c>
      <c r="I765" s="3" t="s">
        <v>1000</v>
      </c>
      <c r="J765" s="5">
        <v>2.17</v>
      </c>
      <c r="K765" s="5">
        <v>3.15</v>
      </c>
      <c r="L765" s="5">
        <v>2.85</v>
      </c>
      <c r="M765" s="3">
        <v>4.5</v>
      </c>
      <c r="N765" s="3">
        <v>4.1500000000000004</v>
      </c>
      <c r="O765" s="3">
        <v>1.5</v>
      </c>
      <c r="P765" s="3">
        <v>-1</v>
      </c>
      <c r="V765" s="6" t="str">
        <f t="shared" si="100"/>
        <v>比甲</v>
      </c>
      <c r="W765" s="6" t="s">
        <v>354</v>
      </c>
      <c r="X765" s="6" t="s">
        <v>2</v>
      </c>
      <c r="Y765" s="6" t="s">
        <v>2</v>
      </c>
      <c r="Z765" s="6" t="s">
        <v>43</v>
      </c>
      <c r="AA765" s="6" t="s">
        <v>44</v>
      </c>
      <c r="AB765" s="6">
        <v>1</v>
      </c>
      <c r="AC765" s="6" t="s">
        <v>44</v>
      </c>
      <c r="AE765" s="6">
        <f t="shared" si="101"/>
        <v>0</v>
      </c>
      <c r="AF765" s="6">
        <f t="shared" si="102"/>
        <v>0</v>
      </c>
      <c r="AG765" s="6" t="str">
        <f t="shared" si="103"/>
        <v/>
      </c>
      <c r="AH765" s="6" t="str">
        <f t="shared" si="104"/>
        <v/>
      </c>
      <c r="AI765" s="6">
        <f t="shared" si="105"/>
        <v>0</v>
      </c>
      <c r="AJ765" s="6">
        <f t="shared" si="106"/>
        <v>0</v>
      </c>
      <c r="AK765" s="6" t="str">
        <f t="shared" si="107"/>
        <v/>
      </c>
      <c r="AL765" s="6" t="str">
        <f t="shared" si="108"/>
        <v/>
      </c>
    </row>
    <row r="766" spans="2:43">
      <c r="B766" s="2">
        <v>42637</v>
      </c>
      <c r="C766" s="3">
        <v>56</v>
      </c>
      <c r="D766" s="3" t="s">
        <v>97</v>
      </c>
      <c r="E766" s="17">
        <v>42638.020833333336</v>
      </c>
      <c r="F766" s="5" t="s">
        <v>574</v>
      </c>
      <c r="G766" s="5" t="s">
        <v>799</v>
      </c>
      <c r="H766" s="3" t="s">
        <v>574</v>
      </c>
      <c r="I766" s="3" t="s">
        <v>799</v>
      </c>
      <c r="J766" s="5">
        <v>2.19</v>
      </c>
      <c r="K766" s="5">
        <v>3.18</v>
      </c>
      <c r="L766" s="5">
        <v>2.72</v>
      </c>
      <c r="M766" s="3">
        <v>4.55</v>
      </c>
      <c r="N766" s="3">
        <v>4.2</v>
      </c>
      <c r="O766" s="3">
        <v>1.49</v>
      </c>
      <c r="P766" s="3">
        <v>-1</v>
      </c>
      <c r="V766" s="6" t="str">
        <f t="shared" si="100"/>
        <v>英超</v>
      </c>
      <c r="W766" s="6" t="s">
        <v>0</v>
      </c>
      <c r="X766" s="6" t="s">
        <v>1</v>
      </c>
      <c r="Y766" s="6" t="s">
        <v>2</v>
      </c>
      <c r="Z766" s="6" t="s">
        <v>3</v>
      </c>
      <c r="AA766" s="6">
        <v>1</v>
      </c>
      <c r="AC766" s="6">
        <v>1</v>
      </c>
      <c r="AE766" s="6">
        <f t="shared" si="101"/>
        <v>0</v>
      </c>
      <c r="AF766" s="6">
        <f t="shared" si="102"/>
        <v>0</v>
      </c>
      <c r="AG766" s="6" t="str">
        <f t="shared" si="103"/>
        <v/>
      </c>
      <c r="AH766" s="6" t="str">
        <f t="shared" si="104"/>
        <v/>
      </c>
      <c r="AI766" s="6">
        <f t="shared" si="105"/>
        <v>0</v>
      </c>
      <c r="AJ766" s="6">
        <f t="shared" si="106"/>
        <v>0</v>
      </c>
      <c r="AK766" s="6" t="str">
        <f t="shared" si="107"/>
        <v/>
      </c>
      <c r="AL766" s="6" t="str">
        <f t="shared" si="108"/>
        <v/>
      </c>
    </row>
    <row r="767" spans="2:43">
      <c r="B767" s="2">
        <v>42637</v>
      </c>
      <c r="C767" s="3">
        <v>57</v>
      </c>
      <c r="D767" s="3" t="s">
        <v>583</v>
      </c>
      <c r="E767" s="4">
        <v>42638.020833333336</v>
      </c>
      <c r="F767" s="5" t="s">
        <v>654</v>
      </c>
      <c r="G767" s="5" t="s">
        <v>596</v>
      </c>
      <c r="H767" s="3" t="s">
        <v>654</v>
      </c>
      <c r="I767" s="3" t="s">
        <v>596</v>
      </c>
      <c r="J767" s="5">
        <v>2.67</v>
      </c>
      <c r="K767" s="5">
        <v>3.05</v>
      </c>
      <c r="L767" s="5">
        <v>2.35</v>
      </c>
      <c r="M767" s="3">
        <v>1.42</v>
      </c>
      <c r="N767" s="3">
        <v>4.2</v>
      </c>
      <c r="O767" s="3">
        <v>5.33</v>
      </c>
      <c r="P767" s="3">
        <v>1</v>
      </c>
      <c r="V767" s="6" t="str">
        <f t="shared" si="100"/>
        <v>英冠</v>
      </c>
      <c r="W767" s="6" t="s">
        <v>328</v>
      </c>
      <c r="X767" s="6" t="s">
        <v>2</v>
      </c>
      <c r="Y767" s="6" t="s">
        <v>6</v>
      </c>
      <c r="Z767" s="6" t="s">
        <v>43</v>
      </c>
      <c r="AA767" s="6" t="s">
        <v>44</v>
      </c>
      <c r="AB767" s="6">
        <v>1</v>
      </c>
      <c r="AC767" s="6" t="s">
        <v>44</v>
      </c>
      <c r="AE767" s="6">
        <f t="shared" si="101"/>
        <v>0</v>
      </c>
      <c r="AF767" s="6">
        <f t="shared" si="102"/>
        <v>0</v>
      </c>
      <c r="AG767" s="6" t="str">
        <f t="shared" si="103"/>
        <v/>
      </c>
      <c r="AH767" s="6" t="str">
        <f t="shared" si="104"/>
        <v/>
      </c>
      <c r="AI767" s="6">
        <f t="shared" si="105"/>
        <v>0</v>
      </c>
      <c r="AJ767" s="6">
        <f t="shared" si="106"/>
        <v>0</v>
      </c>
      <c r="AK767" s="6" t="str">
        <f t="shared" si="107"/>
        <v/>
      </c>
      <c r="AL767" s="6" t="str">
        <f t="shared" si="108"/>
        <v/>
      </c>
    </row>
    <row r="768" spans="2:43">
      <c r="B768" s="2">
        <v>42637</v>
      </c>
      <c r="C768" s="3">
        <v>58</v>
      </c>
      <c r="D768" s="3" t="s">
        <v>131</v>
      </c>
      <c r="E768" s="4">
        <v>42638.020833333336</v>
      </c>
      <c r="F768" s="5" t="s">
        <v>540</v>
      </c>
      <c r="G768" s="5" t="s">
        <v>836</v>
      </c>
      <c r="H768" s="3" t="s">
        <v>542</v>
      </c>
      <c r="I768" s="3" t="s">
        <v>836</v>
      </c>
      <c r="J768" s="5">
        <v>3.7</v>
      </c>
      <c r="K768" s="5">
        <v>3.7</v>
      </c>
      <c r="L768" s="5">
        <v>1.7</v>
      </c>
      <c r="M768" s="3">
        <v>1.86</v>
      </c>
      <c r="N768" s="3">
        <v>3.8</v>
      </c>
      <c r="O768" s="3">
        <v>3.05</v>
      </c>
      <c r="P768" s="3">
        <v>1</v>
      </c>
      <c r="V768" s="6" t="str">
        <f t="shared" si="100"/>
        <v>德甲</v>
      </c>
      <c r="W768" s="6" t="s">
        <v>328</v>
      </c>
      <c r="X768" s="6" t="s">
        <v>2</v>
      </c>
      <c r="Y768" s="6" t="s">
        <v>6</v>
      </c>
      <c r="Z768" s="6" t="s">
        <v>3</v>
      </c>
      <c r="AA768" s="6" t="s">
        <v>44</v>
      </c>
      <c r="AB768" s="6">
        <v>1</v>
      </c>
      <c r="AC768" s="6">
        <v>1</v>
      </c>
      <c r="AE768" s="6">
        <f t="shared" si="101"/>
        <v>1</v>
      </c>
      <c r="AF768" s="6">
        <f t="shared" si="102"/>
        <v>2</v>
      </c>
      <c r="AG768" s="6" t="str">
        <f t="shared" si="103"/>
        <v/>
      </c>
      <c r="AH768" s="6" t="str">
        <f t="shared" si="104"/>
        <v/>
      </c>
      <c r="AI768" s="6">
        <f t="shared" si="105"/>
        <v>0</v>
      </c>
      <c r="AJ768" s="6">
        <f t="shared" si="106"/>
        <v>0</v>
      </c>
      <c r="AK768" s="6" t="str">
        <f t="shared" si="107"/>
        <v/>
      </c>
      <c r="AL768" s="6" t="str">
        <f t="shared" si="108"/>
        <v/>
      </c>
    </row>
    <row r="769" spans="2:43">
      <c r="B769" s="2">
        <v>42637</v>
      </c>
      <c r="C769" s="3">
        <v>59</v>
      </c>
      <c r="D769" s="3" t="s">
        <v>191</v>
      </c>
      <c r="E769" s="4">
        <v>42638.020833333336</v>
      </c>
      <c r="F769" s="5" t="s">
        <v>234</v>
      </c>
      <c r="G769" s="5" t="s">
        <v>285</v>
      </c>
      <c r="H769" s="3" t="s">
        <v>236</v>
      </c>
      <c r="I769" s="3" t="s">
        <v>285</v>
      </c>
      <c r="J769" s="5">
        <v>1.84</v>
      </c>
      <c r="K769" s="5">
        <v>3.12</v>
      </c>
      <c r="L769" s="5">
        <v>3.77</v>
      </c>
      <c r="M769" s="3">
        <v>3.65</v>
      </c>
      <c r="N769" s="3">
        <v>3.7</v>
      </c>
      <c r="O769" s="3">
        <v>1.71</v>
      </c>
      <c r="P769" s="3">
        <v>-1</v>
      </c>
      <c r="V769" s="6" t="str">
        <f t="shared" si="100"/>
        <v>西甲</v>
      </c>
      <c r="W769" s="6" t="s">
        <v>134</v>
      </c>
      <c r="X769" s="6" t="s">
        <v>2</v>
      </c>
      <c r="Y769" s="6" t="s">
        <v>134</v>
      </c>
      <c r="Z769" s="6" t="s">
        <v>3</v>
      </c>
      <c r="AC769" s="6">
        <v>1</v>
      </c>
      <c r="AE769" s="6">
        <f t="shared" si="101"/>
        <v>0</v>
      </c>
      <c r="AF769" s="6">
        <f t="shared" si="102"/>
        <v>0</v>
      </c>
      <c r="AG769" s="6" t="str">
        <f t="shared" si="103"/>
        <v/>
      </c>
      <c r="AH769" s="6" t="str">
        <f t="shared" si="104"/>
        <v/>
      </c>
      <c r="AI769" s="6">
        <f t="shared" si="105"/>
        <v>0</v>
      </c>
      <c r="AJ769" s="6">
        <f t="shared" si="106"/>
        <v>0</v>
      </c>
      <c r="AK769" s="6" t="str">
        <f t="shared" si="107"/>
        <v/>
      </c>
      <c r="AL769" s="6" t="str">
        <f t="shared" si="108"/>
        <v/>
      </c>
    </row>
    <row r="770" spans="2:43">
      <c r="B770" s="2">
        <v>42637</v>
      </c>
      <c r="C770" s="3">
        <v>60</v>
      </c>
      <c r="D770" s="3" t="s">
        <v>81</v>
      </c>
      <c r="E770" s="4">
        <v>42638.020833333336</v>
      </c>
      <c r="F770" s="5" t="s">
        <v>101</v>
      </c>
      <c r="G770" s="5" t="s">
        <v>890</v>
      </c>
      <c r="H770" s="3" t="s">
        <v>101</v>
      </c>
      <c r="I770" s="3" t="s">
        <v>890</v>
      </c>
      <c r="J770" s="5">
        <v>2.31</v>
      </c>
      <c r="K770" s="5">
        <v>3.3</v>
      </c>
      <c r="L770" s="5">
        <v>2.5499999999999998</v>
      </c>
      <c r="M770" s="3">
        <v>4.75</v>
      </c>
      <c r="N770" s="3">
        <v>4.45</v>
      </c>
      <c r="O770" s="3">
        <v>1.44</v>
      </c>
      <c r="P770" s="3">
        <v>-1</v>
      </c>
      <c r="V770" s="6" t="str">
        <f t="shared" si="100"/>
        <v>荷甲</v>
      </c>
      <c r="W770" s="6" t="s">
        <v>354</v>
      </c>
      <c r="X770" s="6" t="s">
        <v>1</v>
      </c>
      <c r="Y770" s="6" t="s">
        <v>2</v>
      </c>
      <c r="Z770" s="6" t="s">
        <v>43</v>
      </c>
      <c r="AA770" s="6" t="s">
        <v>44</v>
      </c>
      <c r="AB770" s="6">
        <v>1</v>
      </c>
      <c r="AC770" s="6" t="s">
        <v>44</v>
      </c>
      <c r="AE770" s="6">
        <f t="shared" si="101"/>
        <v>0</v>
      </c>
      <c r="AF770" s="6">
        <f t="shared" si="102"/>
        <v>0</v>
      </c>
      <c r="AG770" s="6" t="str">
        <f t="shared" si="103"/>
        <v/>
      </c>
      <c r="AH770" s="6" t="str">
        <f t="shared" si="104"/>
        <v/>
      </c>
      <c r="AI770" s="6">
        <f t="shared" si="105"/>
        <v>0</v>
      </c>
      <c r="AJ770" s="6">
        <f t="shared" si="106"/>
        <v>0</v>
      </c>
      <c r="AK770" s="6" t="str">
        <f t="shared" si="107"/>
        <v/>
      </c>
      <c r="AL770" s="6" t="str">
        <f t="shared" si="108"/>
        <v/>
      </c>
    </row>
    <row r="771" spans="2:43">
      <c r="B771" s="2">
        <v>42637</v>
      </c>
      <c r="C771" s="3">
        <v>61</v>
      </c>
      <c r="D771" s="3" t="s">
        <v>81</v>
      </c>
      <c r="E771" s="4">
        <v>42638.020833333336</v>
      </c>
      <c r="F771" s="5" t="s">
        <v>83</v>
      </c>
      <c r="G771" s="5" t="s">
        <v>102</v>
      </c>
      <c r="H771" s="3" t="s">
        <v>83</v>
      </c>
      <c r="I771" s="3" t="s">
        <v>103</v>
      </c>
      <c r="J771" s="5">
        <v>1.8</v>
      </c>
      <c r="K771" s="5">
        <v>3.45</v>
      </c>
      <c r="L771" s="5">
        <v>3.52</v>
      </c>
      <c r="M771" s="3">
        <v>3.45</v>
      </c>
      <c r="N771" s="3">
        <v>3.75</v>
      </c>
      <c r="O771" s="3">
        <v>1.75</v>
      </c>
      <c r="P771" s="3">
        <v>-1</v>
      </c>
      <c r="V771" s="6" t="str">
        <f t="shared" si="100"/>
        <v>荷甲</v>
      </c>
      <c r="W771" s="6" t="s">
        <v>385</v>
      </c>
      <c r="X771" s="6" t="s">
        <v>1</v>
      </c>
      <c r="Y771" s="6" t="s">
        <v>6</v>
      </c>
      <c r="Z771" s="6" t="s">
        <v>43</v>
      </c>
      <c r="AA771" s="6" t="s">
        <v>44</v>
      </c>
      <c r="AB771" s="6">
        <v>1</v>
      </c>
      <c r="AC771" s="6" t="s">
        <v>44</v>
      </c>
      <c r="AE771" s="6">
        <f t="shared" si="101"/>
        <v>0</v>
      </c>
      <c r="AF771" s="6">
        <f t="shared" si="102"/>
        <v>0</v>
      </c>
      <c r="AG771" s="6" t="str">
        <f t="shared" si="103"/>
        <v/>
      </c>
      <c r="AH771" s="6" t="str">
        <f t="shared" si="104"/>
        <v/>
      </c>
      <c r="AI771" s="6">
        <f t="shared" si="105"/>
        <v>0</v>
      </c>
      <c r="AJ771" s="6">
        <f t="shared" si="106"/>
        <v>0</v>
      </c>
      <c r="AK771" s="6" t="str">
        <f t="shared" si="107"/>
        <v/>
      </c>
      <c r="AL771" s="6" t="str">
        <f t="shared" si="108"/>
        <v/>
      </c>
    </row>
    <row r="772" spans="2:43">
      <c r="B772" s="2">
        <v>42637</v>
      </c>
      <c r="C772" s="3">
        <v>62</v>
      </c>
      <c r="D772" s="3" t="s">
        <v>207</v>
      </c>
      <c r="E772" s="4">
        <v>42638.041666666664</v>
      </c>
      <c r="F772" s="5" t="s">
        <v>218</v>
      </c>
      <c r="G772" s="5" t="s">
        <v>561</v>
      </c>
      <c r="H772" s="3" t="s">
        <v>218</v>
      </c>
      <c r="I772" s="3" t="s">
        <v>561</v>
      </c>
      <c r="J772" s="5">
        <v>1.93</v>
      </c>
      <c r="K772" s="5">
        <v>2.9</v>
      </c>
      <c r="L772" s="5">
        <v>3.75</v>
      </c>
      <c r="M772" s="3">
        <v>4.2</v>
      </c>
      <c r="N772" s="3">
        <v>3.55</v>
      </c>
      <c r="O772" s="3">
        <v>1.64</v>
      </c>
      <c r="P772" s="3">
        <v>-1</v>
      </c>
      <c r="V772" s="6" t="str">
        <f t="shared" si="100"/>
        <v>阿甲</v>
      </c>
      <c r="W772" s="6" t="s">
        <v>1</v>
      </c>
      <c r="X772" s="6" t="s">
        <v>1</v>
      </c>
      <c r="Y772" s="6" t="s">
        <v>1</v>
      </c>
      <c r="Z772" s="6" t="s">
        <v>43</v>
      </c>
      <c r="AC772" s="6">
        <v>1</v>
      </c>
      <c r="AE772" s="6">
        <f t="shared" si="101"/>
        <v>0</v>
      </c>
      <c r="AF772" s="6">
        <f t="shared" si="102"/>
        <v>0</v>
      </c>
      <c r="AG772" s="6" t="str">
        <f t="shared" si="103"/>
        <v/>
      </c>
      <c r="AH772" s="6" t="str">
        <f t="shared" si="104"/>
        <v/>
      </c>
      <c r="AI772" s="6">
        <f t="shared" si="105"/>
        <v>0</v>
      </c>
      <c r="AJ772" s="6">
        <f t="shared" si="106"/>
        <v>0</v>
      </c>
      <c r="AK772" s="6" t="str">
        <f t="shared" si="107"/>
        <v/>
      </c>
      <c r="AL772" s="6" t="str">
        <f t="shared" si="108"/>
        <v/>
      </c>
    </row>
    <row r="773" spans="2:43">
      <c r="B773" s="2">
        <v>42637</v>
      </c>
      <c r="C773" s="3">
        <v>63</v>
      </c>
      <c r="D773" s="3" t="s">
        <v>36</v>
      </c>
      <c r="E773" s="4">
        <v>42638.052083333336</v>
      </c>
      <c r="F773" s="5" t="s">
        <v>161</v>
      </c>
      <c r="G773" s="5" t="s">
        <v>577</v>
      </c>
      <c r="H773" s="3" t="s">
        <v>162</v>
      </c>
      <c r="I773" s="3" t="s">
        <v>577</v>
      </c>
      <c r="J773" s="5">
        <v>8.5</v>
      </c>
      <c r="K773" s="5">
        <v>4.1500000000000004</v>
      </c>
      <c r="L773" s="5">
        <v>1.3</v>
      </c>
      <c r="M773" s="3">
        <v>2.8</v>
      </c>
      <c r="N773" s="3">
        <v>3.4</v>
      </c>
      <c r="O773" s="3">
        <v>2.1</v>
      </c>
      <c r="P773" s="3">
        <v>1</v>
      </c>
      <c r="V773" s="6" t="str">
        <f t="shared" si="100"/>
        <v>葡超</v>
      </c>
      <c r="W773" s="6" t="s">
        <v>211</v>
      </c>
      <c r="X773" s="6" t="s">
        <v>1</v>
      </c>
      <c r="Y773" s="6" t="s">
        <v>1</v>
      </c>
      <c r="Z773" s="6" t="s">
        <v>3</v>
      </c>
      <c r="AE773" s="6">
        <f t="shared" si="101"/>
        <v>0</v>
      </c>
      <c r="AF773" s="6">
        <f t="shared" si="102"/>
        <v>0</v>
      </c>
      <c r="AG773" s="6" t="str">
        <f t="shared" si="103"/>
        <v/>
      </c>
      <c r="AH773" s="6" t="str">
        <f t="shared" si="104"/>
        <v/>
      </c>
      <c r="AI773" s="6">
        <f t="shared" si="105"/>
        <v>0</v>
      </c>
      <c r="AJ773" s="6">
        <f t="shared" si="106"/>
        <v>1</v>
      </c>
      <c r="AK773" s="6" t="str">
        <f t="shared" si="107"/>
        <v/>
      </c>
      <c r="AL773" s="6" t="str">
        <f t="shared" si="108"/>
        <v/>
      </c>
      <c r="AQ773" s="12" t="s">
        <v>1156</v>
      </c>
    </row>
    <row r="774" spans="2:43">
      <c r="B774" s="2">
        <v>42637</v>
      </c>
      <c r="C774" s="3">
        <v>64</v>
      </c>
      <c r="D774" s="3" t="s">
        <v>81</v>
      </c>
      <c r="E774" s="4">
        <v>42638.072916666664</v>
      </c>
      <c r="F774" s="5" t="s">
        <v>106</v>
      </c>
      <c r="G774" s="5" t="s">
        <v>983</v>
      </c>
      <c r="H774" s="3" t="s">
        <v>106</v>
      </c>
      <c r="I774" s="3" t="s">
        <v>984</v>
      </c>
      <c r="J774" s="5">
        <v>1.1000000000000001</v>
      </c>
      <c r="K774" s="5">
        <v>6.4</v>
      </c>
      <c r="L774" s="5">
        <v>15.5</v>
      </c>
      <c r="M774" s="3">
        <v>1.49</v>
      </c>
      <c r="N774" s="3">
        <v>4.1500000000000004</v>
      </c>
      <c r="O774" s="3">
        <v>4.62</v>
      </c>
      <c r="P774" s="3">
        <v>-1</v>
      </c>
      <c r="V774" s="6" t="str">
        <f t="shared" si="100"/>
        <v>荷甲</v>
      </c>
      <c r="W774" s="6" t="s">
        <v>354</v>
      </c>
      <c r="X774" s="6" t="s">
        <v>2</v>
      </c>
      <c r="Y774" s="6" t="s">
        <v>2</v>
      </c>
      <c r="Z774" s="6" t="s">
        <v>43</v>
      </c>
      <c r="AE774" s="6">
        <f t="shared" si="101"/>
        <v>0</v>
      </c>
      <c r="AF774" s="6">
        <f t="shared" si="102"/>
        <v>0</v>
      </c>
      <c r="AG774" s="6" t="str">
        <f t="shared" si="103"/>
        <v/>
      </c>
      <c r="AH774" s="6" t="str">
        <f t="shared" si="104"/>
        <v/>
      </c>
      <c r="AI774" s="6">
        <f t="shared" si="105"/>
        <v>0</v>
      </c>
      <c r="AJ774" s="6">
        <f t="shared" si="106"/>
        <v>1</v>
      </c>
      <c r="AK774" s="6" t="str">
        <f t="shared" si="107"/>
        <v/>
      </c>
      <c r="AL774" s="6" t="str">
        <f t="shared" si="108"/>
        <v/>
      </c>
    </row>
    <row r="775" spans="2:43">
      <c r="B775" s="2">
        <v>42637</v>
      </c>
      <c r="C775" s="3">
        <v>65</v>
      </c>
      <c r="D775" s="3" t="s">
        <v>108</v>
      </c>
      <c r="E775" s="4">
        <v>42638.072916666664</v>
      </c>
      <c r="F775" s="5" t="s">
        <v>789</v>
      </c>
      <c r="G775" s="5" t="s">
        <v>792</v>
      </c>
      <c r="H775" s="3" t="s">
        <v>789</v>
      </c>
      <c r="I775" s="3" t="s">
        <v>792</v>
      </c>
      <c r="J775" s="5">
        <v>3.3</v>
      </c>
      <c r="K775" s="5">
        <v>3.5</v>
      </c>
      <c r="L775" s="5">
        <v>1.85</v>
      </c>
      <c r="M775" s="3">
        <v>1.71</v>
      </c>
      <c r="N775" s="3">
        <v>3.8</v>
      </c>
      <c r="O775" s="3">
        <v>3.55</v>
      </c>
      <c r="P775" s="3">
        <v>1</v>
      </c>
      <c r="V775" s="6" t="str">
        <f t="shared" si="100"/>
        <v>荷乙</v>
      </c>
      <c r="W775" s="6" t="s">
        <v>405</v>
      </c>
      <c r="X775" s="6" t="s">
        <v>1</v>
      </c>
      <c r="Y775" s="6" t="s">
        <v>6</v>
      </c>
      <c r="Z775" s="6" t="s">
        <v>43</v>
      </c>
      <c r="AA775" s="6" t="s">
        <v>44</v>
      </c>
      <c r="AB775" s="6">
        <v>1</v>
      </c>
      <c r="AC775" s="6" t="s">
        <v>44</v>
      </c>
      <c r="AE775" s="6">
        <f t="shared" si="101"/>
        <v>0</v>
      </c>
      <c r="AF775" s="6">
        <f t="shared" si="102"/>
        <v>0</v>
      </c>
      <c r="AG775" s="6" t="str">
        <f t="shared" si="103"/>
        <v/>
      </c>
      <c r="AH775" s="6" t="str">
        <f t="shared" si="104"/>
        <v/>
      </c>
      <c r="AI775" s="6">
        <f t="shared" si="105"/>
        <v>0</v>
      </c>
      <c r="AJ775" s="6">
        <f t="shared" si="106"/>
        <v>0</v>
      </c>
      <c r="AK775" s="6" t="str">
        <f t="shared" si="107"/>
        <v/>
      </c>
      <c r="AL775" s="6" t="str">
        <f t="shared" si="108"/>
        <v/>
      </c>
      <c r="AQ775" s="6" t="s">
        <v>1157</v>
      </c>
    </row>
    <row r="776" spans="2:43">
      <c r="B776" s="2">
        <v>42637</v>
      </c>
      <c r="C776" s="3">
        <v>66</v>
      </c>
      <c r="D776" s="3" t="s">
        <v>117</v>
      </c>
      <c r="E776" s="4">
        <v>42638.083333333336</v>
      </c>
      <c r="F776" s="5" t="s">
        <v>260</v>
      </c>
      <c r="G776" s="5" t="s">
        <v>895</v>
      </c>
      <c r="H776" s="3" t="s">
        <v>260</v>
      </c>
      <c r="I776" s="3" t="s">
        <v>895</v>
      </c>
      <c r="J776" s="5">
        <v>1.48</v>
      </c>
      <c r="K776" s="5">
        <v>3.55</v>
      </c>
      <c r="L776" s="5">
        <v>5.8</v>
      </c>
      <c r="M776" s="3">
        <v>2.67</v>
      </c>
      <c r="N776" s="3">
        <v>3.3</v>
      </c>
      <c r="O776" s="3">
        <v>2.2200000000000002</v>
      </c>
      <c r="P776" s="3">
        <v>-1</v>
      </c>
      <c r="V776" s="6" t="str">
        <f t="shared" si="100"/>
        <v>法甲</v>
      </c>
      <c r="W776" s="6" t="s">
        <v>0</v>
      </c>
      <c r="X776" s="6" t="s">
        <v>1</v>
      </c>
      <c r="Y776" s="6" t="s">
        <v>1</v>
      </c>
      <c r="Z776" s="6" t="s">
        <v>3</v>
      </c>
      <c r="AE776" s="6">
        <f t="shared" si="101"/>
        <v>0</v>
      </c>
      <c r="AF776" s="6">
        <f t="shared" si="102"/>
        <v>0</v>
      </c>
      <c r="AG776" s="6" t="str">
        <f t="shared" si="103"/>
        <v/>
      </c>
      <c r="AH776" s="6" t="str">
        <f t="shared" si="104"/>
        <v/>
      </c>
      <c r="AI776" s="6">
        <f t="shared" si="105"/>
        <v>0</v>
      </c>
      <c r="AJ776" s="6">
        <f t="shared" si="106"/>
        <v>1</v>
      </c>
      <c r="AK776" s="6" t="str">
        <f t="shared" si="107"/>
        <v/>
      </c>
      <c r="AL776" s="6" t="str">
        <f t="shared" si="108"/>
        <v/>
      </c>
      <c r="AQ776" s="12" t="s">
        <v>1158</v>
      </c>
    </row>
    <row r="777" spans="2:43">
      <c r="B777" s="2">
        <v>42637</v>
      </c>
      <c r="C777" s="3">
        <v>67</v>
      </c>
      <c r="D777" s="3" t="s">
        <v>117</v>
      </c>
      <c r="E777" s="4">
        <v>42638.083333333336</v>
      </c>
      <c r="F777" s="5" t="s">
        <v>893</v>
      </c>
      <c r="G777" s="5" t="s">
        <v>880</v>
      </c>
      <c r="H777" s="3" t="s">
        <v>893</v>
      </c>
      <c r="I777" s="3" t="s">
        <v>880</v>
      </c>
      <c r="J777" s="5">
        <v>2.33</v>
      </c>
      <c r="K777" s="5">
        <v>2.88</v>
      </c>
      <c r="L777" s="5">
        <v>2.85</v>
      </c>
      <c r="M777" s="3">
        <v>5.55</v>
      </c>
      <c r="N777" s="3">
        <v>4</v>
      </c>
      <c r="O777" s="3">
        <v>1.43</v>
      </c>
      <c r="P777" s="3">
        <v>-1</v>
      </c>
      <c r="V777" s="6" t="str">
        <f t="shared" ref="V777:V840" si="109">D777</f>
        <v>法甲</v>
      </c>
      <c r="W777" s="6" t="s">
        <v>322</v>
      </c>
      <c r="X777" s="6" t="s">
        <v>2</v>
      </c>
      <c r="Y777" s="6" t="s">
        <v>1</v>
      </c>
      <c r="Z777" s="6" t="s">
        <v>3</v>
      </c>
      <c r="AC777" s="6">
        <v>1</v>
      </c>
      <c r="AE777" s="6">
        <f t="shared" si="101"/>
        <v>0</v>
      </c>
      <c r="AF777" s="6">
        <f t="shared" si="102"/>
        <v>0</v>
      </c>
      <c r="AG777" s="6" t="str">
        <f t="shared" si="103"/>
        <v/>
      </c>
      <c r="AH777" s="6" t="str">
        <f t="shared" si="104"/>
        <v/>
      </c>
      <c r="AI777" s="6">
        <f t="shared" si="105"/>
        <v>0</v>
      </c>
      <c r="AJ777" s="6">
        <f t="shared" si="106"/>
        <v>0</v>
      </c>
      <c r="AK777" s="6" t="str">
        <f t="shared" si="107"/>
        <v/>
      </c>
      <c r="AL777" s="6" t="str">
        <f t="shared" si="108"/>
        <v/>
      </c>
    </row>
    <row r="778" spans="2:43">
      <c r="B778" s="2">
        <v>42637</v>
      </c>
      <c r="C778" s="3">
        <v>68</v>
      </c>
      <c r="D778" s="3" t="s">
        <v>117</v>
      </c>
      <c r="E778" s="4">
        <v>42638.083333333336</v>
      </c>
      <c r="F778" s="5" t="s">
        <v>118</v>
      </c>
      <c r="G778" s="5" t="s">
        <v>798</v>
      </c>
      <c r="H778" s="3" t="s">
        <v>118</v>
      </c>
      <c r="I778" s="3" t="s">
        <v>798</v>
      </c>
      <c r="J778" s="5">
        <v>1.6</v>
      </c>
      <c r="K778" s="5">
        <v>3.4</v>
      </c>
      <c r="L778" s="5">
        <v>4.75</v>
      </c>
      <c r="M778" s="3">
        <v>3.02</v>
      </c>
      <c r="N778" s="3">
        <v>3.4</v>
      </c>
      <c r="O778" s="3">
        <v>1.99</v>
      </c>
      <c r="P778" s="3">
        <v>-1</v>
      </c>
      <c r="V778" s="6" t="str">
        <f t="shared" si="109"/>
        <v>法甲</v>
      </c>
      <c r="W778" s="6" t="s">
        <v>328</v>
      </c>
      <c r="X778" s="6" t="s">
        <v>2</v>
      </c>
      <c r="Y778" s="6" t="s">
        <v>6</v>
      </c>
      <c r="Z778" s="6" t="s">
        <v>3</v>
      </c>
      <c r="AA778" s="6" t="s">
        <v>44</v>
      </c>
      <c r="AB778" s="6">
        <v>1</v>
      </c>
      <c r="AC778" s="6">
        <v>1</v>
      </c>
      <c r="AE778" s="6">
        <f t="shared" si="101"/>
        <v>1</v>
      </c>
      <c r="AF778" s="6">
        <f t="shared" si="102"/>
        <v>2</v>
      </c>
      <c r="AG778" s="6" t="str">
        <f t="shared" si="103"/>
        <v/>
      </c>
      <c r="AH778" s="6" t="str">
        <f t="shared" si="104"/>
        <v/>
      </c>
      <c r="AI778" s="6">
        <f t="shared" si="105"/>
        <v>0</v>
      </c>
      <c r="AJ778" s="6">
        <f t="shared" si="106"/>
        <v>0</v>
      </c>
      <c r="AK778" s="6" t="str">
        <f t="shared" si="107"/>
        <v/>
      </c>
      <c r="AL778" s="6" t="str">
        <f t="shared" si="108"/>
        <v/>
      </c>
      <c r="AQ778" s="12" t="s">
        <v>1159</v>
      </c>
    </row>
    <row r="779" spans="2:43">
      <c r="B779" s="2">
        <v>42637</v>
      </c>
      <c r="C779" s="3">
        <v>69</v>
      </c>
      <c r="D779" s="3" t="s">
        <v>117</v>
      </c>
      <c r="E779" s="4">
        <v>42638.083333333336</v>
      </c>
      <c r="F779" s="5" t="s">
        <v>985</v>
      </c>
      <c r="G779" s="5" t="s">
        <v>894</v>
      </c>
      <c r="H779" s="3" t="s">
        <v>985</v>
      </c>
      <c r="I779" s="3" t="s">
        <v>894</v>
      </c>
      <c r="J779" s="5">
        <v>1.45</v>
      </c>
      <c r="K779" s="5">
        <v>3.6</v>
      </c>
      <c r="L779" s="5">
        <v>6.2</v>
      </c>
      <c r="M779" s="3">
        <v>2.52</v>
      </c>
      <c r="N779" s="3">
        <v>3.4</v>
      </c>
      <c r="O779" s="3">
        <v>2.2799999999999998</v>
      </c>
      <c r="P779" s="3">
        <v>-1</v>
      </c>
      <c r="V779" s="6" t="str">
        <f t="shared" si="109"/>
        <v>法甲</v>
      </c>
      <c r="W779" s="6" t="s">
        <v>385</v>
      </c>
      <c r="X779" s="6" t="s">
        <v>1</v>
      </c>
      <c r="Y779" s="6" t="s">
        <v>6</v>
      </c>
      <c r="Z779" s="6" t="s">
        <v>3</v>
      </c>
      <c r="AA779" s="6" t="s">
        <v>44</v>
      </c>
      <c r="AB779" s="6">
        <v>1</v>
      </c>
      <c r="AC779" s="6">
        <v>1</v>
      </c>
      <c r="AE779" s="6">
        <f t="shared" ref="AE779:AE842" si="110">IF(AND(AB779=$AB$4,AC779=$AC$4),IF(W779=$W$4,1,0)+IF(X779=$X$4,1,0)+IF(Y779=$Y$4,1,0),0)</f>
        <v>0</v>
      </c>
      <c r="AF779" s="6">
        <f t="shared" ref="AF779:AF842" si="111">IF(AND(AB779=$AB$4,AC779=$AC$4),IF(W779=$W$4,1,0)+IF(Z779=$Z$4,1,0)+IF(X779=$X$4,1,0)+IF(Y779=$Y$4,1,0)+IF(AA779=$AA$4,1,0)+IF(V779=$V$4,1,0),0)</f>
        <v>1</v>
      </c>
      <c r="AG779" s="6" t="str">
        <f t="shared" ref="AG779:AG842" si="112">IF(AND(AB779=$AB$4,AC779=$AC$4,AE779=MAX(AE$10:AE$5002)),(J779-J$4)^2+(K779-K$4)^2+(L779-L$4)^2+(M779-M$4)^2+(N779-N$4)^2+(O779-O$4)^2,"")</f>
        <v/>
      </c>
      <c r="AH779" s="6" t="str">
        <f t="shared" ref="AH779:AH842" si="113">IF(AND(AB779=$AB$4,AC779=$AC$4,AE779=MAX(AE$10:AE$5002),AF779=MAX(AF$10:AF$5002)),(J779-J$4)^2+(K779-K$4)^2+(L779-L$4)^2+(M779-M$4)^2+(N779-N$4)^2+(O779-O$4)^2,"")</f>
        <v/>
      </c>
      <c r="AI779" s="6">
        <f t="shared" ref="AI779:AI842" si="114">IF(AND(AB779=$AB$5,AC779=$AC$5),IF(W779=$W$5,1,0)+IF(X779=$X$5,1,0)+IF(Y779=$Y$5,1,0),0)</f>
        <v>0</v>
      </c>
      <c r="AJ779" s="6">
        <f t="shared" ref="AJ779:AJ842" si="115">IF(AND(AB779=$AB$5,AC779=$AC$5),IF(W779=$W$5,1,0)+IF(Z779=$Z$5,1,0)+IF(X779=$X$5,1,0)+IF(Y779=$Y$5,1,0)+IF(AA779=$AA$5,1,0)+IF(V779=$V$5,1,0),0)</f>
        <v>0</v>
      </c>
      <c r="AK779" s="6" t="str">
        <f t="shared" ref="AK779:AK842" si="116">IF(AND(AB779=$AB$5,AC779=$AC$5,AI779=MAX(AI$10:AI$5002)),(J779-J$4)^2+(K779-K$4)^2+(L779-L$4)^2+(M779-M$4)^2+(N779-N$4)^2+(O779-O$4)^2,"")</f>
        <v/>
      </c>
      <c r="AL779" s="6" t="str">
        <f t="shared" ref="AL779:AL842" si="117">IF(AND(AB779=$AB$5,AC779=$AC$5,AI779=MAX(AI$10:AI$5002),AJ779=MAX(AJ$10:AJ$5002)),(J779-J$4)^2+(K779-K$4)^2+(L779-L$4)^2+(M779-M$4)^2+(N779-N$4)^2+(O779-O$4)^2,"")</f>
        <v/>
      </c>
      <c r="AQ779" s="6" t="s">
        <v>1160</v>
      </c>
    </row>
    <row r="780" spans="2:43">
      <c r="B780" s="2">
        <v>42637</v>
      </c>
      <c r="C780" s="3">
        <v>70</v>
      </c>
      <c r="D780" s="3" t="s">
        <v>117</v>
      </c>
      <c r="E780" s="4">
        <v>42638.083333333336</v>
      </c>
      <c r="F780" s="5" t="s">
        <v>995</v>
      </c>
      <c r="G780" s="5" t="s">
        <v>898</v>
      </c>
      <c r="H780" s="3" t="s">
        <v>995</v>
      </c>
      <c r="I780" s="3" t="s">
        <v>898</v>
      </c>
      <c r="J780" s="5">
        <v>2.2999999999999998</v>
      </c>
      <c r="K780" s="5">
        <v>2.75</v>
      </c>
      <c r="L780" s="5">
        <v>3.02</v>
      </c>
      <c r="M780" s="3">
        <v>5.6</v>
      </c>
      <c r="N780" s="3">
        <v>3.9</v>
      </c>
      <c r="O780" s="3">
        <v>1.44</v>
      </c>
      <c r="P780" s="3">
        <v>-1</v>
      </c>
      <c r="V780" s="6" t="str">
        <f t="shared" si="109"/>
        <v>法甲</v>
      </c>
      <c r="W780" s="6" t="s">
        <v>0</v>
      </c>
      <c r="X780" s="6" t="s">
        <v>1</v>
      </c>
      <c r="Y780" s="6" t="s">
        <v>1</v>
      </c>
      <c r="Z780" s="6" t="s">
        <v>3</v>
      </c>
      <c r="AC780" s="6">
        <v>1</v>
      </c>
      <c r="AE780" s="6">
        <f t="shared" si="110"/>
        <v>0</v>
      </c>
      <c r="AF780" s="6">
        <f t="shared" si="111"/>
        <v>0</v>
      </c>
      <c r="AG780" s="6" t="str">
        <f t="shared" si="112"/>
        <v/>
      </c>
      <c r="AH780" s="6" t="str">
        <f t="shared" si="113"/>
        <v/>
      </c>
      <c r="AI780" s="6">
        <f t="shared" si="114"/>
        <v>0</v>
      </c>
      <c r="AJ780" s="6">
        <f t="shared" si="115"/>
        <v>0</v>
      </c>
      <c r="AK780" s="6" t="str">
        <f t="shared" si="116"/>
        <v/>
      </c>
      <c r="AL780" s="6" t="str">
        <f t="shared" si="117"/>
        <v/>
      </c>
    </row>
    <row r="781" spans="2:43">
      <c r="B781" s="2">
        <v>42637</v>
      </c>
      <c r="C781" s="3">
        <v>71</v>
      </c>
      <c r="D781" s="3" t="s">
        <v>114</v>
      </c>
      <c r="E781" s="4">
        <v>42638.083333333336</v>
      </c>
      <c r="F781" s="5" t="s">
        <v>189</v>
      </c>
      <c r="G781" s="5" t="s">
        <v>903</v>
      </c>
      <c r="H781" s="3" t="s">
        <v>189</v>
      </c>
      <c r="I781" s="3" t="s">
        <v>903</v>
      </c>
      <c r="J781" s="5">
        <v>1.23</v>
      </c>
      <c r="K781" s="5">
        <v>5</v>
      </c>
      <c r="L781" s="5">
        <v>8.6</v>
      </c>
      <c r="M781" s="3">
        <v>1.83</v>
      </c>
      <c r="N781" s="3">
        <v>3.7</v>
      </c>
      <c r="O781" s="3">
        <v>3.2</v>
      </c>
      <c r="P781" s="3">
        <v>-1</v>
      </c>
      <c r="V781" s="6" t="str">
        <f t="shared" si="109"/>
        <v>比甲</v>
      </c>
      <c r="W781" s="6" t="s">
        <v>5</v>
      </c>
      <c r="X781" s="6" t="s">
        <v>1</v>
      </c>
      <c r="Y781" s="6" t="s">
        <v>6</v>
      </c>
      <c r="Z781" s="6" t="s">
        <v>43</v>
      </c>
      <c r="AE781" s="6">
        <f t="shared" si="110"/>
        <v>0</v>
      </c>
      <c r="AF781" s="6">
        <f t="shared" si="111"/>
        <v>0</v>
      </c>
      <c r="AG781" s="6" t="str">
        <f t="shared" si="112"/>
        <v/>
      </c>
      <c r="AH781" s="6" t="str">
        <f t="shared" si="113"/>
        <v/>
      </c>
      <c r="AI781" s="6">
        <f t="shared" si="114"/>
        <v>1</v>
      </c>
      <c r="AJ781" s="6">
        <f t="shared" si="115"/>
        <v>2</v>
      </c>
      <c r="AK781" s="6" t="str">
        <f t="shared" si="116"/>
        <v/>
      </c>
      <c r="AL781" s="6" t="str">
        <f t="shared" si="117"/>
        <v/>
      </c>
    </row>
    <row r="782" spans="2:43">
      <c r="B782" s="2">
        <v>42637</v>
      </c>
      <c r="C782" s="3">
        <v>72</v>
      </c>
      <c r="D782" s="3" t="s">
        <v>114</v>
      </c>
      <c r="E782" s="4">
        <v>42638.083333333336</v>
      </c>
      <c r="F782" s="5" t="s">
        <v>796</v>
      </c>
      <c r="G782" s="5" t="s">
        <v>223</v>
      </c>
      <c r="H782" s="3" t="s">
        <v>796</v>
      </c>
      <c r="I782" s="3" t="s">
        <v>225</v>
      </c>
      <c r="J782" s="5">
        <v>2.5099999999999998</v>
      </c>
      <c r="K782" s="5">
        <v>3.3</v>
      </c>
      <c r="L782" s="5">
        <v>2.34</v>
      </c>
      <c r="M782" s="3">
        <v>1.43</v>
      </c>
      <c r="N782" s="3">
        <v>4.2</v>
      </c>
      <c r="O782" s="3">
        <v>5.2</v>
      </c>
      <c r="P782" s="3">
        <v>1</v>
      </c>
      <c r="V782" s="6" t="str">
        <f t="shared" si="109"/>
        <v>比甲</v>
      </c>
      <c r="W782" s="6" t="s">
        <v>405</v>
      </c>
      <c r="X782" s="6" t="s">
        <v>1</v>
      </c>
      <c r="Y782" s="6" t="s">
        <v>6</v>
      </c>
      <c r="Z782" s="6" t="s">
        <v>43</v>
      </c>
      <c r="AC782" s="6">
        <v>1</v>
      </c>
      <c r="AE782" s="6">
        <f t="shared" si="110"/>
        <v>0</v>
      </c>
      <c r="AF782" s="6">
        <f t="shared" si="111"/>
        <v>0</v>
      </c>
      <c r="AG782" s="6" t="str">
        <f t="shared" si="112"/>
        <v/>
      </c>
      <c r="AH782" s="6" t="str">
        <f t="shared" si="113"/>
        <v/>
      </c>
      <c r="AI782" s="6">
        <f t="shared" si="114"/>
        <v>0</v>
      </c>
      <c r="AJ782" s="6">
        <f t="shared" si="115"/>
        <v>0</v>
      </c>
      <c r="AK782" s="6" t="str">
        <f t="shared" si="116"/>
        <v/>
      </c>
      <c r="AL782" s="6" t="str">
        <f t="shared" si="117"/>
        <v/>
      </c>
    </row>
    <row r="783" spans="2:43">
      <c r="B783" s="2">
        <v>42637</v>
      </c>
      <c r="C783" s="3">
        <v>73</v>
      </c>
      <c r="D783" s="3" t="s">
        <v>140</v>
      </c>
      <c r="E783" s="4">
        <v>42638.104166666664</v>
      </c>
      <c r="F783" s="5" t="s">
        <v>200</v>
      </c>
      <c r="G783" s="5" t="s">
        <v>198</v>
      </c>
      <c r="H783" s="3" t="s">
        <v>200</v>
      </c>
      <c r="I783" s="3" t="s">
        <v>198</v>
      </c>
      <c r="J783" s="5">
        <v>2.42</v>
      </c>
      <c r="K783" s="5">
        <v>2.85</v>
      </c>
      <c r="L783" s="5">
        <v>2.75</v>
      </c>
      <c r="M783" s="3">
        <v>5.85</v>
      </c>
      <c r="N783" s="3">
        <v>4.0999999999999996</v>
      </c>
      <c r="O783" s="3">
        <v>1.4</v>
      </c>
      <c r="P783" s="3">
        <v>-1</v>
      </c>
      <c r="V783" s="6" t="str">
        <f t="shared" si="109"/>
        <v>俄超</v>
      </c>
      <c r="W783" s="6" t="s">
        <v>0</v>
      </c>
      <c r="X783" s="6" t="s">
        <v>1</v>
      </c>
      <c r="Y783" s="6" t="s">
        <v>2</v>
      </c>
      <c r="Z783" s="6" t="s">
        <v>43</v>
      </c>
      <c r="AC783" s="6">
        <v>1</v>
      </c>
      <c r="AE783" s="6">
        <f t="shared" si="110"/>
        <v>0</v>
      </c>
      <c r="AF783" s="6">
        <f t="shared" si="111"/>
        <v>0</v>
      </c>
      <c r="AG783" s="6" t="str">
        <f t="shared" si="112"/>
        <v/>
      </c>
      <c r="AH783" s="6" t="str">
        <f t="shared" si="113"/>
        <v/>
      </c>
      <c r="AI783" s="6">
        <f t="shared" si="114"/>
        <v>0</v>
      </c>
      <c r="AJ783" s="6">
        <f t="shared" si="115"/>
        <v>0</v>
      </c>
      <c r="AK783" s="6" t="str">
        <f t="shared" si="116"/>
        <v/>
      </c>
      <c r="AL783" s="6" t="str">
        <f t="shared" si="117"/>
        <v/>
      </c>
    </row>
    <row r="784" spans="2:43">
      <c r="B784" s="2">
        <v>42637</v>
      </c>
      <c r="C784" s="3">
        <v>74</v>
      </c>
      <c r="D784" s="3" t="s">
        <v>114</v>
      </c>
      <c r="E784" s="4">
        <v>42638.104166666664</v>
      </c>
      <c r="F784" s="5" t="s">
        <v>795</v>
      </c>
      <c r="G784" s="5" t="s">
        <v>1002</v>
      </c>
      <c r="H784" s="3" t="s">
        <v>795</v>
      </c>
      <c r="I784" s="3" t="s">
        <v>1002</v>
      </c>
      <c r="J784" s="5">
        <v>2.0299999999999998</v>
      </c>
      <c r="K784" s="5">
        <v>3.3</v>
      </c>
      <c r="L784" s="5">
        <v>3</v>
      </c>
      <c r="M784" s="3">
        <v>4.18</v>
      </c>
      <c r="N784" s="3">
        <v>3.9</v>
      </c>
      <c r="O784" s="3">
        <v>1.58</v>
      </c>
      <c r="P784" s="3">
        <v>-1</v>
      </c>
      <c r="V784" s="6" t="str">
        <f t="shared" si="109"/>
        <v>比甲</v>
      </c>
      <c r="W784" s="6" t="s">
        <v>5</v>
      </c>
      <c r="X784" s="6" t="s">
        <v>1</v>
      </c>
      <c r="Y784" s="6" t="s">
        <v>1</v>
      </c>
      <c r="Z784" s="6" t="s">
        <v>43</v>
      </c>
      <c r="AC784" s="6">
        <v>1</v>
      </c>
      <c r="AE784" s="6">
        <f t="shared" si="110"/>
        <v>0</v>
      </c>
      <c r="AF784" s="6">
        <f t="shared" si="111"/>
        <v>0</v>
      </c>
      <c r="AG784" s="6" t="str">
        <f t="shared" si="112"/>
        <v/>
      </c>
      <c r="AH784" s="6" t="str">
        <f t="shared" si="113"/>
        <v/>
      </c>
      <c r="AI784" s="6">
        <f t="shared" si="114"/>
        <v>0</v>
      </c>
      <c r="AJ784" s="6">
        <f t="shared" si="115"/>
        <v>0</v>
      </c>
      <c r="AK784" s="6" t="str">
        <f t="shared" si="116"/>
        <v/>
      </c>
      <c r="AL784" s="6" t="str">
        <f t="shared" si="117"/>
        <v/>
      </c>
      <c r="AQ784" s="6" t="s">
        <v>1161</v>
      </c>
    </row>
    <row r="785" spans="2:43">
      <c r="B785" s="2">
        <v>42637</v>
      </c>
      <c r="C785" s="3">
        <v>75</v>
      </c>
      <c r="D785" s="3" t="s">
        <v>174</v>
      </c>
      <c r="E785" s="4">
        <v>42638.114583333336</v>
      </c>
      <c r="F785" s="5" t="s">
        <v>576</v>
      </c>
      <c r="G785" s="5" t="s">
        <v>259</v>
      </c>
      <c r="H785" s="3" t="s">
        <v>576</v>
      </c>
      <c r="I785" s="3" t="s">
        <v>259</v>
      </c>
      <c r="J785" s="5">
        <v>1.23</v>
      </c>
      <c r="K785" s="5">
        <v>4.9000000000000004</v>
      </c>
      <c r="L785" s="5">
        <v>9</v>
      </c>
      <c r="M785" s="3">
        <v>1.86</v>
      </c>
      <c r="N785" s="3">
        <v>3.6</v>
      </c>
      <c r="O785" s="3">
        <v>3.2</v>
      </c>
      <c r="P785" s="3">
        <v>-1</v>
      </c>
      <c r="V785" s="6" t="str">
        <f t="shared" si="109"/>
        <v>意甲</v>
      </c>
      <c r="W785" s="6" t="s">
        <v>5</v>
      </c>
      <c r="X785" s="6" t="s">
        <v>6</v>
      </c>
      <c r="Y785" s="6" t="s">
        <v>1</v>
      </c>
      <c r="Z785" s="6" t="s">
        <v>3</v>
      </c>
      <c r="AA785" s="6">
        <v>1</v>
      </c>
      <c r="AE785" s="6">
        <f t="shared" si="110"/>
        <v>0</v>
      </c>
      <c r="AF785" s="6">
        <f t="shared" si="111"/>
        <v>0</v>
      </c>
      <c r="AG785" s="6" t="str">
        <f t="shared" si="112"/>
        <v/>
      </c>
      <c r="AH785" s="6" t="str">
        <f t="shared" si="113"/>
        <v/>
      </c>
      <c r="AI785" s="6">
        <f t="shared" si="114"/>
        <v>1</v>
      </c>
      <c r="AJ785" s="6">
        <f t="shared" si="115"/>
        <v>1</v>
      </c>
      <c r="AK785" s="6" t="str">
        <f t="shared" si="116"/>
        <v/>
      </c>
      <c r="AL785" s="6" t="str">
        <f t="shared" si="117"/>
        <v/>
      </c>
      <c r="AQ785" s="6" t="s">
        <v>1162</v>
      </c>
    </row>
    <row r="786" spans="2:43">
      <c r="B786" s="2">
        <v>42637</v>
      </c>
      <c r="C786" s="3">
        <v>76</v>
      </c>
      <c r="D786" s="3" t="s">
        <v>191</v>
      </c>
      <c r="E786" s="4">
        <v>42638.114583333336</v>
      </c>
      <c r="F786" s="5" t="s">
        <v>194</v>
      </c>
      <c r="G786" s="5" t="s">
        <v>646</v>
      </c>
      <c r="H786" s="3" t="s">
        <v>194</v>
      </c>
      <c r="I786" s="3" t="s">
        <v>646</v>
      </c>
      <c r="J786" s="5">
        <v>9.1</v>
      </c>
      <c r="K786" s="5">
        <v>5.8</v>
      </c>
      <c r="L786" s="5">
        <v>1.18</v>
      </c>
      <c r="M786" s="3">
        <v>3.6</v>
      </c>
      <c r="N786" s="3">
        <v>4.08</v>
      </c>
      <c r="O786" s="3">
        <v>1.65</v>
      </c>
      <c r="P786" s="3">
        <v>1</v>
      </c>
      <c r="V786" s="6" t="str">
        <f t="shared" si="109"/>
        <v>西甲</v>
      </c>
      <c r="W786" s="6" t="s">
        <v>385</v>
      </c>
      <c r="X786" s="6" t="s">
        <v>1</v>
      </c>
      <c r="Y786" s="6" t="s">
        <v>6</v>
      </c>
      <c r="Z786" s="6" t="s">
        <v>3</v>
      </c>
      <c r="AA786" s="6">
        <v>1</v>
      </c>
      <c r="AB786" s="6">
        <v>1</v>
      </c>
      <c r="AC786" s="6">
        <v>1</v>
      </c>
      <c r="AE786" s="6">
        <f t="shared" si="110"/>
        <v>0</v>
      </c>
      <c r="AF786" s="6">
        <f t="shared" si="111"/>
        <v>0</v>
      </c>
      <c r="AG786" s="6" t="str">
        <f t="shared" si="112"/>
        <v/>
      </c>
      <c r="AH786" s="6" t="str">
        <f t="shared" si="113"/>
        <v/>
      </c>
      <c r="AI786" s="6">
        <f t="shared" si="114"/>
        <v>0</v>
      </c>
      <c r="AJ786" s="6">
        <f t="shared" si="115"/>
        <v>0</v>
      </c>
      <c r="AK786" s="6" t="str">
        <f t="shared" si="116"/>
        <v/>
      </c>
      <c r="AL786" s="6" t="str">
        <f t="shared" si="117"/>
        <v/>
      </c>
    </row>
    <row r="787" spans="2:43">
      <c r="B787" s="2">
        <v>42637</v>
      </c>
      <c r="C787" s="3">
        <v>77</v>
      </c>
      <c r="D787" s="3" t="s">
        <v>81</v>
      </c>
      <c r="E787" s="4">
        <v>42638.114583333336</v>
      </c>
      <c r="F787" s="5" t="s">
        <v>151</v>
      </c>
      <c r="G787" s="5" t="s">
        <v>105</v>
      </c>
      <c r="H787" s="3" t="s">
        <v>151</v>
      </c>
      <c r="I787" s="3" t="s">
        <v>105</v>
      </c>
      <c r="J787" s="5">
        <v>1.1599999999999999</v>
      </c>
      <c r="K787" s="5">
        <v>5.85</v>
      </c>
      <c r="L787" s="5">
        <v>10.5</v>
      </c>
      <c r="M787" s="3">
        <v>1.61</v>
      </c>
      <c r="N787" s="3">
        <v>4.0999999999999996</v>
      </c>
      <c r="O787" s="3">
        <v>3.8</v>
      </c>
      <c r="P787" s="3">
        <v>-1</v>
      </c>
      <c r="V787" s="6" t="str">
        <f t="shared" si="109"/>
        <v>荷甲</v>
      </c>
      <c r="W787" s="6" t="s">
        <v>134</v>
      </c>
      <c r="X787" s="6" t="s">
        <v>1</v>
      </c>
      <c r="Y787" s="6" t="s">
        <v>6</v>
      </c>
      <c r="Z787" s="6" t="s">
        <v>43</v>
      </c>
      <c r="AA787" s="6" t="s">
        <v>44</v>
      </c>
      <c r="AB787" s="6">
        <v>1</v>
      </c>
      <c r="AC787" s="6">
        <v>1</v>
      </c>
      <c r="AE787" s="6">
        <f t="shared" si="110"/>
        <v>0</v>
      </c>
      <c r="AF787" s="6">
        <f t="shared" si="111"/>
        <v>1</v>
      </c>
      <c r="AG787" s="6" t="str">
        <f t="shared" si="112"/>
        <v/>
      </c>
      <c r="AH787" s="6" t="str">
        <f t="shared" si="113"/>
        <v/>
      </c>
      <c r="AI787" s="6">
        <f t="shared" si="114"/>
        <v>0</v>
      </c>
      <c r="AJ787" s="6">
        <f t="shared" si="115"/>
        <v>0</v>
      </c>
      <c r="AK787" s="6" t="str">
        <f t="shared" si="116"/>
        <v/>
      </c>
      <c r="AL787" s="6" t="str">
        <f t="shared" si="117"/>
        <v/>
      </c>
    </row>
    <row r="788" spans="2:43">
      <c r="B788" s="2">
        <v>42637</v>
      </c>
      <c r="C788" s="3">
        <v>78</v>
      </c>
      <c r="D788" s="3" t="s">
        <v>81</v>
      </c>
      <c r="E788" s="4">
        <v>42638.114583333336</v>
      </c>
      <c r="F788" s="5" t="s">
        <v>909</v>
      </c>
      <c r="G788" s="5" t="s">
        <v>82</v>
      </c>
      <c r="H788" s="3" t="s">
        <v>909</v>
      </c>
      <c r="I788" s="3" t="s">
        <v>84</v>
      </c>
      <c r="J788" s="5">
        <v>10.25</v>
      </c>
      <c r="K788" s="5">
        <v>5.9</v>
      </c>
      <c r="L788" s="5">
        <v>1.1599999999999999</v>
      </c>
      <c r="M788" s="3">
        <v>3.8</v>
      </c>
      <c r="N788" s="3">
        <v>4.0999999999999996</v>
      </c>
      <c r="O788" s="3">
        <v>1.61</v>
      </c>
      <c r="P788" s="3">
        <v>1</v>
      </c>
      <c r="V788" s="6" t="str">
        <f t="shared" si="109"/>
        <v>荷甲</v>
      </c>
      <c r="W788" s="6" t="s">
        <v>0</v>
      </c>
      <c r="X788" s="6" t="s">
        <v>1</v>
      </c>
      <c r="Y788" s="6" t="s">
        <v>2</v>
      </c>
      <c r="Z788" s="6" t="s">
        <v>43</v>
      </c>
      <c r="AE788" s="6">
        <f t="shared" si="110"/>
        <v>0</v>
      </c>
      <c r="AF788" s="6">
        <f t="shared" si="111"/>
        <v>0</v>
      </c>
      <c r="AG788" s="6" t="str">
        <f t="shared" si="112"/>
        <v/>
      </c>
      <c r="AH788" s="6" t="str">
        <f t="shared" si="113"/>
        <v/>
      </c>
      <c r="AI788" s="6">
        <f t="shared" si="114"/>
        <v>0</v>
      </c>
      <c r="AJ788" s="6">
        <f t="shared" si="115"/>
        <v>1</v>
      </c>
      <c r="AK788" s="6" t="str">
        <f t="shared" si="116"/>
        <v/>
      </c>
      <c r="AL788" s="6" t="str">
        <f t="shared" si="117"/>
        <v/>
      </c>
    </row>
    <row r="789" spans="2:43">
      <c r="B789" s="2">
        <v>42637</v>
      </c>
      <c r="C789" s="3">
        <v>79</v>
      </c>
      <c r="D789" s="3" t="s">
        <v>143</v>
      </c>
      <c r="E789" s="4">
        <v>42638.125</v>
      </c>
      <c r="F789" s="5" t="s">
        <v>271</v>
      </c>
      <c r="G789" s="5" t="s">
        <v>275</v>
      </c>
      <c r="H789" s="3" t="s">
        <v>271</v>
      </c>
      <c r="I789" s="3" t="s">
        <v>275</v>
      </c>
      <c r="J789" s="5">
        <v>1.32</v>
      </c>
      <c r="K789" s="5">
        <v>4.2</v>
      </c>
      <c r="L789" s="5">
        <v>7.5</v>
      </c>
      <c r="M789" s="3">
        <v>2.15</v>
      </c>
      <c r="N789" s="3">
        <v>3.4</v>
      </c>
      <c r="O789" s="3">
        <v>2.7</v>
      </c>
      <c r="P789" s="3">
        <v>-1</v>
      </c>
      <c r="V789" s="6" t="str">
        <f t="shared" si="109"/>
        <v>巴西甲</v>
      </c>
      <c r="W789" s="6" t="s">
        <v>1</v>
      </c>
      <c r="X789" s="6" t="s">
        <v>1</v>
      </c>
      <c r="Y789" s="6" t="s">
        <v>1</v>
      </c>
      <c r="Z789" s="6" t="s">
        <v>43</v>
      </c>
      <c r="AE789" s="6">
        <f t="shared" si="110"/>
        <v>0</v>
      </c>
      <c r="AF789" s="6">
        <f t="shared" si="111"/>
        <v>0</v>
      </c>
      <c r="AG789" s="6" t="str">
        <f t="shared" si="112"/>
        <v/>
      </c>
      <c r="AH789" s="6" t="str">
        <f t="shared" si="113"/>
        <v/>
      </c>
      <c r="AI789" s="6">
        <f t="shared" si="114"/>
        <v>0</v>
      </c>
      <c r="AJ789" s="6">
        <f t="shared" si="115"/>
        <v>1</v>
      </c>
      <c r="AK789" s="6" t="str">
        <f t="shared" si="116"/>
        <v/>
      </c>
      <c r="AL789" s="6" t="str">
        <f t="shared" si="117"/>
        <v/>
      </c>
    </row>
    <row r="790" spans="2:43">
      <c r="B790" s="2">
        <v>42637</v>
      </c>
      <c r="C790" s="3">
        <v>80</v>
      </c>
      <c r="D790" s="3" t="s">
        <v>207</v>
      </c>
      <c r="E790" s="4">
        <v>42638.135416666664</v>
      </c>
      <c r="F790" s="5" t="s">
        <v>352</v>
      </c>
      <c r="G790" s="5" t="s">
        <v>353</v>
      </c>
      <c r="H790" s="3" t="s">
        <v>352</v>
      </c>
      <c r="I790" s="3" t="s">
        <v>353</v>
      </c>
      <c r="J790" s="5">
        <v>3.6</v>
      </c>
      <c r="K790" s="5">
        <v>2.93</v>
      </c>
      <c r="L790" s="5">
        <v>1.96</v>
      </c>
      <c r="M790" s="3">
        <v>1.62</v>
      </c>
      <c r="N790" s="3">
        <v>3.6</v>
      </c>
      <c r="O790" s="3">
        <v>4.3</v>
      </c>
      <c r="P790" s="3">
        <v>1</v>
      </c>
      <c r="V790" s="6" t="str">
        <f t="shared" si="109"/>
        <v>阿甲</v>
      </c>
      <c r="W790" s="6" t="s">
        <v>0</v>
      </c>
      <c r="X790" s="6" t="s">
        <v>1</v>
      </c>
      <c r="Y790" s="6" t="s">
        <v>2</v>
      </c>
      <c r="Z790" s="6" t="s">
        <v>43</v>
      </c>
      <c r="AA790" s="6" t="s">
        <v>44</v>
      </c>
      <c r="AB790" s="6">
        <v>1</v>
      </c>
      <c r="AC790" s="6" t="s">
        <v>44</v>
      </c>
      <c r="AE790" s="6">
        <f t="shared" si="110"/>
        <v>0</v>
      </c>
      <c r="AF790" s="6">
        <f t="shared" si="111"/>
        <v>0</v>
      </c>
      <c r="AG790" s="6" t="str">
        <f t="shared" si="112"/>
        <v/>
      </c>
      <c r="AH790" s="6" t="str">
        <f t="shared" si="113"/>
        <v/>
      </c>
      <c r="AI790" s="6">
        <f t="shared" si="114"/>
        <v>0</v>
      </c>
      <c r="AJ790" s="6">
        <f t="shared" si="115"/>
        <v>0</v>
      </c>
      <c r="AK790" s="6" t="str">
        <f t="shared" si="116"/>
        <v/>
      </c>
      <c r="AL790" s="6" t="str">
        <f t="shared" si="117"/>
        <v/>
      </c>
    </row>
    <row r="791" spans="2:43">
      <c r="B791" s="2">
        <v>42637</v>
      </c>
      <c r="C791" s="3">
        <v>81</v>
      </c>
      <c r="D791" s="3" t="s">
        <v>36</v>
      </c>
      <c r="E791" s="4">
        <v>42638.145833333336</v>
      </c>
      <c r="F791" s="5" t="s">
        <v>700</v>
      </c>
      <c r="G791" s="5" t="s">
        <v>263</v>
      </c>
      <c r="H791" s="3" t="s">
        <v>700</v>
      </c>
      <c r="I791" s="3" t="s">
        <v>263</v>
      </c>
      <c r="J791" s="5">
        <v>1.38</v>
      </c>
      <c r="K791" s="5">
        <v>3.9</v>
      </c>
      <c r="L791" s="5">
        <v>6.8</v>
      </c>
      <c r="M791" s="3">
        <v>2.3199999999999998</v>
      </c>
      <c r="N791" s="3">
        <v>3.4</v>
      </c>
      <c r="O791" s="3">
        <v>2.48</v>
      </c>
      <c r="P791" s="3">
        <v>-1</v>
      </c>
      <c r="V791" s="6" t="str">
        <f t="shared" si="109"/>
        <v>葡超</v>
      </c>
      <c r="W791" s="6" t="s">
        <v>1</v>
      </c>
      <c r="X791" s="6" t="s">
        <v>1</v>
      </c>
      <c r="Y791" s="6" t="s">
        <v>1</v>
      </c>
      <c r="Z791" s="6" t="s">
        <v>3</v>
      </c>
      <c r="AE791" s="6">
        <f t="shared" si="110"/>
        <v>0</v>
      </c>
      <c r="AF791" s="6">
        <f t="shared" si="111"/>
        <v>0</v>
      </c>
      <c r="AG791" s="6" t="str">
        <f t="shared" si="112"/>
        <v/>
      </c>
      <c r="AH791" s="6" t="str">
        <f t="shared" si="113"/>
        <v/>
      </c>
      <c r="AI791" s="6">
        <f t="shared" si="114"/>
        <v>0</v>
      </c>
      <c r="AJ791" s="6">
        <f t="shared" si="115"/>
        <v>1</v>
      </c>
      <c r="AK791" s="6" t="str">
        <f t="shared" si="116"/>
        <v/>
      </c>
      <c r="AL791" s="6" t="str">
        <f t="shared" si="117"/>
        <v/>
      </c>
    </row>
    <row r="792" spans="2:43">
      <c r="B792" s="2">
        <v>42637</v>
      </c>
      <c r="C792" s="3">
        <v>82</v>
      </c>
      <c r="D792" s="3" t="s">
        <v>207</v>
      </c>
      <c r="E792" s="4">
        <v>42638.208333333336</v>
      </c>
      <c r="F792" s="5" t="s">
        <v>910</v>
      </c>
      <c r="G792" s="5" t="s">
        <v>1009</v>
      </c>
      <c r="H792" s="3" t="s">
        <v>910</v>
      </c>
      <c r="I792" s="3" t="s">
        <v>1009</v>
      </c>
      <c r="J792" s="5">
        <v>2.92</v>
      </c>
      <c r="K792" s="5">
        <v>2.88</v>
      </c>
      <c r="L792" s="5">
        <v>2.2799999999999998</v>
      </c>
      <c r="M792" s="3">
        <v>1.45</v>
      </c>
      <c r="N792" s="3">
        <v>4</v>
      </c>
      <c r="O792" s="3">
        <v>5.3</v>
      </c>
      <c r="P792" s="3">
        <v>1</v>
      </c>
      <c r="V792" s="6" t="str">
        <f t="shared" si="109"/>
        <v>阿甲</v>
      </c>
      <c r="W792" s="6" t="s">
        <v>0</v>
      </c>
      <c r="X792" s="6" t="s">
        <v>1</v>
      </c>
      <c r="Y792" s="6" t="s">
        <v>2</v>
      </c>
      <c r="Z792" s="6" t="s">
        <v>43</v>
      </c>
      <c r="AC792" s="6">
        <v>1</v>
      </c>
      <c r="AE792" s="6">
        <f t="shared" si="110"/>
        <v>0</v>
      </c>
      <c r="AF792" s="6">
        <f t="shared" si="111"/>
        <v>0</v>
      </c>
      <c r="AG792" s="6" t="str">
        <f t="shared" si="112"/>
        <v/>
      </c>
      <c r="AH792" s="6" t="str">
        <f t="shared" si="113"/>
        <v/>
      </c>
      <c r="AI792" s="6">
        <f t="shared" si="114"/>
        <v>0</v>
      </c>
      <c r="AJ792" s="6">
        <f t="shared" si="115"/>
        <v>0</v>
      </c>
      <c r="AK792" s="6" t="str">
        <f t="shared" si="116"/>
        <v/>
      </c>
      <c r="AL792" s="6" t="str">
        <f t="shared" si="117"/>
        <v/>
      </c>
    </row>
    <row r="793" spans="2:43">
      <c r="B793" s="2">
        <v>42637</v>
      </c>
      <c r="C793" s="3">
        <v>83</v>
      </c>
      <c r="D793" s="3" t="s">
        <v>227</v>
      </c>
      <c r="E793" s="4">
        <v>42638.208333333336</v>
      </c>
      <c r="F793" s="5" t="s">
        <v>1147</v>
      </c>
      <c r="G793" s="5" t="s">
        <v>1102</v>
      </c>
      <c r="H793" s="3" t="s">
        <v>1148</v>
      </c>
      <c r="I793" s="3" t="s">
        <v>1103</v>
      </c>
      <c r="J793" s="5">
        <v>2.2200000000000002</v>
      </c>
      <c r="K793" s="5">
        <v>3.4</v>
      </c>
      <c r="L793" s="5">
        <v>2.6</v>
      </c>
      <c r="M793" s="3">
        <v>4.7</v>
      </c>
      <c r="N793" s="3">
        <v>4.2</v>
      </c>
      <c r="O793" s="3">
        <v>1.48</v>
      </c>
      <c r="P793" s="3">
        <v>-1</v>
      </c>
      <c r="V793" s="6" t="str">
        <f t="shared" si="109"/>
        <v>智利甲</v>
      </c>
      <c r="W793" s="6" t="s">
        <v>1</v>
      </c>
      <c r="X793" s="6" t="s">
        <v>1</v>
      </c>
      <c r="Y793" s="6" t="s">
        <v>1</v>
      </c>
      <c r="Z793" s="6" t="s">
        <v>317</v>
      </c>
      <c r="AA793" s="6" t="s">
        <v>44</v>
      </c>
      <c r="AB793" s="6">
        <v>1</v>
      </c>
      <c r="AC793" s="6" t="s">
        <v>44</v>
      </c>
      <c r="AE793" s="6">
        <f t="shared" si="110"/>
        <v>0</v>
      </c>
      <c r="AF793" s="6">
        <f t="shared" si="111"/>
        <v>0</v>
      </c>
      <c r="AG793" s="6" t="str">
        <f t="shared" si="112"/>
        <v/>
      </c>
      <c r="AH793" s="6" t="str">
        <f t="shared" si="113"/>
        <v/>
      </c>
      <c r="AI793" s="6">
        <f t="shared" si="114"/>
        <v>0</v>
      </c>
      <c r="AJ793" s="6">
        <f t="shared" si="115"/>
        <v>0</v>
      </c>
      <c r="AK793" s="6" t="str">
        <f t="shared" si="116"/>
        <v/>
      </c>
      <c r="AL793" s="6" t="str">
        <f t="shared" si="117"/>
        <v/>
      </c>
    </row>
    <row r="794" spans="2:43">
      <c r="B794" s="2">
        <v>42637</v>
      </c>
      <c r="C794" s="3">
        <v>84</v>
      </c>
      <c r="D794" s="3" t="s">
        <v>240</v>
      </c>
      <c r="E794" s="4">
        <v>42638.208333333336</v>
      </c>
      <c r="F794" s="5" t="s">
        <v>1008</v>
      </c>
      <c r="G794" s="5" t="s">
        <v>920</v>
      </c>
      <c r="H794" s="3" t="s">
        <v>1008</v>
      </c>
      <c r="I794" s="3" t="s">
        <v>920</v>
      </c>
      <c r="J794" s="5">
        <v>1.56</v>
      </c>
      <c r="K794" s="5">
        <v>3.75</v>
      </c>
      <c r="L794" s="5">
        <v>4.5</v>
      </c>
      <c r="M794" s="3">
        <v>2.8</v>
      </c>
      <c r="N794" s="3">
        <v>3.5</v>
      </c>
      <c r="O794" s="3">
        <v>2.06</v>
      </c>
      <c r="P794" s="3">
        <v>-1</v>
      </c>
      <c r="V794" s="6" t="str">
        <f t="shared" si="109"/>
        <v>美职</v>
      </c>
      <c r="W794" s="6" t="s">
        <v>405</v>
      </c>
      <c r="X794" s="6" t="s">
        <v>1</v>
      </c>
      <c r="Y794" s="6" t="s">
        <v>6</v>
      </c>
      <c r="Z794" s="6" t="s">
        <v>317</v>
      </c>
      <c r="AA794" s="6" t="s">
        <v>44</v>
      </c>
      <c r="AB794" s="6">
        <v>1</v>
      </c>
      <c r="AC794" s="6">
        <v>1</v>
      </c>
      <c r="AE794" s="6">
        <f t="shared" si="110"/>
        <v>0</v>
      </c>
      <c r="AF794" s="6">
        <f t="shared" si="111"/>
        <v>2</v>
      </c>
      <c r="AG794" s="6" t="str">
        <f t="shared" si="112"/>
        <v/>
      </c>
      <c r="AH794" s="6" t="str">
        <f t="shared" si="113"/>
        <v/>
      </c>
      <c r="AI794" s="6">
        <f t="shared" si="114"/>
        <v>0</v>
      </c>
      <c r="AJ794" s="6">
        <f t="shared" si="115"/>
        <v>0</v>
      </c>
      <c r="AK794" s="6" t="str">
        <f t="shared" si="116"/>
        <v/>
      </c>
      <c r="AL794" s="6" t="str">
        <f t="shared" si="117"/>
        <v/>
      </c>
    </row>
    <row r="795" spans="2:43">
      <c r="B795" s="2">
        <v>42637</v>
      </c>
      <c r="C795" s="3">
        <v>85</v>
      </c>
      <c r="D795" s="3" t="s">
        <v>143</v>
      </c>
      <c r="E795" s="4">
        <v>42638.229166666664</v>
      </c>
      <c r="F795" s="5" t="s">
        <v>294</v>
      </c>
      <c r="G795" s="5" t="s">
        <v>147</v>
      </c>
      <c r="H795" s="3" t="s">
        <v>294</v>
      </c>
      <c r="I795" s="3" t="s">
        <v>147</v>
      </c>
      <c r="J795" s="5">
        <v>2.12</v>
      </c>
      <c r="K795" s="5">
        <v>3.15</v>
      </c>
      <c r="L795" s="5">
        <v>2.95</v>
      </c>
      <c r="M795" s="3">
        <v>4.5</v>
      </c>
      <c r="N795" s="3">
        <v>3.95</v>
      </c>
      <c r="O795" s="3">
        <v>1.53</v>
      </c>
      <c r="P795" s="3">
        <v>-1</v>
      </c>
      <c r="V795" s="6" t="str">
        <f t="shared" si="109"/>
        <v>巴西甲</v>
      </c>
      <c r="W795" s="6" t="s">
        <v>1</v>
      </c>
      <c r="X795" s="6" t="s">
        <v>1</v>
      </c>
      <c r="Y795" s="6" t="s">
        <v>1</v>
      </c>
      <c r="Z795" s="6" t="s">
        <v>43</v>
      </c>
      <c r="AC795" s="6">
        <v>1</v>
      </c>
      <c r="AE795" s="6">
        <f t="shared" si="110"/>
        <v>0</v>
      </c>
      <c r="AF795" s="6">
        <f t="shared" si="111"/>
        <v>0</v>
      </c>
      <c r="AG795" s="6" t="str">
        <f t="shared" si="112"/>
        <v/>
      </c>
      <c r="AH795" s="6" t="str">
        <f t="shared" si="113"/>
        <v/>
      </c>
      <c r="AI795" s="6">
        <f t="shared" si="114"/>
        <v>0</v>
      </c>
      <c r="AJ795" s="6">
        <f t="shared" si="115"/>
        <v>0</v>
      </c>
      <c r="AK795" s="6" t="str">
        <f t="shared" si="116"/>
        <v/>
      </c>
      <c r="AL795" s="6" t="str">
        <f t="shared" si="117"/>
        <v/>
      </c>
    </row>
    <row r="796" spans="2:43">
      <c r="B796" s="2">
        <v>42637</v>
      </c>
      <c r="C796" s="3">
        <v>86</v>
      </c>
      <c r="D796" s="3" t="s">
        <v>212</v>
      </c>
      <c r="E796" s="4">
        <v>42638.25</v>
      </c>
      <c r="F796" s="5" t="s">
        <v>298</v>
      </c>
      <c r="G796" s="5" t="s">
        <v>927</v>
      </c>
      <c r="H796" s="3" t="s">
        <v>300</v>
      </c>
      <c r="I796" s="3" t="s">
        <v>927</v>
      </c>
      <c r="J796" s="5">
        <v>2.5499999999999998</v>
      </c>
      <c r="K796" s="5">
        <v>3.05</v>
      </c>
      <c r="L796" s="5">
        <v>2.4500000000000002</v>
      </c>
      <c r="M796" s="3">
        <v>1.39</v>
      </c>
      <c r="N796" s="3">
        <v>4.3</v>
      </c>
      <c r="O796" s="3">
        <v>5.65</v>
      </c>
      <c r="P796" s="3">
        <v>1</v>
      </c>
      <c r="V796" s="6" t="str">
        <f t="shared" si="109"/>
        <v>墨联</v>
      </c>
      <c r="W796" s="6" t="s">
        <v>1</v>
      </c>
      <c r="X796" s="6" t="s">
        <v>1</v>
      </c>
      <c r="Y796" s="6" t="s">
        <v>1</v>
      </c>
      <c r="Z796" s="6" t="s">
        <v>317</v>
      </c>
      <c r="AA796" s="6" t="s">
        <v>44</v>
      </c>
      <c r="AB796" s="6">
        <v>1</v>
      </c>
      <c r="AC796" s="6" t="s">
        <v>44</v>
      </c>
      <c r="AE796" s="6">
        <f t="shared" si="110"/>
        <v>0</v>
      </c>
      <c r="AF796" s="6">
        <f t="shared" si="111"/>
        <v>0</v>
      </c>
      <c r="AG796" s="6" t="str">
        <f t="shared" si="112"/>
        <v/>
      </c>
      <c r="AH796" s="6" t="str">
        <f t="shared" si="113"/>
        <v/>
      </c>
      <c r="AI796" s="6">
        <f t="shared" si="114"/>
        <v>0</v>
      </c>
      <c r="AJ796" s="6">
        <f t="shared" si="115"/>
        <v>0</v>
      </c>
      <c r="AK796" s="6" t="str">
        <f t="shared" si="116"/>
        <v/>
      </c>
      <c r="AL796" s="6" t="str">
        <f t="shared" si="117"/>
        <v/>
      </c>
    </row>
    <row r="797" spans="2:43">
      <c r="B797" s="2">
        <v>42637</v>
      </c>
      <c r="C797" s="3">
        <v>87</v>
      </c>
      <c r="D797" s="3" t="s">
        <v>207</v>
      </c>
      <c r="E797" s="4">
        <v>42638.291666666664</v>
      </c>
      <c r="F797" s="5" t="s">
        <v>277</v>
      </c>
      <c r="G797" s="5" t="s">
        <v>208</v>
      </c>
      <c r="H797" s="3" t="s">
        <v>278</v>
      </c>
      <c r="I797" s="3" t="s">
        <v>208</v>
      </c>
      <c r="J797" s="5">
        <v>1.78</v>
      </c>
      <c r="K797" s="5">
        <v>3</v>
      </c>
      <c r="L797" s="5">
        <v>4.3</v>
      </c>
      <c r="M797" s="3">
        <v>3.7</v>
      </c>
      <c r="N797" s="3">
        <v>3.4</v>
      </c>
      <c r="O797" s="3">
        <v>1.77</v>
      </c>
      <c r="P797" s="3">
        <v>-1</v>
      </c>
      <c r="V797" s="6" t="str">
        <f t="shared" si="109"/>
        <v>阿甲</v>
      </c>
      <c r="W797" s="6" t="s">
        <v>1</v>
      </c>
      <c r="X797" s="6" t="s">
        <v>1</v>
      </c>
      <c r="Y797" s="6" t="s">
        <v>1</v>
      </c>
      <c r="Z797" s="6" t="s">
        <v>43</v>
      </c>
      <c r="AA797" s="6" t="s">
        <v>44</v>
      </c>
      <c r="AB797" s="6">
        <v>1</v>
      </c>
      <c r="AC797" s="6" t="s">
        <v>44</v>
      </c>
      <c r="AE797" s="6">
        <f t="shared" si="110"/>
        <v>0</v>
      </c>
      <c r="AF797" s="6">
        <f t="shared" si="111"/>
        <v>0</v>
      </c>
      <c r="AG797" s="6" t="str">
        <f t="shared" si="112"/>
        <v/>
      </c>
      <c r="AH797" s="6" t="str">
        <f t="shared" si="113"/>
        <v/>
      </c>
      <c r="AI797" s="6">
        <f t="shared" si="114"/>
        <v>0</v>
      </c>
      <c r="AJ797" s="6">
        <f t="shared" si="115"/>
        <v>0</v>
      </c>
      <c r="AK797" s="6" t="str">
        <f t="shared" si="116"/>
        <v/>
      </c>
      <c r="AL797" s="6" t="str">
        <f t="shared" si="117"/>
        <v/>
      </c>
    </row>
    <row r="798" spans="2:43">
      <c r="B798" s="2">
        <v>42637</v>
      </c>
      <c r="C798" s="3">
        <v>88</v>
      </c>
      <c r="D798" s="3" t="s">
        <v>240</v>
      </c>
      <c r="E798" s="4">
        <v>42638.291666666664</v>
      </c>
      <c r="F798" s="5" t="s">
        <v>616</v>
      </c>
      <c r="G798" s="5" t="s">
        <v>934</v>
      </c>
      <c r="H798" s="3" t="s">
        <v>616</v>
      </c>
      <c r="I798" s="3" t="s">
        <v>934</v>
      </c>
      <c r="J798" s="5">
        <v>1.98</v>
      </c>
      <c r="K798" s="5">
        <v>3.15</v>
      </c>
      <c r="L798" s="5">
        <v>3.26</v>
      </c>
      <c r="M798" s="3">
        <v>4.1500000000000004</v>
      </c>
      <c r="N798" s="3">
        <v>3.75</v>
      </c>
      <c r="O798" s="3">
        <v>1.61</v>
      </c>
      <c r="P798" s="3">
        <v>-1</v>
      </c>
      <c r="V798" s="6" t="str">
        <f t="shared" si="109"/>
        <v>美职</v>
      </c>
      <c r="W798" s="6" t="s">
        <v>1</v>
      </c>
      <c r="X798" s="6" t="s">
        <v>1</v>
      </c>
      <c r="Y798" s="6" t="s">
        <v>1</v>
      </c>
      <c r="Z798" s="6" t="s">
        <v>317</v>
      </c>
      <c r="AA798" s="6" t="s">
        <v>44</v>
      </c>
      <c r="AB798" s="6">
        <v>1</v>
      </c>
      <c r="AC798" s="6" t="s">
        <v>44</v>
      </c>
      <c r="AE798" s="6">
        <f t="shared" si="110"/>
        <v>0</v>
      </c>
      <c r="AF798" s="6">
        <f t="shared" si="111"/>
        <v>0</v>
      </c>
      <c r="AG798" s="6" t="str">
        <f t="shared" si="112"/>
        <v/>
      </c>
      <c r="AH798" s="6" t="str">
        <f t="shared" si="113"/>
        <v/>
      </c>
      <c r="AI798" s="6">
        <f t="shared" si="114"/>
        <v>0</v>
      </c>
      <c r="AJ798" s="6">
        <f t="shared" si="115"/>
        <v>0</v>
      </c>
      <c r="AK798" s="6" t="str">
        <f t="shared" si="116"/>
        <v/>
      </c>
      <c r="AL798" s="6" t="str">
        <f t="shared" si="117"/>
        <v/>
      </c>
    </row>
    <row r="799" spans="2:43">
      <c r="B799" s="2">
        <v>42637</v>
      </c>
      <c r="C799" s="3">
        <v>89</v>
      </c>
      <c r="D799" s="3" t="s">
        <v>240</v>
      </c>
      <c r="E799" s="4">
        <v>42638.291666666664</v>
      </c>
      <c r="F799" s="5" t="s">
        <v>241</v>
      </c>
      <c r="G799" s="5" t="s">
        <v>526</v>
      </c>
      <c r="H799" s="3" t="s">
        <v>241</v>
      </c>
      <c r="I799" s="3" t="s">
        <v>526</v>
      </c>
      <c r="J799" s="5">
        <v>1.45</v>
      </c>
      <c r="K799" s="5">
        <v>4.0999999999999996</v>
      </c>
      <c r="L799" s="5">
        <v>5.0999999999999996</v>
      </c>
      <c r="M799" s="3">
        <v>2.4500000000000002</v>
      </c>
      <c r="N799" s="3">
        <v>3.55</v>
      </c>
      <c r="O799" s="3">
        <v>2.2799999999999998</v>
      </c>
      <c r="P799" s="3">
        <v>-1</v>
      </c>
      <c r="V799" s="6" t="str">
        <f t="shared" si="109"/>
        <v>美职</v>
      </c>
      <c r="W799" s="6" t="s">
        <v>322</v>
      </c>
      <c r="X799" s="6" t="s">
        <v>1</v>
      </c>
      <c r="Y799" s="6" t="s">
        <v>1</v>
      </c>
      <c r="Z799" s="6" t="s">
        <v>317</v>
      </c>
      <c r="AE799" s="6">
        <f t="shared" si="110"/>
        <v>0</v>
      </c>
      <c r="AF799" s="6">
        <f t="shared" si="111"/>
        <v>0</v>
      </c>
      <c r="AG799" s="6" t="str">
        <f t="shared" si="112"/>
        <v/>
      </c>
      <c r="AH799" s="6" t="str">
        <f t="shared" si="113"/>
        <v/>
      </c>
      <c r="AI799" s="6">
        <f t="shared" si="114"/>
        <v>0</v>
      </c>
      <c r="AJ799" s="6">
        <f t="shared" si="115"/>
        <v>2</v>
      </c>
      <c r="AK799" s="6" t="str">
        <f t="shared" si="116"/>
        <v/>
      </c>
      <c r="AL799" s="6" t="str">
        <f t="shared" si="117"/>
        <v/>
      </c>
    </row>
    <row r="800" spans="2:43">
      <c r="B800" s="2">
        <v>42637</v>
      </c>
      <c r="C800" s="3">
        <v>90</v>
      </c>
      <c r="D800" s="3" t="s">
        <v>240</v>
      </c>
      <c r="E800" s="4">
        <v>42638.291666666664</v>
      </c>
      <c r="F800" s="5" t="s">
        <v>802</v>
      </c>
      <c r="G800" s="5" t="s">
        <v>307</v>
      </c>
      <c r="H800" s="3" t="s">
        <v>803</v>
      </c>
      <c r="I800" s="3" t="s">
        <v>307</v>
      </c>
      <c r="J800" s="5">
        <v>1.63</v>
      </c>
      <c r="K800" s="5">
        <v>3.8</v>
      </c>
      <c r="L800" s="5">
        <v>3.95</v>
      </c>
      <c r="M800" s="3">
        <v>2.86</v>
      </c>
      <c r="N800" s="3">
        <v>3.75</v>
      </c>
      <c r="O800" s="3">
        <v>1.95</v>
      </c>
      <c r="P800" s="3">
        <v>-1</v>
      </c>
      <c r="V800" s="6" t="str">
        <f t="shared" si="109"/>
        <v>美职</v>
      </c>
      <c r="W800" s="6" t="s">
        <v>354</v>
      </c>
      <c r="X800" s="6" t="s">
        <v>1</v>
      </c>
      <c r="Y800" s="6" t="s">
        <v>2</v>
      </c>
      <c r="Z800" s="6" t="s">
        <v>317</v>
      </c>
      <c r="AE800" s="6">
        <f t="shared" si="110"/>
        <v>0</v>
      </c>
      <c r="AF800" s="6">
        <f t="shared" si="111"/>
        <v>0</v>
      </c>
      <c r="AG800" s="6" t="str">
        <f t="shared" si="112"/>
        <v/>
      </c>
      <c r="AH800" s="6" t="str">
        <f t="shared" si="113"/>
        <v/>
      </c>
      <c r="AI800" s="6">
        <f t="shared" si="114"/>
        <v>0</v>
      </c>
      <c r="AJ800" s="6">
        <f t="shared" si="115"/>
        <v>2</v>
      </c>
      <c r="AK800" s="6" t="str">
        <f t="shared" si="116"/>
        <v/>
      </c>
      <c r="AL800" s="6" t="str">
        <f t="shared" si="117"/>
        <v/>
      </c>
    </row>
    <row r="801" spans="2:43">
      <c r="B801" s="2">
        <v>42637</v>
      </c>
      <c r="C801" s="3">
        <v>91</v>
      </c>
      <c r="D801" s="3" t="s">
        <v>207</v>
      </c>
      <c r="E801" s="4">
        <v>42638.302083333336</v>
      </c>
      <c r="F801" s="5" t="s">
        <v>1046</v>
      </c>
      <c r="G801" s="5" t="s">
        <v>923</v>
      </c>
      <c r="H801" s="3" t="s">
        <v>1046</v>
      </c>
      <c r="I801" s="3" t="s">
        <v>924</v>
      </c>
      <c r="J801" s="5">
        <v>1.86</v>
      </c>
      <c r="K801" s="5">
        <v>2.9</v>
      </c>
      <c r="L801" s="5">
        <v>4.05</v>
      </c>
      <c r="M801" s="3">
        <v>4.05</v>
      </c>
      <c r="N801" s="3">
        <v>3.4</v>
      </c>
      <c r="O801" s="3">
        <v>1.7</v>
      </c>
      <c r="P801" s="3">
        <v>-1</v>
      </c>
      <c r="V801" s="6" t="str">
        <f t="shared" si="109"/>
        <v>阿甲</v>
      </c>
      <c r="W801" s="6" t="s">
        <v>1</v>
      </c>
      <c r="X801" s="6" t="s">
        <v>1</v>
      </c>
      <c r="Y801" s="6" t="s">
        <v>1</v>
      </c>
      <c r="Z801" s="6" t="s">
        <v>43</v>
      </c>
      <c r="AA801" s="6" t="s">
        <v>44</v>
      </c>
      <c r="AB801" s="6">
        <v>1</v>
      </c>
      <c r="AC801" s="6" t="s">
        <v>44</v>
      </c>
      <c r="AE801" s="6">
        <f t="shared" si="110"/>
        <v>0</v>
      </c>
      <c r="AF801" s="6">
        <f t="shared" si="111"/>
        <v>0</v>
      </c>
      <c r="AG801" s="6" t="str">
        <f t="shared" si="112"/>
        <v/>
      </c>
      <c r="AH801" s="6" t="str">
        <f t="shared" si="113"/>
        <v/>
      </c>
      <c r="AI801" s="6">
        <f t="shared" si="114"/>
        <v>0</v>
      </c>
      <c r="AJ801" s="6">
        <f t="shared" si="115"/>
        <v>0</v>
      </c>
      <c r="AK801" s="6" t="str">
        <f t="shared" si="116"/>
        <v/>
      </c>
      <c r="AL801" s="6" t="str">
        <f t="shared" si="117"/>
        <v/>
      </c>
    </row>
    <row r="802" spans="2:43">
      <c r="B802" s="2">
        <v>42637</v>
      </c>
      <c r="C802" s="3">
        <v>92</v>
      </c>
      <c r="D802" s="3" t="s">
        <v>227</v>
      </c>
      <c r="E802" s="4">
        <v>42638.3125</v>
      </c>
      <c r="F802" s="5" t="s">
        <v>286</v>
      </c>
      <c r="G802" s="5" t="s">
        <v>229</v>
      </c>
      <c r="H802" s="3" t="s">
        <v>288</v>
      </c>
      <c r="I802" s="3" t="s">
        <v>231</v>
      </c>
      <c r="J802" s="5">
        <v>2.0299999999999998</v>
      </c>
      <c r="K802" s="5">
        <v>3.35</v>
      </c>
      <c r="L802" s="5">
        <v>2.97</v>
      </c>
      <c r="M802" s="3">
        <v>4.1500000000000004</v>
      </c>
      <c r="N802" s="3">
        <v>3.95</v>
      </c>
      <c r="O802" s="3">
        <v>1.58</v>
      </c>
      <c r="P802" s="3">
        <v>-1</v>
      </c>
      <c r="V802" s="6" t="str">
        <f t="shared" si="109"/>
        <v>智利甲</v>
      </c>
      <c r="W802" s="6" t="s">
        <v>1</v>
      </c>
      <c r="X802" s="6" t="s">
        <v>1</v>
      </c>
      <c r="Y802" s="6" t="s">
        <v>1</v>
      </c>
      <c r="Z802" s="6" t="s">
        <v>317</v>
      </c>
      <c r="AA802" s="6" t="s">
        <v>44</v>
      </c>
      <c r="AB802" s="6">
        <v>1</v>
      </c>
      <c r="AC802" s="6" t="s">
        <v>44</v>
      </c>
      <c r="AE802" s="6">
        <f t="shared" si="110"/>
        <v>0</v>
      </c>
      <c r="AF802" s="6">
        <f t="shared" si="111"/>
        <v>0</v>
      </c>
      <c r="AG802" s="6" t="str">
        <f t="shared" si="112"/>
        <v/>
      </c>
      <c r="AH802" s="6" t="str">
        <f t="shared" si="113"/>
        <v/>
      </c>
      <c r="AI802" s="6">
        <f t="shared" si="114"/>
        <v>0</v>
      </c>
      <c r="AJ802" s="6">
        <f t="shared" si="115"/>
        <v>0</v>
      </c>
      <c r="AK802" s="6" t="str">
        <f t="shared" si="116"/>
        <v/>
      </c>
      <c r="AL802" s="6" t="str">
        <f t="shared" si="117"/>
        <v/>
      </c>
    </row>
    <row r="803" spans="2:43">
      <c r="B803" s="2">
        <v>42637</v>
      </c>
      <c r="C803" s="3">
        <v>93</v>
      </c>
      <c r="D803" s="3" t="s">
        <v>143</v>
      </c>
      <c r="E803" s="4">
        <v>42638.333333333336</v>
      </c>
      <c r="F803" s="5" t="s">
        <v>297</v>
      </c>
      <c r="G803" s="5" t="s">
        <v>459</v>
      </c>
      <c r="H803" s="3" t="s">
        <v>297</v>
      </c>
      <c r="I803" s="3" t="s">
        <v>459</v>
      </c>
      <c r="J803" s="5">
        <v>2.37</v>
      </c>
      <c r="K803" s="5">
        <v>3.05</v>
      </c>
      <c r="L803" s="5">
        <v>2.65</v>
      </c>
      <c r="M803" s="3">
        <v>5.45</v>
      </c>
      <c r="N803" s="3">
        <v>4.1500000000000004</v>
      </c>
      <c r="O803" s="3">
        <v>1.42</v>
      </c>
      <c r="P803" s="3">
        <v>-1</v>
      </c>
      <c r="V803" s="6" t="str">
        <f t="shared" si="109"/>
        <v>巴西甲</v>
      </c>
      <c r="W803" s="6" t="s">
        <v>0</v>
      </c>
      <c r="X803" s="6" t="s">
        <v>1</v>
      </c>
      <c r="Y803" s="6" t="s">
        <v>1</v>
      </c>
      <c r="Z803" s="6" t="s">
        <v>43</v>
      </c>
      <c r="AC803" s="6">
        <v>1</v>
      </c>
      <c r="AE803" s="6">
        <f t="shared" si="110"/>
        <v>0</v>
      </c>
      <c r="AF803" s="6">
        <f t="shared" si="111"/>
        <v>0</v>
      </c>
      <c r="AG803" s="6" t="str">
        <f t="shared" si="112"/>
        <v/>
      </c>
      <c r="AH803" s="6" t="str">
        <f t="shared" si="113"/>
        <v/>
      </c>
      <c r="AI803" s="6">
        <f t="shared" si="114"/>
        <v>0</v>
      </c>
      <c r="AJ803" s="6">
        <f t="shared" si="115"/>
        <v>0</v>
      </c>
      <c r="AK803" s="6" t="str">
        <f t="shared" si="116"/>
        <v/>
      </c>
      <c r="AL803" s="6" t="str">
        <f t="shared" si="117"/>
        <v/>
      </c>
    </row>
    <row r="804" spans="2:43">
      <c r="B804" s="2">
        <v>42637</v>
      </c>
      <c r="C804" s="3">
        <v>94</v>
      </c>
      <c r="D804" s="3" t="s">
        <v>212</v>
      </c>
      <c r="E804" s="4">
        <v>42638.333333333336</v>
      </c>
      <c r="F804" s="5" t="s">
        <v>926</v>
      </c>
      <c r="G804" s="5" t="s">
        <v>660</v>
      </c>
      <c r="H804" s="3" t="s">
        <v>928</v>
      </c>
      <c r="I804" s="3" t="s">
        <v>660</v>
      </c>
      <c r="J804" s="5">
        <v>2.74</v>
      </c>
      <c r="K804" s="5">
        <v>3.25</v>
      </c>
      <c r="L804" s="5">
        <v>2.19</v>
      </c>
      <c r="M804" s="3">
        <v>1.49</v>
      </c>
      <c r="N804" s="3">
        <v>4</v>
      </c>
      <c r="O804" s="3">
        <v>4.8</v>
      </c>
      <c r="P804" s="3">
        <v>1</v>
      </c>
      <c r="V804" s="6" t="str">
        <f t="shared" si="109"/>
        <v>墨联</v>
      </c>
      <c r="W804" s="6" t="s">
        <v>5</v>
      </c>
      <c r="X804" s="6" t="s">
        <v>1</v>
      </c>
      <c r="Y804" s="6" t="s">
        <v>1</v>
      </c>
      <c r="Z804" s="6" t="s">
        <v>317</v>
      </c>
      <c r="AA804" s="6" t="s">
        <v>44</v>
      </c>
      <c r="AB804" s="6">
        <v>1</v>
      </c>
      <c r="AC804" s="6" t="s">
        <v>44</v>
      </c>
      <c r="AE804" s="6">
        <f t="shared" si="110"/>
        <v>0</v>
      </c>
      <c r="AF804" s="6">
        <f t="shared" si="111"/>
        <v>0</v>
      </c>
      <c r="AG804" s="6" t="str">
        <f t="shared" si="112"/>
        <v/>
      </c>
      <c r="AH804" s="6" t="str">
        <f t="shared" si="113"/>
        <v/>
      </c>
      <c r="AI804" s="6">
        <f t="shared" si="114"/>
        <v>0</v>
      </c>
      <c r="AJ804" s="6">
        <f t="shared" si="115"/>
        <v>0</v>
      </c>
      <c r="AK804" s="6" t="str">
        <f t="shared" si="116"/>
        <v/>
      </c>
      <c r="AL804" s="6" t="str">
        <f t="shared" si="117"/>
        <v/>
      </c>
    </row>
    <row r="805" spans="2:43">
      <c r="B805" s="2">
        <v>42637</v>
      </c>
      <c r="C805" s="3">
        <v>95</v>
      </c>
      <c r="D805" s="3" t="s">
        <v>212</v>
      </c>
      <c r="E805" s="4">
        <v>42638.333333333336</v>
      </c>
      <c r="F805" s="5" t="s">
        <v>214</v>
      </c>
      <c r="G805" s="5" t="s">
        <v>299</v>
      </c>
      <c r="H805" s="3" t="s">
        <v>214</v>
      </c>
      <c r="I805" s="3" t="s">
        <v>299</v>
      </c>
      <c r="J805" s="5">
        <v>1.81</v>
      </c>
      <c r="K805" s="5">
        <v>3.5</v>
      </c>
      <c r="L805" s="5">
        <v>3.45</v>
      </c>
      <c r="M805" s="3">
        <v>3.45</v>
      </c>
      <c r="N805" s="3">
        <v>3.8</v>
      </c>
      <c r="O805" s="3">
        <v>1.74</v>
      </c>
      <c r="P805" s="3">
        <v>-1</v>
      </c>
      <c r="V805" s="6" t="str">
        <f t="shared" si="109"/>
        <v>墨联</v>
      </c>
      <c r="W805" s="6" t="s">
        <v>1</v>
      </c>
      <c r="X805" s="6" t="s">
        <v>1</v>
      </c>
      <c r="Y805" s="6" t="s">
        <v>1</v>
      </c>
      <c r="Z805" s="6" t="s">
        <v>317</v>
      </c>
      <c r="AA805" s="6" t="s">
        <v>44</v>
      </c>
      <c r="AB805" s="6">
        <v>1</v>
      </c>
      <c r="AC805" s="6" t="s">
        <v>44</v>
      </c>
      <c r="AE805" s="6">
        <f t="shared" si="110"/>
        <v>0</v>
      </c>
      <c r="AF805" s="6">
        <f t="shared" si="111"/>
        <v>0</v>
      </c>
      <c r="AG805" s="6" t="str">
        <f t="shared" si="112"/>
        <v/>
      </c>
      <c r="AH805" s="6" t="str">
        <f t="shared" si="113"/>
        <v/>
      </c>
      <c r="AI805" s="6">
        <f t="shared" si="114"/>
        <v>0</v>
      </c>
      <c r="AJ805" s="6">
        <f t="shared" si="115"/>
        <v>0</v>
      </c>
      <c r="AK805" s="6" t="str">
        <f t="shared" si="116"/>
        <v/>
      </c>
      <c r="AL805" s="6" t="str">
        <f t="shared" si="117"/>
        <v/>
      </c>
    </row>
    <row r="806" spans="2:43">
      <c r="B806" s="2">
        <v>42637</v>
      </c>
      <c r="C806" s="3">
        <v>96</v>
      </c>
      <c r="D806" s="3" t="s">
        <v>212</v>
      </c>
      <c r="E806" s="4">
        <v>42638.333333333336</v>
      </c>
      <c r="F806" s="5" t="s">
        <v>929</v>
      </c>
      <c r="G806" s="5" t="s">
        <v>931</v>
      </c>
      <c r="H806" s="3" t="s">
        <v>930</v>
      </c>
      <c r="I806" s="3" t="s">
        <v>931</v>
      </c>
      <c r="J806" s="5">
        <v>1.57</v>
      </c>
      <c r="K806" s="5">
        <v>3.55</v>
      </c>
      <c r="L806" s="5">
        <v>4.75</v>
      </c>
      <c r="M806" s="3">
        <v>2.9</v>
      </c>
      <c r="N806" s="3">
        <v>3.4</v>
      </c>
      <c r="O806" s="3">
        <v>2.04</v>
      </c>
      <c r="P806" s="3">
        <v>-1</v>
      </c>
      <c r="V806" s="6" t="str">
        <f t="shared" si="109"/>
        <v>墨联</v>
      </c>
      <c r="W806" s="6" t="s">
        <v>1</v>
      </c>
      <c r="X806" s="6" t="s">
        <v>1</v>
      </c>
      <c r="Y806" s="6" t="s">
        <v>1</v>
      </c>
      <c r="Z806" s="6" t="s">
        <v>317</v>
      </c>
      <c r="AA806" s="6" t="s">
        <v>44</v>
      </c>
      <c r="AB806" s="6">
        <v>1</v>
      </c>
      <c r="AC806" s="6">
        <v>1</v>
      </c>
      <c r="AE806" s="6">
        <f t="shared" si="110"/>
        <v>0</v>
      </c>
      <c r="AF806" s="6">
        <f t="shared" si="111"/>
        <v>2</v>
      </c>
      <c r="AG806" s="6" t="str">
        <f t="shared" si="112"/>
        <v/>
      </c>
      <c r="AH806" s="6" t="str">
        <f t="shared" si="113"/>
        <v/>
      </c>
      <c r="AI806" s="6">
        <f t="shared" si="114"/>
        <v>0</v>
      </c>
      <c r="AJ806" s="6">
        <f t="shared" si="115"/>
        <v>0</v>
      </c>
      <c r="AK806" s="6" t="str">
        <f t="shared" si="116"/>
        <v/>
      </c>
      <c r="AL806" s="6" t="str">
        <f t="shared" si="117"/>
        <v/>
      </c>
    </row>
    <row r="807" spans="2:43">
      <c r="B807" s="2">
        <v>42637</v>
      </c>
      <c r="C807" s="3">
        <v>97</v>
      </c>
      <c r="D807" s="3" t="s">
        <v>212</v>
      </c>
      <c r="E807" s="4">
        <v>42638.337500000001</v>
      </c>
      <c r="F807" s="5" t="s">
        <v>932</v>
      </c>
      <c r="G807" s="5" t="s">
        <v>921</v>
      </c>
      <c r="H807" s="3" t="s">
        <v>932</v>
      </c>
      <c r="I807" s="3" t="s">
        <v>922</v>
      </c>
      <c r="J807" s="5">
        <v>1.44</v>
      </c>
      <c r="K807" s="5">
        <v>4.0999999999999996</v>
      </c>
      <c r="L807" s="5">
        <v>5.25</v>
      </c>
      <c r="M807" s="3">
        <v>2.4</v>
      </c>
      <c r="N807" s="3">
        <v>3.55</v>
      </c>
      <c r="O807" s="3">
        <v>2.3199999999999998</v>
      </c>
      <c r="P807" s="3">
        <v>-1</v>
      </c>
      <c r="V807" s="6" t="str">
        <f t="shared" si="109"/>
        <v>墨联</v>
      </c>
      <c r="W807" s="6" t="s">
        <v>1</v>
      </c>
      <c r="X807" s="6" t="s">
        <v>1</v>
      </c>
      <c r="Y807" s="6" t="s">
        <v>1</v>
      </c>
      <c r="Z807" s="6" t="s">
        <v>317</v>
      </c>
      <c r="AE807" s="6">
        <f t="shared" si="110"/>
        <v>0</v>
      </c>
      <c r="AF807" s="6">
        <f t="shared" si="111"/>
        <v>0</v>
      </c>
      <c r="AG807" s="6" t="str">
        <f t="shared" si="112"/>
        <v/>
      </c>
      <c r="AH807" s="6" t="str">
        <f t="shared" si="113"/>
        <v/>
      </c>
      <c r="AI807" s="6">
        <f t="shared" si="114"/>
        <v>0</v>
      </c>
      <c r="AJ807" s="6">
        <f t="shared" si="115"/>
        <v>2</v>
      </c>
      <c r="AK807" s="6" t="str">
        <f t="shared" si="116"/>
        <v/>
      </c>
      <c r="AL807" s="6" t="str">
        <f t="shared" si="117"/>
        <v/>
      </c>
    </row>
    <row r="808" spans="2:43">
      <c r="B808" s="2">
        <v>42637</v>
      </c>
      <c r="C808" s="3">
        <v>98</v>
      </c>
      <c r="D808" s="3" t="s">
        <v>240</v>
      </c>
      <c r="E808" s="4">
        <v>42638.375</v>
      </c>
      <c r="F808" s="5" t="s">
        <v>937</v>
      </c>
      <c r="G808" s="5" t="s">
        <v>292</v>
      </c>
      <c r="H808" s="3" t="s">
        <v>937</v>
      </c>
      <c r="I808" s="3" t="s">
        <v>292</v>
      </c>
      <c r="J808" s="5">
        <v>1.98</v>
      </c>
      <c r="K808" s="5">
        <v>3.3</v>
      </c>
      <c r="L808" s="5">
        <v>3.12</v>
      </c>
      <c r="M808" s="3">
        <v>3.95</v>
      </c>
      <c r="N808" s="3">
        <v>3.95</v>
      </c>
      <c r="O808" s="3">
        <v>1.61</v>
      </c>
      <c r="P808" s="3">
        <v>-1</v>
      </c>
      <c r="V808" s="6" t="str">
        <f t="shared" si="109"/>
        <v>美职</v>
      </c>
      <c r="W808" s="6" t="s">
        <v>0</v>
      </c>
      <c r="X808" s="6" t="s">
        <v>2</v>
      </c>
      <c r="Y808" s="6" t="s">
        <v>1</v>
      </c>
      <c r="Z808" s="6" t="s">
        <v>317</v>
      </c>
      <c r="AC808" s="6">
        <v>1</v>
      </c>
      <c r="AE808" s="6">
        <f t="shared" si="110"/>
        <v>0</v>
      </c>
      <c r="AF808" s="6">
        <f t="shared" si="111"/>
        <v>0</v>
      </c>
      <c r="AG808" s="6" t="str">
        <f t="shared" si="112"/>
        <v/>
      </c>
      <c r="AH808" s="6" t="str">
        <f t="shared" si="113"/>
        <v/>
      </c>
      <c r="AI808" s="6">
        <f t="shared" si="114"/>
        <v>0</v>
      </c>
      <c r="AJ808" s="6">
        <f t="shared" si="115"/>
        <v>0</v>
      </c>
      <c r="AK808" s="6" t="str">
        <f t="shared" si="116"/>
        <v/>
      </c>
      <c r="AL808" s="6" t="str">
        <f t="shared" si="117"/>
        <v/>
      </c>
    </row>
    <row r="809" spans="2:43">
      <c r="B809" s="2">
        <v>42637</v>
      </c>
      <c r="C809" s="3">
        <v>99</v>
      </c>
      <c r="D809" s="3" t="s">
        <v>240</v>
      </c>
      <c r="E809" s="4">
        <v>42638.395833333336</v>
      </c>
      <c r="F809" s="5" t="s">
        <v>528</v>
      </c>
      <c r="G809" s="5" t="s">
        <v>628</v>
      </c>
      <c r="H809" s="3" t="s">
        <v>528</v>
      </c>
      <c r="I809" s="3" t="s">
        <v>629</v>
      </c>
      <c r="J809" s="5">
        <v>2.4500000000000002</v>
      </c>
      <c r="K809" s="5">
        <v>3.25</v>
      </c>
      <c r="L809" s="5">
        <v>2.42</v>
      </c>
      <c r="M809" s="3">
        <v>1.4</v>
      </c>
      <c r="N809" s="3">
        <v>4.4000000000000004</v>
      </c>
      <c r="O809" s="3">
        <v>5.35</v>
      </c>
      <c r="P809" s="3">
        <v>1</v>
      </c>
      <c r="V809" s="6" t="str">
        <f t="shared" si="109"/>
        <v>美职</v>
      </c>
      <c r="W809" s="6" t="s">
        <v>211</v>
      </c>
      <c r="X809" s="6" t="s">
        <v>464</v>
      </c>
      <c r="Y809" s="6" t="s">
        <v>1</v>
      </c>
      <c r="Z809" s="6" t="s">
        <v>317</v>
      </c>
      <c r="AA809" s="6" t="s">
        <v>44</v>
      </c>
      <c r="AB809" s="6">
        <v>1</v>
      </c>
      <c r="AC809" s="6" t="s">
        <v>44</v>
      </c>
      <c r="AE809" s="6">
        <f t="shared" si="110"/>
        <v>0</v>
      </c>
      <c r="AF809" s="6">
        <f t="shared" si="111"/>
        <v>0</v>
      </c>
      <c r="AG809" s="6" t="str">
        <f t="shared" si="112"/>
        <v/>
      </c>
      <c r="AH809" s="6" t="str">
        <f t="shared" si="113"/>
        <v/>
      </c>
      <c r="AI809" s="6">
        <f t="shared" si="114"/>
        <v>0</v>
      </c>
      <c r="AJ809" s="6">
        <f t="shared" si="115"/>
        <v>0</v>
      </c>
      <c r="AK809" s="6" t="str">
        <f t="shared" si="116"/>
        <v/>
      </c>
      <c r="AL809" s="6" t="str">
        <f t="shared" si="117"/>
        <v/>
      </c>
    </row>
    <row r="810" spans="2:43">
      <c r="B810" s="2">
        <v>42637</v>
      </c>
      <c r="C810" s="3">
        <v>100</v>
      </c>
      <c r="D810" s="3" t="s">
        <v>212</v>
      </c>
      <c r="E810" s="4">
        <v>42638.416666666664</v>
      </c>
      <c r="F810" s="5" t="s">
        <v>938</v>
      </c>
      <c r="G810" s="5" t="s">
        <v>741</v>
      </c>
      <c r="H810" s="3" t="s">
        <v>938</v>
      </c>
      <c r="I810" s="3" t="s">
        <v>743</v>
      </c>
      <c r="J810" s="5">
        <v>1.61</v>
      </c>
      <c r="K810" s="5">
        <v>3.7</v>
      </c>
      <c r="L810" s="5">
        <v>4.2</v>
      </c>
      <c r="M810" s="3">
        <v>2.9</v>
      </c>
      <c r="N810" s="3">
        <v>3.6</v>
      </c>
      <c r="O810" s="3">
        <v>1.98</v>
      </c>
      <c r="P810" s="3">
        <v>-1</v>
      </c>
      <c r="V810" s="6" t="str">
        <f t="shared" si="109"/>
        <v>墨联</v>
      </c>
      <c r="W810" s="6" t="s">
        <v>248</v>
      </c>
      <c r="X810" s="6" t="s">
        <v>878</v>
      </c>
      <c r="Y810" s="6" t="s">
        <v>2</v>
      </c>
      <c r="Z810" s="6" t="s">
        <v>317</v>
      </c>
      <c r="AE810" s="6">
        <f t="shared" si="110"/>
        <v>0</v>
      </c>
      <c r="AF810" s="6">
        <f t="shared" si="111"/>
        <v>0</v>
      </c>
      <c r="AG810" s="6" t="str">
        <f t="shared" si="112"/>
        <v/>
      </c>
      <c r="AH810" s="6" t="str">
        <f t="shared" si="113"/>
        <v/>
      </c>
      <c r="AI810" s="6">
        <f t="shared" si="114"/>
        <v>0</v>
      </c>
      <c r="AJ810" s="6">
        <f t="shared" si="115"/>
        <v>2</v>
      </c>
      <c r="AK810" s="6" t="str">
        <f t="shared" si="116"/>
        <v/>
      </c>
      <c r="AL810" s="6" t="str">
        <f t="shared" si="117"/>
        <v/>
      </c>
    </row>
    <row r="811" spans="2:43">
      <c r="B811" s="2">
        <v>42637</v>
      </c>
      <c r="C811" s="3">
        <v>101</v>
      </c>
      <c r="D811" s="3" t="s">
        <v>240</v>
      </c>
      <c r="E811" s="4">
        <v>42638.4375</v>
      </c>
      <c r="F811" s="5" t="s">
        <v>935</v>
      </c>
      <c r="G811" s="5" t="s">
        <v>615</v>
      </c>
      <c r="H811" s="3" t="s">
        <v>936</v>
      </c>
      <c r="I811" s="3" t="s">
        <v>615</v>
      </c>
      <c r="J811" s="5">
        <v>2.1</v>
      </c>
      <c r="K811" s="5">
        <v>3.05</v>
      </c>
      <c r="L811" s="5">
        <v>3.08</v>
      </c>
      <c r="M811" s="3">
        <v>4.5</v>
      </c>
      <c r="N811" s="3">
        <v>3.9</v>
      </c>
      <c r="O811" s="3">
        <v>1.54</v>
      </c>
      <c r="P811" s="3">
        <v>-1</v>
      </c>
      <c r="V811" s="6" t="str">
        <f t="shared" si="109"/>
        <v>美职</v>
      </c>
      <c r="W811" s="6" t="s">
        <v>5</v>
      </c>
      <c r="X811" s="6" t="s">
        <v>1</v>
      </c>
      <c r="Y811" s="6" t="s">
        <v>1</v>
      </c>
      <c r="Z811" s="6" t="s">
        <v>317</v>
      </c>
      <c r="AA811" s="6" t="s">
        <v>44</v>
      </c>
      <c r="AB811" s="6">
        <v>1</v>
      </c>
      <c r="AC811" s="6" t="s">
        <v>44</v>
      </c>
      <c r="AE811" s="6">
        <f t="shared" si="110"/>
        <v>0</v>
      </c>
      <c r="AF811" s="6">
        <f t="shared" si="111"/>
        <v>0</v>
      </c>
      <c r="AG811" s="6" t="str">
        <f t="shared" si="112"/>
        <v/>
      </c>
      <c r="AH811" s="6" t="str">
        <f t="shared" si="113"/>
        <v/>
      </c>
      <c r="AI811" s="6">
        <f t="shared" si="114"/>
        <v>0</v>
      </c>
      <c r="AJ811" s="6">
        <f t="shared" si="115"/>
        <v>0</v>
      </c>
      <c r="AK811" s="6" t="str">
        <f t="shared" si="116"/>
        <v/>
      </c>
      <c r="AL811" s="6" t="str">
        <f t="shared" si="117"/>
        <v/>
      </c>
    </row>
    <row r="812" spans="2:43">
      <c r="B812" s="2">
        <v>42638</v>
      </c>
      <c r="C812" s="3">
        <v>1</v>
      </c>
      <c r="D812" s="3" t="s">
        <v>313</v>
      </c>
      <c r="E812" s="4">
        <v>42638.5</v>
      </c>
      <c r="F812" s="5" t="s">
        <v>57</v>
      </c>
      <c r="G812" s="5" t="s">
        <v>954</v>
      </c>
      <c r="H812" s="3" t="s">
        <v>57</v>
      </c>
      <c r="I812" s="3" t="s">
        <v>955</v>
      </c>
      <c r="J812" s="5">
        <v>3.08</v>
      </c>
      <c r="K812" s="5">
        <v>3.1</v>
      </c>
      <c r="L812" s="5">
        <v>2.08</v>
      </c>
      <c r="M812" s="3">
        <v>1.55</v>
      </c>
      <c r="N812" s="3">
        <v>3.7</v>
      </c>
      <c r="O812" s="3">
        <v>4.7</v>
      </c>
      <c r="P812" s="3">
        <v>1</v>
      </c>
      <c r="V812" s="6" t="str">
        <f t="shared" si="109"/>
        <v>J2联赛</v>
      </c>
      <c r="W812" s="6" t="s">
        <v>5</v>
      </c>
      <c r="X812" s="6" t="s">
        <v>6</v>
      </c>
      <c r="Y812" s="6" t="s">
        <v>1</v>
      </c>
      <c r="Z812" s="6" t="s">
        <v>317</v>
      </c>
      <c r="AA812" s="6" t="s">
        <v>44</v>
      </c>
      <c r="AB812" s="6">
        <v>1</v>
      </c>
      <c r="AC812" s="6" t="s">
        <v>44</v>
      </c>
      <c r="AE812" s="6">
        <f t="shared" si="110"/>
        <v>0</v>
      </c>
      <c r="AF812" s="6">
        <f t="shared" si="111"/>
        <v>0</v>
      </c>
      <c r="AG812" s="6" t="str">
        <f t="shared" si="112"/>
        <v/>
      </c>
      <c r="AH812" s="6" t="str">
        <f t="shared" si="113"/>
        <v/>
      </c>
      <c r="AI812" s="6">
        <f t="shared" si="114"/>
        <v>0</v>
      </c>
      <c r="AJ812" s="6">
        <f t="shared" si="115"/>
        <v>0</v>
      </c>
      <c r="AK812" s="6" t="str">
        <f t="shared" si="116"/>
        <v/>
      </c>
      <c r="AL812" s="6" t="str">
        <f t="shared" si="117"/>
        <v/>
      </c>
      <c r="AQ812" s="6" t="s">
        <v>1164</v>
      </c>
    </row>
    <row r="813" spans="2:43">
      <c r="B813" s="2">
        <v>42638</v>
      </c>
      <c r="C813" s="3">
        <v>2</v>
      </c>
      <c r="D813" s="3" t="s">
        <v>807</v>
      </c>
      <c r="E813" s="4">
        <v>42638.541666666664</v>
      </c>
      <c r="F813" s="5" t="s">
        <v>49</v>
      </c>
      <c r="G813" s="5" t="s">
        <v>326</v>
      </c>
      <c r="H813" s="3" t="s">
        <v>49</v>
      </c>
      <c r="I813" s="3" t="s">
        <v>326</v>
      </c>
      <c r="J813" s="5">
        <v>3.35</v>
      </c>
      <c r="K813" s="5">
        <v>3.65</v>
      </c>
      <c r="L813" s="5">
        <v>1.8</v>
      </c>
      <c r="M813" s="3">
        <v>1.75</v>
      </c>
      <c r="N813" s="3">
        <v>3.7</v>
      </c>
      <c r="O813" s="3">
        <v>3.5</v>
      </c>
      <c r="P813" s="3">
        <v>1</v>
      </c>
      <c r="V813" s="6" t="str">
        <f t="shared" si="109"/>
        <v>J联赛</v>
      </c>
      <c r="W813" s="6" t="s">
        <v>1</v>
      </c>
      <c r="X813" s="6" t="s">
        <v>1</v>
      </c>
      <c r="Y813" s="6" t="s">
        <v>1</v>
      </c>
      <c r="Z813" s="6" t="s">
        <v>317</v>
      </c>
      <c r="AC813" s="6">
        <v>1</v>
      </c>
      <c r="AE813" s="6">
        <f t="shared" si="110"/>
        <v>0</v>
      </c>
      <c r="AF813" s="6">
        <f t="shared" si="111"/>
        <v>0</v>
      </c>
      <c r="AG813" s="6" t="str">
        <f t="shared" si="112"/>
        <v/>
      </c>
      <c r="AH813" s="6" t="str">
        <f t="shared" si="113"/>
        <v/>
      </c>
      <c r="AI813" s="6">
        <f t="shared" si="114"/>
        <v>0</v>
      </c>
      <c r="AJ813" s="6">
        <f t="shared" si="115"/>
        <v>0</v>
      </c>
      <c r="AK813" s="6" t="str">
        <f t="shared" si="116"/>
        <v/>
      </c>
      <c r="AL813" s="6" t="str">
        <f t="shared" si="117"/>
        <v/>
      </c>
    </row>
    <row r="814" spans="2:43">
      <c r="B814" s="2">
        <v>42638</v>
      </c>
      <c r="C814" s="3">
        <v>3</v>
      </c>
      <c r="D814" s="3" t="s">
        <v>807</v>
      </c>
      <c r="E814" s="4">
        <v>42638.541666666664</v>
      </c>
      <c r="F814" s="5" t="s">
        <v>431</v>
      </c>
      <c r="G814" s="5" t="s">
        <v>823</v>
      </c>
      <c r="H814" s="3" t="s">
        <v>431</v>
      </c>
      <c r="I814" s="3" t="s">
        <v>823</v>
      </c>
      <c r="J814" s="5">
        <v>2.4</v>
      </c>
      <c r="K814" s="5">
        <v>3.15</v>
      </c>
      <c r="L814" s="5">
        <v>2.5299999999999998</v>
      </c>
      <c r="M814" s="3">
        <v>5.5</v>
      </c>
      <c r="N814" s="3">
        <v>4.2</v>
      </c>
      <c r="O814" s="3">
        <v>1.41</v>
      </c>
      <c r="P814" s="3">
        <v>-1</v>
      </c>
      <c r="V814" s="6" t="str">
        <f t="shared" si="109"/>
        <v>J联赛</v>
      </c>
      <c r="W814" s="6" t="s">
        <v>354</v>
      </c>
      <c r="X814" s="6" t="s">
        <v>2</v>
      </c>
      <c r="Y814" s="6" t="s">
        <v>2</v>
      </c>
      <c r="Z814" s="6" t="s">
        <v>317</v>
      </c>
      <c r="AA814" s="6" t="s">
        <v>44</v>
      </c>
      <c r="AB814" s="6">
        <v>1</v>
      </c>
      <c r="AC814" s="6" t="s">
        <v>44</v>
      </c>
      <c r="AE814" s="6">
        <f t="shared" si="110"/>
        <v>0</v>
      </c>
      <c r="AF814" s="6">
        <f t="shared" si="111"/>
        <v>0</v>
      </c>
      <c r="AG814" s="6" t="str">
        <f t="shared" si="112"/>
        <v/>
      </c>
      <c r="AH814" s="6" t="str">
        <f t="shared" si="113"/>
        <v/>
      </c>
      <c r="AI814" s="6">
        <f t="shared" si="114"/>
        <v>0</v>
      </c>
      <c r="AJ814" s="6">
        <f t="shared" si="115"/>
        <v>0</v>
      </c>
      <c r="AK814" s="6" t="str">
        <f t="shared" si="116"/>
        <v/>
      </c>
      <c r="AL814" s="6" t="str">
        <f t="shared" si="117"/>
        <v/>
      </c>
    </row>
    <row r="815" spans="2:43">
      <c r="B815" s="2">
        <v>42638</v>
      </c>
      <c r="C815" s="3">
        <v>4</v>
      </c>
      <c r="D815" s="3" t="s">
        <v>313</v>
      </c>
      <c r="E815" s="4">
        <v>42638.541666666664</v>
      </c>
      <c r="F815" s="5" t="s">
        <v>965</v>
      </c>
      <c r="G815" s="5" t="s">
        <v>971</v>
      </c>
      <c r="H815" s="3" t="s">
        <v>966</v>
      </c>
      <c r="I815" s="3" t="s">
        <v>973</v>
      </c>
      <c r="J815" s="5">
        <v>2</v>
      </c>
      <c r="K815" s="5">
        <v>3</v>
      </c>
      <c r="L815" s="5">
        <v>3.38</v>
      </c>
      <c r="M815" s="3">
        <v>4.5</v>
      </c>
      <c r="N815" s="3">
        <v>3.6</v>
      </c>
      <c r="O815" s="3">
        <v>1.59</v>
      </c>
      <c r="P815" s="3">
        <v>-1</v>
      </c>
      <c r="V815" s="6" t="str">
        <f t="shared" si="109"/>
        <v>J2联赛</v>
      </c>
      <c r="W815" s="6" t="s">
        <v>5</v>
      </c>
      <c r="X815" s="6" t="s">
        <v>6</v>
      </c>
      <c r="Y815" s="6" t="s">
        <v>1</v>
      </c>
      <c r="Z815" s="6" t="s">
        <v>317</v>
      </c>
      <c r="AA815" s="6" t="s">
        <v>44</v>
      </c>
      <c r="AB815" s="6">
        <v>1</v>
      </c>
      <c r="AC815" s="6" t="s">
        <v>44</v>
      </c>
      <c r="AE815" s="6">
        <f t="shared" si="110"/>
        <v>0</v>
      </c>
      <c r="AF815" s="6">
        <f t="shared" si="111"/>
        <v>0</v>
      </c>
      <c r="AG815" s="6" t="str">
        <f t="shared" si="112"/>
        <v/>
      </c>
      <c r="AH815" s="6" t="str">
        <f t="shared" si="113"/>
        <v/>
      </c>
      <c r="AI815" s="6">
        <f t="shared" si="114"/>
        <v>0</v>
      </c>
      <c r="AJ815" s="6">
        <f t="shared" si="115"/>
        <v>0</v>
      </c>
      <c r="AK815" s="6" t="str">
        <f t="shared" si="116"/>
        <v/>
      </c>
      <c r="AL815" s="6" t="str">
        <f t="shared" si="117"/>
        <v/>
      </c>
      <c r="AQ815" s="12" t="s">
        <v>1165</v>
      </c>
    </row>
    <row r="816" spans="2:43">
      <c r="B816" s="2">
        <v>42638</v>
      </c>
      <c r="C816" s="3">
        <v>5</v>
      </c>
      <c r="D816" s="3" t="s">
        <v>313</v>
      </c>
      <c r="E816" s="4">
        <v>42638.541666666664</v>
      </c>
      <c r="F816" s="5" t="s">
        <v>968</v>
      </c>
      <c r="G816" s="5" t="s">
        <v>427</v>
      </c>
      <c r="H816" s="3" t="s">
        <v>968</v>
      </c>
      <c r="I816" s="3" t="s">
        <v>429</v>
      </c>
      <c r="J816" s="5">
        <v>2.5499999999999998</v>
      </c>
      <c r="K816" s="5">
        <v>3.2</v>
      </c>
      <c r="L816" s="5">
        <v>2.36</v>
      </c>
      <c r="M816" s="3">
        <v>6</v>
      </c>
      <c r="N816" s="3">
        <v>4.4000000000000004</v>
      </c>
      <c r="O816" s="3">
        <v>1.36</v>
      </c>
      <c r="P816" s="3">
        <v>-1</v>
      </c>
      <c r="V816" s="6" t="str">
        <f t="shared" si="109"/>
        <v>J2联赛</v>
      </c>
      <c r="W816" s="6" t="s">
        <v>0</v>
      </c>
      <c r="X816" s="6" t="s">
        <v>2</v>
      </c>
      <c r="Y816" s="6" t="s">
        <v>1</v>
      </c>
      <c r="Z816" s="6" t="s">
        <v>317</v>
      </c>
      <c r="AB816" s="6">
        <v>1</v>
      </c>
      <c r="AC816" s="6">
        <v>1</v>
      </c>
      <c r="AE816" s="6">
        <f t="shared" si="110"/>
        <v>1</v>
      </c>
      <c r="AF816" s="6">
        <f t="shared" si="111"/>
        <v>3</v>
      </c>
      <c r="AG816" s="6" t="str">
        <f t="shared" si="112"/>
        <v/>
      </c>
      <c r="AH816" s="6" t="str">
        <f t="shared" si="113"/>
        <v/>
      </c>
      <c r="AI816" s="6">
        <f t="shared" si="114"/>
        <v>0</v>
      </c>
      <c r="AJ816" s="6">
        <f t="shared" si="115"/>
        <v>0</v>
      </c>
      <c r="AK816" s="6" t="str">
        <f t="shared" si="116"/>
        <v/>
      </c>
      <c r="AL816" s="6" t="str">
        <f t="shared" si="117"/>
        <v/>
      </c>
      <c r="AQ816" s="6" t="s">
        <v>1166</v>
      </c>
    </row>
    <row r="817" spans="2:43">
      <c r="B817" s="2">
        <v>42638</v>
      </c>
      <c r="C817" s="3">
        <v>6</v>
      </c>
      <c r="D817" s="3" t="s">
        <v>807</v>
      </c>
      <c r="E817" s="4">
        <v>42638.583333333336</v>
      </c>
      <c r="F817" s="5" t="s">
        <v>817</v>
      </c>
      <c r="G817" s="5" t="s">
        <v>819</v>
      </c>
      <c r="H817" s="3" t="s">
        <v>818</v>
      </c>
      <c r="I817" s="3" t="s">
        <v>820</v>
      </c>
      <c r="J817" s="5">
        <v>2.39</v>
      </c>
      <c r="K817" s="5">
        <v>3.3</v>
      </c>
      <c r="L817" s="5">
        <v>2.46</v>
      </c>
      <c r="M817" s="3">
        <v>5.35</v>
      </c>
      <c r="N817" s="3">
        <v>4.3</v>
      </c>
      <c r="O817" s="3">
        <v>1.41</v>
      </c>
      <c r="P817" s="3">
        <v>-1</v>
      </c>
      <c r="V817" s="6" t="str">
        <f t="shared" si="109"/>
        <v>J联赛</v>
      </c>
      <c r="W817" s="6" t="s">
        <v>248</v>
      </c>
      <c r="X817" s="6" t="s">
        <v>149</v>
      </c>
      <c r="Y817" s="6" t="s">
        <v>2</v>
      </c>
      <c r="Z817" s="6" t="s">
        <v>317</v>
      </c>
      <c r="AA817" s="6" t="s">
        <v>44</v>
      </c>
      <c r="AB817" s="6">
        <v>1</v>
      </c>
      <c r="AC817" s="6" t="s">
        <v>44</v>
      </c>
      <c r="AE817" s="6">
        <f t="shared" si="110"/>
        <v>0</v>
      </c>
      <c r="AF817" s="6">
        <f t="shared" si="111"/>
        <v>0</v>
      </c>
      <c r="AG817" s="6" t="str">
        <f t="shared" si="112"/>
        <v/>
      </c>
      <c r="AH817" s="6" t="str">
        <f t="shared" si="113"/>
        <v/>
      </c>
      <c r="AI817" s="6">
        <f t="shared" si="114"/>
        <v>0</v>
      </c>
      <c r="AJ817" s="6">
        <f t="shared" si="115"/>
        <v>0</v>
      </c>
      <c r="AK817" s="6" t="str">
        <f t="shared" si="116"/>
        <v/>
      </c>
      <c r="AL817" s="6" t="str">
        <f t="shared" si="117"/>
        <v/>
      </c>
      <c r="AQ817" s="6" t="s">
        <v>1163</v>
      </c>
    </row>
    <row r="818" spans="2:43">
      <c r="B818" s="2">
        <v>42638</v>
      </c>
      <c r="C818" s="3">
        <v>7</v>
      </c>
      <c r="D818" s="3" t="s">
        <v>807</v>
      </c>
      <c r="E818" s="17">
        <v>42638.583333333336</v>
      </c>
      <c r="F818" s="5" t="s">
        <v>327</v>
      </c>
      <c r="G818" s="5" t="s">
        <v>323</v>
      </c>
      <c r="H818" s="3" t="s">
        <v>327</v>
      </c>
      <c r="I818" s="3" t="s">
        <v>323</v>
      </c>
      <c r="J818" s="5">
        <v>1.7</v>
      </c>
      <c r="K818" s="5">
        <v>3.5</v>
      </c>
      <c r="L818" s="5">
        <v>3.76</v>
      </c>
      <c r="M818" s="3">
        <v>3.08</v>
      </c>
      <c r="N818" s="3">
        <v>3.75</v>
      </c>
      <c r="O818" s="3">
        <v>1.86</v>
      </c>
      <c r="P818" s="3">
        <v>-1</v>
      </c>
      <c r="V818" s="6" t="str">
        <f t="shared" si="109"/>
        <v>J联赛</v>
      </c>
      <c r="W818" s="6" t="s">
        <v>134</v>
      </c>
      <c r="X818" s="6" t="s">
        <v>2</v>
      </c>
      <c r="Y818" s="6" t="s">
        <v>1</v>
      </c>
      <c r="Z818" s="6" t="s">
        <v>317</v>
      </c>
      <c r="AA818" s="6">
        <v>1</v>
      </c>
      <c r="AE818" s="6">
        <f t="shared" si="110"/>
        <v>0</v>
      </c>
      <c r="AF818" s="6">
        <f t="shared" si="111"/>
        <v>0</v>
      </c>
      <c r="AG818" s="6" t="str">
        <f t="shared" si="112"/>
        <v/>
      </c>
      <c r="AH818" s="6" t="str">
        <f t="shared" si="113"/>
        <v/>
      </c>
      <c r="AI818" s="6">
        <f t="shared" si="114"/>
        <v>0</v>
      </c>
      <c r="AJ818" s="6">
        <f t="shared" si="115"/>
        <v>1</v>
      </c>
      <c r="AK818" s="6" t="str">
        <f t="shared" si="116"/>
        <v/>
      </c>
      <c r="AL818" s="6" t="str">
        <f t="shared" si="117"/>
        <v/>
      </c>
      <c r="AQ818" s="12" t="s">
        <v>1167</v>
      </c>
    </row>
    <row r="819" spans="2:43">
      <c r="B819" s="2">
        <v>42638</v>
      </c>
      <c r="C819" s="3">
        <v>8</v>
      </c>
      <c r="D819" s="3" t="s">
        <v>807</v>
      </c>
      <c r="E819" s="4">
        <v>42638.625</v>
      </c>
      <c r="F819" s="5" t="s">
        <v>324</v>
      </c>
      <c r="G819" s="5" t="s">
        <v>329</v>
      </c>
      <c r="H819" s="3" t="s">
        <v>325</v>
      </c>
      <c r="I819" s="3" t="s">
        <v>330</v>
      </c>
      <c r="J819" s="5">
        <v>1.75</v>
      </c>
      <c r="K819" s="5">
        <v>3.55</v>
      </c>
      <c r="L819" s="5">
        <v>3.65</v>
      </c>
      <c r="M819" s="3">
        <v>3.45</v>
      </c>
      <c r="N819" s="3">
        <v>3.55</v>
      </c>
      <c r="O819" s="3">
        <v>1.8</v>
      </c>
      <c r="P819" s="3">
        <v>-1</v>
      </c>
      <c r="V819" s="6" t="str">
        <f t="shared" si="109"/>
        <v>J联赛</v>
      </c>
      <c r="W819" s="6" t="s">
        <v>405</v>
      </c>
      <c r="X819" s="6" t="s">
        <v>1</v>
      </c>
      <c r="Y819" s="6" t="s">
        <v>6</v>
      </c>
      <c r="Z819" s="6" t="s">
        <v>317</v>
      </c>
      <c r="AA819" s="6" t="s">
        <v>44</v>
      </c>
      <c r="AB819" s="6">
        <v>1</v>
      </c>
      <c r="AC819" s="6">
        <v>1</v>
      </c>
      <c r="AE819" s="6">
        <f t="shared" si="110"/>
        <v>0</v>
      </c>
      <c r="AF819" s="6">
        <f t="shared" si="111"/>
        <v>2</v>
      </c>
      <c r="AG819" s="6" t="str">
        <f t="shared" si="112"/>
        <v/>
      </c>
      <c r="AH819" s="6" t="str">
        <f t="shared" si="113"/>
        <v/>
      </c>
      <c r="AI819" s="6">
        <f t="shared" si="114"/>
        <v>0</v>
      </c>
      <c r="AJ819" s="6">
        <f t="shared" si="115"/>
        <v>0</v>
      </c>
      <c r="AK819" s="6" t="str">
        <f t="shared" si="116"/>
        <v/>
      </c>
      <c r="AL819" s="6" t="str">
        <f t="shared" si="117"/>
        <v/>
      </c>
    </row>
    <row r="820" spans="2:43">
      <c r="B820" s="2">
        <v>42638</v>
      </c>
      <c r="C820" s="3">
        <v>9</v>
      </c>
      <c r="D820" s="3" t="s">
        <v>313</v>
      </c>
      <c r="E820" s="4">
        <v>42638.625</v>
      </c>
      <c r="F820" s="5" t="s">
        <v>314</v>
      </c>
      <c r="G820" s="5" t="s">
        <v>956</v>
      </c>
      <c r="H820" s="3" t="s">
        <v>314</v>
      </c>
      <c r="I820" s="3" t="s">
        <v>956</v>
      </c>
      <c r="J820" s="5">
        <v>3.4</v>
      </c>
      <c r="K820" s="5">
        <v>3.05</v>
      </c>
      <c r="L820" s="5">
        <v>1.97</v>
      </c>
      <c r="M820" s="3">
        <v>1.61</v>
      </c>
      <c r="N820" s="3">
        <v>3.65</v>
      </c>
      <c r="O820" s="3">
        <v>4.3</v>
      </c>
      <c r="P820" s="3">
        <v>1</v>
      </c>
      <c r="V820" s="6" t="str">
        <f t="shared" si="109"/>
        <v>J2联赛</v>
      </c>
      <c r="W820" s="6" t="s">
        <v>405</v>
      </c>
      <c r="X820" s="6" t="s">
        <v>6</v>
      </c>
      <c r="Y820" s="6" t="s">
        <v>1</v>
      </c>
      <c r="Z820" s="6" t="s">
        <v>317</v>
      </c>
      <c r="AA820" s="6" t="s">
        <v>44</v>
      </c>
      <c r="AB820" s="6">
        <v>1</v>
      </c>
      <c r="AC820" s="6" t="s">
        <v>44</v>
      </c>
      <c r="AE820" s="6">
        <f t="shared" si="110"/>
        <v>0</v>
      </c>
      <c r="AF820" s="6">
        <f t="shared" si="111"/>
        <v>0</v>
      </c>
      <c r="AG820" s="6" t="str">
        <f t="shared" si="112"/>
        <v/>
      </c>
      <c r="AH820" s="6" t="str">
        <f t="shared" si="113"/>
        <v/>
      </c>
      <c r="AI820" s="6">
        <f t="shared" si="114"/>
        <v>0</v>
      </c>
      <c r="AJ820" s="6">
        <f t="shared" si="115"/>
        <v>0</v>
      </c>
      <c r="AK820" s="6" t="str">
        <f t="shared" si="116"/>
        <v/>
      </c>
      <c r="AL820" s="6" t="str">
        <f t="shared" si="117"/>
        <v/>
      </c>
    </row>
    <row r="821" spans="2:43">
      <c r="B821" s="2">
        <v>42638</v>
      </c>
      <c r="C821" s="3">
        <v>10</v>
      </c>
      <c r="D821" s="3" t="s">
        <v>313</v>
      </c>
      <c r="E821" s="4">
        <v>42638.625</v>
      </c>
      <c r="F821" s="5" t="s">
        <v>421</v>
      </c>
      <c r="G821" s="5" t="s">
        <v>949</v>
      </c>
      <c r="H821" s="3" t="s">
        <v>422</v>
      </c>
      <c r="I821" s="3" t="s">
        <v>949</v>
      </c>
      <c r="J821" s="5">
        <v>3.67</v>
      </c>
      <c r="K821" s="5">
        <v>3.1</v>
      </c>
      <c r="L821" s="5">
        <v>1.87</v>
      </c>
      <c r="M821" s="3">
        <v>1.69</v>
      </c>
      <c r="N821" s="3">
        <v>3.6</v>
      </c>
      <c r="O821" s="3">
        <v>3.85</v>
      </c>
      <c r="P821" s="3">
        <v>1</v>
      </c>
      <c r="V821" s="6" t="str">
        <f t="shared" si="109"/>
        <v>J2联赛</v>
      </c>
      <c r="W821" s="6" t="s">
        <v>328</v>
      </c>
      <c r="X821" s="6" t="s">
        <v>6</v>
      </c>
      <c r="Y821" s="6" t="s">
        <v>134</v>
      </c>
      <c r="Z821" s="6" t="s">
        <v>317</v>
      </c>
      <c r="AA821" s="6" t="s">
        <v>44</v>
      </c>
      <c r="AB821" s="6">
        <v>1</v>
      </c>
      <c r="AC821" s="6" t="s">
        <v>44</v>
      </c>
      <c r="AE821" s="6">
        <f t="shared" si="110"/>
        <v>0</v>
      </c>
      <c r="AF821" s="6">
        <f t="shared" si="111"/>
        <v>0</v>
      </c>
      <c r="AG821" s="6" t="str">
        <f t="shared" si="112"/>
        <v/>
      </c>
      <c r="AH821" s="6" t="str">
        <f t="shared" si="113"/>
        <v/>
      </c>
      <c r="AI821" s="6">
        <f t="shared" si="114"/>
        <v>0</v>
      </c>
      <c r="AJ821" s="6">
        <f t="shared" si="115"/>
        <v>0</v>
      </c>
      <c r="AK821" s="6" t="str">
        <f t="shared" si="116"/>
        <v/>
      </c>
      <c r="AL821" s="6" t="str">
        <f t="shared" si="117"/>
        <v/>
      </c>
    </row>
    <row r="822" spans="2:43">
      <c r="B822" s="2">
        <v>42638</v>
      </c>
      <c r="C822" s="3">
        <v>11</v>
      </c>
      <c r="D822" s="3" t="s">
        <v>313</v>
      </c>
      <c r="E822" s="4">
        <v>42638.625</v>
      </c>
      <c r="F822" s="5" t="s">
        <v>958</v>
      </c>
      <c r="G822" s="5" t="s">
        <v>967</v>
      </c>
      <c r="H822" s="3" t="s">
        <v>960</v>
      </c>
      <c r="I822" s="3" t="s">
        <v>969</v>
      </c>
      <c r="J822" s="5">
        <v>2.4</v>
      </c>
      <c r="K822" s="5">
        <v>3</v>
      </c>
      <c r="L822" s="5">
        <v>2.65</v>
      </c>
      <c r="M822" s="3">
        <v>5.8</v>
      </c>
      <c r="N822" s="3">
        <v>4.05</v>
      </c>
      <c r="O822" s="3">
        <v>1.41</v>
      </c>
      <c r="P822" s="3">
        <v>-1</v>
      </c>
      <c r="V822" s="6" t="str">
        <f t="shared" si="109"/>
        <v>J2联赛</v>
      </c>
      <c r="W822" s="6" t="s">
        <v>1</v>
      </c>
      <c r="X822" s="6" t="s">
        <v>1</v>
      </c>
      <c r="Y822" s="6" t="s">
        <v>1</v>
      </c>
      <c r="Z822" s="6" t="s">
        <v>317</v>
      </c>
      <c r="AC822" s="6">
        <v>1</v>
      </c>
      <c r="AE822" s="6">
        <f t="shared" si="110"/>
        <v>0</v>
      </c>
      <c r="AF822" s="6">
        <f t="shared" si="111"/>
        <v>0</v>
      </c>
      <c r="AG822" s="6" t="str">
        <f t="shared" si="112"/>
        <v/>
      </c>
      <c r="AH822" s="6" t="str">
        <f t="shared" si="113"/>
        <v/>
      </c>
      <c r="AI822" s="6">
        <f t="shared" si="114"/>
        <v>0</v>
      </c>
      <c r="AJ822" s="6">
        <f t="shared" si="115"/>
        <v>0</v>
      </c>
      <c r="AK822" s="6" t="str">
        <f t="shared" si="116"/>
        <v/>
      </c>
      <c r="AL822" s="6" t="str">
        <f t="shared" si="117"/>
        <v/>
      </c>
    </row>
    <row r="823" spans="2:43">
      <c r="B823" s="2">
        <v>42638</v>
      </c>
      <c r="C823" s="3">
        <v>12</v>
      </c>
      <c r="D823" s="3" t="s">
        <v>67</v>
      </c>
      <c r="E823" s="4">
        <v>42638.625</v>
      </c>
      <c r="F823" s="5" t="s">
        <v>72</v>
      </c>
      <c r="G823" s="5" t="s">
        <v>952</v>
      </c>
      <c r="H823" s="3" t="s">
        <v>72</v>
      </c>
      <c r="I823" s="3" t="s">
        <v>953</v>
      </c>
      <c r="J823" s="5">
        <v>2.7</v>
      </c>
      <c r="K823" s="5">
        <v>3.1</v>
      </c>
      <c r="L823" s="5">
        <v>2.29</v>
      </c>
      <c r="M823" s="3">
        <v>1.45</v>
      </c>
      <c r="N823" s="3">
        <v>4.1500000000000004</v>
      </c>
      <c r="O823" s="3">
        <v>5.05</v>
      </c>
      <c r="P823" s="3">
        <v>1</v>
      </c>
      <c r="V823" s="6" t="str">
        <f t="shared" si="109"/>
        <v>K联赛</v>
      </c>
      <c r="W823" s="6" t="s">
        <v>134</v>
      </c>
      <c r="X823" s="6" t="s">
        <v>6</v>
      </c>
      <c r="Y823" s="6" t="s">
        <v>149</v>
      </c>
      <c r="Z823" s="6" t="s">
        <v>317</v>
      </c>
      <c r="AC823" s="6">
        <v>1</v>
      </c>
      <c r="AE823" s="6">
        <f t="shared" si="110"/>
        <v>0</v>
      </c>
      <c r="AF823" s="6">
        <f t="shared" si="111"/>
        <v>0</v>
      </c>
      <c r="AG823" s="6" t="str">
        <f t="shared" si="112"/>
        <v/>
      </c>
      <c r="AH823" s="6" t="str">
        <f t="shared" si="113"/>
        <v/>
      </c>
      <c r="AI823" s="6">
        <f t="shared" si="114"/>
        <v>0</v>
      </c>
      <c r="AJ823" s="6">
        <f t="shared" si="115"/>
        <v>0</v>
      </c>
      <c r="AK823" s="6" t="str">
        <f t="shared" si="116"/>
        <v/>
      </c>
      <c r="AL823" s="6" t="str">
        <f t="shared" si="117"/>
        <v/>
      </c>
      <c r="AQ823" s="12" t="s">
        <v>1168</v>
      </c>
    </row>
    <row r="824" spans="2:43">
      <c r="B824" s="2">
        <v>42638</v>
      </c>
      <c r="C824" s="3">
        <v>13</v>
      </c>
      <c r="D824" s="3" t="s">
        <v>67</v>
      </c>
      <c r="E824" s="4">
        <v>42638.625</v>
      </c>
      <c r="F824" s="5" t="s">
        <v>813</v>
      </c>
      <c r="G824" s="5" t="s">
        <v>76</v>
      </c>
      <c r="H824" s="3" t="s">
        <v>815</v>
      </c>
      <c r="I824" s="3" t="s">
        <v>76</v>
      </c>
      <c r="J824" s="5">
        <v>2.5499999999999998</v>
      </c>
      <c r="K824" s="5">
        <v>3</v>
      </c>
      <c r="L824" s="5">
        <v>2.48</v>
      </c>
      <c r="M824" s="3">
        <v>1.38</v>
      </c>
      <c r="N824" s="3">
        <v>4.3</v>
      </c>
      <c r="O824" s="3">
        <v>5.8</v>
      </c>
      <c r="P824" s="3">
        <v>1</v>
      </c>
      <c r="V824" s="6" t="str">
        <f t="shared" si="109"/>
        <v>K联赛</v>
      </c>
      <c r="W824" s="6" t="s">
        <v>1</v>
      </c>
      <c r="X824" s="6" t="s">
        <v>1</v>
      </c>
      <c r="Y824" s="6" t="s">
        <v>1</v>
      </c>
      <c r="Z824" s="6" t="s">
        <v>317</v>
      </c>
      <c r="AA824" s="6" t="s">
        <v>44</v>
      </c>
      <c r="AB824" s="6">
        <v>1</v>
      </c>
      <c r="AC824" s="6" t="s">
        <v>44</v>
      </c>
      <c r="AE824" s="6">
        <f t="shared" si="110"/>
        <v>0</v>
      </c>
      <c r="AF824" s="6">
        <f t="shared" si="111"/>
        <v>0</v>
      </c>
      <c r="AG824" s="6" t="str">
        <f t="shared" si="112"/>
        <v/>
      </c>
      <c r="AH824" s="6" t="str">
        <f t="shared" si="113"/>
        <v/>
      </c>
      <c r="AI824" s="6">
        <f t="shared" si="114"/>
        <v>0</v>
      </c>
      <c r="AJ824" s="6">
        <f t="shared" si="115"/>
        <v>0</v>
      </c>
      <c r="AK824" s="6" t="str">
        <f t="shared" si="116"/>
        <v/>
      </c>
      <c r="AL824" s="6" t="str">
        <f t="shared" si="117"/>
        <v/>
      </c>
      <c r="AQ824" s="6" t="s">
        <v>1169</v>
      </c>
    </row>
    <row r="825" spans="2:43">
      <c r="B825" s="2">
        <v>42638</v>
      </c>
      <c r="C825" s="3">
        <v>14</v>
      </c>
      <c r="D825" s="3" t="s">
        <v>807</v>
      </c>
      <c r="E825" s="4">
        <v>42638.645833333336</v>
      </c>
      <c r="F825" s="5" t="s">
        <v>808</v>
      </c>
      <c r="G825" s="5" t="s">
        <v>816</v>
      </c>
      <c r="H825" s="3" t="s">
        <v>808</v>
      </c>
      <c r="I825" s="3" t="s">
        <v>816</v>
      </c>
      <c r="J825" s="5">
        <v>3.38</v>
      </c>
      <c r="K825" s="5">
        <v>3.6</v>
      </c>
      <c r="L825" s="5">
        <v>1.8</v>
      </c>
      <c r="M825" s="3">
        <v>1.75</v>
      </c>
      <c r="N825" s="3">
        <v>3.7</v>
      </c>
      <c r="O825" s="3">
        <v>3.5</v>
      </c>
      <c r="P825" s="3">
        <v>1</v>
      </c>
      <c r="V825" s="6" t="str">
        <f t="shared" si="109"/>
        <v>J联赛</v>
      </c>
      <c r="W825" s="6" t="s">
        <v>0</v>
      </c>
      <c r="X825" s="6" t="s">
        <v>1</v>
      </c>
      <c r="Y825" s="6" t="s">
        <v>2</v>
      </c>
      <c r="Z825" s="6" t="s">
        <v>317</v>
      </c>
      <c r="AC825" s="6">
        <v>1</v>
      </c>
      <c r="AE825" s="6">
        <f t="shared" si="110"/>
        <v>0</v>
      </c>
      <c r="AF825" s="6">
        <f t="shared" si="111"/>
        <v>0</v>
      </c>
      <c r="AG825" s="6" t="str">
        <f t="shared" si="112"/>
        <v/>
      </c>
      <c r="AH825" s="6" t="str">
        <f t="shared" si="113"/>
        <v/>
      </c>
      <c r="AI825" s="6">
        <f t="shared" si="114"/>
        <v>0</v>
      </c>
      <c r="AJ825" s="6">
        <f t="shared" si="115"/>
        <v>0</v>
      </c>
      <c r="AK825" s="6" t="str">
        <f t="shared" si="116"/>
        <v/>
      </c>
      <c r="AL825" s="6" t="str">
        <f t="shared" si="117"/>
        <v/>
      </c>
      <c r="AQ825" s="6" t="s">
        <v>1170</v>
      </c>
    </row>
    <row r="826" spans="2:43">
      <c r="B826" s="2">
        <v>42638</v>
      </c>
      <c r="C826" s="3">
        <v>15</v>
      </c>
      <c r="D826" s="3" t="s">
        <v>807</v>
      </c>
      <c r="E826" s="4">
        <v>42638.666666666664</v>
      </c>
      <c r="F826" s="5" t="s">
        <v>320</v>
      </c>
      <c r="G826" s="5" t="s">
        <v>424</v>
      </c>
      <c r="H826" s="3" t="s">
        <v>320</v>
      </c>
      <c r="I826" s="3" t="s">
        <v>424</v>
      </c>
      <c r="J826" s="5">
        <v>2.5499999999999998</v>
      </c>
      <c r="K826" s="5">
        <v>3.02</v>
      </c>
      <c r="L826" s="5">
        <v>2.46</v>
      </c>
      <c r="M826" s="3">
        <v>1.39</v>
      </c>
      <c r="N826" s="3">
        <v>4.0999999999999996</v>
      </c>
      <c r="O826" s="3">
        <v>6.05</v>
      </c>
      <c r="P826" s="3">
        <v>1</v>
      </c>
      <c r="V826" s="6" t="str">
        <f t="shared" si="109"/>
        <v>J联赛</v>
      </c>
      <c r="W826" s="6" t="s">
        <v>0</v>
      </c>
      <c r="X826" s="6" t="s">
        <v>1</v>
      </c>
      <c r="Y826" s="6" t="s">
        <v>2</v>
      </c>
      <c r="Z826" s="6" t="s">
        <v>317</v>
      </c>
      <c r="AA826" s="6" t="s">
        <v>44</v>
      </c>
      <c r="AB826" s="6">
        <v>1</v>
      </c>
      <c r="AC826" s="6" t="s">
        <v>44</v>
      </c>
      <c r="AE826" s="6">
        <f t="shared" si="110"/>
        <v>0</v>
      </c>
      <c r="AF826" s="6">
        <f t="shared" si="111"/>
        <v>0</v>
      </c>
      <c r="AG826" s="6" t="str">
        <f t="shared" si="112"/>
        <v/>
      </c>
      <c r="AH826" s="6" t="str">
        <f t="shared" si="113"/>
        <v/>
      </c>
      <c r="AI826" s="6">
        <f t="shared" si="114"/>
        <v>0</v>
      </c>
      <c r="AJ826" s="6">
        <f t="shared" si="115"/>
        <v>0</v>
      </c>
      <c r="AK826" s="6" t="str">
        <f t="shared" si="116"/>
        <v/>
      </c>
      <c r="AL826" s="6" t="str">
        <f t="shared" si="117"/>
        <v/>
      </c>
      <c r="AQ826" s="12" t="s">
        <v>1171</v>
      </c>
    </row>
    <row r="827" spans="2:43">
      <c r="B827" s="2">
        <v>42638</v>
      </c>
      <c r="C827" s="3">
        <v>16</v>
      </c>
      <c r="D827" s="3" t="s">
        <v>313</v>
      </c>
      <c r="E827" s="4">
        <v>42638.666666666664</v>
      </c>
      <c r="F827" s="5" t="s">
        <v>63</v>
      </c>
      <c r="G827" s="5" t="s">
        <v>947</v>
      </c>
      <c r="H827" s="3" t="s">
        <v>63</v>
      </c>
      <c r="I827" s="3" t="s">
        <v>947</v>
      </c>
      <c r="J827" s="5">
        <v>1.56</v>
      </c>
      <c r="K827" s="5">
        <v>3.45</v>
      </c>
      <c r="L827" s="5">
        <v>5.05</v>
      </c>
      <c r="M827" s="3">
        <v>2.95</v>
      </c>
      <c r="N827" s="3">
        <v>3.3</v>
      </c>
      <c r="O827" s="3">
        <v>2.0499999999999998</v>
      </c>
      <c r="P827" s="3">
        <v>-1</v>
      </c>
      <c r="V827" s="6" t="str">
        <f t="shared" si="109"/>
        <v>J2联赛</v>
      </c>
      <c r="W827" s="6" t="s">
        <v>328</v>
      </c>
      <c r="X827" s="6" t="s">
        <v>1</v>
      </c>
      <c r="Y827" s="6" t="s">
        <v>336</v>
      </c>
      <c r="Z827" s="6" t="s">
        <v>317</v>
      </c>
      <c r="AA827" s="6" t="s">
        <v>44</v>
      </c>
      <c r="AB827" s="6">
        <v>1</v>
      </c>
      <c r="AC827" s="6">
        <v>1</v>
      </c>
      <c r="AE827" s="6">
        <f t="shared" si="110"/>
        <v>0</v>
      </c>
      <c r="AF827" s="6">
        <f t="shared" si="111"/>
        <v>2</v>
      </c>
      <c r="AG827" s="6" t="str">
        <f t="shared" si="112"/>
        <v/>
      </c>
      <c r="AH827" s="6" t="str">
        <f t="shared" si="113"/>
        <v/>
      </c>
      <c r="AI827" s="6">
        <f t="shared" si="114"/>
        <v>0</v>
      </c>
      <c r="AJ827" s="6">
        <f t="shared" si="115"/>
        <v>0</v>
      </c>
      <c r="AK827" s="6" t="str">
        <f t="shared" si="116"/>
        <v/>
      </c>
      <c r="AL827" s="6" t="str">
        <f t="shared" si="117"/>
        <v/>
      </c>
      <c r="AQ827" s="6" t="s">
        <v>1172</v>
      </c>
    </row>
    <row r="828" spans="2:43">
      <c r="B828" s="2">
        <v>42638</v>
      </c>
      <c r="C828" s="3">
        <v>17</v>
      </c>
      <c r="D828" s="3" t="s">
        <v>313</v>
      </c>
      <c r="E828" s="4">
        <v>42638.708333333336</v>
      </c>
      <c r="F828" s="5" t="s">
        <v>950</v>
      </c>
      <c r="G828" s="5" t="s">
        <v>963</v>
      </c>
      <c r="H828" s="3" t="s">
        <v>951</v>
      </c>
      <c r="I828" s="3" t="s">
        <v>964</v>
      </c>
      <c r="J828" s="5">
        <v>1.56</v>
      </c>
      <c r="K828" s="5">
        <v>3.65</v>
      </c>
      <c r="L828" s="5">
        <v>4.67</v>
      </c>
      <c r="M828" s="3">
        <v>2.87</v>
      </c>
      <c r="N828" s="3">
        <v>3.38</v>
      </c>
      <c r="O828" s="3">
        <v>2.06</v>
      </c>
      <c r="P828" s="3">
        <v>-1</v>
      </c>
      <c r="V828" s="6" t="str">
        <f t="shared" si="109"/>
        <v>J2联赛</v>
      </c>
      <c r="W828" s="6" t="s">
        <v>134</v>
      </c>
      <c r="X828" s="6" t="s">
        <v>2</v>
      </c>
      <c r="Y828" s="6" t="s">
        <v>6</v>
      </c>
      <c r="Z828" s="6" t="s">
        <v>317</v>
      </c>
      <c r="AA828" s="6" t="s">
        <v>44</v>
      </c>
      <c r="AB828" s="6">
        <v>1</v>
      </c>
      <c r="AC828" s="6">
        <v>1</v>
      </c>
      <c r="AE828" s="6">
        <f t="shared" si="110"/>
        <v>1</v>
      </c>
      <c r="AF828" s="6">
        <f t="shared" si="111"/>
        <v>3</v>
      </c>
      <c r="AG828" s="6" t="str">
        <f t="shared" si="112"/>
        <v/>
      </c>
      <c r="AH828" s="6" t="str">
        <f t="shared" si="113"/>
        <v/>
      </c>
      <c r="AI828" s="6">
        <f t="shared" si="114"/>
        <v>0</v>
      </c>
      <c r="AJ828" s="6">
        <f t="shared" si="115"/>
        <v>0</v>
      </c>
      <c r="AK828" s="6" t="str">
        <f t="shared" si="116"/>
        <v/>
      </c>
      <c r="AL828" s="6" t="str">
        <f t="shared" si="117"/>
        <v/>
      </c>
      <c r="AQ828" s="6" t="s">
        <v>1173</v>
      </c>
    </row>
    <row r="829" spans="2:43">
      <c r="B829" s="2">
        <v>42638</v>
      </c>
      <c r="C829" s="3">
        <v>18</v>
      </c>
      <c r="D829" s="3" t="s">
        <v>140</v>
      </c>
      <c r="E829" s="4">
        <v>42638.708333333336</v>
      </c>
      <c r="F829" s="5" t="s">
        <v>748</v>
      </c>
      <c r="G829" s="5" t="s">
        <v>141</v>
      </c>
      <c r="H829" s="3" t="s">
        <v>749</v>
      </c>
      <c r="I829" s="3" t="s">
        <v>141</v>
      </c>
      <c r="J829" s="5">
        <v>1.97</v>
      </c>
      <c r="K829" s="5">
        <v>2.72</v>
      </c>
      <c r="L829" s="5">
        <v>3.93</v>
      </c>
      <c r="M829" s="3">
        <v>4.58</v>
      </c>
      <c r="N829" s="3">
        <v>3.45</v>
      </c>
      <c r="O829" s="3">
        <v>1.61</v>
      </c>
      <c r="P829" s="3">
        <v>-1</v>
      </c>
      <c r="V829" s="6" t="str">
        <f t="shared" si="109"/>
        <v>俄超</v>
      </c>
      <c r="W829" s="6" t="s">
        <v>405</v>
      </c>
      <c r="X829" s="6" t="s">
        <v>6</v>
      </c>
      <c r="Y829" s="6" t="s">
        <v>1</v>
      </c>
      <c r="Z829" s="6" t="s">
        <v>43</v>
      </c>
      <c r="AA829" s="6" t="s">
        <v>44</v>
      </c>
      <c r="AB829" s="6">
        <v>1</v>
      </c>
      <c r="AC829" s="6" t="s">
        <v>44</v>
      </c>
      <c r="AE829" s="6">
        <f t="shared" si="110"/>
        <v>0</v>
      </c>
      <c r="AF829" s="6">
        <f t="shared" si="111"/>
        <v>0</v>
      </c>
      <c r="AG829" s="6" t="str">
        <f t="shared" si="112"/>
        <v/>
      </c>
      <c r="AH829" s="6" t="str">
        <f t="shared" si="113"/>
        <v/>
      </c>
      <c r="AI829" s="6">
        <f t="shared" si="114"/>
        <v>0</v>
      </c>
      <c r="AJ829" s="6">
        <f t="shared" si="115"/>
        <v>0</v>
      </c>
      <c r="AK829" s="6" t="str">
        <f t="shared" si="116"/>
        <v/>
      </c>
      <c r="AL829" s="6" t="str">
        <f t="shared" si="117"/>
        <v/>
      </c>
    </row>
    <row r="830" spans="2:43">
      <c r="B830" s="2">
        <v>42638</v>
      </c>
      <c r="C830" s="3">
        <v>19</v>
      </c>
      <c r="D830" s="3" t="s">
        <v>807</v>
      </c>
      <c r="E830" s="4">
        <v>42638.75</v>
      </c>
      <c r="F830" s="5" t="s">
        <v>821</v>
      </c>
      <c r="G830" s="5" t="s">
        <v>810</v>
      </c>
      <c r="H830" s="3" t="s">
        <v>821</v>
      </c>
      <c r="I830" s="3" t="s">
        <v>810</v>
      </c>
      <c r="J830" s="5">
        <v>1.35</v>
      </c>
      <c r="K830" s="5">
        <v>4.25</v>
      </c>
      <c r="L830" s="5">
        <v>6.5</v>
      </c>
      <c r="M830" s="3">
        <v>2.2000000000000002</v>
      </c>
      <c r="N830" s="3">
        <v>3.45</v>
      </c>
      <c r="O830" s="3">
        <v>2.6</v>
      </c>
      <c r="P830" s="3">
        <v>-1</v>
      </c>
      <c r="V830" s="6" t="str">
        <f t="shared" si="109"/>
        <v>J联赛</v>
      </c>
      <c r="W830" s="6" t="s">
        <v>0</v>
      </c>
      <c r="X830" s="6" t="s">
        <v>1</v>
      </c>
      <c r="Y830" s="6" t="s">
        <v>2</v>
      </c>
      <c r="Z830" s="6" t="s">
        <v>317</v>
      </c>
      <c r="AE830" s="6">
        <f t="shared" si="110"/>
        <v>0</v>
      </c>
      <c r="AF830" s="6">
        <f t="shared" si="111"/>
        <v>0</v>
      </c>
      <c r="AG830" s="6" t="str">
        <f t="shared" si="112"/>
        <v/>
      </c>
      <c r="AH830" s="6" t="str">
        <f t="shared" si="113"/>
        <v/>
      </c>
      <c r="AI830" s="6">
        <f t="shared" si="114"/>
        <v>0</v>
      </c>
      <c r="AJ830" s="6">
        <f t="shared" si="115"/>
        <v>2</v>
      </c>
      <c r="AK830" s="6" t="str">
        <f t="shared" si="116"/>
        <v/>
      </c>
      <c r="AL830" s="6" t="str">
        <f t="shared" si="117"/>
        <v/>
      </c>
    </row>
    <row r="831" spans="2:43">
      <c r="B831" s="2">
        <v>42638</v>
      </c>
      <c r="C831" s="3">
        <v>20</v>
      </c>
      <c r="D831" s="3" t="s">
        <v>807</v>
      </c>
      <c r="E831" s="17">
        <v>42638.75</v>
      </c>
      <c r="F831" s="5" t="s">
        <v>811</v>
      </c>
      <c r="G831" s="5" t="s">
        <v>321</v>
      </c>
      <c r="H831" s="3" t="s">
        <v>811</v>
      </c>
      <c r="I831" s="3" t="s">
        <v>321</v>
      </c>
      <c r="J831" s="5">
        <v>1.9</v>
      </c>
      <c r="K831" s="5">
        <v>3.1</v>
      </c>
      <c r="L831" s="5">
        <v>3.2</v>
      </c>
      <c r="M831" s="3">
        <v>3.9</v>
      </c>
      <c r="N831" s="3">
        <v>3.75</v>
      </c>
      <c r="O831" s="3">
        <v>1.65</v>
      </c>
      <c r="P831" s="3">
        <v>-1</v>
      </c>
      <c r="V831" s="6" t="str">
        <f t="shared" si="109"/>
        <v>J联赛</v>
      </c>
      <c r="W831" s="6" t="s">
        <v>134</v>
      </c>
      <c r="X831" s="6" t="s">
        <v>6</v>
      </c>
      <c r="Y831" s="6" t="s">
        <v>149</v>
      </c>
      <c r="Z831" s="6" t="s">
        <v>317</v>
      </c>
      <c r="AA831" s="6">
        <v>1</v>
      </c>
      <c r="AC831" s="6">
        <v>1</v>
      </c>
      <c r="AE831" s="6">
        <f t="shared" si="110"/>
        <v>0</v>
      </c>
      <c r="AF831" s="6">
        <f t="shared" si="111"/>
        <v>0</v>
      </c>
      <c r="AG831" s="6" t="str">
        <f t="shared" si="112"/>
        <v/>
      </c>
      <c r="AH831" s="6" t="str">
        <f t="shared" si="113"/>
        <v/>
      </c>
      <c r="AI831" s="6">
        <f t="shared" si="114"/>
        <v>0</v>
      </c>
      <c r="AJ831" s="6">
        <f t="shared" si="115"/>
        <v>0</v>
      </c>
      <c r="AK831" s="6" t="str">
        <f t="shared" si="116"/>
        <v/>
      </c>
      <c r="AL831" s="6" t="str">
        <f t="shared" si="117"/>
        <v/>
      </c>
      <c r="AQ831" s="6" t="s">
        <v>1174</v>
      </c>
    </row>
    <row r="832" spans="2:43">
      <c r="B832" s="2">
        <v>42638</v>
      </c>
      <c r="C832" s="3">
        <v>21</v>
      </c>
      <c r="D832" s="3" t="s">
        <v>313</v>
      </c>
      <c r="E832" s="4">
        <v>42638.75</v>
      </c>
      <c r="F832" s="5" t="s">
        <v>315</v>
      </c>
      <c r="G832" s="5" t="s">
        <v>428</v>
      </c>
      <c r="H832" s="3" t="s">
        <v>316</v>
      </c>
      <c r="I832" s="3" t="s">
        <v>428</v>
      </c>
      <c r="J832" s="5">
        <v>2.4</v>
      </c>
      <c r="K832" s="5">
        <v>2.78</v>
      </c>
      <c r="L832" s="5">
        <v>2.83</v>
      </c>
      <c r="M832" s="3">
        <v>6.6</v>
      </c>
      <c r="N832" s="3">
        <v>3.95</v>
      </c>
      <c r="O832" s="3">
        <v>1.38</v>
      </c>
      <c r="P832" s="3">
        <v>-1</v>
      </c>
      <c r="V832" s="6" t="str">
        <f t="shared" si="109"/>
        <v>J2联赛</v>
      </c>
      <c r="W832" s="6" t="s">
        <v>134</v>
      </c>
      <c r="X832" s="6" t="s">
        <v>6</v>
      </c>
      <c r="Y832" s="6" t="s">
        <v>149</v>
      </c>
      <c r="Z832" s="6" t="s">
        <v>317</v>
      </c>
      <c r="AA832" s="6" t="s">
        <v>44</v>
      </c>
      <c r="AB832" s="6">
        <v>1</v>
      </c>
      <c r="AC832" s="6" t="s">
        <v>44</v>
      </c>
      <c r="AE832" s="6">
        <f t="shared" si="110"/>
        <v>0</v>
      </c>
      <c r="AF832" s="6">
        <f t="shared" si="111"/>
        <v>0</v>
      </c>
      <c r="AG832" s="6" t="str">
        <f t="shared" si="112"/>
        <v/>
      </c>
      <c r="AH832" s="6" t="str">
        <f t="shared" si="113"/>
        <v/>
      </c>
      <c r="AI832" s="6">
        <f t="shared" si="114"/>
        <v>0</v>
      </c>
      <c r="AJ832" s="6">
        <f t="shared" si="115"/>
        <v>0</v>
      </c>
      <c r="AK832" s="6" t="str">
        <f t="shared" si="116"/>
        <v/>
      </c>
      <c r="AL832" s="6" t="str">
        <f t="shared" si="117"/>
        <v/>
      </c>
      <c r="AQ832" s="6" t="s">
        <v>1175</v>
      </c>
    </row>
    <row r="833" spans="2:43">
      <c r="B833" s="2">
        <v>42638</v>
      </c>
      <c r="C833" s="3">
        <v>22</v>
      </c>
      <c r="D833" s="3" t="s">
        <v>313</v>
      </c>
      <c r="E833" s="4">
        <v>42638.75</v>
      </c>
      <c r="F833" s="5" t="s">
        <v>957</v>
      </c>
      <c r="G833" s="5" t="s">
        <v>948</v>
      </c>
      <c r="H833" s="3" t="s">
        <v>957</v>
      </c>
      <c r="I833" s="3" t="s">
        <v>948</v>
      </c>
      <c r="J833" s="5">
        <v>4.53</v>
      </c>
      <c r="K833" s="5">
        <v>3.35</v>
      </c>
      <c r="L833" s="5">
        <v>1.7</v>
      </c>
      <c r="M833" s="3">
        <v>1.85</v>
      </c>
      <c r="N833" s="3">
        <v>3.35</v>
      </c>
      <c r="O833" s="3">
        <v>3.45</v>
      </c>
      <c r="P833" s="3">
        <v>1</v>
      </c>
      <c r="V833" s="6" t="str">
        <f t="shared" si="109"/>
        <v>J2联赛</v>
      </c>
      <c r="W833" s="6" t="s">
        <v>328</v>
      </c>
      <c r="X833" s="6" t="s">
        <v>336</v>
      </c>
      <c r="Y833" s="6" t="s">
        <v>134</v>
      </c>
      <c r="Z833" s="6" t="s">
        <v>317</v>
      </c>
      <c r="AE833" s="6">
        <f t="shared" si="110"/>
        <v>0</v>
      </c>
      <c r="AF833" s="6">
        <f t="shared" si="111"/>
        <v>0</v>
      </c>
      <c r="AG833" s="6" t="str">
        <f t="shared" si="112"/>
        <v/>
      </c>
      <c r="AH833" s="6" t="str">
        <f t="shared" si="113"/>
        <v/>
      </c>
      <c r="AI833" s="6">
        <f t="shared" si="114"/>
        <v>0</v>
      </c>
      <c r="AJ833" s="6">
        <f t="shared" si="115"/>
        <v>2</v>
      </c>
      <c r="AK833" s="6" t="str">
        <f t="shared" si="116"/>
        <v/>
      </c>
      <c r="AL833" s="6" t="str">
        <f t="shared" si="117"/>
        <v/>
      </c>
      <c r="AQ833" s="6" t="s">
        <v>1176</v>
      </c>
    </row>
    <row r="834" spans="2:43">
      <c r="B834" s="2">
        <v>42638</v>
      </c>
      <c r="C834" s="3">
        <v>23</v>
      </c>
      <c r="D834" s="3" t="s">
        <v>191</v>
      </c>
      <c r="E834" s="4">
        <v>42638.75</v>
      </c>
      <c r="F834" s="5" t="s">
        <v>830</v>
      </c>
      <c r="G834" s="5" t="s">
        <v>543</v>
      </c>
      <c r="H834" s="3" t="s">
        <v>831</v>
      </c>
      <c r="I834" s="3" t="s">
        <v>543</v>
      </c>
      <c r="J834" s="5">
        <v>2.83</v>
      </c>
      <c r="K834" s="5">
        <v>3</v>
      </c>
      <c r="L834" s="5">
        <v>2.37</v>
      </c>
      <c r="M834" s="3">
        <v>1.42</v>
      </c>
      <c r="N834" s="3">
        <v>4.0999999999999996</v>
      </c>
      <c r="O834" s="3">
        <v>5.5</v>
      </c>
      <c r="P834" s="3">
        <v>1</v>
      </c>
      <c r="V834" s="6" t="str">
        <f t="shared" si="109"/>
        <v>西甲</v>
      </c>
      <c r="W834" s="6" t="s">
        <v>328</v>
      </c>
      <c r="X834" s="6" t="s">
        <v>336</v>
      </c>
      <c r="Y834" s="6" t="s">
        <v>134</v>
      </c>
      <c r="Z834" s="6" t="s">
        <v>3</v>
      </c>
      <c r="AC834" s="6">
        <v>1</v>
      </c>
      <c r="AE834" s="6">
        <f t="shared" si="110"/>
        <v>0</v>
      </c>
      <c r="AF834" s="6">
        <f t="shared" si="111"/>
        <v>0</v>
      </c>
      <c r="AG834" s="6" t="str">
        <f t="shared" si="112"/>
        <v/>
      </c>
      <c r="AH834" s="6" t="str">
        <f t="shared" si="113"/>
        <v/>
      </c>
      <c r="AI834" s="6">
        <f t="shared" si="114"/>
        <v>0</v>
      </c>
      <c r="AJ834" s="6">
        <f t="shared" si="115"/>
        <v>0</v>
      </c>
      <c r="AK834" s="6" t="str">
        <f t="shared" si="116"/>
        <v/>
      </c>
      <c r="AL834" s="6" t="str">
        <f t="shared" si="117"/>
        <v/>
      </c>
      <c r="AQ834" s="6" t="s">
        <v>1177</v>
      </c>
    </row>
    <row r="835" spans="2:43">
      <c r="B835" s="2">
        <v>42638</v>
      </c>
      <c r="C835" s="3">
        <v>24</v>
      </c>
      <c r="D835" s="3" t="s">
        <v>174</v>
      </c>
      <c r="E835" s="17">
        <v>42638.770833333336</v>
      </c>
      <c r="F835" s="5" t="s">
        <v>249</v>
      </c>
      <c r="G835" s="5" t="s">
        <v>245</v>
      </c>
      <c r="H835" s="3" t="s">
        <v>249</v>
      </c>
      <c r="I835" s="3" t="s">
        <v>245</v>
      </c>
      <c r="J835" s="5">
        <v>3.25</v>
      </c>
      <c r="K835" s="5">
        <v>3.1</v>
      </c>
      <c r="L835" s="5">
        <v>1.98</v>
      </c>
      <c r="M835" s="3">
        <v>1.63</v>
      </c>
      <c r="N835" s="3">
        <v>3.9</v>
      </c>
      <c r="O835" s="3">
        <v>3.85</v>
      </c>
      <c r="P835" s="3">
        <v>1</v>
      </c>
      <c r="V835" s="6" t="str">
        <f t="shared" si="109"/>
        <v>意甲</v>
      </c>
      <c r="W835" s="6" t="s">
        <v>134</v>
      </c>
      <c r="X835" s="6" t="s">
        <v>1</v>
      </c>
      <c r="Y835" s="6" t="s">
        <v>336</v>
      </c>
      <c r="Z835" s="6" t="s">
        <v>3</v>
      </c>
      <c r="AA835" s="6">
        <v>1</v>
      </c>
      <c r="AB835" s="6">
        <v>1</v>
      </c>
      <c r="AC835" s="6" t="s">
        <v>44</v>
      </c>
      <c r="AE835" s="6">
        <f t="shared" si="110"/>
        <v>0</v>
      </c>
      <c r="AF835" s="6">
        <f t="shared" si="111"/>
        <v>0</v>
      </c>
      <c r="AG835" s="6" t="str">
        <f t="shared" si="112"/>
        <v/>
      </c>
      <c r="AH835" s="6" t="str">
        <f t="shared" si="113"/>
        <v/>
      </c>
      <c r="AI835" s="6">
        <f t="shared" si="114"/>
        <v>0</v>
      </c>
      <c r="AJ835" s="6">
        <f t="shared" si="115"/>
        <v>0</v>
      </c>
      <c r="AK835" s="6" t="str">
        <f t="shared" si="116"/>
        <v/>
      </c>
      <c r="AL835" s="6" t="str">
        <f t="shared" si="117"/>
        <v/>
      </c>
    </row>
    <row r="836" spans="2:43">
      <c r="B836" s="2">
        <v>42638</v>
      </c>
      <c r="C836" s="3">
        <v>25</v>
      </c>
      <c r="D836" s="3" t="s">
        <v>81</v>
      </c>
      <c r="E836" s="4">
        <v>42638.770833333336</v>
      </c>
      <c r="F836" s="5" t="s">
        <v>152</v>
      </c>
      <c r="G836" s="5" t="s">
        <v>908</v>
      </c>
      <c r="H836" s="3" t="s">
        <v>152</v>
      </c>
      <c r="I836" s="3" t="s">
        <v>908</v>
      </c>
      <c r="J836" s="5">
        <v>2.4500000000000002</v>
      </c>
      <c r="K836" s="5">
        <v>3.2</v>
      </c>
      <c r="L836" s="5">
        <v>2.4500000000000002</v>
      </c>
      <c r="M836" s="3">
        <v>5.75</v>
      </c>
      <c r="N836" s="3">
        <v>4.25</v>
      </c>
      <c r="O836" s="3">
        <v>1.39</v>
      </c>
      <c r="P836" s="3">
        <v>-1</v>
      </c>
      <c r="V836" s="6" t="str">
        <f t="shared" si="109"/>
        <v>荷甲</v>
      </c>
      <c r="W836" s="6" t="s">
        <v>0</v>
      </c>
      <c r="X836" s="6" t="s">
        <v>1</v>
      </c>
      <c r="Y836" s="6" t="s">
        <v>1</v>
      </c>
      <c r="Z836" s="6" t="s">
        <v>43</v>
      </c>
      <c r="AA836" s="6" t="s">
        <v>44</v>
      </c>
      <c r="AB836" s="6">
        <v>1</v>
      </c>
      <c r="AC836" s="6" t="s">
        <v>44</v>
      </c>
      <c r="AE836" s="6">
        <f t="shared" si="110"/>
        <v>0</v>
      </c>
      <c r="AF836" s="6">
        <f t="shared" si="111"/>
        <v>0</v>
      </c>
      <c r="AG836" s="6" t="str">
        <f t="shared" si="112"/>
        <v/>
      </c>
      <c r="AH836" s="6" t="str">
        <f t="shared" si="113"/>
        <v/>
      </c>
      <c r="AI836" s="6">
        <f t="shared" si="114"/>
        <v>0</v>
      </c>
      <c r="AJ836" s="6">
        <f t="shared" si="115"/>
        <v>0</v>
      </c>
      <c r="AK836" s="6" t="str">
        <f t="shared" si="116"/>
        <v/>
      </c>
      <c r="AL836" s="6" t="str">
        <f t="shared" si="117"/>
        <v/>
      </c>
    </row>
    <row r="837" spans="2:43">
      <c r="B837" s="2">
        <v>42638</v>
      </c>
      <c r="C837" s="3">
        <v>26</v>
      </c>
      <c r="D837" s="3" t="s">
        <v>86</v>
      </c>
      <c r="E837" s="4">
        <v>42638.8125</v>
      </c>
      <c r="F837" s="5" t="s">
        <v>87</v>
      </c>
      <c r="G837" s="5" t="s">
        <v>95</v>
      </c>
      <c r="H837" s="3" t="s">
        <v>87</v>
      </c>
      <c r="I837" s="3" t="s">
        <v>95</v>
      </c>
      <c r="J837" s="5">
        <v>2.11</v>
      </c>
      <c r="K837" s="5">
        <v>3.25</v>
      </c>
      <c r="L837" s="5">
        <v>2.88</v>
      </c>
      <c r="M837" s="3">
        <v>4.3499999999999996</v>
      </c>
      <c r="N837" s="3">
        <v>4.0999999999999996</v>
      </c>
      <c r="O837" s="3">
        <v>1.53</v>
      </c>
      <c r="P837" s="3">
        <v>-1</v>
      </c>
      <c r="V837" s="6" t="str">
        <f t="shared" si="109"/>
        <v>德乙</v>
      </c>
      <c r="W837" s="6" t="s">
        <v>1</v>
      </c>
      <c r="X837" s="6" t="s">
        <v>1</v>
      </c>
      <c r="Y837" s="6" t="s">
        <v>1</v>
      </c>
      <c r="Z837" s="6" t="s">
        <v>43</v>
      </c>
      <c r="AA837" s="6" t="s">
        <v>44</v>
      </c>
      <c r="AB837" s="6">
        <v>1</v>
      </c>
      <c r="AC837" s="6" t="s">
        <v>44</v>
      </c>
      <c r="AE837" s="6">
        <f t="shared" si="110"/>
        <v>0</v>
      </c>
      <c r="AF837" s="6">
        <f t="shared" si="111"/>
        <v>0</v>
      </c>
      <c r="AG837" s="6" t="str">
        <f t="shared" si="112"/>
        <v/>
      </c>
      <c r="AH837" s="6" t="str">
        <f t="shared" si="113"/>
        <v/>
      </c>
      <c r="AI837" s="6">
        <f t="shared" si="114"/>
        <v>0</v>
      </c>
      <c r="AJ837" s="6">
        <f t="shared" si="115"/>
        <v>0</v>
      </c>
      <c r="AK837" s="6" t="str">
        <f t="shared" si="116"/>
        <v/>
      </c>
      <c r="AL837" s="6" t="str">
        <f t="shared" si="117"/>
        <v/>
      </c>
    </row>
    <row r="838" spans="2:43">
      <c r="B838" s="2">
        <v>42638</v>
      </c>
      <c r="C838" s="3">
        <v>27</v>
      </c>
      <c r="D838" s="3" t="s">
        <v>86</v>
      </c>
      <c r="E838" s="4">
        <v>42638.8125</v>
      </c>
      <c r="F838" s="5" t="s">
        <v>90</v>
      </c>
      <c r="G838" s="5" t="s">
        <v>751</v>
      </c>
      <c r="H838" s="3" t="s">
        <v>90</v>
      </c>
      <c r="I838" s="3" t="s">
        <v>751</v>
      </c>
      <c r="J838" s="5">
        <v>2.17</v>
      </c>
      <c r="K838" s="5">
        <v>2.95</v>
      </c>
      <c r="L838" s="5">
        <v>3</v>
      </c>
      <c r="M838" s="3">
        <v>4.55</v>
      </c>
      <c r="N838" s="3">
        <v>3.9</v>
      </c>
      <c r="O838" s="3">
        <v>1.53</v>
      </c>
      <c r="P838" s="3">
        <v>-1</v>
      </c>
      <c r="V838" s="6" t="str">
        <f t="shared" si="109"/>
        <v>德乙</v>
      </c>
      <c r="AE838" s="6">
        <f t="shared" si="110"/>
        <v>0</v>
      </c>
      <c r="AF838" s="6">
        <f t="shared" si="111"/>
        <v>0</v>
      </c>
      <c r="AG838" s="6" t="str">
        <f t="shared" si="112"/>
        <v/>
      </c>
      <c r="AH838" s="6" t="str">
        <f t="shared" si="113"/>
        <v/>
      </c>
      <c r="AI838" s="6">
        <f t="shared" si="114"/>
        <v>0</v>
      </c>
      <c r="AJ838" s="6">
        <f t="shared" si="115"/>
        <v>1</v>
      </c>
      <c r="AK838" s="6" t="str">
        <f t="shared" si="116"/>
        <v/>
      </c>
      <c r="AL838" s="6" t="str">
        <f t="shared" si="117"/>
        <v/>
      </c>
    </row>
    <row r="839" spans="2:43">
      <c r="B839" s="2">
        <v>42638</v>
      </c>
      <c r="C839" s="3">
        <v>28</v>
      </c>
      <c r="D839" s="3" t="s">
        <v>86</v>
      </c>
      <c r="E839" s="4">
        <v>42638.8125</v>
      </c>
      <c r="F839" s="5" t="s">
        <v>553</v>
      </c>
      <c r="G839" s="5" t="s">
        <v>980</v>
      </c>
      <c r="H839" s="3" t="s">
        <v>553</v>
      </c>
      <c r="I839" s="3" t="s">
        <v>980</v>
      </c>
      <c r="J839" s="5">
        <v>2.5299999999999998</v>
      </c>
      <c r="K839" s="5">
        <v>3.25</v>
      </c>
      <c r="L839" s="5">
        <v>2.52</v>
      </c>
      <c r="M839" s="3">
        <v>1.42</v>
      </c>
      <c r="N839" s="3">
        <v>4.3</v>
      </c>
      <c r="O839" s="3">
        <v>5.2</v>
      </c>
      <c r="P839" s="3">
        <v>1</v>
      </c>
      <c r="V839" s="6" t="str">
        <f t="shared" si="109"/>
        <v>德乙</v>
      </c>
      <c r="AE839" s="6">
        <f t="shared" si="110"/>
        <v>0</v>
      </c>
      <c r="AF839" s="6">
        <f t="shared" si="111"/>
        <v>0</v>
      </c>
      <c r="AG839" s="6" t="str">
        <f t="shared" si="112"/>
        <v/>
      </c>
      <c r="AH839" s="6" t="str">
        <f t="shared" si="113"/>
        <v/>
      </c>
      <c r="AI839" s="6">
        <f t="shared" si="114"/>
        <v>0</v>
      </c>
      <c r="AJ839" s="6">
        <f t="shared" si="115"/>
        <v>1</v>
      </c>
      <c r="AK839" s="6" t="str">
        <f t="shared" si="116"/>
        <v/>
      </c>
      <c r="AL839" s="6" t="str">
        <f t="shared" si="117"/>
        <v/>
      </c>
    </row>
    <row r="840" spans="2:43">
      <c r="B840" s="2">
        <v>42638</v>
      </c>
      <c r="C840" s="3">
        <v>29</v>
      </c>
      <c r="D840" s="3" t="s">
        <v>140</v>
      </c>
      <c r="E840" s="4">
        <v>42638.8125</v>
      </c>
      <c r="F840" s="5" t="s">
        <v>142</v>
      </c>
      <c r="G840" s="5" t="s">
        <v>199</v>
      </c>
      <c r="H840" s="3" t="s">
        <v>142</v>
      </c>
      <c r="I840" s="3" t="s">
        <v>201</v>
      </c>
      <c r="J840" s="5">
        <v>2.82</v>
      </c>
      <c r="K840" s="5">
        <v>2.85</v>
      </c>
      <c r="L840" s="5">
        <v>2.4</v>
      </c>
      <c r="M840" s="3">
        <v>1.41</v>
      </c>
      <c r="N840" s="3">
        <v>3.95</v>
      </c>
      <c r="O840" s="3">
        <v>6</v>
      </c>
      <c r="P840" s="3">
        <v>1</v>
      </c>
      <c r="V840" s="6" t="str">
        <f t="shared" si="109"/>
        <v>俄超</v>
      </c>
      <c r="AE840" s="6">
        <f t="shared" si="110"/>
        <v>0</v>
      </c>
      <c r="AF840" s="6">
        <f t="shared" si="111"/>
        <v>0</v>
      </c>
      <c r="AG840" s="6" t="str">
        <f t="shared" si="112"/>
        <v/>
      </c>
      <c r="AH840" s="6" t="str">
        <f t="shared" si="113"/>
        <v/>
      </c>
      <c r="AI840" s="6">
        <f t="shared" si="114"/>
        <v>0</v>
      </c>
      <c r="AJ840" s="6">
        <f t="shared" si="115"/>
        <v>1</v>
      </c>
      <c r="AK840" s="6" t="str">
        <f t="shared" si="116"/>
        <v/>
      </c>
      <c r="AL840" s="6" t="str">
        <f t="shared" si="117"/>
        <v/>
      </c>
    </row>
    <row r="841" spans="2:43">
      <c r="B841" s="2">
        <v>42638</v>
      </c>
      <c r="C841" s="3">
        <v>30</v>
      </c>
      <c r="D841" s="3" t="s">
        <v>42</v>
      </c>
      <c r="E841" s="4">
        <v>42638.833333333336</v>
      </c>
      <c r="F841" s="5" t="s">
        <v>978</v>
      </c>
      <c r="G841" s="5" t="s">
        <v>865</v>
      </c>
      <c r="H841" s="3" t="s">
        <v>978</v>
      </c>
      <c r="I841" s="3" t="s">
        <v>865</v>
      </c>
      <c r="J841" s="5">
        <v>2.7</v>
      </c>
      <c r="K841" s="5">
        <v>3.2</v>
      </c>
      <c r="L841" s="5">
        <v>2.2400000000000002</v>
      </c>
      <c r="M841" s="3">
        <v>1.47</v>
      </c>
      <c r="N841" s="3">
        <v>4.1500000000000004</v>
      </c>
      <c r="O841" s="3">
        <v>4.8</v>
      </c>
      <c r="P841" s="3">
        <v>1</v>
      </c>
      <c r="V841" s="6" t="str">
        <f t="shared" ref="V841:V889" si="118">D841</f>
        <v>苏超</v>
      </c>
      <c r="W841" s="6" t="s">
        <v>5</v>
      </c>
      <c r="X841" s="6" t="s">
        <v>1</v>
      </c>
      <c r="Y841" s="6" t="s">
        <v>1</v>
      </c>
      <c r="Z841" s="6" t="s">
        <v>43</v>
      </c>
      <c r="AA841" s="6" t="s">
        <v>44</v>
      </c>
      <c r="AB841" s="6">
        <v>1</v>
      </c>
      <c r="AC841" s="6" t="s">
        <v>44</v>
      </c>
      <c r="AE841" s="6">
        <f t="shared" si="110"/>
        <v>0</v>
      </c>
      <c r="AF841" s="6">
        <f t="shared" si="111"/>
        <v>0</v>
      </c>
      <c r="AG841" s="6" t="str">
        <f t="shared" si="112"/>
        <v/>
      </c>
      <c r="AH841" s="6" t="str">
        <f t="shared" si="113"/>
        <v/>
      </c>
      <c r="AI841" s="6">
        <f t="shared" si="114"/>
        <v>0</v>
      </c>
      <c r="AJ841" s="6">
        <f t="shared" si="115"/>
        <v>0</v>
      </c>
      <c r="AK841" s="6" t="str">
        <f t="shared" si="116"/>
        <v/>
      </c>
      <c r="AL841" s="6" t="str">
        <f t="shared" si="117"/>
        <v/>
      </c>
    </row>
    <row r="842" spans="2:43">
      <c r="B842" s="2">
        <v>42638</v>
      </c>
      <c r="C842" s="3">
        <v>31</v>
      </c>
      <c r="D842" s="3" t="s">
        <v>81</v>
      </c>
      <c r="E842" s="4">
        <v>42638.854166666664</v>
      </c>
      <c r="F842" s="5" t="s">
        <v>887</v>
      </c>
      <c r="G842" s="5" t="s">
        <v>891</v>
      </c>
      <c r="H842" s="3" t="s">
        <v>887</v>
      </c>
      <c r="I842" s="3" t="s">
        <v>891</v>
      </c>
      <c r="J842" s="5">
        <v>3.4</v>
      </c>
      <c r="K842" s="5">
        <v>3.55</v>
      </c>
      <c r="L842" s="5">
        <v>1.81</v>
      </c>
      <c r="M842" s="3">
        <v>1.74</v>
      </c>
      <c r="N842" s="3">
        <v>3.8</v>
      </c>
      <c r="O842" s="3">
        <v>3.43</v>
      </c>
      <c r="P842" s="3">
        <v>1</v>
      </c>
      <c r="V842" s="6" t="str">
        <f t="shared" si="118"/>
        <v>荷甲</v>
      </c>
      <c r="AE842" s="6">
        <f t="shared" si="110"/>
        <v>0</v>
      </c>
      <c r="AF842" s="6">
        <f t="shared" si="111"/>
        <v>0</v>
      </c>
      <c r="AG842" s="6" t="str">
        <f t="shared" si="112"/>
        <v/>
      </c>
      <c r="AH842" s="6" t="str">
        <f t="shared" si="113"/>
        <v/>
      </c>
      <c r="AI842" s="6">
        <f t="shared" si="114"/>
        <v>0</v>
      </c>
      <c r="AJ842" s="6">
        <f t="shared" si="115"/>
        <v>1</v>
      </c>
      <c r="AK842" s="6" t="str">
        <f t="shared" si="116"/>
        <v/>
      </c>
      <c r="AL842" s="6" t="str">
        <f t="shared" si="117"/>
        <v/>
      </c>
    </row>
    <row r="843" spans="2:43">
      <c r="B843" s="2">
        <v>42638</v>
      </c>
      <c r="C843" s="3">
        <v>32</v>
      </c>
      <c r="D843" s="3" t="s">
        <v>81</v>
      </c>
      <c r="E843" s="4">
        <v>42638.854166666664</v>
      </c>
      <c r="F843" s="5" t="s">
        <v>772</v>
      </c>
      <c r="G843" s="5" t="s">
        <v>975</v>
      </c>
      <c r="H843" s="3" t="s">
        <v>772</v>
      </c>
      <c r="I843" s="3" t="s">
        <v>975</v>
      </c>
      <c r="J843" s="5">
        <v>1.65</v>
      </c>
      <c r="K843" s="5">
        <v>3.77</v>
      </c>
      <c r="L843" s="5">
        <v>3.87</v>
      </c>
      <c r="M843" s="3">
        <v>2.96</v>
      </c>
      <c r="N843" s="3">
        <v>3.7</v>
      </c>
      <c r="O843" s="3">
        <v>1.92</v>
      </c>
      <c r="P843" s="3">
        <v>-1</v>
      </c>
      <c r="V843" s="6" t="str">
        <f t="shared" si="118"/>
        <v>荷甲</v>
      </c>
      <c r="AE843" s="6">
        <f t="shared" ref="AE843:AE889" si="119">IF(AND(AB843=$AB$4,AC843=$AC$4),IF(W843=$W$4,1,0)+IF(X843=$X$4,1,0)+IF(Y843=$Y$4,1,0),0)</f>
        <v>0</v>
      </c>
      <c r="AF843" s="6">
        <f t="shared" ref="AF843:AF889" si="120">IF(AND(AB843=$AB$4,AC843=$AC$4),IF(W843=$W$4,1,0)+IF(Z843=$Z$4,1,0)+IF(X843=$X$4,1,0)+IF(Y843=$Y$4,1,0)+IF(AA843=$AA$4,1,0)+IF(V843=$V$4,1,0),0)</f>
        <v>0</v>
      </c>
      <c r="AG843" s="6" t="str">
        <f t="shared" ref="AG843:AG889" si="121">IF(AND(AB843=$AB$4,AC843=$AC$4,AE843=MAX(AE$10:AE$5002)),(J843-J$4)^2+(K843-K$4)^2+(L843-L$4)^2+(M843-M$4)^2+(N843-N$4)^2+(O843-O$4)^2,"")</f>
        <v/>
      </c>
      <c r="AH843" s="6" t="str">
        <f t="shared" ref="AH843:AH889" si="122">IF(AND(AB843=$AB$4,AC843=$AC$4,AE843=MAX(AE$10:AE$5002),AF843=MAX(AF$10:AF$5002)),(J843-J$4)^2+(K843-K$4)^2+(L843-L$4)^2+(M843-M$4)^2+(N843-N$4)^2+(O843-O$4)^2,"")</f>
        <v/>
      </c>
      <c r="AI843" s="6">
        <f t="shared" ref="AI843:AI889" si="123">IF(AND(AB843=$AB$5,AC843=$AC$5),IF(W843=$W$5,1,0)+IF(X843=$X$5,1,0)+IF(Y843=$Y$5,1,0),0)</f>
        <v>0</v>
      </c>
      <c r="AJ843" s="6">
        <f t="shared" ref="AJ843:AJ889" si="124">IF(AND(AB843=$AB$5,AC843=$AC$5),IF(W843=$W$5,1,0)+IF(Z843=$Z$5,1,0)+IF(X843=$X$5,1,0)+IF(Y843=$Y$5,1,0)+IF(AA843=$AA$5,1,0)+IF(V843=$V$5,1,0),0)</f>
        <v>1</v>
      </c>
      <c r="AK843" s="6" t="str">
        <f t="shared" ref="AK843:AK889" si="125">IF(AND(AB843=$AB$5,AC843=$AC$5,AI843=MAX(AI$10:AI$5002)),(J843-J$4)^2+(K843-K$4)^2+(L843-L$4)^2+(M843-M$4)^2+(N843-N$4)^2+(O843-O$4)^2,"")</f>
        <v/>
      </c>
      <c r="AL843" s="6" t="str">
        <f t="shared" ref="AL843:AL889" si="126">IF(AND(AB843=$AB$5,AC843=$AC$5,AI843=MAX(AI$10:AI$5002),AJ843=MAX(AJ$10:AJ$5002)),(J843-J$4)^2+(K843-K$4)^2+(L843-L$4)^2+(M843-M$4)^2+(N843-N$4)^2+(O843-O$4)^2,"")</f>
        <v/>
      </c>
    </row>
    <row r="844" spans="2:43">
      <c r="B844" s="2">
        <v>42638</v>
      </c>
      <c r="C844" s="3">
        <v>33</v>
      </c>
      <c r="D844" s="3" t="s">
        <v>114</v>
      </c>
      <c r="E844" s="4">
        <v>42638.854166666664</v>
      </c>
      <c r="F844" s="5" t="s">
        <v>116</v>
      </c>
      <c r="G844" s="5" t="s">
        <v>885</v>
      </c>
      <c r="H844" s="3" t="s">
        <v>116</v>
      </c>
      <c r="I844" s="3" t="s">
        <v>885</v>
      </c>
      <c r="J844" s="5">
        <v>1.37</v>
      </c>
      <c r="K844" s="5">
        <v>4.1500000000000004</v>
      </c>
      <c r="L844" s="5">
        <v>6.3</v>
      </c>
      <c r="M844" s="3">
        <v>2.2599999999999998</v>
      </c>
      <c r="N844" s="3">
        <v>3.45</v>
      </c>
      <c r="O844" s="3">
        <v>2.52</v>
      </c>
      <c r="P844" s="3">
        <v>-1</v>
      </c>
      <c r="V844" s="6" t="str">
        <f t="shared" si="118"/>
        <v>比甲</v>
      </c>
      <c r="AE844" s="6">
        <f t="shared" si="119"/>
        <v>0</v>
      </c>
      <c r="AF844" s="6">
        <f t="shared" si="120"/>
        <v>0</v>
      </c>
      <c r="AG844" s="6" t="str">
        <f t="shared" si="121"/>
        <v/>
      </c>
      <c r="AH844" s="6" t="str">
        <f t="shared" si="122"/>
        <v/>
      </c>
      <c r="AI844" s="6">
        <f t="shared" si="123"/>
        <v>0</v>
      </c>
      <c r="AJ844" s="6">
        <f t="shared" si="124"/>
        <v>1</v>
      </c>
      <c r="AK844" s="6" t="str">
        <f t="shared" si="125"/>
        <v/>
      </c>
      <c r="AL844" s="6" t="str">
        <f t="shared" si="126"/>
        <v/>
      </c>
    </row>
    <row r="845" spans="2:43">
      <c r="B845" s="2">
        <v>42638</v>
      </c>
      <c r="C845" s="3">
        <v>34</v>
      </c>
      <c r="D845" s="3" t="s">
        <v>174</v>
      </c>
      <c r="E845" s="4">
        <v>42638.875</v>
      </c>
      <c r="F845" s="5" t="s">
        <v>247</v>
      </c>
      <c r="G845" s="5" t="s">
        <v>256</v>
      </c>
      <c r="H845" s="3" t="s">
        <v>247</v>
      </c>
      <c r="I845" s="3" t="s">
        <v>256</v>
      </c>
      <c r="J845" s="5">
        <v>1.54</v>
      </c>
      <c r="K845" s="5">
        <v>3.7</v>
      </c>
      <c r="L845" s="5">
        <v>4.8</v>
      </c>
      <c r="M845" s="3">
        <v>2.75</v>
      </c>
      <c r="N845" s="3">
        <v>3.5</v>
      </c>
      <c r="O845" s="3">
        <v>2.09</v>
      </c>
      <c r="P845" s="3">
        <v>-1</v>
      </c>
      <c r="V845" s="6" t="str">
        <f t="shared" si="118"/>
        <v>意甲</v>
      </c>
      <c r="AE845" s="6">
        <f t="shared" si="119"/>
        <v>0</v>
      </c>
      <c r="AF845" s="6">
        <f t="shared" si="120"/>
        <v>0</v>
      </c>
      <c r="AG845" s="6" t="str">
        <f t="shared" si="121"/>
        <v/>
      </c>
      <c r="AH845" s="6" t="str">
        <f t="shared" si="122"/>
        <v/>
      </c>
      <c r="AI845" s="6">
        <f t="shared" si="123"/>
        <v>0</v>
      </c>
      <c r="AJ845" s="6">
        <f t="shared" si="124"/>
        <v>1</v>
      </c>
      <c r="AK845" s="6" t="str">
        <f t="shared" si="125"/>
        <v/>
      </c>
      <c r="AL845" s="6" t="str">
        <f t="shared" si="126"/>
        <v/>
      </c>
    </row>
    <row r="846" spans="2:43">
      <c r="B846" s="2">
        <v>42638</v>
      </c>
      <c r="C846" s="3">
        <v>35</v>
      </c>
      <c r="D846" s="3" t="s">
        <v>174</v>
      </c>
      <c r="E846" s="17">
        <v>42638.875</v>
      </c>
      <c r="F846" s="5" t="s">
        <v>175</v>
      </c>
      <c r="G846" s="5" t="s">
        <v>250</v>
      </c>
      <c r="H846" s="3" t="s">
        <v>175</v>
      </c>
      <c r="I846" s="3" t="s">
        <v>250</v>
      </c>
      <c r="J846" s="5">
        <v>1.37</v>
      </c>
      <c r="K846" s="5">
        <v>3.9</v>
      </c>
      <c r="L846" s="5">
        <v>7</v>
      </c>
      <c r="M846" s="3">
        <v>2.2799999999999998</v>
      </c>
      <c r="N846" s="3">
        <v>3.35</v>
      </c>
      <c r="O846" s="3">
        <v>2.5499999999999998</v>
      </c>
      <c r="P846" s="3">
        <v>-1</v>
      </c>
      <c r="V846" s="6" t="str">
        <f t="shared" si="118"/>
        <v>意甲</v>
      </c>
      <c r="AE846" s="6">
        <f t="shared" si="119"/>
        <v>0</v>
      </c>
      <c r="AF846" s="6">
        <f t="shared" si="120"/>
        <v>0</v>
      </c>
      <c r="AG846" s="6" t="str">
        <f t="shared" si="121"/>
        <v/>
      </c>
      <c r="AH846" s="6" t="str">
        <f t="shared" si="122"/>
        <v/>
      </c>
      <c r="AI846" s="6">
        <f t="shared" si="123"/>
        <v>0</v>
      </c>
      <c r="AJ846" s="6">
        <f t="shared" si="124"/>
        <v>1</v>
      </c>
      <c r="AK846" s="6" t="str">
        <f t="shared" si="125"/>
        <v/>
      </c>
      <c r="AL846" s="6" t="str">
        <f t="shared" si="126"/>
        <v/>
      </c>
    </row>
    <row r="847" spans="2:43">
      <c r="B847" s="2">
        <v>42638</v>
      </c>
      <c r="C847" s="3">
        <v>36</v>
      </c>
      <c r="D847" s="3" t="s">
        <v>174</v>
      </c>
      <c r="E847" s="4">
        <v>42638.875</v>
      </c>
      <c r="F847" s="5" t="s">
        <v>881</v>
      </c>
      <c r="G847" s="5" t="s">
        <v>254</v>
      </c>
      <c r="H847" s="3" t="s">
        <v>881</v>
      </c>
      <c r="I847" s="3" t="s">
        <v>254</v>
      </c>
      <c r="J847" s="5">
        <v>1.33</v>
      </c>
      <c r="K847" s="5">
        <v>4.0999999999999996</v>
      </c>
      <c r="L847" s="5">
        <v>7.5</v>
      </c>
      <c r="M847" s="3">
        <v>2.17</v>
      </c>
      <c r="N847" s="3">
        <v>3.4</v>
      </c>
      <c r="O847" s="3">
        <v>2.68</v>
      </c>
      <c r="P847" s="3">
        <v>-1</v>
      </c>
      <c r="V847" s="6" t="str">
        <f t="shared" si="118"/>
        <v>意甲</v>
      </c>
      <c r="AE847" s="6">
        <f t="shared" si="119"/>
        <v>0</v>
      </c>
      <c r="AF847" s="6">
        <f t="shared" si="120"/>
        <v>0</v>
      </c>
      <c r="AG847" s="6" t="str">
        <f t="shared" si="121"/>
        <v/>
      </c>
      <c r="AH847" s="6" t="str">
        <f t="shared" si="122"/>
        <v/>
      </c>
      <c r="AI847" s="6">
        <f t="shared" si="123"/>
        <v>0</v>
      </c>
      <c r="AJ847" s="6">
        <f t="shared" si="124"/>
        <v>1</v>
      </c>
      <c r="AK847" s="6" t="str">
        <f t="shared" si="125"/>
        <v/>
      </c>
      <c r="AL847" s="6" t="str">
        <f t="shared" si="126"/>
        <v/>
      </c>
    </row>
    <row r="848" spans="2:43">
      <c r="B848" s="2">
        <v>42638</v>
      </c>
      <c r="C848" s="3">
        <v>37</v>
      </c>
      <c r="D848" s="3" t="s">
        <v>174</v>
      </c>
      <c r="E848" s="4">
        <v>42638.875</v>
      </c>
      <c r="F848" s="5" t="s">
        <v>255</v>
      </c>
      <c r="G848" s="5" t="s">
        <v>253</v>
      </c>
      <c r="H848" s="3" t="s">
        <v>257</v>
      </c>
      <c r="I848" s="3" t="s">
        <v>253</v>
      </c>
      <c r="J848" s="5">
        <v>1.83</v>
      </c>
      <c r="K848" s="5">
        <v>3.22</v>
      </c>
      <c r="L848" s="5">
        <v>3.68</v>
      </c>
      <c r="M848" s="3">
        <v>3.65</v>
      </c>
      <c r="N848" s="3">
        <v>3.65</v>
      </c>
      <c r="O848" s="3">
        <v>1.72</v>
      </c>
      <c r="P848" s="3">
        <v>-1</v>
      </c>
      <c r="V848" s="6" t="str">
        <f t="shared" si="118"/>
        <v>意甲</v>
      </c>
      <c r="AE848" s="6">
        <f t="shared" si="119"/>
        <v>0</v>
      </c>
      <c r="AF848" s="6">
        <f t="shared" si="120"/>
        <v>0</v>
      </c>
      <c r="AG848" s="6" t="str">
        <f t="shared" si="121"/>
        <v/>
      </c>
      <c r="AH848" s="6" t="str">
        <f t="shared" si="122"/>
        <v/>
      </c>
      <c r="AI848" s="6">
        <f t="shared" si="123"/>
        <v>0</v>
      </c>
      <c r="AJ848" s="6">
        <f t="shared" si="124"/>
        <v>1</v>
      </c>
      <c r="AK848" s="6" t="str">
        <f t="shared" si="125"/>
        <v/>
      </c>
      <c r="AL848" s="6" t="str">
        <f t="shared" si="126"/>
        <v/>
      </c>
    </row>
    <row r="849" spans="2:43">
      <c r="B849" s="2">
        <v>42638</v>
      </c>
      <c r="C849" s="3">
        <v>38</v>
      </c>
      <c r="D849" s="3" t="s">
        <v>117</v>
      </c>
      <c r="E849" s="4">
        <v>42638.875</v>
      </c>
      <c r="F849" s="5" t="s">
        <v>157</v>
      </c>
      <c r="G849" s="5" t="s">
        <v>897</v>
      </c>
      <c r="H849" s="3" t="s">
        <v>157</v>
      </c>
      <c r="I849" s="3" t="s">
        <v>897</v>
      </c>
      <c r="J849" s="5">
        <v>2.15</v>
      </c>
      <c r="K849" s="5">
        <v>2.76</v>
      </c>
      <c r="L849" s="5">
        <v>3.32</v>
      </c>
      <c r="M849" s="3">
        <v>5.0999999999999996</v>
      </c>
      <c r="N849" s="3">
        <v>3.7</v>
      </c>
      <c r="O849" s="3">
        <v>1.51</v>
      </c>
      <c r="P849" s="3">
        <v>-1</v>
      </c>
      <c r="V849" s="6" t="str">
        <f t="shared" si="118"/>
        <v>法甲</v>
      </c>
      <c r="W849" s="6" t="s">
        <v>149</v>
      </c>
      <c r="X849" s="6" t="s">
        <v>1</v>
      </c>
      <c r="Y849" s="6" t="s">
        <v>1</v>
      </c>
      <c r="Z849" s="6" t="s">
        <v>3</v>
      </c>
      <c r="AC849" s="6">
        <v>1</v>
      </c>
      <c r="AE849" s="6">
        <f t="shared" si="119"/>
        <v>0</v>
      </c>
      <c r="AF849" s="6">
        <f t="shared" si="120"/>
        <v>0</v>
      </c>
      <c r="AG849" s="6" t="str">
        <f t="shared" si="121"/>
        <v/>
      </c>
      <c r="AH849" s="6" t="str">
        <f t="shared" si="122"/>
        <v/>
      </c>
      <c r="AI849" s="6">
        <f t="shared" si="123"/>
        <v>0</v>
      </c>
      <c r="AJ849" s="6">
        <f t="shared" si="124"/>
        <v>0</v>
      </c>
      <c r="AK849" s="6" t="str">
        <f t="shared" si="125"/>
        <v/>
      </c>
      <c r="AL849" s="6" t="str">
        <f t="shared" si="126"/>
        <v/>
      </c>
    </row>
    <row r="850" spans="2:43">
      <c r="B850" s="2">
        <v>42638</v>
      </c>
      <c r="C850" s="3">
        <v>39</v>
      </c>
      <c r="D850" s="3" t="s">
        <v>121</v>
      </c>
      <c r="E850" s="4">
        <v>42638.875</v>
      </c>
      <c r="F850" s="5" t="s">
        <v>129</v>
      </c>
      <c r="G850" s="5" t="s">
        <v>122</v>
      </c>
      <c r="H850" s="3" t="s">
        <v>129</v>
      </c>
      <c r="I850" s="3" t="s">
        <v>122</v>
      </c>
      <c r="J850" s="5">
        <v>2.2200000000000002</v>
      </c>
      <c r="K850" s="5">
        <v>3.4</v>
      </c>
      <c r="L850" s="5">
        <v>2.6</v>
      </c>
      <c r="M850" s="3">
        <v>4.5999999999999996</v>
      </c>
      <c r="N850" s="3">
        <v>4.25</v>
      </c>
      <c r="O850" s="3">
        <v>1.48</v>
      </c>
      <c r="P850" s="3">
        <v>-1</v>
      </c>
      <c r="V850" s="6" t="str">
        <f t="shared" si="118"/>
        <v>瑞典超</v>
      </c>
      <c r="W850" s="6" t="s">
        <v>1</v>
      </c>
      <c r="X850" s="6" t="s">
        <v>1</v>
      </c>
      <c r="Y850" s="6" t="s">
        <v>1</v>
      </c>
      <c r="Z850" s="6" t="s">
        <v>43</v>
      </c>
      <c r="AA850" s="6" t="s">
        <v>44</v>
      </c>
      <c r="AB850" s="6">
        <v>1</v>
      </c>
      <c r="AC850" s="6" t="s">
        <v>44</v>
      </c>
      <c r="AE850" s="6">
        <f t="shared" si="119"/>
        <v>0</v>
      </c>
      <c r="AF850" s="6">
        <f t="shared" si="120"/>
        <v>0</v>
      </c>
      <c r="AG850" s="6" t="str">
        <f t="shared" si="121"/>
        <v/>
      </c>
      <c r="AH850" s="6" t="str">
        <f t="shared" si="122"/>
        <v/>
      </c>
      <c r="AI850" s="6">
        <f t="shared" si="123"/>
        <v>0</v>
      </c>
      <c r="AJ850" s="6">
        <f t="shared" si="124"/>
        <v>0</v>
      </c>
      <c r="AK850" s="6" t="str">
        <f t="shared" si="125"/>
        <v/>
      </c>
      <c r="AL850" s="6" t="str">
        <f t="shared" si="126"/>
        <v/>
      </c>
      <c r="AQ850" s="6" t="s">
        <v>1178</v>
      </c>
    </row>
    <row r="851" spans="2:43">
      <c r="B851" s="2">
        <v>42638</v>
      </c>
      <c r="C851" s="3">
        <v>40</v>
      </c>
      <c r="D851" s="3" t="s">
        <v>131</v>
      </c>
      <c r="E851" s="4">
        <v>42638.895833333336</v>
      </c>
      <c r="F851" s="5" t="s">
        <v>163</v>
      </c>
      <c r="G851" s="5" t="s">
        <v>705</v>
      </c>
      <c r="H851" s="3" t="s">
        <v>163</v>
      </c>
      <c r="I851" s="3" t="s">
        <v>705</v>
      </c>
      <c r="J851" s="5">
        <v>2.68</v>
      </c>
      <c r="K851" s="5">
        <v>3.45</v>
      </c>
      <c r="L851" s="5">
        <v>2.15</v>
      </c>
      <c r="M851" s="3">
        <v>1.51</v>
      </c>
      <c r="N851" s="3">
        <v>4.3</v>
      </c>
      <c r="O851" s="3">
        <v>4.28</v>
      </c>
      <c r="P851" s="3">
        <v>1</v>
      </c>
      <c r="V851" s="6" t="str">
        <f t="shared" si="118"/>
        <v>德甲</v>
      </c>
      <c r="AE851" s="6">
        <f t="shared" si="119"/>
        <v>0</v>
      </c>
      <c r="AF851" s="6">
        <f t="shared" si="120"/>
        <v>0</v>
      </c>
      <c r="AG851" s="6" t="str">
        <f t="shared" si="121"/>
        <v/>
      </c>
      <c r="AH851" s="6" t="str">
        <f t="shared" si="122"/>
        <v/>
      </c>
      <c r="AI851" s="6">
        <f t="shared" si="123"/>
        <v>0</v>
      </c>
      <c r="AJ851" s="6">
        <f t="shared" si="124"/>
        <v>1</v>
      </c>
      <c r="AK851" s="6" t="str">
        <f t="shared" si="125"/>
        <v/>
      </c>
      <c r="AL851" s="6" t="str">
        <f t="shared" si="126"/>
        <v/>
      </c>
    </row>
    <row r="852" spans="2:43">
      <c r="B852" s="2">
        <v>42638</v>
      </c>
      <c r="C852" s="3">
        <v>41</v>
      </c>
      <c r="D852" s="3" t="s">
        <v>137</v>
      </c>
      <c r="E852" s="4">
        <v>42638.895833333336</v>
      </c>
      <c r="F852" s="5" t="s">
        <v>186</v>
      </c>
      <c r="G852" s="5" t="s">
        <v>138</v>
      </c>
      <c r="H852" s="3" t="s">
        <v>186</v>
      </c>
      <c r="I852" s="3" t="s">
        <v>138</v>
      </c>
      <c r="J852" s="5">
        <v>2</v>
      </c>
      <c r="K852" s="5">
        <v>3.35</v>
      </c>
      <c r="L852" s="5">
        <v>3.02</v>
      </c>
      <c r="M852" s="3">
        <v>4.05</v>
      </c>
      <c r="N852" s="3">
        <v>3.95</v>
      </c>
      <c r="O852" s="3">
        <v>1.59</v>
      </c>
      <c r="P852" s="3">
        <v>-1</v>
      </c>
      <c r="V852" s="6" t="str">
        <f t="shared" si="118"/>
        <v>挪超</v>
      </c>
      <c r="AE852" s="6">
        <f t="shared" si="119"/>
        <v>0</v>
      </c>
      <c r="AF852" s="6">
        <f t="shared" si="120"/>
        <v>0</v>
      </c>
      <c r="AG852" s="6" t="str">
        <f t="shared" si="121"/>
        <v/>
      </c>
      <c r="AH852" s="6" t="str">
        <f t="shared" si="122"/>
        <v/>
      </c>
      <c r="AI852" s="6">
        <f t="shared" si="123"/>
        <v>0</v>
      </c>
      <c r="AJ852" s="6">
        <f t="shared" si="124"/>
        <v>1</v>
      </c>
      <c r="AK852" s="6" t="str">
        <f t="shared" si="125"/>
        <v/>
      </c>
      <c r="AL852" s="6" t="str">
        <f t="shared" si="126"/>
        <v/>
      </c>
    </row>
    <row r="853" spans="2:43">
      <c r="B853" s="2">
        <v>42638</v>
      </c>
      <c r="C853" s="3">
        <v>42</v>
      </c>
      <c r="D853" s="3" t="s">
        <v>42</v>
      </c>
      <c r="E853" s="4">
        <v>42638.916666666664</v>
      </c>
      <c r="F853" s="5" t="s">
        <v>873</v>
      </c>
      <c r="G853" s="5" t="s">
        <v>862</v>
      </c>
      <c r="H853" s="3" t="s">
        <v>873</v>
      </c>
      <c r="I853" s="3" t="s">
        <v>864</v>
      </c>
      <c r="J853" s="5">
        <v>2.85</v>
      </c>
      <c r="K853" s="5">
        <v>3.15</v>
      </c>
      <c r="L853" s="5">
        <v>2.1800000000000002</v>
      </c>
      <c r="M853" s="3">
        <v>1.5</v>
      </c>
      <c r="N853" s="3">
        <v>3.95</v>
      </c>
      <c r="O853" s="3">
        <v>4.8</v>
      </c>
      <c r="P853" s="3">
        <v>1</v>
      </c>
      <c r="V853" s="6" t="str">
        <f t="shared" si="118"/>
        <v>苏超</v>
      </c>
      <c r="W853" s="6" t="s">
        <v>1</v>
      </c>
      <c r="X853" s="6" t="s">
        <v>1</v>
      </c>
      <c r="Y853" s="6" t="s">
        <v>1</v>
      </c>
      <c r="Z853" s="6" t="s">
        <v>43</v>
      </c>
      <c r="AA853" s="6" t="s">
        <v>44</v>
      </c>
      <c r="AB853" s="6">
        <v>1</v>
      </c>
      <c r="AC853" s="6" t="s">
        <v>44</v>
      </c>
      <c r="AE853" s="6">
        <f t="shared" si="119"/>
        <v>0</v>
      </c>
      <c r="AF853" s="6">
        <f t="shared" si="120"/>
        <v>0</v>
      </c>
      <c r="AG853" s="6" t="str">
        <f t="shared" si="121"/>
        <v/>
      </c>
      <c r="AH853" s="6" t="str">
        <f t="shared" si="122"/>
        <v/>
      </c>
      <c r="AI853" s="6">
        <f t="shared" si="123"/>
        <v>0</v>
      </c>
      <c r="AJ853" s="6">
        <f t="shared" si="124"/>
        <v>0</v>
      </c>
      <c r="AK853" s="6" t="str">
        <f t="shared" si="125"/>
        <v/>
      </c>
      <c r="AL853" s="6" t="str">
        <f t="shared" si="126"/>
        <v/>
      </c>
      <c r="AQ853" s="6" t="s">
        <v>1179</v>
      </c>
    </row>
    <row r="854" spans="2:43">
      <c r="B854" s="2">
        <v>42638</v>
      </c>
      <c r="C854" s="3">
        <v>43</v>
      </c>
      <c r="D854" s="3" t="s">
        <v>140</v>
      </c>
      <c r="E854" s="4">
        <v>42638.916666666664</v>
      </c>
      <c r="F854" s="5" t="s">
        <v>238</v>
      </c>
      <c r="G854" s="5" t="s">
        <v>883</v>
      </c>
      <c r="H854" s="3" t="s">
        <v>238</v>
      </c>
      <c r="I854" s="3" t="s">
        <v>883</v>
      </c>
      <c r="J854" s="5">
        <v>1.23</v>
      </c>
      <c r="K854" s="5">
        <v>4.4000000000000004</v>
      </c>
      <c r="L854" s="5">
        <v>11.25</v>
      </c>
      <c r="M854" s="3">
        <v>1.93</v>
      </c>
      <c r="N854" s="3">
        <v>3.35</v>
      </c>
      <c r="O854" s="3">
        <v>3.2</v>
      </c>
      <c r="P854" s="3">
        <v>-1</v>
      </c>
      <c r="V854" s="6" t="str">
        <f t="shared" si="118"/>
        <v>俄超</v>
      </c>
      <c r="AE854" s="6">
        <f t="shared" si="119"/>
        <v>0</v>
      </c>
      <c r="AF854" s="6">
        <f t="shared" si="120"/>
        <v>0</v>
      </c>
      <c r="AG854" s="6" t="str">
        <f t="shared" si="121"/>
        <v/>
      </c>
      <c r="AH854" s="6" t="str">
        <f t="shared" si="122"/>
        <v/>
      </c>
      <c r="AI854" s="6">
        <f t="shared" si="123"/>
        <v>0</v>
      </c>
      <c r="AJ854" s="6">
        <f t="shared" si="124"/>
        <v>1</v>
      </c>
      <c r="AK854" s="6" t="str">
        <f t="shared" si="125"/>
        <v/>
      </c>
      <c r="AL854" s="6" t="str">
        <f t="shared" si="126"/>
        <v/>
      </c>
    </row>
    <row r="855" spans="2:43">
      <c r="B855" s="2">
        <v>42638</v>
      </c>
      <c r="C855" s="3">
        <v>44</v>
      </c>
      <c r="D855" s="3" t="s">
        <v>143</v>
      </c>
      <c r="E855" s="4">
        <v>42638.916666666664</v>
      </c>
      <c r="F855" s="5" t="s">
        <v>520</v>
      </c>
      <c r="G855" s="5" t="s">
        <v>527</v>
      </c>
      <c r="H855" s="3" t="s">
        <v>520</v>
      </c>
      <c r="I855" s="3" t="s">
        <v>527</v>
      </c>
      <c r="J855" s="5">
        <v>2.16</v>
      </c>
      <c r="K855" s="5">
        <v>2.85</v>
      </c>
      <c r="L855" s="5">
        <v>3.18</v>
      </c>
      <c r="M855" s="3">
        <v>4.8499999999999996</v>
      </c>
      <c r="N855" s="3">
        <v>3.85</v>
      </c>
      <c r="O855" s="3">
        <v>1.51</v>
      </c>
      <c r="P855" s="3">
        <v>-1</v>
      </c>
      <c r="V855" s="6" t="str">
        <f t="shared" si="118"/>
        <v>巴西甲</v>
      </c>
      <c r="AE855" s="6">
        <f t="shared" si="119"/>
        <v>0</v>
      </c>
      <c r="AF855" s="6">
        <f t="shared" si="120"/>
        <v>0</v>
      </c>
      <c r="AG855" s="6" t="str">
        <f t="shared" si="121"/>
        <v/>
      </c>
      <c r="AH855" s="6" t="str">
        <f t="shared" si="122"/>
        <v/>
      </c>
      <c r="AI855" s="6">
        <f t="shared" si="123"/>
        <v>0</v>
      </c>
      <c r="AJ855" s="6">
        <f t="shared" si="124"/>
        <v>1</v>
      </c>
      <c r="AK855" s="6" t="str">
        <f t="shared" si="125"/>
        <v/>
      </c>
      <c r="AL855" s="6" t="str">
        <f t="shared" si="126"/>
        <v/>
      </c>
    </row>
    <row r="856" spans="2:43">
      <c r="B856" s="2">
        <v>42638</v>
      </c>
      <c r="C856" s="3">
        <v>45</v>
      </c>
      <c r="D856" s="3" t="s">
        <v>143</v>
      </c>
      <c r="E856" s="4">
        <v>42638.916666666664</v>
      </c>
      <c r="F856" s="5" t="s">
        <v>148</v>
      </c>
      <c r="G856" s="5" t="s">
        <v>145</v>
      </c>
      <c r="H856" s="3" t="s">
        <v>148</v>
      </c>
      <c r="I856" s="3" t="s">
        <v>146</v>
      </c>
      <c r="J856" s="5">
        <v>2.2000000000000002</v>
      </c>
      <c r="K856" s="5">
        <v>2.88</v>
      </c>
      <c r="L856" s="5">
        <v>3.05</v>
      </c>
      <c r="M856" s="3">
        <v>5.05</v>
      </c>
      <c r="N856" s="3">
        <v>3.85</v>
      </c>
      <c r="O856" s="3">
        <v>1.49</v>
      </c>
      <c r="P856" s="3">
        <v>-1</v>
      </c>
      <c r="V856" s="6" t="str">
        <f t="shared" si="118"/>
        <v>巴西甲</v>
      </c>
      <c r="AE856" s="6">
        <f t="shared" si="119"/>
        <v>0</v>
      </c>
      <c r="AF856" s="6">
        <f t="shared" si="120"/>
        <v>0</v>
      </c>
      <c r="AG856" s="6" t="str">
        <f t="shared" si="121"/>
        <v/>
      </c>
      <c r="AH856" s="6" t="str">
        <f t="shared" si="122"/>
        <v/>
      </c>
      <c r="AI856" s="6">
        <f t="shared" si="123"/>
        <v>0</v>
      </c>
      <c r="AJ856" s="6">
        <f t="shared" si="124"/>
        <v>1</v>
      </c>
      <c r="AK856" s="6" t="str">
        <f t="shared" si="125"/>
        <v/>
      </c>
      <c r="AL856" s="6" t="str">
        <f t="shared" si="126"/>
        <v/>
      </c>
    </row>
    <row r="857" spans="2:43">
      <c r="B857" s="2">
        <v>42638</v>
      </c>
      <c r="C857" s="3">
        <v>46</v>
      </c>
      <c r="D857" s="3" t="s">
        <v>191</v>
      </c>
      <c r="E857" s="4">
        <v>42638.927083333336</v>
      </c>
      <c r="F857" s="5" t="s">
        <v>582</v>
      </c>
      <c r="G857" s="5" t="s">
        <v>1045</v>
      </c>
      <c r="H857" s="3" t="s">
        <v>582</v>
      </c>
      <c r="I857" s="3" t="s">
        <v>1045</v>
      </c>
      <c r="J857" s="5">
        <v>1.08</v>
      </c>
      <c r="K857" s="5">
        <v>6.45</v>
      </c>
      <c r="L857" s="5">
        <v>21</v>
      </c>
      <c r="M857" s="3">
        <v>1.48</v>
      </c>
      <c r="N857" s="3">
        <v>4</v>
      </c>
      <c r="O857" s="3">
        <v>4.95</v>
      </c>
      <c r="P857" s="3">
        <v>-1</v>
      </c>
      <c r="V857" s="6" t="str">
        <f t="shared" si="118"/>
        <v>西甲</v>
      </c>
      <c r="AE857" s="6">
        <f t="shared" si="119"/>
        <v>0</v>
      </c>
      <c r="AF857" s="6">
        <f t="shared" si="120"/>
        <v>0</v>
      </c>
      <c r="AG857" s="6" t="str">
        <f t="shared" si="121"/>
        <v/>
      </c>
      <c r="AH857" s="6" t="str">
        <f t="shared" si="122"/>
        <v/>
      </c>
      <c r="AI857" s="6">
        <f t="shared" si="123"/>
        <v>0</v>
      </c>
      <c r="AJ857" s="6">
        <f t="shared" si="124"/>
        <v>1</v>
      </c>
      <c r="AK857" s="6" t="str">
        <f t="shared" si="125"/>
        <v/>
      </c>
      <c r="AL857" s="6" t="str">
        <f t="shared" si="126"/>
        <v/>
      </c>
    </row>
    <row r="858" spans="2:43">
      <c r="B858" s="2">
        <v>42638</v>
      </c>
      <c r="C858" s="3">
        <v>47</v>
      </c>
      <c r="D858" s="3" t="s">
        <v>81</v>
      </c>
      <c r="E858" s="4">
        <v>42638.947916666664</v>
      </c>
      <c r="F858" s="5" t="s">
        <v>669</v>
      </c>
      <c r="G858" s="5" t="s">
        <v>889</v>
      </c>
      <c r="H858" s="3" t="s">
        <v>669</v>
      </c>
      <c r="I858" s="3" t="s">
        <v>889</v>
      </c>
      <c r="J858" s="5">
        <v>1.06</v>
      </c>
      <c r="K858" s="5">
        <v>7.65</v>
      </c>
      <c r="L858" s="5">
        <v>18</v>
      </c>
      <c r="M858" s="3">
        <v>1.38</v>
      </c>
      <c r="N858" s="3">
        <v>4.5</v>
      </c>
      <c r="O858" s="3">
        <v>5.5</v>
      </c>
      <c r="P858" s="3">
        <v>-1</v>
      </c>
      <c r="V858" s="6" t="str">
        <f t="shared" si="118"/>
        <v>荷甲</v>
      </c>
      <c r="AE858" s="6">
        <f t="shared" si="119"/>
        <v>0</v>
      </c>
      <c r="AF858" s="6">
        <f t="shared" si="120"/>
        <v>0</v>
      </c>
      <c r="AG858" s="6" t="str">
        <f t="shared" si="121"/>
        <v/>
      </c>
      <c r="AH858" s="6" t="str">
        <f t="shared" si="122"/>
        <v/>
      </c>
      <c r="AI858" s="6">
        <f t="shared" si="123"/>
        <v>0</v>
      </c>
      <c r="AJ858" s="6">
        <f t="shared" si="124"/>
        <v>1</v>
      </c>
      <c r="AK858" s="6" t="str">
        <f t="shared" si="125"/>
        <v/>
      </c>
      <c r="AL858" s="6" t="str">
        <f t="shared" si="126"/>
        <v/>
      </c>
    </row>
    <row r="859" spans="2:43">
      <c r="B859" s="2">
        <v>42638</v>
      </c>
      <c r="C859" s="3">
        <v>48</v>
      </c>
      <c r="D859" s="3" t="s">
        <v>97</v>
      </c>
      <c r="E859" s="17">
        <v>42638.958333333336</v>
      </c>
      <c r="F859" s="5" t="s">
        <v>155</v>
      </c>
      <c r="G859" s="5" t="s">
        <v>710</v>
      </c>
      <c r="H859" s="3" t="s">
        <v>155</v>
      </c>
      <c r="I859" s="3" t="s">
        <v>712</v>
      </c>
      <c r="J859" s="5">
        <v>2.9</v>
      </c>
      <c r="K859" s="5">
        <v>3</v>
      </c>
      <c r="L859" s="5">
        <v>2.2200000000000002</v>
      </c>
      <c r="M859" s="3">
        <v>1.48</v>
      </c>
      <c r="N859" s="3">
        <v>4.0999999999999996</v>
      </c>
      <c r="O859" s="3">
        <v>4.8</v>
      </c>
      <c r="P859" s="3">
        <v>1</v>
      </c>
      <c r="V859" s="6" t="str">
        <f t="shared" si="118"/>
        <v>英超</v>
      </c>
      <c r="AE859" s="6">
        <f t="shared" si="119"/>
        <v>0</v>
      </c>
      <c r="AF859" s="6">
        <f t="shared" si="120"/>
        <v>0</v>
      </c>
      <c r="AG859" s="6" t="str">
        <f t="shared" si="121"/>
        <v/>
      </c>
      <c r="AH859" s="6" t="str">
        <f t="shared" si="122"/>
        <v/>
      </c>
      <c r="AI859" s="6">
        <f t="shared" si="123"/>
        <v>0</v>
      </c>
      <c r="AJ859" s="6">
        <f t="shared" si="124"/>
        <v>1</v>
      </c>
      <c r="AK859" s="6" t="str">
        <f t="shared" si="125"/>
        <v/>
      </c>
      <c r="AL859" s="6" t="str">
        <f t="shared" si="126"/>
        <v/>
      </c>
    </row>
    <row r="860" spans="2:43">
      <c r="B860" s="2">
        <v>42638</v>
      </c>
      <c r="C860" s="3">
        <v>49</v>
      </c>
      <c r="D860" s="3" t="s">
        <v>117</v>
      </c>
      <c r="E860" s="4">
        <v>42638.958333333336</v>
      </c>
      <c r="F860" s="5" t="s">
        <v>892</v>
      </c>
      <c r="G860" s="5" t="s">
        <v>704</v>
      </c>
      <c r="H860" s="3" t="s">
        <v>892</v>
      </c>
      <c r="I860" s="3" t="s">
        <v>704</v>
      </c>
      <c r="J860" s="5">
        <v>2.39</v>
      </c>
      <c r="K860" s="5">
        <v>2.88</v>
      </c>
      <c r="L860" s="5">
        <v>2.75</v>
      </c>
      <c r="M860" s="3">
        <v>5.6</v>
      </c>
      <c r="N860" s="3">
        <v>4.1500000000000004</v>
      </c>
      <c r="O860" s="3">
        <v>1.41</v>
      </c>
      <c r="P860" s="3">
        <v>-1</v>
      </c>
      <c r="V860" s="6" t="str">
        <f t="shared" si="118"/>
        <v>法甲</v>
      </c>
      <c r="W860" s="6" t="s">
        <v>134</v>
      </c>
      <c r="X860" s="6" t="s">
        <v>6</v>
      </c>
      <c r="Y860" s="6" t="s">
        <v>2</v>
      </c>
      <c r="Z860" s="6" t="s">
        <v>3</v>
      </c>
      <c r="AA860" s="6" t="s">
        <v>44</v>
      </c>
      <c r="AB860" s="6">
        <v>1</v>
      </c>
      <c r="AC860" s="6" t="s">
        <v>44</v>
      </c>
      <c r="AE860" s="6">
        <f t="shared" si="119"/>
        <v>0</v>
      </c>
      <c r="AF860" s="6">
        <f t="shared" si="120"/>
        <v>0</v>
      </c>
      <c r="AG860" s="6" t="str">
        <f t="shared" si="121"/>
        <v/>
      </c>
      <c r="AH860" s="6" t="str">
        <f t="shared" si="122"/>
        <v/>
      </c>
      <c r="AI860" s="6">
        <f t="shared" si="123"/>
        <v>0</v>
      </c>
      <c r="AJ860" s="6">
        <f t="shared" si="124"/>
        <v>0</v>
      </c>
      <c r="AK860" s="6" t="str">
        <f t="shared" si="125"/>
        <v/>
      </c>
      <c r="AL860" s="6" t="str">
        <f t="shared" si="126"/>
        <v/>
      </c>
    </row>
    <row r="861" spans="2:43">
      <c r="B861" s="2">
        <v>42638</v>
      </c>
      <c r="C861" s="3">
        <v>50</v>
      </c>
      <c r="D861" s="3" t="s">
        <v>36</v>
      </c>
      <c r="E861" s="4">
        <v>42638.958333333336</v>
      </c>
      <c r="F861" s="5" t="s">
        <v>159</v>
      </c>
      <c r="G861" s="5" t="s">
        <v>559</v>
      </c>
      <c r="H861" s="3" t="s">
        <v>159</v>
      </c>
      <c r="I861" s="3" t="s">
        <v>559</v>
      </c>
      <c r="J861" s="5">
        <v>1.88</v>
      </c>
      <c r="K861" s="5">
        <v>3</v>
      </c>
      <c r="L861" s="5">
        <v>3.8</v>
      </c>
      <c r="M861" s="3">
        <v>3.98</v>
      </c>
      <c r="N861" s="3">
        <v>3.55</v>
      </c>
      <c r="O861" s="3">
        <v>1.68</v>
      </c>
      <c r="P861" s="3">
        <v>-1</v>
      </c>
      <c r="V861" s="6" t="str">
        <f t="shared" si="118"/>
        <v>葡超</v>
      </c>
      <c r="AE861" s="6">
        <f t="shared" si="119"/>
        <v>0</v>
      </c>
      <c r="AF861" s="6">
        <f t="shared" si="120"/>
        <v>0</v>
      </c>
      <c r="AG861" s="6" t="str">
        <f t="shared" si="121"/>
        <v/>
      </c>
      <c r="AH861" s="6" t="str">
        <f t="shared" si="122"/>
        <v/>
      </c>
      <c r="AI861" s="6">
        <f t="shared" si="123"/>
        <v>0</v>
      </c>
      <c r="AJ861" s="6">
        <f t="shared" si="124"/>
        <v>1</v>
      </c>
      <c r="AK861" s="6" t="str">
        <f t="shared" si="125"/>
        <v/>
      </c>
      <c r="AL861" s="6" t="str">
        <f t="shared" si="126"/>
        <v/>
      </c>
    </row>
    <row r="862" spans="2:43">
      <c r="B862" s="2">
        <v>42638</v>
      </c>
      <c r="C862" s="3">
        <v>51</v>
      </c>
      <c r="D862" s="3" t="s">
        <v>227</v>
      </c>
      <c r="E862" s="4">
        <v>42638.958333333336</v>
      </c>
      <c r="F862" s="5" t="s">
        <v>303</v>
      </c>
      <c r="G862" s="5" t="s">
        <v>730</v>
      </c>
      <c r="H862" s="3" t="s">
        <v>305</v>
      </c>
      <c r="I862" s="3" t="s">
        <v>732</v>
      </c>
      <c r="J862" s="5">
        <v>3.45</v>
      </c>
      <c r="K862" s="5">
        <v>3.7</v>
      </c>
      <c r="L862" s="5">
        <v>1.76</v>
      </c>
      <c r="M862" s="3">
        <v>1.79</v>
      </c>
      <c r="N862" s="3">
        <v>3.8</v>
      </c>
      <c r="O862" s="3">
        <v>3.25</v>
      </c>
      <c r="P862" s="3">
        <v>1</v>
      </c>
      <c r="V862" s="6" t="str">
        <f t="shared" si="118"/>
        <v>智利甲</v>
      </c>
      <c r="AE862" s="6">
        <f t="shared" si="119"/>
        <v>0</v>
      </c>
      <c r="AF862" s="6">
        <f t="shared" si="120"/>
        <v>0</v>
      </c>
      <c r="AG862" s="6" t="str">
        <f t="shared" si="121"/>
        <v/>
      </c>
      <c r="AH862" s="6" t="str">
        <f t="shared" si="122"/>
        <v/>
      </c>
      <c r="AI862" s="6">
        <f t="shared" si="123"/>
        <v>0</v>
      </c>
      <c r="AJ862" s="6">
        <f t="shared" si="124"/>
        <v>1</v>
      </c>
      <c r="AK862" s="6" t="str">
        <f t="shared" si="125"/>
        <v/>
      </c>
      <c r="AL862" s="6" t="str">
        <f t="shared" si="126"/>
        <v/>
      </c>
    </row>
    <row r="863" spans="2:43">
      <c r="B863" s="2">
        <v>42638</v>
      </c>
      <c r="C863" s="3">
        <v>53</v>
      </c>
      <c r="D863" s="3" t="s">
        <v>121</v>
      </c>
      <c r="E863" s="4">
        <v>42638.979166666664</v>
      </c>
      <c r="F863" s="5" t="s">
        <v>166</v>
      </c>
      <c r="G863" s="5" t="s">
        <v>169</v>
      </c>
      <c r="H863" s="3" t="s">
        <v>166</v>
      </c>
      <c r="I863" s="3" t="s">
        <v>169</v>
      </c>
      <c r="J863" s="5">
        <v>1.19</v>
      </c>
      <c r="K863" s="5">
        <v>5.45</v>
      </c>
      <c r="L863" s="5">
        <v>9.5</v>
      </c>
      <c r="M863" s="3">
        <v>1.71</v>
      </c>
      <c r="N863" s="3">
        <v>3.85</v>
      </c>
      <c r="O863" s="3">
        <v>3.51</v>
      </c>
      <c r="P863" s="3">
        <v>-1</v>
      </c>
      <c r="V863" s="6" t="str">
        <f t="shared" si="118"/>
        <v>瑞典超</v>
      </c>
      <c r="AE863" s="6">
        <f t="shared" si="119"/>
        <v>0</v>
      </c>
      <c r="AF863" s="6">
        <f t="shared" si="120"/>
        <v>0</v>
      </c>
      <c r="AG863" s="6" t="str">
        <f t="shared" si="121"/>
        <v/>
      </c>
      <c r="AH863" s="6" t="str">
        <f t="shared" si="122"/>
        <v/>
      </c>
      <c r="AI863" s="6">
        <f t="shared" si="123"/>
        <v>0</v>
      </c>
      <c r="AJ863" s="6">
        <f t="shared" si="124"/>
        <v>1</v>
      </c>
      <c r="AK863" s="6" t="str">
        <f t="shared" si="125"/>
        <v/>
      </c>
      <c r="AL863" s="6" t="str">
        <f t="shared" si="126"/>
        <v/>
      </c>
    </row>
    <row r="864" spans="2:43">
      <c r="B864" s="2">
        <v>42638</v>
      </c>
      <c r="C864" s="3">
        <v>52</v>
      </c>
      <c r="D864" s="3" t="s">
        <v>131</v>
      </c>
      <c r="E864" s="4">
        <v>42638.989583333336</v>
      </c>
      <c r="F864" s="5" t="s">
        <v>794</v>
      </c>
      <c r="G864" s="5" t="s">
        <v>164</v>
      </c>
      <c r="H864" s="3" t="s">
        <v>794</v>
      </c>
      <c r="I864" s="3" t="s">
        <v>164</v>
      </c>
      <c r="J864" s="5">
        <v>2.1</v>
      </c>
      <c r="K864" s="5">
        <v>3.18</v>
      </c>
      <c r="L864" s="5">
        <v>2.95</v>
      </c>
      <c r="M864" s="3">
        <v>4.3499999999999996</v>
      </c>
      <c r="N864" s="3">
        <v>4</v>
      </c>
      <c r="O864" s="3">
        <v>1.54</v>
      </c>
      <c r="P864" s="3">
        <v>-1</v>
      </c>
      <c r="V864" s="6" t="str">
        <f t="shared" si="118"/>
        <v>德甲</v>
      </c>
      <c r="AE864" s="6">
        <f t="shared" si="119"/>
        <v>0</v>
      </c>
      <c r="AF864" s="6">
        <f t="shared" si="120"/>
        <v>0</v>
      </c>
      <c r="AG864" s="6" t="str">
        <f t="shared" si="121"/>
        <v/>
      </c>
      <c r="AH864" s="6" t="str">
        <f t="shared" si="122"/>
        <v/>
      </c>
      <c r="AI864" s="6">
        <f t="shared" si="123"/>
        <v>0</v>
      </c>
      <c r="AJ864" s="6">
        <f t="shared" si="124"/>
        <v>1</v>
      </c>
      <c r="AK864" s="6" t="str">
        <f t="shared" si="125"/>
        <v/>
      </c>
      <c r="AL864" s="6" t="str">
        <f t="shared" si="126"/>
        <v/>
      </c>
    </row>
    <row r="865" spans="2:38">
      <c r="B865" s="2">
        <v>42638</v>
      </c>
      <c r="C865" s="3">
        <v>54</v>
      </c>
      <c r="D865" s="3" t="s">
        <v>137</v>
      </c>
      <c r="E865" s="4">
        <v>42639</v>
      </c>
      <c r="F865" s="5" t="s">
        <v>180</v>
      </c>
      <c r="G865" s="5" t="s">
        <v>754</v>
      </c>
      <c r="H865" s="3" t="s">
        <v>180</v>
      </c>
      <c r="I865" s="3" t="s">
        <v>754</v>
      </c>
      <c r="J865" s="5">
        <v>4.1500000000000004</v>
      </c>
      <c r="K865" s="5">
        <v>3.8</v>
      </c>
      <c r="L865" s="5">
        <v>1.6</v>
      </c>
      <c r="M865" s="3">
        <v>1.99</v>
      </c>
      <c r="N865" s="3">
        <v>3.6</v>
      </c>
      <c r="O865" s="3">
        <v>2.86</v>
      </c>
      <c r="P865" s="3">
        <v>1</v>
      </c>
      <c r="V865" s="6" t="str">
        <f t="shared" si="118"/>
        <v>挪超</v>
      </c>
      <c r="AE865" s="6">
        <f t="shared" si="119"/>
        <v>0</v>
      </c>
      <c r="AF865" s="6">
        <f t="shared" si="120"/>
        <v>0</v>
      </c>
      <c r="AG865" s="6" t="str">
        <f t="shared" si="121"/>
        <v/>
      </c>
      <c r="AH865" s="6" t="str">
        <f t="shared" si="122"/>
        <v/>
      </c>
      <c r="AI865" s="6">
        <f t="shared" si="123"/>
        <v>0</v>
      </c>
      <c r="AJ865" s="6">
        <f t="shared" si="124"/>
        <v>1</v>
      </c>
      <c r="AK865" s="6" t="str">
        <f t="shared" si="125"/>
        <v/>
      </c>
      <c r="AL865" s="6" t="str">
        <f t="shared" si="126"/>
        <v/>
      </c>
    </row>
    <row r="866" spans="2:38">
      <c r="B866" s="2">
        <v>42638</v>
      </c>
      <c r="C866" s="3">
        <v>55</v>
      </c>
      <c r="D866" s="3" t="s">
        <v>137</v>
      </c>
      <c r="E866" s="4">
        <v>42639</v>
      </c>
      <c r="F866" s="5" t="s">
        <v>998</v>
      </c>
      <c r="G866" s="5" t="s">
        <v>219</v>
      </c>
      <c r="H866" s="3" t="s">
        <v>998</v>
      </c>
      <c r="I866" s="3" t="s">
        <v>221</v>
      </c>
      <c r="J866" s="5">
        <v>2.2000000000000002</v>
      </c>
      <c r="K866" s="5">
        <v>3.4</v>
      </c>
      <c r="L866" s="5">
        <v>2.63</v>
      </c>
      <c r="M866" s="3">
        <v>4.5</v>
      </c>
      <c r="N866" s="3">
        <v>4.25</v>
      </c>
      <c r="O866" s="3">
        <v>1.49</v>
      </c>
      <c r="P866" s="3">
        <v>-1</v>
      </c>
      <c r="V866" s="6" t="str">
        <f t="shared" si="118"/>
        <v>挪超</v>
      </c>
      <c r="W866" s="6" t="s">
        <v>1</v>
      </c>
      <c r="X866" s="6" t="s">
        <v>1</v>
      </c>
      <c r="Y866" s="6" t="s">
        <v>1</v>
      </c>
      <c r="Z866" s="6" t="s">
        <v>43</v>
      </c>
      <c r="AA866" s="6" t="s">
        <v>44</v>
      </c>
      <c r="AB866" s="6">
        <v>1</v>
      </c>
      <c r="AC866" s="6" t="s">
        <v>44</v>
      </c>
      <c r="AE866" s="6">
        <f t="shared" si="119"/>
        <v>0</v>
      </c>
      <c r="AF866" s="6">
        <f t="shared" si="120"/>
        <v>0</v>
      </c>
      <c r="AG866" s="6" t="str">
        <f t="shared" si="121"/>
        <v/>
      </c>
      <c r="AH866" s="6" t="str">
        <f t="shared" si="122"/>
        <v/>
      </c>
      <c r="AI866" s="6">
        <f t="shared" si="123"/>
        <v>0</v>
      </c>
      <c r="AJ866" s="6">
        <f t="shared" si="124"/>
        <v>0</v>
      </c>
      <c r="AK866" s="6" t="str">
        <f t="shared" si="125"/>
        <v/>
      </c>
      <c r="AL866" s="6" t="str">
        <f t="shared" si="126"/>
        <v/>
      </c>
    </row>
    <row r="867" spans="2:38">
      <c r="B867" s="2">
        <v>42638</v>
      </c>
      <c r="C867" s="3">
        <v>56</v>
      </c>
      <c r="D867" s="3" t="s">
        <v>137</v>
      </c>
      <c r="E867" s="4">
        <v>42639</v>
      </c>
      <c r="F867" s="5" t="s">
        <v>220</v>
      </c>
      <c r="G867" s="5" t="s">
        <v>997</v>
      </c>
      <c r="H867" s="3" t="s">
        <v>220</v>
      </c>
      <c r="I867" s="3" t="s">
        <v>997</v>
      </c>
      <c r="J867" s="5">
        <v>1.42</v>
      </c>
      <c r="K867" s="5">
        <v>4.3</v>
      </c>
      <c r="L867" s="5">
        <v>5.2</v>
      </c>
      <c r="M867" s="3">
        <v>2.2999999999999998</v>
      </c>
      <c r="N867" s="3">
        <v>3.7</v>
      </c>
      <c r="O867" s="3">
        <v>2.36</v>
      </c>
      <c r="P867" s="3">
        <v>-1</v>
      </c>
      <c r="V867" s="6" t="str">
        <f t="shared" si="118"/>
        <v>挪超</v>
      </c>
      <c r="W867" s="6" t="s">
        <v>0</v>
      </c>
      <c r="X867" s="6" t="s">
        <v>1</v>
      </c>
      <c r="Y867" s="6" t="s">
        <v>1</v>
      </c>
      <c r="Z867" s="6" t="s">
        <v>43</v>
      </c>
      <c r="AA867" s="6" t="s">
        <v>44</v>
      </c>
      <c r="AB867" s="6">
        <v>1</v>
      </c>
      <c r="AC867" s="6">
        <v>1</v>
      </c>
      <c r="AE867" s="6">
        <f t="shared" si="119"/>
        <v>0</v>
      </c>
      <c r="AF867" s="6">
        <f t="shared" si="120"/>
        <v>1</v>
      </c>
      <c r="AG867" s="6" t="str">
        <f t="shared" si="121"/>
        <v/>
      </c>
      <c r="AH867" s="6" t="str">
        <f t="shared" si="122"/>
        <v/>
      </c>
      <c r="AI867" s="6">
        <f t="shared" si="123"/>
        <v>0</v>
      </c>
      <c r="AJ867" s="6">
        <f t="shared" si="124"/>
        <v>0</v>
      </c>
      <c r="AK867" s="6" t="str">
        <f t="shared" si="125"/>
        <v/>
      </c>
      <c r="AL867" s="6" t="str">
        <f t="shared" si="126"/>
        <v/>
      </c>
    </row>
    <row r="868" spans="2:38">
      <c r="B868" s="2">
        <v>42638</v>
      </c>
      <c r="C868" s="3">
        <v>57</v>
      </c>
      <c r="D868" s="3" t="s">
        <v>114</v>
      </c>
      <c r="E868" s="4">
        <v>42639</v>
      </c>
      <c r="F868" s="5" t="s">
        <v>906</v>
      </c>
      <c r="G868" s="5" t="s">
        <v>222</v>
      </c>
      <c r="H868" s="3" t="s">
        <v>906</v>
      </c>
      <c r="I868" s="3" t="s">
        <v>224</v>
      </c>
      <c r="J868" s="5">
        <v>2.52</v>
      </c>
      <c r="K868" s="5">
        <v>3.2</v>
      </c>
      <c r="L868" s="5">
        <v>2.38</v>
      </c>
      <c r="M868" s="3">
        <v>5.75</v>
      </c>
      <c r="N868" s="3">
        <v>4.45</v>
      </c>
      <c r="O868" s="3">
        <v>1.37</v>
      </c>
      <c r="P868" s="3">
        <v>-1</v>
      </c>
      <c r="V868" s="6" t="str">
        <f t="shared" si="118"/>
        <v>比甲</v>
      </c>
      <c r="W868" s="6" t="s">
        <v>5</v>
      </c>
      <c r="X868" s="6" t="s">
        <v>6</v>
      </c>
      <c r="Y868" s="6" t="s">
        <v>1</v>
      </c>
      <c r="Z868" s="6" t="s">
        <v>43</v>
      </c>
      <c r="AB868" s="6">
        <v>1</v>
      </c>
      <c r="AC868" s="6">
        <v>1</v>
      </c>
      <c r="AE868" s="6">
        <f t="shared" si="119"/>
        <v>0</v>
      </c>
      <c r="AF868" s="6">
        <f t="shared" si="120"/>
        <v>1</v>
      </c>
      <c r="AG868" s="6" t="str">
        <f t="shared" si="121"/>
        <v/>
      </c>
      <c r="AH868" s="6" t="str">
        <f t="shared" si="122"/>
        <v/>
      </c>
      <c r="AI868" s="6">
        <f t="shared" si="123"/>
        <v>0</v>
      </c>
      <c r="AJ868" s="6">
        <f t="shared" si="124"/>
        <v>0</v>
      </c>
      <c r="AK868" s="6" t="str">
        <f t="shared" si="125"/>
        <v/>
      </c>
      <c r="AL868" s="6" t="str">
        <f t="shared" si="126"/>
        <v/>
      </c>
    </row>
    <row r="869" spans="2:38">
      <c r="B869" s="2">
        <v>42638</v>
      </c>
      <c r="C869" s="3">
        <v>58</v>
      </c>
      <c r="D869" s="3" t="s">
        <v>191</v>
      </c>
      <c r="E869" s="4">
        <v>42639.020833333336</v>
      </c>
      <c r="F869" s="5" t="s">
        <v>284</v>
      </c>
      <c r="G869" s="5" t="s">
        <v>970</v>
      </c>
      <c r="H869" s="3" t="s">
        <v>284</v>
      </c>
      <c r="I869" s="3" t="s">
        <v>970</v>
      </c>
      <c r="J869" s="5">
        <v>1.21</v>
      </c>
      <c r="K869" s="5">
        <v>4.75</v>
      </c>
      <c r="L869" s="5">
        <v>11</v>
      </c>
      <c r="M869" s="3">
        <v>1.87</v>
      </c>
      <c r="N869" s="3">
        <v>3.4</v>
      </c>
      <c r="O869" s="3">
        <v>3.35</v>
      </c>
      <c r="P869" s="3">
        <v>-1</v>
      </c>
      <c r="V869" s="6" t="str">
        <f t="shared" si="118"/>
        <v>西甲</v>
      </c>
      <c r="AE869" s="6">
        <f t="shared" si="119"/>
        <v>0</v>
      </c>
      <c r="AF869" s="6">
        <f t="shared" si="120"/>
        <v>0</v>
      </c>
      <c r="AG869" s="6" t="str">
        <f t="shared" si="121"/>
        <v/>
      </c>
      <c r="AH869" s="6" t="str">
        <f t="shared" si="122"/>
        <v/>
      </c>
      <c r="AI869" s="6">
        <f t="shared" si="123"/>
        <v>0</v>
      </c>
      <c r="AJ869" s="6">
        <f t="shared" si="124"/>
        <v>1</v>
      </c>
      <c r="AK869" s="6" t="str">
        <f t="shared" si="125"/>
        <v/>
      </c>
      <c r="AL869" s="6" t="str">
        <f t="shared" si="126"/>
        <v/>
      </c>
    </row>
    <row r="870" spans="2:38">
      <c r="B870" s="2">
        <v>42638</v>
      </c>
      <c r="C870" s="3">
        <v>59</v>
      </c>
      <c r="D870" s="3" t="s">
        <v>140</v>
      </c>
      <c r="E870" s="4">
        <v>42639.020833333336</v>
      </c>
      <c r="F870" s="5" t="s">
        <v>237</v>
      </c>
      <c r="G870" s="5" t="s">
        <v>690</v>
      </c>
      <c r="H870" s="3" t="s">
        <v>239</v>
      </c>
      <c r="I870" s="3" t="s">
        <v>691</v>
      </c>
      <c r="J870" s="5">
        <v>8.6</v>
      </c>
      <c r="K870" s="5">
        <v>4.0999999999999996</v>
      </c>
      <c r="L870" s="5">
        <v>1.3</v>
      </c>
      <c r="M870" s="3">
        <v>2.8</v>
      </c>
      <c r="N870" s="3">
        <v>3.45</v>
      </c>
      <c r="O870" s="3">
        <v>2.08</v>
      </c>
      <c r="P870" s="3">
        <v>1</v>
      </c>
      <c r="V870" s="6" t="str">
        <f t="shared" si="118"/>
        <v>俄超</v>
      </c>
      <c r="AE870" s="6">
        <f t="shared" si="119"/>
        <v>0</v>
      </c>
      <c r="AF870" s="6">
        <f t="shared" si="120"/>
        <v>0</v>
      </c>
      <c r="AG870" s="6" t="str">
        <f t="shared" si="121"/>
        <v/>
      </c>
      <c r="AH870" s="6" t="str">
        <f t="shared" si="122"/>
        <v/>
      </c>
      <c r="AI870" s="6">
        <f t="shared" si="123"/>
        <v>0</v>
      </c>
      <c r="AJ870" s="6">
        <f t="shared" si="124"/>
        <v>1</v>
      </c>
      <c r="AK870" s="6" t="str">
        <f t="shared" si="125"/>
        <v/>
      </c>
      <c r="AL870" s="6" t="str">
        <f t="shared" si="126"/>
        <v/>
      </c>
    </row>
    <row r="871" spans="2:38">
      <c r="B871" s="2">
        <v>42638</v>
      </c>
      <c r="C871" s="3">
        <v>60</v>
      </c>
      <c r="D871" s="3" t="s">
        <v>36</v>
      </c>
      <c r="E871" s="4">
        <v>42639.041666666664</v>
      </c>
      <c r="F871" s="5" t="s">
        <v>888</v>
      </c>
      <c r="G871" s="5" t="s">
        <v>279</v>
      </c>
      <c r="H871" s="3" t="s">
        <v>888</v>
      </c>
      <c r="I871" s="3" t="s">
        <v>279</v>
      </c>
      <c r="J871" s="5">
        <v>2.73</v>
      </c>
      <c r="K871" s="5">
        <v>2.88</v>
      </c>
      <c r="L871" s="5">
        <v>2.41</v>
      </c>
      <c r="M871" s="3">
        <v>6.93</v>
      </c>
      <c r="N871" s="3">
        <v>4.5</v>
      </c>
      <c r="O871" s="3">
        <v>1.31</v>
      </c>
      <c r="P871" s="3">
        <v>-1</v>
      </c>
      <c r="V871" s="6" t="str">
        <f t="shared" si="118"/>
        <v>葡超</v>
      </c>
      <c r="W871" s="6" t="s">
        <v>405</v>
      </c>
      <c r="X871" s="6" t="s">
        <v>6</v>
      </c>
      <c r="Y871" s="6" t="s">
        <v>1</v>
      </c>
      <c r="Z871" s="6" t="s">
        <v>3</v>
      </c>
      <c r="AB871" s="6">
        <v>1</v>
      </c>
      <c r="AC871" s="6">
        <v>1</v>
      </c>
      <c r="AE871" s="6">
        <f t="shared" si="119"/>
        <v>0</v>
      </c>
      <c r="AF871" s="6">
        <f t="shared" si="120"/>
        <v>1</v>
      </c>
      <c r="AG871" s="6" t="str">
        <f t="shared" si="121"/>
        <v/>
      </c>
      <c r="AH871" s="6" t="str">
        <f t="shared" si="122"/>
        <v/>
      </c>
      <c r="AI871" s="6">
        <f t="shared" si="123"/>
        <v>0</v>
      </c>
      <c r="AJ871" s="6">
        <f t="shared" si="124"/>
        <v>0</v>
      </c>
      <c r="AK871" s="6" t="str">
        <f t="shared" si="125"/>
        <v/>
      </c>
      <c r="AL871" s="6" t="str">
        <f t="shared" si="126"/>
        <v/>
      </c>
    </row>
    <row r="872" spans="2:38">
      <c r="B872" s="2">
        <v>42638</v>
      </c>
      <c r="C872" s="3">
        <v>61</v>
      </c>
      <c r="D872" s="3" t="s">
        <v>207</v>
      </c>
      <c r="E872" s="4">
        <v>42639.041666666664</v>
      </c>
      <c r="F872" s="5" t="s">
        <v>209</v>
      </c>
      <c r="G872" s="5" t="s">
        <v>563</v>
      </c>
      <c r="H872" s="3" t="s">
        <v>210</v>
      </c>
      <c r="I872" s="3" t="s">
        <v>564</v>
      </c>
      <c r="J872" s="5">
        <v>1.33</v>
      </c>
      <c r="K872" s="5">
        <v>3.65</v>
      </c>
      <c r="L872" s="5">
        <v>9.75</v>
      </c>
      <c r="M872" s="3">
        <v>2.29</v>
      </c>
      <c r="N872" s="3">
        <v>3.15</v>
      </c>
      <c r="O872" s="3">
        <v>2.67</v>
      </c>
      <c r="P872" s="3">
        <v>-1</v>
      </c>
      <c r="V872" s="6" t="str">
        <f t="shared" si="118"/>
        <v>阿甲</v>
      </c>
      <c r="AE872" s="6">
        <f t="shared" si="119"/>
        <v>0</v>
      </c>
      <c r="AF872" s="6">
        <f t="shared" si="120"/>
        <v>0</v>
      </c>
      <c r="AG872" s="6" t="str">
        <f t="shared" si="121"/>
        <v/>
      </c>
      <c r="AH872" s="6" t="str">
        <f t="shared" si="122"/>
        <v/>
      </c>
      <c r="AI872" s="6">
        <f t="shared" si="123"/>
        <v>0</v>
      </c>
      <c r="AJ872" s="6">
        <f t="shared" si="124"/>
        <v>1</v>
      </c>
      <c r="AK872" s="6" t="str">
        <f t="shared" si="125"/>
        <v/>
      </c>
      <c r="AL872" s="6" t="str">
        <f t="shared" si="126"/>
        <v/>
      </c>
    </row>
    <row r="873" spans="2:38">
      <c r="B873" s="2">
        <v>42638</v>
      </c>
      <c r="C873" s="3">
        <v>62</v>
      </c>
      <c r="D873" s="3" t="s">
        <v>212</v>
      </c>
      <c r="E873" s="4">
        <v>42639.041666666664</v>
      </c>
      <c r="F873" s="5" t="s">
        <v>213</v>
      </c>
      <c r="G873" s="5" t="s">
        <v>312</v>
      </c>
      <c r="H873" s="3" t="s">
        <v>215</v>
      </c>
      <c r="I873" s="3" t="s">
        <v>312</v>
      </c>
      <c r="J873" s="5">
        <v>2.06</v>
      </c>
      <c r="K873" s="5">
        <v>3.4</v>
      </c>
      <c r="L873" s="5">
        <v>2.86</v>
      </c>
      <c r="M873" s="3">
        <v>4.25</v>
      </c>
      <c r="N873" s="3">
        <v>3.95</v>
      </c>
      <c r="O873" s="3">
        <v>1.56</v>
      </c>
      <c r="P873" s="3">
        <v>-1</v>
      </c>
      <c r="V873" s="6" t="str">
        <f t="shared" si="118"/>
        <v>墨联</v>
      </c>
      <c r="W873" s="6" t="s">
        <v>0</v>
      </c>
      <c r="X873" s="6" t="s">
        <v>1</v>
      </c>
      <c r="Y873" s="6" t="s">
        <v>1</v>
      </c>
      <c r="Z873" s="6" t="s">
        <v>317</v>
      </c>
      <c r="AA873" s="6" t="s">
        <v>44</v>
      </c>
      <c r="AB873" s="6" t="s">
        <v>44</v>
      </c>
      <c r="AC873" s="6" t="s">
        <v>44</v>
      </c>
      <c r="AE873" s="6">
        <f t="shared" si="119"/>
        <v>0</v>
      </c>
      <c r="AF873" s="6">
        <f t="shared" si="120"/>
        <v>0</v>
      </c>
      <c r="AG873" s="6" t="str">
        <f t="shared" si="121"/>
        <v/>
      </c>
      <c r="AH873" s="6" t="str">
        <f t="shared" si="122"/>
        <v/>
      </c>
      <c r="AI873" s="6">
        <f t="shared" si="123"/>
        <v>0</v>
      </c>
      <c r="AJ873" s="6">
        <f t="shared" si="124"/>
        <v>2</v>
      </c>
      <c r="AK873" s="6" t="str">
        <f t="shared" si="125"/>
        <v/>
      </c>
      <c r="AL873" s="6" t="str">
        <f t="shared" si="126"/>
        <v/>
      </c>
    </row>
    <row r="874" spans="2:38">
      <c r="B874" s="2">
        <v>42638</v>
      </c>
      <c r="C874" s="3">
        <v>63</v>
      </c>
      <c r="D874" s="3" t="s">
        <v>137</v>
      </c>
      <c r="E874" s="4">
        <v>42639.083333333336</v>
      </c>
      <c r="F874" s="5" t="s">
        <v>999</v>
      </c>
      <c r="G874" s="5" t="s">
        <v>184</v>
      </c>
      <c r="H874" s="3" t="s">
        <v>999</v>
      </c>
      <c r="I874" s="3" t="s">
        <v>184</v>
      </c>
      <c r="J874" s="5">
        <v>1.46</v>
      </c>
      <c r="K874" s="5">
        <v>3.8</v>
      </c>
      <c r="L874" s="5">
        <v>5.5</v>
      </c>
      <c r="M874" s="3">
        <v>2.57</v>
      </c>
      <c r="N874" s="3">
        <v>3.35</v>
      </c>
      <c r="O874" s="3">
        <v>2.27</v>
      </c>
      <c r="P874" s="3">
        <v>-1</v>
      </c>
      <c r="V874" s="6" t="str">
        <f t="shared" si="118"/>
        <v>挪超</v>
      </c>
      <c r="AE874" s="6">
        <f t="shared" si="119"/>
        <v>0</v>
      </c>
      <c r="AF874" s="6">
        <f t="shared" si="120"/>
        <v>0</v>
      </c>
      <c r="AG874" s="6" t="str">
        <f t="shared" si="121"/>
        <v/>
      </c>
      <c r="AH874" s="6" t="str">
        <f t="shared" si="122"/>
        <v/>
      </c>
      <c r="AI874" s="6">
        <f t="shared" si="123"/>
        <v>0</v>
      </c>
      <c r="AJ874" s="6">
        <f t="shared" si="124"/>
        <v>1</v>
      </c>
      <c r="AK874" s="6" t="str">
        <f t="shared" si="125"/>
        <v/>
      </c>
      <c r="AL874" s="6" t="str">
        <f t="shared" si="126"/>
        <v/>
      </c>
    </row>
    <row r="875" spans="2:38">
      <c r="B875" s="2">
        <v>42638</v>
      </c>
      <c r="C875" s="3">
        <v>64</v>
      </c>
      <c r="D875" s="3" t="s">
        <v>114</v>
      </c>
      <c r="E875" s="4">
        <v>42639.083333333336</v>
      </c>
      <c r="F875" s="5" t="s">
        <v>188</v>
      </c>
      <c r="G875" s="5" t="s">
        <v>899</v>
      </c>
      <c r="H875" s="3" t="s">
        <v>188</v>
      </c>
      <c r="I875" s="3" t="s">
        <v>901</v>
      </c>
      <c r="J875" s="5">
        <v>1.06</v>
      </c>
      <c r="K875" s="5">
        <v>7.75</v>
      </c>
      <c r="L875" s="5">
        <v>17.5</v>
      </c>
      <c r="M875" s="3">
        <v>1.36</v>
      </c>
      <c r="N875" s="3">
        <v>4.7</v>
      </c>
      <c r="O875" s="3">
        <v>5.5</v>
      </c>
      <c r="P875" s="3">
        <v>-1</v>
      </c>
      <c r="V875" s="6" t="str">
        <f t="shared" si="118"/>
        <v>比甲</v>
      </c>
      <c r="AE875" s="6">
        <f t="shared" si="119"/>
        <v>0</v>
      </c>
      <c r="AF875" s="6">
        <f t="shared" si="120"/>
        <v>0</v>
      </c>
      <c r="AG875" s="6" t="str">
        <f t="shared" si="121"/>
        <v/>
      </c>
      <c r="AH875" s="6" t="str">
        <f t="shared" si="122"/>
        <v/>
      </c>
      <c r="AI875" s="6">
        <f t="shared" si="123"/>
        <v>0</v>
      </c>
      <c r="AJ875" s="6">
        <f t="shared" si="124"/>
        <v>1</v>
      </c>
      <c r="AK875" s="6" t="str">
        <f t="shared" si="125"/>
        <v/>
      </c>
      <c r="AL875" s="6" t="str">
        <f t="shared" si="126"/>
        <v/>
      </c>
    </row>
    <row r="876" spans="2:38">
      <c r="B876" s="2">
        <v>42638</v>
      </c>
      <c r="C876" s="3">
        <v>65</v>
      </c>
      <c r="D876" s="3" t="s">
        <v>207</v>
      </c>
      <c r="E876" s="4">
        <v>42639.083333333336</v>
      </c>
      <c r="F876" s="5" t="s">
        <v>281</v>
      </c>
      <c r="G876" s="5" t="s">
        <v>276</v>
      </c>
      <c r="H876" s="3" t="s">
        <v>283</v>
      </c>
      <c r="I876" s="3" t="s">
        <v>276</v>
      </c>
      <c r="J876" s="5">
        <v>1.65</v>
      </c>
      <c r="K876" s="5">
        <v>3.15</v>
      </c>
      <c r="L876" s="5">
        <v>4.8499999999999996</v>
      </c>
      <c r="M876" s="3">
        <v>3.35</v>
      </c>
      <c r="N876" s="3">
        <v>3.25</v>
      </c>
      <c r="O876" s="3">
        <v>1.92</v>
      </c>
      <c r="P876" s="3">
        <v>-1</v>
      </c>
      <c r="V876" s="6" t="str">
        <f t="shared" si="118"/>
        <v>阿甲</v>
      </c>
      <c r="AE876" s="6">
        <f t="shared" si="119"/>
        <v>0</v>
      </c>
      <c r="AF876" s="6">
        <f t="shared" si="120"/>
        <v>0</v>
      </c>
      <c r="AG876" s="6" t="str">
        <f t="shared" si="121"/>
        <v/>
      </c>
      <c r="AH876" s="6" t="str">
        <f t="shared" si="122"/>
        <v/>
      </c>
      <c r="AI876" s="6">
        <f t="shared" si="123"/>
        <v>0</v>
      </c>
      <c r="AJ876" s="6">
        <f t="shared" si="124"/>
        <v>1</v>
      </c>
      <c r="AK876" s="6" t="str">
        <f t="shared" si="125"/>
        <v/>
      </c>
      <c r="AL876" s="6" t="str">
        <f t="shared" si="126"/>
        <v/>
      </c>
    </row>
    <row r="877" spans="2:38">
      <c r="B877" s="2">
        <v>42638</v>
      </c>
      <c r="C877" s="3">
        <v>66</v>
      </c>
      <c r="D877" s="3" t="s">
        <v>227</v>
      </c>
      <c r="E877" s="4">
        <v>42639.104166666664</v>
      </c>
      <c r="F877" s="5" t="s">
        <v>723</v>
      </c>
      <c r="G877" s="5" t="s">
        <v>287</v>
      </c>
      <c r="H877" s="3" t="s">
        <v>723</v>
      </c>
      <c r="I877" s="3" t="s">
        <v>289</v>
      </c>
      <c r="J877" s="5">
        <v>1.88</v>
      </c>
      <c r="K877" s="5">
        <v>3.45</v>
      </c>
      <c r="L877" s="5">
        <v>3.25</v>
      </c>
      <c r="M877" s="3">
        <v>3.65</v>
      </c>
      <c r="N877" s="3">
        <v>3.85</v>
      </c>
      <c r="O877" s="3">
        <v>1.68</v>
      </c>
      <c r="P877" s="3">
        <v>-1</v>
      </c>
      <c r="V877" s="6" t="str">
        <f t="shared" si="118"/>
        <v>智利甲</v>
      </c>
      <c r="W877" s="6" t="s">
        <v>0</v>
      </c>
      <c r="X877" s="6" t="s">
        <v>1</v>
      </c>
      <c r="Y877" s="6" t="s">
        <v>2</v>
      </c>
      <c r="Z877" s="6" t="s">
        <v>317</v>
      </c>
      <c r="AA877" s="6" t="s">
        <v>44</v>
      </c>
      <c r="AB877" s="6">
        <v>1</v>
      </c>
      <c r="AC877" s="6" t="s">
        <v>44</v>
      </c>
      <c r="AE877" s="6">
        <f t="shared" si="119"/>
        <v>0</v>
      </c>
      <c r="AF877" s="6">
        <f t="shared" si="120"/>
        <v>0</v>
      </c>
      <c r="AG877" s="6" t="str">
        <f t="shared" si="121"/>
        <v/>
      </c>
      <c r="AH877" s="6" t="str">
        <f t="shared" si="122"/>
        <v/>
      </c>
      <c r="AI877" s="6">
        <f t="shared" si="123"/>
        <v>0</v>
      </c>
      <c r="AJ877" s="6">
        <f t="shared" si="124"/>
        <v>0</v>
      </c>
      <c r="AK877" s="6" t="str">
        <f t="shared" si="125"/>
        <v/>
      </c>
      <c r="AL877" s="6" t="str">
        <f t="shared" si="126"/>
        <v/>
      </c>
    </row>
    <row r="878" spans="2:38">
      <c r="B878" s="2">
        <v>42638</v>
      </c>
      <c r="C878" s="3">
        <v>67</v>
      </c>
      <c r="D878" s="3" t="s">
        <v>174</v>
      </c>
      <c r="E878" s="4">
        <v>42639.114583333336</v>
      </c>
      <c r="F878" s="5" t="s">
        <v>258</v>
      </c>
      <c r="G878" s="5" t="s">
        <v>797</v>
      </c>
      <c r="H878" s="3" t="s">
        <v>258</v>
      </c>
      <c r="I878" s="3" t="s">
        <v>797</v>
      </c>
      <c r="J878" s="5">
        <v>2.0499999999999998</v>
      </c>
      <c r="K878" s="5">
        <v>3.1</v>
      </c>
      <c r="L878" s="5">
        <v>3.14</v>
      </c>
      <c r="M878" s="3">
        <v>4.38</v>
      </c>
      <c r="N878" s="3">
        <v>3.85</v>
      </c>
      <c r="O878" s="3">
        <v>1.56</v>
      </c>
      <c r="P878" s="3">
        <v>-1</v>
      </c>
      <c r="V878" s="6" t="str">
        <f t="shared" si="118"/>
        <v>意甲</v>
      </c>
      <c r="W878" s="6" t="s">
        <v>1</v>
      </c>
      <c r="X878" s="6" t="s">
        <v>1</v>
      </c>
      <c r="Y878" s="6" t="s">
        <v>1</v>
      </c>
      <c r="Z878" s="6" t="s">
        <v>3</v>
      </c>
      <c r="AA878" s="6">
        <v>1</v>
      </c>
      <c r="AB878" s="6">
        <v>1</v>
      </c>
      <c r="AC878" s="6" t="s">
        <v>44</v>
      </c>
      <c r="AE878" s="6">
        <f t="shared" si="119"/>
        <v>0</v>
      </c>
      <c r="AF878" s="6">
        <f t="shared" si="120"/>
        <v>0</v>
      </c>
      <c r="AG878" s="6" t="str">
        <f t="shared" si="121"/>
        <v/>
      </c>
      <c r="AH878" s="6" t="str">
        <f t="shared" si="122"/>
        <v/>
      </c>
      <c r="AI878" s="6">
        <f t="shared" si="123"/>
        <v>0</v>
      </c>
      <c r="AJ878" s="6">
        <f t="shared" si="124"/>
        <v>0</v>
      </c>
      <c r="AK878" s="6" t="str">
        <f t="shared" si="125"/>
        <v/>
      </c>
      <c r="AL878" s="6" t="str">
        <f t="shared" si="126"/>
        <v/>
      </c>
    </row>
    <row r="879" spans="2:38">
      <c r="B879" s="2">
        <v>42638</v>
      </c>
      <c r="C879" s="3">
        <v>68</v>
      </c>
      <c r="D879" s="3" t="s">
        <v>191</v>
      </c>
      <c r="E879" s="4">
        <v>42639.114583333336</v>
      </c>
      <c r="F879" s="5" t="s">
        <v>1003</v>
      </c>
      <c r="G879" s="5" t="s">
        <v>698</v>
      </c>
      <c r="H879" s="3" t="s">
        <v>1003</v>
      </c>
      <c r="I879" s="3" t="s">
        <v>699</v>
      </c>
      <c r="J879" s="5">
        <v>2.1800000000000002</v>
      </c>
      <c r="K879" s="5">
        <v>3.2</v>
      </c>
      <c r="L879" s="5">
        <v>2.8</v>
      </c>
      <c r="M879" s="3">
        <v>4.7</v>
      </c>
      <c r="N879" s="3">
        <v>4</v>
      </c>
      <c r="O879" s="3">
        <v>1.5</v>
      </c>
      <c r="P879" s="3">
        <v>-1</v>
      </c>
      <c r="V879" s="6" t="str">
        <f t="shared" si="118"/>
        <v>西甲</v>
      </c>
      <c r="W879" s="6" t="s">
        <v>405</v>
      </c>
      <c r="X879" s="6" t="s">
        <v>1</v>
      </c>
      <c r="Y879" s="6" t="s">
        <v>1</v>
      </c>
      <c r="Z879" s="6" t="s">
        <v>3</v>
      </c>
      <c r="AA879" s="6" t="s">
        <v>44</v>
      </c>
      <c r="AB879" s="6">
        <v>1</v>
      </c>
      <c r="AC879" s="6" t="s">
        <v>44</v>
      </c>
      <c r="AE879" s="6">
        <f t="shared" si="119"/>
        <v>0</v>
      </c>
      <c r="AF879" s="6">
        <f t="shared" si="120"/>
        <v>0</v>
      </c>
      <c r="AG879" s="6" t="str">
        <f t="shared" si="121"/>
        <v/>
      </c>
      <c r="AH879" s="6" t="str">
        <f t="shared" si="122"/>
        <v/>
      </c>
      <c r="AI879" s="6">
        <f t="shared" si="123"/>
        <v>0</v>
      </c>
      <c r="AJ879" s="6">
        <f t="shared" si="124"/>
        <v>0</v>
      </c>
      <c r="AK879" s="6" t="str">
        <f t="shared" si="125"/>
        <v/>
      </c>
      <c r="AL879" s="6" t="str">
        <f t="shared" si="126"/>
        <v/>
      </c>
    </row>
    <row r="880" spans="2:38">
      <c r="B880" s="2">
        <v>42638</v>
      </c>
      <c r="C880" s="3">
        <v>69</v>
      </c>
      <c r="D880" s="3" t="s">
        <v>117</v>
      </c>
      <c r="E880" s="4">
        <v>42639.114583333336</v>
      </c>
      <c r="F880" s="5" t="s">
        <v>1004</v>
      </c>
      <c r="G880" s="5" t="s">
        <v>119</v>
      </c>
      <c r="H880" s="3" t="s">
        <v>1004</v>
      </c>
      <c r="I880" s="3" t="s">
        <v>119</v>
      </c>
      <c r="J880" s="5">
        <v>1.99</v>
      </c>
      <c r="K880" s="5">
        <v>2.95</v>
      </c>
      <c r="L880" s="5">
        <v>3.5</v>
      </c>
      <c r="M880" s="3">
        <v>4.42</v>
      </c>
      <c r="N880" s="3">
        <v>3.6</v>
      </c>
      <c r="O880" s="3">
        <v>1.6</v>
      </c>
      <c r="P880" s="3">
        <v>-1</v>
      </c>
      <c r="V880" s="6" t="str">
        <f t="shared" si="118"/>
        <v>法甲</v>
      </c>
      <c r="AE880" s="6">
        <f t="shared" si="119"/>
        <v>0</v>
      </c>
      <c r="AF880" s="6">
        <f t="shared" si="120"/>
        <v>0</v>
      </c>
      <c r="AG880" s="6" t="str">
        <f t="shared" si="121"/>
        <v/>
      </c>
      <c r="AH880" s="6" t="str">
        <f t="shared" si="122"/>
        <v/>
      </c>
      <c r="AI880" s="6">
        <f t="shared" si="123"/>
        <v>0</v>
      </c>
      <c r="AJ880" s="6">
        <f t="shared" si="124"/>
        <v>1</v>
      </c>
      <c r="AK880" s="6" t="str">
        <f t="shared" si="125"/>
        <v/>
      </c>
      <c r="AL880" s="6" t="str">
        <f t="shared" si="126"/>
        <v/>
      </c>
    </row>
    <row r="881" spans="2:43">
      <c r="B881" s="2">
        <v>42638</v>
      </c>
      <c r="C881" s="3">
        <v>70</v>
      </c>
      <c r="D881" s="3" t="s">
        <v>207</v>
      </c>
      <c r="E881" s="4">
        <v>42639.114583333336</v>
      </c>
      <c r="F881" s="5" t="s">
        <v>805</v>
      </c>
      <c r="G881" s="5" t="s">
        <v>291</v>
      </c>
      <c r="H881" s="3" t="s">
        <v>806</v>
      </c>
      <c r="I881" s="3" t="s">
        <v>291</v>
      </c>
      <c r="J881" s="5">
        <v>2.09</v>
      </c>
      <c r="K881" s="5">
        <v>2.87</v>
      </c>
      <c r="L881" s="5">
        <v>3.3</v>
      </c>
      <c r="M881" s="3">
        <v>4.7</v>
      </c>
      <c r="N881" s="3">
        <v>3.75</v>
      </c>
      <c r="O881" s="3">
        <v>1.54</v>
      </c>
      <c r="P881" s="3">
        <v>-1</v>
      </c>
      <c r="V881" s="6" t="str">
        <f t="shared" si="118"/>
        <v>阿甲</v>
      </c>
      <c r="W881" s="6" t="s">
        <v>5</v>
      </c>
      <c r="X881" s="6" t="s">
        <v>1</v>
      </c>
      <c r="Y881" s="6" t="s">
        <v>1</v>
      </c>
      <c r="Z881" s="6" t="s">
        <v>43</v>
      </c>
      <c r="AA881" s="6" t="s">
        <v>44</v>
      </c>
      <c r="AB881" s="6">
        <v>1</v>
      </c>
      <c r="AC881" s="6" t="s">
        <v>44</v>
      </c>
      <c r="AE881" s="6">
        <f t="shared" si="119"/>
        <v>0</v>
      </c>
      <c r="AF881" s="6">
        <f t="shared" si="120"/>
        <v>0</v>
      </c>
      <c r="AG881" s="6" t="str">
        <f t="shared" si="121"/>
        <v/>
      </c>
      <c r="AH881" s="6" t="str">
        <f t="shared" si="122"/>
        <v/>
      </c>
      <c r="AI881" s="6">
        <f t="shared" si="123"/>
        <v>0</v>
      </c>
      <c r="AJ881" s="6">
        <f t="shared" si="124"/>
        <v>0</v>
      </c>
      <c r="AK881" s="6" t="str">
        <f t="shared" si="125"/>
        <v/>
      </c>
      <c r="AL881" s="6" t="str">
        <f t="shared" si="126"/>
        <v/>
      </c>
    </row>
    <row r="882" spans="2:43">
      <c r="B882" s="2">
        <v>42638</v>
      </c>
      <c r="C882" s="3">
        <v>71</v>
      </c>
      <c r="D882" s="3" t="s">
        <v>143</v>
      </c>
      <c r="E882" s="4">
        <v>42639.125</v>
      </c>
      <c r="F882" s="5" t="s">
        <v>356</v>
      </c>
      <c r="G882" s="5" t="s">
        <v>270</v>
      </c>
      <c r="H882" s="3" t="s">
        <v>356</v>
      </c>
      <c r="I882" s="3" t="s">
        <v>270</v>
      </c>
      <c r="J882" s="5">
        <v>1.6</v>
      </c>
      <c r="K882" s="5">
        <v>3.15</v>
      </c>
      <c r="L882" s="5">
        <v>5.35</v>
      </c>
      <c r="M882" s="3">
        <v>3.26</v>
      </c>
      <c r="N882" s="3">
        <v>3.1</v>
      </c>
      <c r="O882" s="3">
        <v>2</v>
      </c>
      <c r="P882" s="3">
        <v>-1</v>
      </c>
      <c r="V882" s="6" t="str">
        <f t="shared" si="118"/>
        <v>巴西甲</v>
      </c>
      <c r="AE882" s="6">
        <f t="shared" si="119"/>
        <v>0</v>
      </c>
      <c r="AF882" s="6">
        <f t="shared" si="120"/>
        <v>0</v>
      </c>
      <c r="AG882" s="6" t="str">
        <f t="shared" si="121"/>
        <v/>
      </c>
      <c r="AH882" s="6" t="str">
        <f t="shared" si="122"/>
        <v/>
      </c>
      <c r="AI882" s="6">
        <f t="shared" si="123"/>
        <v>0</v>
      </c>
      <c r="AJ882" s="6">
        <f t="shared" si="124"/>
        <v>1</v>
      </c>
      <c r="AK882" s="6" t="str">
        <f t="shared" si="125"/>
        <v/>
      </c>
      <c r="AL882" s="6" t="str">
        <f t="shared" si="126"/>
        <v/>
      </c>
    </row>
    <row r="883" spans="2:43">
      <c r="B883" s="2">
        <v>42638</v>
      </c>
      <c r="C883" s="3">
        <v>72</v>
      </c>
      <c r="D883" s="3" t="s">
        <v>143</v>
      </c>
      <c r="E883" s="4">
        <v>42639.125</v>
      </c>
      <c r="F883" s="5" t="s">
        <v>267</v>
      </c>
      <c r="G883" s="5" t="s">
        <v>144</v>
      </c>
      <c r="H883" s="3" t="s">
        <v>267</v>
      </c>
      <c r="I883" s="3" t="s">
        <v>144</v>
      </c>
      <c r="J883" s="5">
        <v>1.68</v>
      </c>
      <c r="K883" s="5">
        <v>3.35</v>
      </c>
      <c r="L883" s="5">
        <v>4.25</v>
      </c>
      <c r="M883" s="3">
        <v>3.25</v>
      </c>
      <c r="N883" s="3">
        <v>3.45</v>
      </c>
      <c r="O883" s="3">
        <v>1.88</v>
      </c>
      <c r="P883" s="3">
        <v>-1</v>
      </c>
      <c r="V883" s="6" t="str">
        <f t="shared" si="118"/>
        <v>巴西甲</v>
      </c>
      <c r="AE883" s="6">
        <f t="shared" si="119"/>
        <v>0</v>
      </c>
      <c r="AF883" s="6">
        <f t="shared" si="120"/>
        <v>0</v>
      </c>
      <c r="AG883" s="6" t="str">
        <f t="shared" si="121"/>
        <v/>
      </c>
      <c r="AH883" s="6" t="str">
        <f t="shared" si="122"/>
        <v/>
      </c>
      <c r="AI883" s="6">
        <f t="shared" si="123"/>
        <v>0</v>
      </c>
      <c r="AJ883" s="6">
        <f t="shared" si="124"/>
        <v>1</v>
      </c>
      <c r="AK883" s="6" t="str">
        <f t="shared" si="125"/>
        <v/>
      </c>
      <c r="AL883" s="6" t="str">
        <f t="shared" si="126"/>
        <v/>
      </c>
    </row>
    <row r="884" spans="2:43">
      <c r="B884" s="2">
        <v>42638</v>
      </c>
      <c r="C884" s="3">
        <v>73</v>
      </c>
      <c r="D884" s="3" t="s">
        <v>143</v>
      </c>
      <c r="E884" s="4">
        <v>42639.125</v>
      </c>
      <c r="F884" s="5" t="s">
        <v>272</v>
      </c>
      <c r="G884" s="5" t="s">
        <v>266</v>
      </c>
      <c r="H884" s="3" t="s">
        <v>272</v>
      </c>
      <c r="I884" s="3" t="s">
        <v>268</v>
      </c>
      <c r="J884" s="5">
        <v>1.49</v>
      </c>
      <c r="K884" s="5">
        <v>3.6</v>
      </c>
      <c r="L884" s="5">
        <v>5.55</v>
      </c>
      <c r="M884" s="3">
        <v>2.72</v>
      </c>
      <c r="N884" s="3">
        <v>3.3</v>
      </c>
      <c r="O884" s="3">
        <v>2.19</v>
      </c>
      <c r="P884" s="3">
        <v>-1</v>
      </c>
      <c r="V884" s="6" t="str">
        <f t="shared" si="118"/>
        <v>巴西甲</v>
      </c>
      <c r="W884" s="6" t="s">
        <v>1</v>
      </c>
      <c r="X884" s="6" t="s">
        <v>1</v>
      </c>
      <c r="Y884" s="6" t="s">
        <v>1</v>
      </c>
      <c r="Z884" s="6" t="s">
        <v>43</v>
      </c>
      <c r="AE884" s="6">
        <f t="shared" si="119"/>
        <v>0</v>
      </c>
      <c r="AF884" s="6">
        <f t="shared" si="120"/>
        <v>0</v>
      </c>
      <c r="AG884" s="6" t="str">
        <f t="shared" si="121"/>
        <v/>
      </c>
      <c r="AH884" s="6" t="str">
        <f t="shared" si="122"/>
        <v/>
      </c>
      <c r="AI884" s="6">
        <f t="shared" si="123"/>
        <v>0</v>
      </c>
      <c r="AJ884" s="6">
        <f t="shared" si="124"/>
        <v>1</v>
      </c>
      <c r="AK884" s="6" t="str">
        <f t="shared" si="125"/>
        <v/>
      </c>
      <c r="AL884" s="6" t="str">
        <f t="shared" si="126"/>
        <v/>
      </c>
    </row>
    <row r="885" spans="2:43">
      <c r="B885" s="2">
        <v>42638</v>
      </c>
      <c r="C885" s="3">
        <v>74</v>
      </c>
      <c r="D885" s="3" t="s">
        <v>143</v>
      </c>
      <c r="E885" s="4">
        <v>42639.125</v>
      </c>
      <c r="F885" s="5" t="s">
        <v>296</v>
      </c>
      <c r="G885" s="5" t="s">
        <v>274</v>
      </c>
      <c r="H885" s="3" t="s">
        <v>296</v>
      </c>
      <c r="I885" s="3" t="s">
        <v>274</v>
      </c>
      <c r="J885" s="5">
        <v>2.11</v>
      </c>
      <c r="K885" s="5">
        <v>3.12</v>
      </c>
      <c r="L885" s="5">
        <v>3</v>
      </c>
      <c r="M885" s="3">
        <v>4.6500000000000004</v>
      </c>
      <c r="N885" s="3">
        <v>3.85</v>
      </c>
      <c r="O885" s="3">
        <v>1.53</v>
      </c>
      <c r="P885" s="3">
        <v>-1</v>
      </c>
      <c r="V885" s="6" t="str">
        <f t="shared" si="118"/>
        <v>巴西甲</v>
      </c>
      <c r="AE885" s="6">
        <f t="shared" si="119"/>
        <v>0</v>
      </c>
      <c r="AF885" s="6">
        <f t="shared" si="120"/>
        <v>0</v>
      </c>
      <c r="AG885" s="6" t="str">
        <f t="shared" si="121"/>
        <v/>
      </c>
      <c r="AH885" s="6" t="str">
        <f t="shared" si="122"/>
        <v/>
      </c>
      <c r="AI885" s="6">
        <f t="shared" si="123"/>
        <v>0</v>
      </c>
      <c r="AJ885" s="6">
        <f t="shared" si="124"/>
        <v>1</v>
      </c>
      <c r="AK885" s="6" t="str">
        <f t="shared" si="125"/>
        <v/>
      </c>
      <c r="AL885" s="6" t="str">
        <f t="shared" si="126"/>
        <v/>
      </c>
    </row>
    <row r="886" spans="2:43">
      <c r="B886" s="2">
        <v>42638</v>
      </c>
      <c r="C886" s="3">
        <v>75</v>
      </c>
      <c r="D886" s="3" t="s">
        <v>207</v>
      </c>
      <c r="E886" s="4">
        <v>42639.125</v>
      </c>
      <c r="F886" s="5" t="s">
        <v>911</v>
      </c>
      <c r="G886" s="5" t="s">
        <v>610</v>
      </c>
      <c r="H886" s="3" t="s">
        <v>912</v>
      </c>
      <c r="I886" s="3" t="s">
        <v>610</v>
      </c>
      <c r="J886" s="5">
        <v>2.52</v>
      </c>
      <c r="K886" s="5">
        <v>2.8</v>
      </c>
      <c r="L886" s="5">
        <v>2.67</v>
      </c>
      <c r="M886" s="3">
        <v>6.5</v>
      </c>
      <c r="N886" s="3">
        <v>4.0999999999999996</v>
      </c>
      <c r="O886" s="3">
        <v>1.37</v>
      </c>
      <c r="P886" s="3">
        <v>-1</v>
      </c>
      <c r="V886" s="6" t="str">
        <f t="shared" si="118"/>
        <v>阿甲</v>
      </c>
      <c r="W886" s="6" t="s">
        <v>1</v>
      </c>
      <c r="X886" s="6" t="s">
        <v>1</v>
      </c>
      <c r="Y886" s="6" t="s">
        <v>1</v>
      </c>
      <c r="Z886" s="6" t="s">
        <v>43</v>
      </c>
      <c r="AA886" s="6" t="s">
        <v>44</v>
      </c>
      <c r="AB886" s="6">
        <v>1</v>
      </c>
      <c r="AC886" s="6" t="s">
        <v>44</v>
      </c>
      <c r="AE886" s="6">
        <f t="shared" si="119"/>
        <v>0</v>
      </c>
      <c r="AF886" s="6">
        <f t="shared" si="120"/>
        <v>0</v>
      </c>
      <c r="AG886" s="6" t="str">
        <f t="shared" si="121"/>
        <v/>
      </c>
      <c r="AH886" s="6" t="str">
        <f t="shared" si="122"/>
        <v/>
      </c>
      <c r="AI886" s="6">
        <f t="shared" si="123"/>
        <v>0</v>
      </c>
      <c r="AJ886" s="6">
        <f t="shared" si="124"/>
        <v>0</v>
      </c>
      <c r="AK886" s="6" t="str">
        <f t="shared" si="125"/>
        <v/>
      </c>
      <c r="AL886" s="6" t="str">
        <f t="shared" si="126"/>
        <v/>
      </c>
    </row>
    <row r="887" spans="2:43">
      <c r="B887" s="2">
        <v>42638</v>
      </c>
      <c r="C887" s="3">
        <v>76</v>
      </c>
      <c r="D887" s="3" t="s">
        <v>36</v>
      </c>
      <c r="E887" s="4">
        <v>42639.135416666664</v>
      </c>
      <c r="F887" s="5" t="s">
        <v>38</v>
      </c>
      <c r="G887" s="5" t="s">
        <v>913</v>
      </c>
      <c r="H887" s="3" t="s">
        <v>40</v>
      </c>
      <c r="I887" s="3" t="s">
        <v>915</v>
      </c>
      <c r="J887" s="5">
        <v>2.73</v>
      </c>
      <c r="K887" s="5">
        <v>2.95</v>
      </c>
      <c r="L887" s="5">
        <v>2.36</v>
      </c>
      <c r="M887" s="3">
        <v>1.42</v>
      </c>
      <c r="N887" s="3">
        <v>4.05</v>
      </c>
      <c r="O887" s="3">
        <v>5.6</v>
      </c>
      <c r="P887" s="3">
        <v>1</v>
      </c>
      <c r="V887" s="6" t="str">
        <f t="shared" si="118"/>
        <v>葡超</v>
      </c>
      <c r="W887" s="6" t="s">
        <v>1</v>
      </c>
      <c r="X887" s="6" t="s">
        <v>1</v>
      </c>
      <c r="Y887" s="6" t="s">
        <v>1</v>
      </c>
      <c r="Z887" s="6" t="s">
        <v>3</v>
      </c>
      <c r="AC887" s="6">
        <v>1</v>
      </c>
      <c r="AE887" s="6">
        <f t="shared" si="119"/>
        <v>0</v>
      </c>
      <c r="AF887" s="6">
        <f t="shared" si="120"/>
        <v>0</v>
      </c>
      <c r="AG887" s="6" t="str">
        <f t="shared" si="121"/>
        <v/>
      </c>
      <c r="AH887" s="6" t="str">
        <f t="shared" si="122"/>
        <v/>
      </c>
      <c r="AI887" s="6">
        <f t="shared" si="123"/>
        <v>0</v>
      </c>
      <c r="AJ887" s="6">
        <f t="shared" si="124"/>
        <v>0</v>
      </c>
      <c r="AK887" s="6" t="str">
        <f t="shared" si="125"/>
        <v/>
      </c>
      <c r="AL887" s="6" t="str">
        <f t="shared" si="126"/>
        <v/>
      </c>
    </row>
    <row r="888" spans="2:43">
      <c r="B888" s="2">
        <v>42638</v>
      </c>
      <c r="C888" s="3">
        <v>77</v>
      </c>
      <c r="D888" s="3" t="s">
        <v>240</v>
      </c>
      <c r="E888" s="4">
        <v>42639.166666666664</v>
      </c>
      <c r="F888" s="5" t="s">
        <v>529</v>
      </c>
      <c r="G888" s="5" t="s">
        <v>293</v>
      </c>
      <c r="H888" s="3" t="s">
        <v>529</v>
      </c>
      <c r="I888" s="3" t="s">
        <v>293</v>
      </c>
      <c r="J888" s="5">
        <v>1.75</v>
      </c>
      <c r="K888" s="5">
        <v>3.5</v>
      </c>
      <c r="L888" s="5">
        <v>3.7</v>
      </c>
      <c r="M888" s="3">
        <v>3.25</v>
      </c>
      <c r="N888" s="3">
        <v>3.75</v>
      </c>
      <c r="O888" s="3">
        <v>1.8</v>
      </c>
      <c r="P888" s="3">
        <v>-1</v>
      </c>
      <c r="V888" s="6" t="str">
        <f t="shared" si="118"/>
        <v>美职</v>
      </c>
      <c r="W888" s="6" t="s">
        <v>5</v>
      </c>
      <c r="X888" s="6" t="s">
        <v>1</v>
      </c>
      <c r="Y888" s="6" t="s">
        <v>6</v>
      </c>
      <c r="Z888" s="6" t="s">
        <v>317</v>
      </c>
      <c r="AA888" s="6" t="s">
        <v>44</v>
      </c>
      <c r="AB888" s="6">
        <v>1</v>
      </c>
      <c r="AC888" s="6">
        <v>1</v>
      </c>
      <c r="AE888" s="6">
        <f t="shared" si="119"/>
        <v>0</v>
      </c>
      <c r="AF888" s="6">
        <f t="shared" si="120"/>
        <v>2</v>
      </c>
      <c r="AG888" s="6" t="str">
        <f t="shared" si="121"/>
        <v/>
      </c>
      <c r="AH888" s="6" t="str">
        <f t="shared" si="122"/>
        <v/>
      </c>
      <c r="AI888" s="6">
        <f t="shared" si="123"/>
        <v>0</v>
      </c>
      <c r="AJ888" s="6">
        <f t="shared" si="124"/>
        <v>0</v>
      </c>
      <c r="AK888" s="6" t="str">
        <f t="shared" si="125"/>
        <v/>
      </c>
      <c r="AL888" s="6" t="str">
        <f t="shared" si="126"/>
        <v/>
      </c>
    </row>
    <row r="889" spans="2:43">
      <c r="B889" s="2">
        <v>42638</v>
      </c>
      <c r="C889" s="3">
        <v>78</v>
      </c>
      <c r="D889" s="3" t="s">
        <v>207</v>
      </c>
      <c r="E889" s="4">
        <v>42639.208333333336</v>
      </c>
      <c r="F889" s="5" t="s">
        <v>301</v>
      </c>
      <c r="G889" s="5" t="s">
        <v>917</v>
      </c>
      <c r="H889" s="3" t="s">
        <v>301</v>
      </c>
      <c r="I889" s="3" t="s">
        <v>918</v>
      </c>
      <c r="J889" s="5">
        <v>1.4</v>
      </c>
      <c r="K889" s="5">
        <v>3.65</v>
      </c>
      <c r="L889" s="5">
        <v>7.1</v>
      </c>
      <c r="M889" s="3">
        <v>2.4500000000000002</v>
      </c>
      <c r="N889" s="3">
        <v>3.25</v>
      </c>
      <c r="O889" s="3">
        <v>2.42</v>
      </c>
      <c r="P889" s="3">
        <v>-1</v>
      </c>
      <c r="V889" s="6" t="str">
        <f t="shared" si="118"/>
        <v>阿甲</v>
      </c>
      <c r="W889" s="6" t="s">
        <v>1</v>
      </c>
      <c r="X889" s="6" t="s">
        <v>1</v>
      </c>
      <c r="Y889" s="6" t="s">
        <v>1</v>
      </c>
      <c r="Z889" s="6" t="s">
        <v>43</v>
      </c>
      <c r="AA889" s="6" t="s">
        <v>44</v>
      </c>
      <c r="AB889" s="6">
        <v>1</v>
      </c>
      <c r="AC889" s="6">
        <v>1</v>
      </c>
      <c r="AE889" s="6">
        <f t="shared" si="119"/>
        <v>0</v>
      </c>
      <c r="AF889" s="6">
        <f t="shared" si="120"/>
        <v>1</v>
      </c>
      <c r="AG889" s="6" t="str">
        <f t="shared" si="121"/>
        <v/>
      </c>
      <c r="AH889" s="6" t="str">
        <f t="shared" si="122"/>
        <v/>
      </c>
      <c r="AI889" s="6">
        <f t="shared" si="123"/>
        <v>0</v>
      </c>
      <c r="AJ889" s="6">
        <f t="shared" si="124"/>
        <v>0</v>
      </c>
      <c r="AK889" s="6" t="str">
        <f t="shared" si="125"/>
        <v/>
      </c>
      <c r="AL889" s="6" t="str">
        <f t="shared" si="126"/>
        <v/>
      </c>
    </row>
    <row r="890" spans="2:43">
      <c r="B890" s="2">
        <v>42638</v>
      </c>
      <c r="C890" s="3">
        <v>79</v>
      </c>
      <c r="D890" s="3" t="s">
        <v>207</v>
      </c>
      <c r="E890" s="4">
        <v>42639.208333333336</v>
      </c>
      <c r="F890" s="5" t="s">
        <v>302</v>
      </c>
      <c r="G890" s="5" t="s">
        <v>217</v>
      </c>
      <c r="H890" s="3" t="s">
        <v>302</v>
      </c>
      <c r="I890" s="3" t="s">
        <v>217</v>
      </c>
      <c r="J890" s="5">
        <v>1.28</v>
      </c>
      <c r="K890" s="5">
        <v>4.3</v>
      </c>
      <c r="L890" s="5">
        <v>8.65</v>
      </c>
      <c r="M890" s="3">
        <v>2.02</v>
      </c>
      <c r="N890" s="3">
        <v>3.45</v>
      </c>
      <c r="O890" s="3">
        <v>2.9</v>
      </c>
      <c r="P890" s="3">
        <v>-1</v>
      </c>
      <c r="V890" s="6" t="str">
        <f t="shared" ref="V890:V896" si="127">D890</f>
        <v>阿甲</v>
      </c>
      <c r="W890" s="6" t="s">
        <v>1</v>
      </c>
      <c r="X890" s="6" t="s">
        <v>1</v>
      </c>
      <c r="Y890" s="6" t="s">
        <v>1</v>
      </c>
      <c r="Z890" s="6" t="s">
        <v>43</v>
      </c>
      <c r="AE890" s="6">
        <f t="shared" ref="AE890:AE896" si="128">IF(AND(AB890=$AB$4,AC890=$AC$4),IF(W890=$W$4,1,0)+IF(X890=$X$4,1,0)+IF(Y890=$Y$4,1,0),0)</f>
        <v>0</v>
      </c>
      <c r="AF890" s="6">
        <f t="shared" ref="AF890:AF896" si="129">IF(AND(AB890=$AB$4,AC890=$AC$4),IF(W890=$W$4,1,0)+IF(Z890=$Z$4,1,0)+IF(X890=$X$4,1,0)+IF(Y890=$Y$4,1,0)+IF(AA890=$AA$4,1,0)+IF(V890=$V$4,1,0),0)</f>
        <v>0</v>
      </c>
      <c r="AG890" s="6" t="str">
        <f t="shared" ref="AG890:AG896" si="130">IF(AND(AB890=$AB$4,AC890=$AC$4,AE890=MAX(AE$10:AE$5002)),(J890-J$4)^2+(K890-K$4)^2+(L890-L$4)^2+(M890-M$4)^2+(N890-N$4)^2+(O890-O$4)^2,"")</f>
        <v/>
      </c>
      <c r="AH890" s="6" t="str">
        <f t="shared" ref="AH890:AH896" si="131">IF(AND(AB890=$AB$4,AC890=$AC$4,AE890=MAX(AE$10:AE$5002),AF890=MAX(AF$10:AF$5002)),(J890-J$4)^2+(K890-K$4)^2+(L890-L$4)^2+(M890-M$4)^2+(N890-N$4)^2+(O890-O$4)^2,"")</f>
        <v/>
      </c>
      <c r="AI890" s="6">
        <f t="shared" ref="AI890:AI896" si="132">IF(AND(AB890=$AB$5,AC890=$AC$5),IF(W890=$W$5,1,0)+IF(X890=$X$5,1,0)+IF(Y890=$Y$5,1,0),0)</f>
        <v>0</v>
      </c>
      <c r="AJ890" s="6">
        <f t="shared" ref="AJ890:AJ896" si="133">IF(AND(AB890=$AB$5,AC890=$AC$5),IF(W890=$W$5,1,0)+IF(Z890=$Z$5,1,0)+IF(X890=$X$5,1,0)+IF(Y890=$Y$5,1,0)+IF(AA890=$AA$5,1,0)+IF(V890=$V$5,1,0),0)</f>
        <v>1</v>
      </c>
      <c r="AK890" s="6" t="str">
        <f t="shared" ref="AK890:AK896" si="134">IF(AND(AB890=$AB$5,AC890=$AC$5,AI890=MAX(AI$10:AI$5002)),(J890-J$4)^2+(K890-K$4)^2+(L890-L$4)^2+(M890-M$4)^2+(N890-N$4)^2+(O890-O$4)^2,"")</f>
        <v/>
      </c>
      <c r="AL890" s="6" t="str">
        <f t="shared" ref="AL890:AL896" si="135">IF(AND(AB890=$AB$5,AC890=$AC$5,AI890=MAX(AI$10:AI$5002),AJ890=MAX(AJ$10:AJ$5002)),(J890-J$4)^2+(K890-K$4)^2+(L890-L$4)^2+(M890-M$4)^2+(N890-N$4)^2+(O890-O$4)^2,"")</f>
        <v/>
      </c>
    </row>
    <row r="891" spans="2:43">
      <c r="B891" s="2">
        <v>42638</v>
      </c>
      <c r="C891" s="3">
        <v>80</v>
      </c>
      <c r="D891" s="3" t="s">
        <v>227</v>
      </c>
      <c r="E891" s="4">
        <v>42639.208333333336</v>
      </c>
      <c r="F891" s="5" t="s">
        <v>731</v>
      </c>
      <c r="G891" s="5" t="s">
        <v>726</v>
      </c>
      <c r="H891" s="3" t="s">
        <v>731</v>
      </c>
      <c r="I891" s="3" t="s">
        <v>728</v>
      </c>
      <c r="J891" s="5">
        <v>1.6</v>
      </c>
      <c r="K891" s="5">
        <v>3.85</v>
      </c>
      <c r="L891" s="5">
        <v>4.0999999999999996</v>
      </c>
      <c r="M891" s="3">
        <v>2.8</v>
      </c>
      <c r="N891" s="3">
        <v>3.7</v>
      </c>
      <c r="O891" s="3">
        <v>1.99</v>
      </c>
      <c r="P891" s="3">
        <v>-1</v>
      </c>
      <c r="V891" s="6" t="str">
        <f t="shared" si="127"/>
        <v>智利甲</v>
      </c>
      <c r="W891" s="6" t="s">
        <v>0</v>
      </c>
      <c r="X891" s="6" t="s">
        <v>1</v>
      </c>
      <c r="Y891" s="6" t="s">
        <v>1</v>
      </c>
      <c r="Z891" s="6" t="s">
        <v>317</v>
      </c>
      <c r="AE891" s="6">
        <f t="shared" si="128"/>
        <v>0</v>
      </c>
      <c r="AF891" s="6">
        <f t="shared" si="129"/>
        <v>0</v>
      </c>
      <c r="AG891" s="6" t="str">
        <f t="shared" si="130"/>
        <v/>
      </c>
      <c r="AH891" s="6" t="str">
        <f t="shared" si="131"/>
        <v/>
      </c>
      <c r="AI891" s="6">
        <f t="shared" si="132"/>
        <v>0</v>
      </c>
      <c r="AJ891" s="6">
        <f t="shared" si="133"/>
        <v>2</v>
      </c>
      <c r="AK891" s="6" t="str">
        <f t="shared" si="134"/>
        <v/>
      </c>
      <c r="AL891" s="6" t="str">
        <f t="shared" si="135"/>
        <v/>
      </c>
    </row>
    <row r="892" spans="2:43">
      <c r="B892" s="2">
        <v>42638</v>
      </c>
      <c r="C892" s="3">
        <v>81</v>
      </c>
      <c r="D892" s="3" t="s">
        <v>143</v>
      </c>
      <c r="E892" s="4">
        <v>42639.229166666664</v>
      </c>
      <c r="F892" s="5" t="s">
        <v>273</v>
      </c>
      <c r="G892" s="5" t="s">
        <v>295</v>
      </c>
      <c r="H892" s="3" t="s">
        <v>273</v>
      </c>
      <c r="I892" s="3" t="s">
        <v>295</v>
      </c>
      <c r="J892" s="5">
        <v>1.52</v>
      </c>
      <c r="K892" s="5">
        <v>3.65</v>
      </c>
      <c r="L892" s="5">
        <v>5.05</v>
      </c>
      <c r="M892" s="3">
        <v>2.79</v>
      </c>
      <c r="N892" s="3">
        <v>3.3</v>
      </c>
      <c r="O892" s="3">
        <v>2.14</v>
      </c>
      <c r="P892" s="3">
        <v>-1</v>
      </c>
      <c r="V892" s="6" t="str">
        <f t="shared" si="127"/>
        <v>巴西甲</v>
      </c>
      <c r="AE892" s="6">
        <f t="shared" si="128"/>
        <v>0</v>
      </c>
      <c r="AF892" s="6">
        <f t="shared" si="129"/>
        <v>0</v>
      </c>
      <c r="AG892" s="6" t="str">
        <f t="shared" si="130"/>
        <v/>
      </c>
      <c r="AH892" s="6" t="str">
        <f t="shared" si="131"/>
        <v/>
      </c>
      <c r="AI892" s="6">
        <f t="shared" si="132"/>
        <v>0</v>
      </c>
      <c r="AJ892" s="6">
        <f t="shared" si="133"/>
        <v>1</v>
      </c>
      <c r="AK892" s="6" t="str">
        <f t="shared" si="134"/>
        <v/>
      </c>
      <c r="AL892" s="6" t="str">
        <f t="shared" si="135"/>
        <v/>
      </c>
    </row>
    <row r="893" spans="2:43">
      <c r="B893" s="2">
        <v>42638</v>
      </c>
      <c r="C893" s="3">
        <v>82</v>
      </c>
      <c r="D893" s="3" t="s">
        <v>207</v>
      </c>
      <c r="E893" s="4">
        <v>42639.291666666664</v>
      </c>
      <c r="F893" s="5" t="s">
        <v>1010</v>
      </c>
      <c r="G893" s="5" t="s">
        <v>290</v>
      </c>
      <c r="H893" s="3" t="s">
        <v>1011</v>
      </c>
      <c r="I893" s="3" t="s">
        <v>290</v>
      </c>
      <c r="J893" s="5">
        <v>2.9</v>
      </c>
      <c r="K893" s="5">
        <v>2.9</v>
      </c>
      <c r="L893" s="5">
        <v>2.2799999999999998</v>
      </c>
      <c r="M893" s="3">
        <v>1.45</v>
      </c>
      <c r="N893" s="3">
        <v>3.95</v>
      </c>
      <c r="O893" s="3">
        <v>5.35</v>
      </c>
      <c r="P893" s="3">
        <v>1</v>
      </c>
      <c r="V893" s="6" t="str">
        <f t="shared" si="127"/>
        <v>阿甲</v>
      </c>
      <c r="W893" s="6" t="s">
        <v>1</v>
      </c>
      <c r="X893" s="6" t="s">
        <v>1</v>
      </c>
      <c r="Y893" s="6" t="s">
        <v>1</v>
      </c>
      <c r="Z893" s="6" t="s">
        <v>43</v>
      </c>
      <c r="AA893" s="6" t="s">
        <v>44</v>
      </c>
      <c r="AB893" s="6">
        <v>1</v>
      </c>
      <c r="AC893" s="6" t="s">
        <v>44</v>
      </c>
      <c r="AE893" s="6">
        <f t="shared" si="128"/>
        <v>0</v>
      </c>
      <c r="AF893" s="6">
        <f t="shared" si="129"/>
        <v>0</v>
      </c>
      <c r="AG893" s="6" t="str">
        <f t="shared" si="130"/>
        <v/>
      </c>
      <c r="AH893" s="6" t="str">
        <f t="shared" si="131"/>
        <v/>
      </c>
      <c r="AI893" s="6">
        <f t="shared" si="132"/>
        <v>0</v>
      </c>
      <c r="AJ893" s="6">
        <f t="shared" si="133"/>
        <v>0</v>
      </c>
      <c r="AK893" s="6" t="str">
        <f t="shared" si="134"/>
        <v/>
      </c>
      <c r="AL893" s="6" t="str">
        <f t="shared" si="135"/>
        <v/>
      </c>
    </row>
    <row r="894" spans="2:43">
      <c r="B894" s="2">
        <v>42638</v>
      </c>
      <c r="C894" s="3">
        <v>83</v>
      </c>
      <c r="D894" s="3" t="s">
        <v>240</v>
      </c>
      <c r="E894" s="4">
        <v>42639.291666666664</v>
      </c>
      <c r="F894" s="5" t="s">
        <v>925</v>
      </c>
      <c r="G894" s="5" t="s">
        <v>242</v>
      </c>
      <c r="H894" s="3" t="s">
        <v>925</v>
      </c>
      <c r="I894" s="3" t="s">
        <v>242</v>
      </c>
      <c r="J894" s="5">
        <v>1.75</v>
      </c>
      <c r="K894" s="5">
        <v>3.7</v>
      </c>
      <c r="L894" s="5">
        <v>3.5</v>
      </c>
      <c r="M894" s="3">
        <v>3.2</v>
      </c>
      <c r="N894" s="3">
        <v>3.85</v>
      </c>
      <c r="O894" s="3">
        <v>1.8</v>
      </c>
      <c r="P894" s="3">
        <v>-1</v>
      </c>
      <c r="V894" s="6" t="str">
        <f t="shared" si="127"/>
        <v>美职</v>
      </c>
      <c r="AE894" s="6">
        <f t="shared" si="128"/>
        <v>0</v>
      </c>
      <c r="AF894" s="6">
        <f t="shared" si="129"/>
        <v>0</v>
      </c>
      <c r="AG894" s="6" t="str">
        <f t="shared" si="130"/>
        <v/>
      </c>
      <c r="AH894" s="6" t="str">
        <f t="shared" si="131"/>
        <v/>
      </c>
      <c r="AI894" s="6">
        <f t="shared" si="132"/>
        <v>0</v>
      </c>
      <c r="AJ894" s="6">
        <f t="shared" si="133"/>
        <v>1</v>
      </c>
      <c r="AK894" s="6" t="str">
        <f t="shared" si="134"/>
        <v/>
      </c>
      <c r="AL894" s="6" t="str">
        <f t="shared" si="135"/>
        <v/>
      </c>
    </row>
    <row r="895" spans="2:43">
      <c r="B895" s="2">
        <v>42638</v>
      </c>
      <c r="C895" s="3">
        <v>84</v>
      </c>
      <c r="D895" s="3" t="s">
        <v>212</v>
      </c>
      <c r="E895" s="4">
        <v>42639.291666666664</v>
      </c>
      <c r="F895" s="5" t="s">
        <v>311</v>
      </c>
      <c r="G895" s="5" t="s">
        <v>933</v>
      </c>
      <c r="H895" s="3" t="s">
        <v>311</v>
      </c>
      <c r="I895" s="3" t="s">
        <v>933</v>
      </c>
      <c r="J895" s="5">
        <v>2.08</v>
      </c>
      <c r="K895" s="5">
        <v>3.3</v>
      </c>
      <c r="L895" s="5">
        <v>2.9</v>
      </c>
      <c r="M895" s="3">
        <v>4.3499999999999996</v>
      </c>
      <c r="N895" s="3">
        <v>3.95</v>
      </c>
      <c r="O895" s="3">
        <v>1.55</v>
      </c>
      <c r="P895" s="3">
        <v>-1</v>
      </c>
      <c r="V895" s="6" t="str">
        <f t="shared" si="127"/>
        <v>墨联</v>
      </c>
      <c r="W895" s="6" t="s">
        <v>1</v>
      </c>
      <c r="X895" s="6" t="s">
        <v>1</v>
      </c>
      <c r="Y895" s="6" t="s">
        <v>1</v>
      </c>
      <c r="Z895" s="6" t="s">
        <v>317</v>
      </c>
      <c r="AA895" s="6" t="s">
        <v>44</v>
      </c>
      <c r="AB895" s="6">
        <v>1</v>
      </c>
      <c r="AC895" s="6" t="s">
        <v>44</v>
      </c>
      <c r="AE895" s="6">
        <f t="shared" si="128"/>
        <v>0</v>
      </c>
      <c r="AF895" s="6">
        <f t="shared" si="129"/>
        <v>0</v>
      </c>
      <c r="AG895" s="6" t="str">
        <f t="shared" si="130"/>
        <v/>
      </c>
      <c r="AH895" s="6" t="str">
        <f t="shared" si="131"/>
        <v/>
      </c>
      <c r="AI895" s="6">
        <f t="shared" si="132"/>
        <v>0</v>
      </c>
      <c r="AJ895" s="6">
        <f t="shared" si="133"/>
        <v>0</v>
      </c>
      <c r="AK895" s="6" t="str">
        <f t="shared" si="134"/>
        <v/>
      </c>
      <c r="AL895" s="6" t="str">
        <f t="shared" si="135"/>
        <v/>
      </c>
    </row>
    <row r="896" spans="2:43">
      <c r="B896" s="2">
        <v>42638</v>
      </c>
      <c r="C896" s="3">
        <v>85</v>
      </c>
      <c r="D896" s="3" t="s">
        <v>227</v>
      </c>
      <c r="E896" s="4">
        <v>42639.3125</v>
      </c>
      <c r="F896" s="5" t="s">
        <v>562</v>
      </c>
      <c r="G896" s="5" t="s">
        <v>1100</v>
      </c>
      <c r="H896" s="3" t="s">
        <v>562</v>
      </c>
      <c r="I896" s="3" t="s">
        <v>1101</v>
      </c>
      <c r="J896" s="5">
        <v>1.93</v>
      </c>
      <c r="K896" s="5">
        <v>3.53</v>
      </c>
      <c r="L896" s="5">
        <v>3.05</v>
      </c>
      <c r="M896" s="3">
        <v>3.8</v>
      </c>
      <c r="N896" s="3">
        <v>3.95</v>
      </c>
      <c r="O896" s="3">
        <v>1.64</v>
      </c>
      <c r="P896" s="3">
        <v>-1</v>
      </c>
      <c r="V896" s="6" t="str">
        <f t="shared" si="127"/>
        <v>智利甲</v>
      </c>
      <c r="W896" s="6" t="s">
        <v>1</v>
      </c>
      <c r="X896" s="6" t="s">
        <v>1</v>
      </c>
      <c r="Y896" s="6" t="s">
        <v>1</v>
      </c>
      <c r="Z896" s="6" t="s">
        <v>317</v>
      </c>
      <c r="AC896" s="6">
        <v>1</v>
      </c>
      <c r="AE896" s="6">
        <f t="shared" si="128"/>
        <v>0</v>
      </c>
      <c r="AF896" s="6">
        <f t="shared" si="129"/>
        <v>0</v>
      </c>
      <c r="AG896" s="6" t="str">
        <f t="shared" si="130"/>
        <v/>
      </c>
      <c r="AH896" s="6" t="str">
        <f t="shared" si="131"/>
        <v/>
      </c>
      <c r="AI896" s="6">
        <f t="shared" si="132"/>
        <v>0</v>
      </c>
      <c r="AJ896" s="6">
        <f t="shared" si="133"/>
        <v>0</v>
      </c>
      <c r="AK896" s="6" t="str">
        <f t="shared" si="134"/>
        <v/>
      </c>
      <c r="AL896" s="6" t="str">
        <f t="shared" si="135"/>
        <v/>
      </c>
      <c r="AQ896" s="6" t="s">
        <v>1181</v>
      </c>
    </row>
    <row r="897" spans="2:43">
      <c r="B897" s="2">
        <v>42639</v>
      </c>
      <c r="C897" s="3">
        <v>1</v>
      </c>
      <c r="D897" s="3" t="s">
        <v>313</v>
      </c>
      <c r="E897" s="4">
        <v>42639.75</v>
      </c>
      <c r="F897" s="5" t="s">
        <v>972</v>
      </c>
      <c r="G897" s="5" t="s">
        <v>959</v>
      </c>
      <c r="H897" s="3" t="s">
        <v>974</v>
      </c>
      <c r="I897" s="3" t="s">
        <v>959</v>
      </c>
      <c r="J897" s="5">
        <v>1.71</v>
      </c>
      <c r="K897" s="5">
        <v>3.35</v>
      </c>
      <c r="L897" s="5">
        <v>4.0599999999999996</v>
      </c>
      <c r="M897" s="3">
        <v>3.4</v>
      </c>
      <c r="N897" s="3">
        <v>3.45</v>
      </c>
      <c r="O897" s="3">
        <v>1.84</v>
      </c>
      <c r="P897" s="3">
        <v>-1</v>
      </c>
      <c r="V897" s="6" t="str">
        <f t="shared" ref="V897" si="136">D897</f>
        <v>J2联赛</v>
      </c>
      <c r="W897" s="6" t="s">
        <v>134</v>
      </c>
      <c r="X897" s="6" t="s">
        <v>1</v>
      </c>
      <c r="Y897" s="6" t="s">
        <v>149</v>
      </c>
      <c r="Z897" s="6" t="s">
        <v>317</v>
      </c>
      <c r="AE897" s="6">
        <f t="shared" ref="AE897" si="137">IF(AND(AB897=$AB$4,AC897=$AC$4),IF(W897=$W$4,1,0)+IF(X897=$X$4,1,0)+IF(Y897=$Y$4,1,0),0)</f>
        <v>0</v>
      </c>
      <c r="AF897" s="6">
        <f t="shared" ref="AF897" si="138">IF(AND(AB897=$AB$4,AC897=$AC$4),IF(W897=$W$4,1,0)+IF(Z897=$Z$4,1,0)+IF(X897=$X$4,1,0)+IF(Y897=$Y$4,1,0)+IF(AA897=$AA$4,1,0)+IF(V897=$V$4,1,0),0)</f>
        <v>0</v>
      </c>
      <c r="AG897" s="6" t="str">
        <f t="shared" ref="AG897" si="139">IF(AND(AB897=$AB$4,AC897=$AC$4,AE897=MAX(AE$10:AE$5002)),(J897-J$4)^2+(K897-K$4)^2+(L897-L$4)^2+(M897-M$4)^2+(N897-N$4)^2+(O897-O$4)^2,"")</f>
        <v/>
      </c>
      <c r="AH897" s="6" t="str">
        <f t="shared" ref="AH897" si="140">IF(AND(AB897=$AB$4,AC897=$AC$4,AE897=MAX(AE$10:AE$5002),AF897=MAX(AF$10:AF$5002)),(J897-J$4)^2+(K897-K$4)^2+(L897-L$4)^2+(M897-M$4)^2+(N897-N$4)^2+(O897-O$4)^2,"")</f>
        <v/>
      </c>
      <c r="AI897" s="6">
        <f t="shared" ref="AI897" si="141">IF(AND(AB897=$AB$5,AC897=$AC$5),IF(W897=$W$5,1,0)+IF(X897=$X$5,1,0)+IF(Y897=$Y$5,1,0),0)</f>
        <v>0</v>
      </c>
      <c r="AJ897" s="6">
        <f t="shared" ref="AJ897" si="142">IF(AND(AB897=$AB$5,AC897=$AC$5),IF(W897=$W$5,1,0)+IF(Z897=$Z$5,1,0)+IF(X897=$X$5,1,0)+IF(Y897=$Y$5,1,0)+IF(AA897=$AA$5,1,0)+IF(V897=$V$5,1,0),0)</f>
        <v>2</v>
      </c>
      <c r="AK897" s="6" t="str">
        <f t="shared" ref="AK897" si="143">IF(AND(AB897=$AB$5,AC897=$AC$5,AI897=MAX(AI$10:AI$5002)),(J897-J$4)^2+(K897-K$4)^2+(L897-L$4)^2+(M897-M$4)^2+(N897-N$4)^2+(O897-O$4)^2,"")</f>
        <v/>
      </c>
      <c r="AL897" s="6" t="str">
        <f t="shared" ref="AL897" si="144">IF(AND(AB897=$AB$5,AC897=$AC$5,AI897=MAX(AI$10:AI$5002),AJ897=MAX(AJ$10:AJ$5002)),(J897-J$4)^2+(K897-K$4)^2+(L897-L$4)^2+(M897-M$4)^2+(N897-N$4)^2+(O897-O$4)^2,"")</f>
        <v/>
      </c>
    </row>
    <row r="898" spans="2:43">
      <c r="B898" s="2">
        <v>42639</v>
      </c>
      <c r="C898" s="3">
        <v>2</v>
      </c>
      <c r="D898" s="3" t="s">
        <v>140</v>
      </c>
      <c r="E898" s="4">
        <v>42639.916666666664</v>
      </c>
      <c r="F898" s="5" t="s">
        <v>884</v>
      </c>
      <c r="G898" s="5" t="s">
        <v>994</v>
      </c>
      <c r="H898" s="3" t="s">
        <v>884</v>
      </c>
      <c r="I898" s="3" t="s">
        <v>994</v>
      </c>
      <c r="J898" s="5">
        <v>1.77</v>
      </c>
      <c r="K898" s="5">
        <v>2.9</v>
      </c>
      <c r="L898" s="5">
        <v>4.55</v>
      </c>
      <c r="M898" s="3">
        <v>3.85</v>
      </c>
      <c r="N898" s="3">
        <v>3.25</v>
      </c>
      <c r="O898" s="3">
        <v>1.78</v>
      </c>
      <c r="P898" s="3">
        <v>-1</v>
      </c>
      <c r="V898" s="6" t="str">
        <f t="shared" ref="V898:V961" si="145">D898</f>
        <v>俄超</v>
      </c>
      <c r="W898" s="6" t="s">
        <v>5</v>
      </c>
      <c r="X898" s="6" t="s">
        <v>1</v>
      </c>
      <c r="Y898" s="6" t="s">
        <v>6</v>
      </c>
      <c r="Z898" s="6" t="s">
        <v>43</v>
      </c>
      <c r="AA898" s="6" t="s">
        <v>44</v>
      </c>
      <c r="AB898" s="6">
        <v>1</v>
      </c>
      <c r="AC898" s="6">
        <v>1</v>
      </c>
      <c r="AE898" s="6">
        <f t="shared" ref="AE898:AE961" si="146">IF(AND(AB898=$AB$4,AC898=$AC$4),IF(W898=$W$4,1,0)+IF(X898=$X$4,1,0)+IF(Y898=$Y$4,1,0),0)</f>
        <v>0</v>
      </c>
      <c r="AF898" s="6">
        <f t="shared" ref="AF898:AF961" si="147">IF(AND(AB898=$AB$4,AC898=$AC$4),IF(W898=$W$4,1,0)+IF(Z898=$Z$4,1,0)+IF(X898=$X$4,1,0)+IF(Y898=$Y$4,1,0)+IF(AA898=$AA$4,1,0)+IF(V898=$V$4,1,0),0)</f>
        <v>1</v>
      </c>
      <c r="AG898" s="6" t="str">
        <f t="shared" ref="AG898:AG961" si="148">IF(AND(AB898=$AB$4,AC898=$AC$4,AE898=MAX(AE$10:AE$5002)),(J898-J$4)^2+(K898-K$4)^2+(L898-L$4)^2+(M898-M$4)^2+(N898-N$4)^2+(O898-O$4)^2,"")</f>
        <v/>
      </c>
      <c r="AH898" s="6" t="str">
        <f t="shared" ref="AH898:AH961" si="149">IF(AND(AB898=$AB$4,AC898=$AC$4,AE898=MAX(AE$10:AE$5002),AF898=MAX(AF$10:AF$5002)),(J898-J$4)^2+(K898-K$4)^2+(L898-L$4)^2+(M898-M$4)^2+(N898-N$4)^2+(O898-O$4)^2,"")</f>
        <v/>
      </c>
      <c r="AI898" s="6">
        <f t="shared" ref="AI898:AI961" si="150">IF(AND(AB898=$AB$5,AC898=$AC$5),IF(W898=$W$5,1,0)+IF(X898=$X$5,1,0)+IF(Y898=$Y$5,1,0),0)</f>
        <v>0</v>
      </c>
      <c r="AJ898" s="6">
        <f t="shared" ref="AJ898:AJ961" si="151">IF(AND(AB898=$AB$5,AC898=$AC$5),IF(W898=$W$5,1,0)+IF(Z898=$Z$5,1,0)+IF(X898=$X$5,1,0)+IF(Y898=$Y$5,1,0)+IF(AA898=$AA$5,1,0)+IF(V898=$V$5,1,0),0)</f>
        <v>0</v>
      </c>
      <c r="AK898" s="6" t="str">
        <f t="shared" ref="AK898:AK961" si="152">IF(AND(AB898=$AB$5,AC898=$AC$5,AI898=MAX(AI$10:AI$5002)),(J898-J$4)^2+(K898-K$4)^2+(L898-L$4)^2+(M898-M$4)^2+(N898-N$4)^2+(O898-O$4)^2,"")</f>
        <v/>
      </c>
      <c r="AL898" s="6" t="str">
        <f t="shared" ref="AL898:AL961" si="153">IF(AND(AB898=$AB$5,AC898=$AC$5,AI898=MAX(AI$10:AI$5002),AJ898=MAX(AJ$10:AJ$5002)),(J898-J$4)^2+(K898-K$4)^2+(L898-L$4)^2+(M898-M$4)^2+(N898-N$4)^2+(O898-O$4)^2,"")</f>
        <v/>
      </c>
    </row>
    <row r="899" spans="2:43">
      <c r="B899" s="2">
        <v>42639</v>
      </c>
      <c r="C899" s="3">
        <v>3</v>
      </c>
      <c r="D899" s="3" t="s">
        <v>140</v>
      </c>
      <c r="E899" s="4">
        <v>42640.020833333336</v>
      </c>
      <c r="F899" s="5" t="s">
        <v>545</v>
      </c>
      <c r="G899" s="5" t="s">
        <v>832</v>
      </c>
      <c r="H899" s="3" t="s">
        <v>546</v>
      </c>
      <c r="I899" s="3" t="s">
        <v>833</v>
      </c>
      <c r="J899" s="5">
        <v>1.47</v>
      </c>
      <c r="K899" s="5">
        <v>3.45</v>
      </c>
      <c r="L899" s="5">
        <v>6.3</v>
      </c>
      <c r="M899" s="3">
        <v>2.78</v>
      </c>
      <c r="N899" s="3">
        <v>3.1</v>
      </c>
      <c r="O899" s="3">
        <v>2.2400000000000002</v>
      </c>
      <c r="P899" s="3">
        <v>-1</v>
      </c>
      <c r="V899" s="6" t="str">
        <f t="shared" si="145"/>
        <v>俄超</v>
      </c>
      <c r="W899" s="6" t="s">
        <v>354</v>
      </c>
      <c r="X899" s="6" t="s">
        <v>1</v>
      </c>
      <c r="Y899" s="6" t="s">
        <v>2</v>
      </c>
      <c r="Z899" s="6" t="s">
        <v>43</v>
      </c>
      <c r="AE899" s="6">
        <f t="shared" si="146"/>
        <v>0</v>
      </c>
      <c r="AF899" s="6">
        <f t="shared" si="147"/>
        <v>0</v>
      </c>
      <c r="AG899" s="6" t="str">
        <f t="shared" si="148"/>
        <v/>
      </c>
      <c r="AH899" s="6" t="str">
        <f t="shared" si="149"/>
        <v/>
      </c>
      <c r="AI899" s="6">
        <f t="shared" si="150"/>
        <v>0</v>
      </c>
      <c r="AJ899" s="6">
        <f t="shared" si="151"/>
        <v>1</v>
      </c>
      <c r="AK899" s="6" t="str">
        <f t="shared" si="152"/>
        <v/>
      </c>
      <c r="AL899" s="6" t="str">
        <f t="shared" si="153"/>
        <v/>
      </c>
    </row>
    <row r="900" spans="2:43">
      <c r="B900" s="2">
        <v>42639</v>
      </c>
      <c r="C900" s="3">
        <v>4</v>
      </c>
      <c r="D900" s="3" t="s">
        <v>174</v>
      </c>
      <c r="E900" s="4">
        <v>42640.041666666664</v>
      </c>
      <c r="F900" s="5" t="s">
        <v>246</v>
      </c>
      <c r="G900" s="5" t="s">
        <v>252</v>
      </c>
      <c r="H900" s="3" t="s">
        <v>246</v>
      </c>
      <c r="I900" s="3" t="s">
        <v>252</v>
      </c>
      <c r="J900" s="5">
        <v>4.3</v>
      </c>
      <c r="K900" s="5">
        <v>3.15</v>
      </c>
      <c r="L900" s="5">
        <v>1.73</v>
      </c>
      <c r="M900" s="3">
        <v>1.82</v>
      </c>
      <c r="N900" s="3">
        <v>3.4</v>
      </c>
      <c r="O900" s="3">
        <v>3.5</v>
      </c>
      <c r="P900" s="3">
        <v>1</v>
      </c>
      <c r="V900" s="6" t="str">
        <f t="shared" si="145"/>
        <v>意甲</v>
      </c>
      <c r="W900" s="6" t="s">
        <v>405</v>
      </c>
      <c r="X900" s="6" t="s">
        <v>1</v>
      </c>
      <c r="Y900" s="6" t="s">
        <v>6</v>
      </c>
      <c r="Z900" s="6" t="s">
        <v>3</v>
      </c>
      <c r="AE900" s="6">
        <f t="shared" si="146"/>
        <v>0</v>
      </c>
      <c r="AF900" s="6">
        <f t="shared" si="147"/>
        <v>0</v>
      </c>
      <c r="AG900" s="6" t="str">
        <f t="shared" si="148"/>
        <v/>
      </c>
      <c r="AH900" s="6" t="str">
        <f t="shared" si="149"/>
        <v/>
      </c>
      <c r="AI900" s="6">
        <f t="shared" si="150"/>
        <v>1</v>
      </c>
      <c r="AJ900" s="6">
        <f t="shared" si="151"/>
        <v>2</v>
      </c>
      <c r="AK900" s="6" t="str">
        <f t="shared" si="152"/>
        <v/>
      </c>
      <c r="AL900" s="6" t="str">
        <f t="shared" si="153"/>
        <v/>
      </c>
      <c r="AQ900" s="12" t="s">
        <v>1183</v>
      </c>
    </row>
    <row r="901" spans="2:43">
      <c r="B901" s="2">
        <v>42639</v>
      </c>
      <c r="C901" s="3">
        <v>5</v>
      </c>
      <c r="D901" s="3" t="s">
        <v>121</v>
      </c>
      <c r="E901" s="4">
        <v>42640.041666666664</v>
      </c>
      <c r="F901" s="5" t="s">
        <v>171</v>
      </c>
      <c r="G901" s="5" t="s">
        <v>123</v>
      </c>
      <c r="H901" s="3" t="s">
        <v>171</v>
      </c>
      <c r="I901" s="3" t="s">
        <v>123</v>
      </c>
      <c r="J901" s="5">
        <v>5.25</v>
      </c>
      <c r="K901" s="5">
        <v>4.0999999999999996</v>
      </c>
      <c r="L901" s="5">
        <v>1.44</v>
      </c>
      <c r="M901" s="3">
        <v>2.3199999999999998</v>
      </c>
      <c r="N901" s="3">
        <v>3.5</v>
      </c>
      <c r="O901" s="3">
        <v>2.4300000000000002</v>
      </c>
      <c r="P901" s="3">
        <v>1</v>
      </c>
      <c r="V901" s="6" t="str">
        <f t="shared" si="145"/>
        <v>瑞典超</v>
      </c>
      <c r="W901" s="6" t="s">
        <v>354</v>
      </c>
      <c r="X901" s="6" t="s">
        <v>2</v>
      </c>
      <c r="Y901" s="6" t="s">
        <v>1</v>
      </c>
      <c r="Z901" s="6" t="s">
        <v>43</v>
      </c>
      <c r="AE901" s="6">
        <f t="shared" si="146"/>
        <v>0</v>
      </c>
      <c r="AF901" s="6">
        <f t="shared" si="147"/>
        <v>0</v>
      </c>
      <c r="AG901" s="6" t="str">
        <f t="shared" si="148"/>
        <v/>
      </c>
      <c r="AH901" s="6" t="str">
        <f t="shared" si="149"/>
        <v/>
      </c>
      <c r="AI901" s="6">
        <f t="shared" si="150"/>
        <v>0</v>
      </c>
      <c r="AJ901" s="6">
        <f t="shared" si="151"/>
        <v>1</v>
      </c>
      <c r="AK901" s="6" t="str">
        <f t="shared" si="152"/>
        <v/>
      </c>
      <c r="AL901" s="6" t="str">
        <f t="shared" si="153"/>
        <v/>
      </c>
    </row>
    <row r="902" spans="2:43">
      <c r="B902" s="2">
        <v>42639</v>
      </c>
      <c r="C902" s="3">
        <v>6</v>
      </c>
      <c r="D902" s="3" t="s">
        <v>121</v>
      </c>
      <c r="E902" s="4">
        <v>42640.041666666664</v>
      </c>
      <c r="F902" s="5" t="s">
        <v>165</v>
      </c>
      <c r="G902" s="5" t="s">
        <v>124</v>
      </c>
      <c r="H902" s="3" t="s">
        <v>167</v>
      </c>
      <c r="I902" s="3" t="s">
        <v>124</v>
      </c>
      <c r="J902" s="5">
        <v>4.2</v>
      </c>
      <c r="K902" s="5">
        <v>3.75</v>
      </c>
      <c r="L902" s="5">
        <v>1.6</v>
      </c>
      <c r="M902" s="3">
        <v>1.99</v>
      </c>
      <c r="N902" s="3">
        <v>3.65</v>
      </c>
      <c r="O902" s="3">
        <v>2.85</v>
      </c>
      <c r="P902" s="3">
        <v>1</v>
      </c>
      <c r="V902" s="6" t="str">
        <f t="shared" si="145"/>
        <v>瑞典超</v>
      </c>
      <c r="W902" s="6" t="s">
        <v>328</v>
      </c>
      <c r="X902" s="6" t="s">
        <v>1</v>
      </c>
      <c r="Y902" s="6" t="s">
        <v>6</v>
      </c>
      <c r="Z902" s="6" t="s">
        <v>43</v>
      </c>
      <c r="AA902" s="6" t="s">
        <v>44</v>
      </c>
      <c r="AB902" s="6">
        <v>1</v>
      </c>
      <c r="AC902" s="6">
        <v>1</v>
      </c>
      <c r="AE902" s="6">
        <f t="shared" si="146"/>
        <v>0</v>
      </c>
      <c r="AF902" s="6">
        <f t="shared" si="147"/>
        <v>1</v>
      </c>
      <c r="AG902" s="6" t="str">
        <f t="shared" si="148"/>
        <v/>
      </c>
      <c r="AH902" s="6" t="str">
        <f t="shared" si="149"/>
        <v/>
      </c>
      <c r="AI902" s="6">
        <f t="shared" si="150"/>
        <v>0</v>
      </c>
      <c r="AJ902" s="6">
        <f t="shared" si="151"/>
        <v>0</v>
      </c>
      <c r="AK902" s="6" t="str">
        <f t="shared" si="152"/>
        <v/>
      </c>
      <c r="AL902" s="6" t="str">
        <f t="shared" si="153"/>
        <v/>
      </c>
    </row>
    <row r="903" spans="2:43">
      <c r="B903" s="2">
        <v>42639</v>
      </c>
      <c r="C903" s="3">
        <v>7</v>
      </c>
      <c r="D903" s="3" t="s">
        <v>121</v>
      </c>
      <c r="E903" s="4">
        <v>42640.041666666664</v>
      </c>
      <c r="F903" s="5" t="s">
        <v>168</v>
      </c>
      <c r="G903" s="5" t="s">
        <v>125</v>
      </c>
      <c r="H903" s="3" t="s">
        <v>168</v>
      </c>
      <c r="I903" s="3" t="s">
        <v>126</v>
      </c>
      <c r="J903" s="5">
        <v>1.59</v>
      </c>
      <c r="K903" s="5">
        <v>3.65</v>
      </c>
      <c r="L903" s="5">
        <v>4.45</v>
      </c>
      <c r="M903" s="3">
        <v>2.92</v>
      </c>
      <c r="N903" s="3">
        <v>3.45</v>
      </c>
      <c r="O903" s="3">
        <v>2.0099999999999998</v>
      </c>
      <c r="P903" s="3">
        <v>-1</v>
      </c>
      <c r="V903" s="6" t="str">
        <f t="shared" si="145"/>
        <v>瑞典超</v>
      </c>
      <c r="W903" s="6" t="s">
        <v>134</v>
      </c>
      <c r="X903" s="6" t="s">
        <v>6</v>
      </c>
      <c r="Y903" s="6" t="s">
        <v>6</v>
      </c>
      <c r="Z903" s="6" t="s">
        <v>43</v>
      </c>
      <c r="AE903" s="6">
        <f t="shared" si="146"/>
        <v>0</v>
      </c>
      <c r="AF903" s="6">
        <f t="shared" si="147"/>
        <v>0</v>
      </c>
      <c r="AG903" s="6" t="str">
        <f t="shared" si="148"/>
        <v/>
      </c>
      <c r="AH903" s="6" t="str">
        <f t="shared" si="149"/>
        <v/>
      </c>
      <c r="AI903" s="6">
        <f t="shared" si="150"/>
        <v>2</v>
      </c>
      <c r="AJ903" s="6">
        <f t="shared" si="151"/>
        <v>3</v>
      </c>
      <c r="AK903" s="6" t="str">
        <f t="shared" si="152"/>
        <v/>
      </c>
      <c r="AL903" s="6" t="str">
        <f t="shared" si="153"/>
        <v/>
      </c>
    </row>
    <row r="904" spans="2:43">
      <c r="B904" s="2">
        <v>42639</v>
      </c>
      <c r="C904" s="3">
        <v>8</v>
      </c>
      <c r="D904" s="3" t="s">
        <v>121</v>
      </c>
      <c r="E904" s="4">
        <v>42640.041666666664</v>
      </c>
      <c r="F904" s="5" t="s">
        <v>986</v>
      </c>
      <c r="G904" s="5" t="s">
        <v>996</v>
      </c>
      <c r="H904" s="3" t="s">
        <v>986</v>
      </c>
      <c r="I904" s="3" t="s">
        <v>996</v>
      </c>
      <c r="J904" s="5">
        <v>1.37</v>
      </c>
      <c r="K904" s="5">
        <v>4.05</v>
      </c>
      <c r="L904" s="5">
        <v>6.6</v>
      </c>
      <c r="M904" s="3">
        <v>2.2799999999999998</v>
      </c>
      <c r="N904" s="3">
        <v>3.4</v>
      </c>
      <c r="O904" s="3">
        <v>2.52</v>
      </c>
      <c r="P904" s="3">
        <v>-1</v>
      </c>
      <c r="V904" s="6" t="str">
        <f t="shared" si="145"/>
        <v>瑞典超</v>
      </c>
      <c r="W904" s="6" t="s">
        <v>385</v>
      </c>
      <c r="X904" s="6" t="s">
        <v>6</v>
      </c>
      <c r="Y904" s="6" t="s">
        <v>6</v>
      </c>
      <c r="Z904" s="6" t="s">
        <v>43</v>
      </c>
      <c r="AA904" s="6" t="s">
        <v>44</v>
      </c>
      <c r="AB904" s="6">
        <v>1</v>
      </c>
      <c r="AC904" s="6">
        <v>1</v>
      </c>
      <c r="AE904" s="6">
        <f t="shared" si="146"/>
        <v>0</v>
      </c>
      <c r="AF904" s="6">
        <f t="shared" si="147"/>
        <v>1</v>
      </c>
      <c r="AG904" s="6" t="str">
        <f t="shared" si="148"/>
        <v/>
      </c>
      <c r="AH904" s="6" t="str">
        <f t="shared" si="149"/>
        <v/>
      </c>
      <c r="AI904" s="6">
        <f t="shared" si="150"/>
        <v>0</v>
      </c>
      <c r="AJ904" s="6">
        <f t="shared" si="151"/>
        <v>0</v>
      </c>
      <c r="AK904" s="6" t="str">
        <f t="shared" si="152"/>
        <v/>
      </c>
      <c r="AL904" s="6" t="str">
        <f t="shared" si="153"/>
        <v/>
      </c>
    </row>
    <row r="905" spans="2:43">
      <c r="B905" s="2">
        <v>42639</v>
      </c>
      <c r="C905" s="3">
        <v>9</v>
      </c>
      <c r="D905" s="3" t="s">
        <v>121</v>
      </c>
      <c r="E905" s="4">
        <v>42640.041666666664</v>
      </c>
      <c r="F905" s="5" t="s">
        <v>170</v>
      </c>
      <c r="G905" s="5" t="s">
        <v>547</v>
      </c>
      <c r="H905" s="3" t="s">
        <v>172</v>
      </c>
      <c r="I905" s="3" t="s">
        <v>547</v>
      </c>
      <c r="J905" s="5">
        <v>1.35</v>
      </c>
      <c r="K905" s="5">
        <v>4.3499999999999996</v>
      </c>
      <c r="L905" s="5">
        <v>6.3</v>
      </c>
      <c r="M905" s="3">
        <v>2.16</v>
      </c>
      <c r="N905" s="3">
        <v>3.6</v>
      </c>
      <c r="O905" s="3">
        <v>2.58</v>
      </c>
      <c r="P905" s="3">
        <v>-1</v>
      </c>
      <c r="V905" s="6" t="str">
        <f t="shared" si="145"/>
        <v>瑞典超</v>
      </c>
      <c r="W905" s="6" t="s">
        <v>0</v>
      </c>
      <c r="X905" s="6" t="s">
        <v>1</v>
      </c>
      <c r="Y905" s="6" t="s">
        <v>1</v>
      </c>
      <c r="Z905" s="6" t="s">
        <v>43</v>
      </c>
      <c r="AA905" s="6" t="s">
        <v>44</v>
      </c>
      <c r="AB905" s="6">
        <v>1</v>
      </c>
      <c r="AC905" s="6">
        <v>1</v>
      </c>
      <c r="AE905" s="6">
        <f t="shared" si="146"/>
        <v>0</v>
      </c>
      <c r="AF905" s="6">
        <f t="shared" si="147"/>
        <v>1</v>
      </c>
      <c r="AG905" s="6" t="str">
        <f t="shared" si="148"/>
        <v/>
      </c>
      <c r="AH905" s="6" t="str">
        <f t="shared" si="149"/>
        <v/>
      </c>
      <c r="AI905" s="6">
        <f t="shared" si="150"/>
        <v>0</v>
      </c>
      <c r="AJ905" s="6">
        <f t="shared" si="151"/>
        <v>0</v>
      </c>
      <c r="AK905" s="6" t="str">
        <f t="shared" si="152"/>
        <v/>
      </c>
      <c r="AL905" s="6" t="str">
        <f t="shared" si="153"/>
        <v/>
      </c>
    </row>
    <row r="906" spans="2:43">
      <c r="B906" s="2">
        <v>42639</v>
      </c>
      <c r="C906" s="3">
        <v>10</v>
      </c>
      <c r="D906" s="3" t="s">
        <v>137</v>
      </c>
      <c r="E906" s="4">
        <v>42640.041666666664</v>
      </c>
      <c r="F906" s="5" t="s">
        <v>139</v>
      </c>
      <c r="G906" s="5" t="s">
        <v>179</v>
      </c>
      <c r="H906" s="3" t="s">
        <v>139</v>
      </c>
      <c r="I906" s="3" t="s">
        <v>181</v>
      </c>
      <c r="J906" s="5">
        <v>1.76</v>
      </c>
      <c r="K906" s="5">
        <v>3.55</v>
      </c>
      <c r="L906" s="5">
        <v>3.58</v>
      </c>
      <c r="M906" s="3">
        <v>3.25</v>
      </c>
      <c r="N906" s="3">
        <v>3.8</v>
      </c>
      <c r="O906" s="3">
        <v>1.79</v>
      </c>
      <c r="P906" s="3">
        <v>-1</v>
      </c>
      <c r="V906" s="6" t="str">
        <f t="shared" si="145"/>
        <v>挪超</v>
      </c>
      <c r="W906" s="6" t="s">
        <v>5</v>
      </c>
      <c r="X906" s="6" t="s">
        <v>1</v>
      </c>
      <c r="Y906" s="6" t="s">
        <v>6</v>
      </c>
      <c r="Z906" s="6" t="s">
        <v>43</v>
      </c>
      <c r="AE906" s="6">
        <f t="shared" si="146"/>
        <v>0</v>
      </c>
      <c r="AF906" s="6">
        <f t="shared" si="147"/>
        <v>0</v>
      </c>
      <c r="AG906" s="6" t="str">
        <f t="shared" si="148"/>
        <v/>
      </c>
      <c r="AH906" s="6" t="str">
        <f t="shared" si="149"/>
        <v/>
      </c>
      <c r="AI906" s="6">
        <f t="shared" si="150"/>
        <v>1</v>
      </c>
      <c r="AJ906" s="6">
        <f t="shared" si="151"/>
        <v>2</v>
      </c>
      <c r="AK906" s="6" t="str">
        <f t="shared" si="152"/>
        <v/>
      </c>
      <c r="AL906" s="6" t="str">
        <f t="shared" si="153"/>
        <v/>
      </c>
    </row>
    <row r="907" spans="2:43">
      <c r="B907" s="2">
        <v>42639</v>
      </c>
      <c r="C907" s="3">
        <v>11</v>
      </c>
      <c r="D907" s="3" t="s">
        <v>108</v>
      </c>
      <c r="E907" s="4">
        <v>42640.083333333336</v>
      </c>
      <c r="F907" s="5" t="s">
        <v>548</v>
      </c>
      <c r="G907" s="5" t="s">
        <v>782</v>
      </c>
      <c r="H907" s="3" t="s">
        <v>548</v>
      </c>
      <c r="I907" s="3" t="s">
        <v>782</v>
      </c>
      <c r="J907" s="5">
        <v>1.25</v>
      </c>
      <c r="K907" s="5">
        <v>5.05</v>
      </c>
      <c r="L907" s="5">
        <v>7.6</v>
      </c>
      <c r="M907" s="3">
        <v>1.84</v>
      </c>
      <c r="N907" s="3">
        <v>3.9</v>
      </c>
      <c r="O907" s="3">
        <v>3.05</v>
      </c>
      <c r="P907" s="3">
        <v>-1</v>
      </c>
      <c r="V907" s="6" t="str">
        <f t="shared" si="145"/>
        <v>荷乙</v>
      </c>
      <c r="W907" s="6" t="s">
        <v>354</v>
      </c>
      <c r="X907" s="6" t="s">
        <v>1</v>
      </c>
      <c r="Y907" s="6" t="s">
        <v>2</v>
      </c>
      <c r="Z907" s="6" t="s">
        <v>43</v>
      </c>
      <c r="AE907" s="6">
        <f t="shared" si="146"/>
        <v>0</v>
      </c>
      <c r="AF907" s="6">
        <f t="shared" si="147"/>
        <v>0</v>
      </c>
      <c r="AG907" s="6" t="str">
        <f t="shared" si="148"/>
        <v/>
      </c>
      <c r="AH907" s="6" t="str">
        <f t="shared" si="149"/>
        <v/>
      </c>
      <c r="AI907" s="6">
        <f t="shared" si="150"/>
        <v>0</v>
      </c>
      <c r="AJ907" s="6">
        <f t="shared" si="151"/>
        <v>1</v>
      </c>
      <c r="AK907" s="6" t="str">
        <f t="shared" si="152"/>
        <v/>
      </c>
      <c r="AL907" s="6" t="str">
        <f t="shared" si="153"/>
        <v/>
      </c>
    </row>
    <row r="908" spans="2:43">
      <c r="B908" s="2">
        <v>42639</v>
      </c>
      <c r="C908" s="3">
        <v>12</v>
      </c>
      <c r="D908" s="3" t="s">
        <v>108</v>
      </c>
      <c r="E908" s="4">
        <v>42640.083333333336</v>
      </c>
      <c r="F908" s="5" t="s">
        <v>788</v>
      </c>
      <c r="G908" s="5" t="s">
        <v>550</v>
      </c>
      <c r="H908" s="3" t="s">
        <v>788</v>
      </c>
      <c r="I908" s="3" t="s">
        <v>552</v>
      </c>
      <c r="J908" s="5">
        <v>1.63</v>
      </c>
      <c r="K908" s="5">
        <v>3.8</v>
      </c>
      <c r="L908" s="5">
        <v>3.95</v>
      </c>
      <c r="M908" s="3">
        <v>2.86</v>
      </c>
      <c r="N908" s="3">
        <v>3.75</v>
      </c>
      <c r="O908" s="3">
        <v>1.95</v>
      </c>
      <c r="P908" s="3">
        <v>-1</v>
      </c>
      <c r="V908" s="6" t="str">
        <f t="shared" si="145"/>
        <v>荷乙</v>
      </c>
      <c r="W908" s="6" t="s">
        <v>134</v>
      </c>
      <c r="X908" s="6" t="s">
        <v>1</v>
      </c>
      <c r="Y908" s="6" t="s">
        <v>6</v>
      </c>
      <c r="Z908" s="6" t="s">
        <v>43</v>
      </c>
      <c r="AE908" s="6">
        <f t="shared" si="146"/>
        <v>0</v>
      </c>
      <c r="AF908" s="6">
        <f t="shared" si="147"/>
        <v>0</v>
      </c>
      <c r="AG908" s="6" t="str">
        <f t="shared" si="148"/>
        <v/>
      </c>
      <c r="AH908" s="6" t="str">
        <f t="shared" si="149"/>
        <v/>
      </c>
      <c r="AI908" s="6">
        <f t="shared" si="150"/>
        <v>1</v>
      </c>
      <c r="AJ908" s="6">
        <f t="shared" si="151"/>
        <v>2</v>
      </c>
      <c r="AK908" s="6" t="str">
        <f t="shared" si="152"/>
        <v/>
      </c>
      <c r="AL908" s="6" t="str">
        <f t="shared" si="153"/>
        <v/>
      </c>
    </row>
    <row r="909" spans="2:43">
      <c r="B909" s="2">
        <v>42639</v>
      </c>
      <c r="C909" s="3">
        <v>13</v>
      </c>
      <c r="D909" s="3" t="s">
        <v>86</v>
      </c>
      <c r="E909" s="4">
        <v>42640.09375</v>
      </c>
      <c r="F909" s="5" t="s">
        <v>88</v>
      </c>
      <c r="G909" s="5" t="s">
        <v>91</v>
      </c>
      <c r="H909" s="3" t="s">
        <v>89</v>
      </c>
      <c r="I909" s="3" t="s">
        <v>91</v>
      </c>
      <c r="J909" s="5">
        <v>1.86</v>
      </c>
      <c r="K909" s="5">
        <v>3.32</v>
      </c>
      <c r="L909" s="5">
        <v>3.45</v>
      </c>
      <c r="M909" s="3">
        <v>3.7</v>
      </c>
      <c r="N909" s="3">
        <v>3.7</v>
      </c>
      <c r="O909" s="3">
        <v>1.7</v>
      </c>
      <c r="P909" s="3">
        <v>-1</v>
      </c>
      <c r="V909" s="6" t="str">
        <f t="shared" si="145"/>
        <v>德乙</v>
      </c>
      <c r="W909" s="6" t="s">
        <v>248</v>
      </c>
      <c r="X909" s="6" t="s">
        <v>1</v>
      </c>
      <c r="Y909" s="6" t="s">
        <v>336</v>
      </c>
      <c r="Z909" s="6" t="s">
        <v>43</v>
      </c>
      <c r="AC909" s="6">
        <v>1</v>
      </c>
      <c r="AE909" s="6">
        <f t="shared" si="146"/>
        <v>0</v>
      </c>
      <c r="AF909" s="6">
        <f t="shared" si="147"/>
        <v>0</v>
      </c>
      <c r="AG909" s="6" t="str">
        <f t="shared" si="148"/>
        <v/>
      </c>
      <c r="AH909" s="6" t="str">
        <f t="shared" si="149"/>
        <v/>
      </c>
      <c r="AI909" s="6">
        <f t="shared" si="150"/>
        <v>0</v>
      </c>
      <c r="AJ909" s="6">
        <f t="shared" si="151"/>
        <v>0</v>
      </c>
      <c r="AK909" s="6" t="str">
        <f t="shared" si="152"/>
        <v/>
      </c>
      <c r="AL909" s="6" t="str">
        <f t="shared" si="153"/>
        <v/>
      </c>
    </row>
    <row r="910" spans="2:43">
      <c r="B910" s="2">
        <v>42639</v>
      </c>
      <c r="C910" s="3">
        <v>14</v>
      </c>
      <c r="D910" s="3" t="s">
        <v>554</v>
      </c>
      <c r="E910" s="4">
        <v>42640.104166666664</v>
      </c>
      <c r="F910" s="5" t="s">
        <v>876</v>
      </c>
      <c r="G910" s="5" t="s">
        <v>762</v>
      </c>
      <c r="H910" s="3" t="s">
        <v>876</v>
      </c>
      <c r="I910" s="3" t="s">
        <v>762</v>
      </c>
      <c r="J910" s="5">
        <v>2.5499999999999998</v>
      </c>
      <c r="K910" s="5">
        <v>2.5299999999999998</v>
      </c>
      <c r="L910" s="5">
        <v>2.93</v>
      </c>
      <c r="M910" s="3">
        <v>6.4</v>
      </c>
      <c r="N910" s="3">
        <v>4.2</v>
      </c>
      <c r="O910" s="3">
        <v>1.36</v>
      </c>
      <c r="P910" s="3">
        <v>-1</v>
      </c>
      <c r="V910" s="6" t="str">
        <f t="shared" si="145"/>
        <v>法乙</v>
      </c>
      <c r="W910" s="6" t="s">
        <v>211</v>
      </c>
      <c r="X910" s="6" t="s">
        <v>1</v>
      </c>
      <c r="Y910" s="6" t="s">
        <v>6</v>
      </c>
      <c r="Z910" s="6" t="s">
        <v>43</v>
      </c>
      <c r="AC910" s="6">
        <v>1</v>
      </c>
      <c r="AE910" s="6">
        <f t="shared" si="146"/>
        <v>0</v>
      </c>
      <c r="AF910" s="6">
        <f t="shared" si="147"/>
        <v>0</v>
      </c>
      <c r="AG910" s="6" t="str">
        <f t="shared" si="148"/>
        <v/>
      </c>
      <c r="AH910" s="6" t="str">
        <f t="shared" si="149"/>
        <v/>
      </c>
      <c r="AI910" s="6">
        <f t="shared" si="150"/>
        <v>0</v>
      </c>
      <c r="AJ910" s="6">
        <f t="shared" si="151"/>
        <v>0</v>
      </c>
      <c r="AK910" s="6" t="str">
        <f t="shared" si="152"/>
        <v/>
      </c>
      <c r="AL910" s="6" t="str">
        <f t="shared" si="153"/>
        <v/>
      </c>
      <c r="AQ910" s="6" t="s">
        <v>1184</v>
      </c>
    </row>
    <row r="911" spans="2:43">
      <c r="B911" s="2">
        <v>42639</v>
      </c>
      <c r="C911" s="3">
        <v>15</v>
      </c>
      <c r="D911" s="3" t="s">
        <v>191</v>
      </c>
      <c r="E911" s="4">
        <v>42640.114583333336</v>
      </c>
      <c r="F911" s="5" t="s">
        <v>192</v>
      </c>
      <c r="G911" s="5" t="s">
        <v>195</v>
      </c>
      <c r="H911" s="3" t="s">
        <v>192</v>
      </c>
      <c r="I911" s="3" t="s">
        <v>196</v>
      </c>
      <c r="J911" s="5">
        <v>1.77</v>
      </c>
      <c r="K911" s="5">
        <v>3.1</v>
      </c>
      <c r="L911" s="5">
        <v>4.1500000000000004</v>
      </c>
      <c r="M911" s="3">
        <v>3.6</v>
      </c>
      <c r="N911" s="3">
        <v>3.45</v>
      </c>
      <c r="O911" s="3">
        <v>1.78</v>
      </c>
      <c r="P911" s="3">
        <v>-1</v>
      </c>
      <c r="V911" s="6" t="str">
        <f t="shared" si="145"/>
        <v>西甲</v>
      </c>
      <c r="W911" s="6" t="s">
        <v>322</v>
      </c>
      <c r="X911" s="6" t="s">
        <v>1</v>
      </c>
      <c r="Y911" s="6" t="s">
        <v>2</v>
      </c>
      <c r="Z911" s="6" t="s">
        <v>3</v>
      </c>
      <c r="AE911" s="6">
        <f t="shared" si="146"/>
        <v>0</v>
      </c>
      <c r="AF911" s="6">
        <f t="shared" si="147"/>
        <v>0</v>
      </c>
      <c r="AG911" s="6" t="str">
        <f t="shared" si="148"/>
        <v/>
      </c>
      <c r="AH911" s="6" t="str">
        <f t="shared" si="149"/>
        <v/>
      </c>
      <c r="AI911" s="6">
        <f t="shared" si="150"/>
        <v>0</v>
      </c>
      <c r="AJ911" s="6">
        <f t="shared" si="151"/>
        <v>1</v>
      </c>
      <c r="AK911" s="6" t="str">
        <f t="shared" si="152"/>
        <v/>
      </c>
      <c r="AL911" s="6" t="str">
        <f t="shared" si="153"/>
        <v/>
      </c>
    </row>
    <row r="912" spans="2:43">
      <c r="B912" s="2">
        <v>42639</v>
      </c>
      <c r="C912" s="3">
        <v>16</v>
      </c>
      <c r="D912" s="3" t="s">
        <v>97</v>
      </c>
      <c r="E912" s="4">
        <v>42640.125</v>
      </c>
      <c r="F912" s="5" t="s">
        <v>838</v>
      </c>
      <c r="G912" s="5" t="s">
        <v>976</v>
      </c>
      <c r="H912" s="3" t="s">
        <v>838</v>
      </c>
      <c r="I912" s="3" t="s">
        <v>976</v>
      </c>
      <c r="J912" s="5">
        <v>3.02</v>
      </c>
      <c r="K912" s="5">
        <v>2.88</v>
      </c>
      <c r="L912" s="5">
        <v>2.2200000000000002</v>
      </c>
      <c r="M912" s="3">
        <v>1.48</v>
      </c>
      <c r="N912" s="3">
        <v>3.95</v>
      </c>
      <c r="O912" s="3">
        <v>5</v>
      </c>
      <c r="P912" s="3">
        <v>1</v>
      </c>
      <c r="V912" s="6" t="str">
        <f t="shared" si="145"/>
        <v>英超</v>
      </c>
      <c r="W912" s="6" t="s">
        <v>134</v>
      </c>
      <c r="X912" s="6" t="s">
        <v>1</v>
      </c>
      <c r="Y912" s="6" t="s">
        <v>6</v>
      </c>
      <c r="Z912" s="6" t="s">
        <v>3</v>
      </c>
      <c r="AA912" s="6" t="s">
        <v>44</v>
      </c>
      <c r="AB912" s="6">
        <v>1</v>
      </c>
      <c r="AC912" s="6" t="s">
        <v>44</v>
      </c>
      <c r="AE912" s="6">
        <f t="shared" si="146"/>
        <v>0</v>
      </c>
      <c r="AF912" s="6">
        <f t="shared" si="147"/>
        <v>0</v>
      </c>
      <c r="AG912" s="6" t="str">
        <f t="shared" si="148"/>
        <v/>
      </c>
      <c r="AH912" s="6" t="str">
        <f t="shared" si="149"/>
        <v/>
      </c>
      <c r="AI912" s="6">
        <f t="shared" si="150"/>
        <v>0</v>
      </c>
      <c r="AJ912" s="6">
        <f t="shared" si="151"/>
        <v>0</v>
      </c>
      <c r="AK912" s="6" t="str">
        <f t="shared" si="152"/>
        <v/>
      </c>
      <c r="AL912" s="6" t="str">
        <f t="shared" si="153"/>
        <v/>
      </c>
    </row>
    <row r="913" spans="2:43">
      <c r="B913" s="2">
        <v>42639</v>
      </c>
      <c r="C913" s="3">
        <v>17</v>
      </c>
      <c r="D913" s="3" t="s">
        <v>174</v>
      </c>
      <c r="E913" s="4">
        <v>42640.125</v>
      </c>
      <c r="F913" s="5" t="s">
        <v>244</v>
      </c>
      <c r="G913" s="5" t="s">
        <v>251</v>
      </c>
      <c r="H913" s="3" t="s">
        <v>244</v>
      </c>
      <c r="I913" s="3" t="s">
        <v>251</v>
      </c>
      <c r="J913" s="5">
        <v>2.09</v>
      </c>
      <c r="K913" s="5">
        <v>3.08</v>
      </c>
      <c r="L913" s="5">
        <v>3.06</v>
      </c>
      <c r="M913" s="3">
        <v>4.3499999999999996</v>
      </c>
      <c r="N913" s="3">
        <v>4</v>
      </c>
      <c r="O913" s="3">
        <v>1.54</v>
      </c>
      <c r="P913" s="3">
        <v>-1</v>
      </c>
      <c r="V913" s="6" t="str">
        <f t="shared" si="145"/>
        <v>意甲</v>
      </c>
      <c r="W913" s="6" t="s">
        <v>336</v>
      </c>
      <c r="X913" s="6" t="s">
        <v>1</v>
      </c>
      <c r="Y913" s="6" t="s">
        <v>1</v>
      </c>
      <c r="Z913" s="6" t="s">
        <v>3</v>
      </c>
      <c r="AC913" s="6">
        <v>1</v>
      </c>
      <c r="AE913" s="6">
        <f t="shared" si="146"/>
        <v>0</v>
      </c>
      <c r="AF913" s="6">
        <f t="shared" si="147"/>
        <v>0</v>
      </c>
      <c r="AG913" s="6" t="str">
        <f t="shared" si="148"/>
        <v/>
      </c>
      <c r="AH913" s="6" t="str">
        <f t="shared" si="149"/>
        <v/>
      </c>
      <c r="AI913" s="6">
        <f t="shared" si="150"/>
        <v>0</v>
      </c>
      <c r="AJ913" s="6">
        <f t="shared" si="151"/>
        <v>0</v>
      </c>
      <c r="AK913" s="6" t="str">
        <f t="shared" si="152"/>
        <v/>
      </c>
      <c r="AL913" s="6" t="str">
        <f t="shared" si="153"/>
        <v/>
      </c>
    </row>
    <row r="914" spans="2:43">
      <c r="B914" s="2">
        <v>42639</v>
      </c>
      <c r="C914" s="3">
        <v>18</v>
      </c>
      <c r="D914" s="3" t="s">
        <v>36</v>
      </c>
      <c r="E914" s="4">
        <v>42640.125</v>
      </c>
      <c r="F914" s="5" t="s">
        <v>914</v>
      </c>
      <c r="G914" s="5" t="s">
        <v>264</v>
      </c>
      <c r="H914" s="3" t="s">
        <v>916</v>
      </c>
      <c r="I914" s="3" t="s">
        <v>265</v>
      </c>
      <c r="J914" s="5">
        <v>1.97</v>
      </c>
      <c r="K914" s="5">
        <v>2.95</v>
      </c>
      <c r="L914" s="5">
        <v>3.55</v>
      </c>
      <c r="M914" s="3">
        <v>4.3499999999999996</v>
      </c>
      <c r="N914" s="3">
        <v>3.6</v>
      </c>
      <c r="O914" s="3">
        <v>1.61</v>
      </c>
      <c r="P914" s="3">
        <v>-1</v>
      </c>
      <c r="V914" s="6" t="str">
        <f t="shared" si="145"/>
        <v>葡超</v>
      </c>
      <c r="W914" s="6" t="s">
        <v>385</v>
      </c>
      <c r="X914" s="6" t="s">
        <v>1</v>
      </c>
      <c r="Y914" s="6" t="s">
        <v>6</v>
      </c>
      <c r="Z914" s="6" t="s">
        <v>3</v>
      </c>
      <c r="AA914" s="6" t="s">
        <v>44</v>
      </c>
      <c r="AB914" s="6">
        <v>1</v>
      </c>
      <c r="AC914" s="6" t="s">
        <v>44</v>
      </c>
      <c r="AE914" s="6">
        <f t="shared" si="146"/>
        <v>0</v>
      </c>
      <c r="AF914" s="6">
        <f t="shared" si="147"/>
        <v>0</v>
      </c>
      <c r="AG914" s="6" t="str">
        <f t="shared" si="148"/>
        <v/>
      </c>
      <c r="AH914" s="6" t="str">
        <f t="shared" si="149"/>
        <v/>
      </c>
      <c r="AI914" s="6">
        <f t="shared" si="150"/>
        <v>0</v>
      </c>
      <c r="AJ914" s="6">
        <f t="shared" si="151"/>
        <v>0</v>
      </c>
      <c r="AK914" s="6" t="str">
        <f t="shared" si="152"/>
        <v/>
      </c>
      <c r="AL914" s="6" t="str">
        <f t="shared" si="153"/>
        <v/>
      </c>
    </row>
    <row r="915" spans="2:43">
      <c r="B915" s="2">
        <v>42639</v>
      </c>
      <c r="C915" s="3">
        <v>19</v>
      </c>
      <c r="D915" s="3" t="s">
        <v>207</v>
      </c>
      <c r="E915" s="4">
        <v>42640.25</v>
      </c>
      <c r="F915" s="5" t="s">
        <v>560</v>
      </c>
      <c r="G915" s="5" t="s">
        <v>1047</v>
      </c>
      <c r="H915" s="3" t="s">
        <v>560</v>
      </c>
      <c r="I915" s="3" t="s">
        <v>1047</v>
      </c>
      <c r="J915" s="5">
        <v>2.63</v>
      </c>
      <c r="K915" s="5">
        <v>2.8</v>
      </c>
      <c r="L915" s="5">
        <v>2.5499999999999998</v>
      </c>
      <c r="M915" s="3">
        <v>1.36</v>
      </c>
      <c r="N915" s="3">
        <v>4.2</v>
      </c>
      <c r="O915" s="3">
        <v>6.5</v>
      </c>
      <c r="P915" s="3">
        <v>1</v>
      </c>
      <c r="V915" s="6" t="str">
        <f t="shared" si="145"/>
        <v>阿甲</v>
      </c>
      <c r="W915" s="6" t="s">
        <v>1</v>
      </c>
      <c r="X915" s="6" t="s">
        <v>1</v>
      </c>
      <c r="Y915" s="6" t="s">
        <v>1</v>
      </c>
      <c r="Z915" s="6" t="s">
        <v>43</v>
      </c>
      <c r="AA915" s="6" t="s">
        <v>44</v>
      </c>
      <c r="AB915" s="6">
        <v>1</v>
      </c>
      <c r="AC915" s="6" t="s">
        <v>44</v>
      </c>
      <c r="AE915" s="6">
        <f t="shared" si="146"/>
        <v>0</v>
      </c>
      <c r="AF915" s="6">
        <f t="shared" si="147"/>
        <v>0</v>
      </c>
      <c r="AG915" s="6" t="str">
        <f t="shared" si="148"/>
        <v/>
      </c>
      <c r="AH915" s="6" t="str">
        <f t="shared" si="149"/>
        <v/>
      </c>
      <c r="AI915" s="6">
        <f t="shared" si="150"/>
        <v>0</v>
      </c>
      <c r="AJ915" s="6">
        <f t="shared" si="151"/>
        <v>0</v>
      </c>
      <c r="AK915" s="6" t="str">
        <f t="shared" si="152"/>
        <v/>
      </c>
      <c r="AL915" s="6" t="str">
        <f t="shared" si="153"/>
        <v/>
      </c>
    </row>
    <row r="916" spans="2:43">
      <c r="B916" s="2">
        <v>42639</v>
      </c>
      <c r="C916" s="3">
        <v>20</v>
      </c>
      <c r="D916" s="3" t="s">
        <v>207</v>
      </c>
      <c r="E916" s="4">
        <v>42640.34375</v>
      </c>
      <c r="F916" s="5" t="s">
        <v>1007</v>
      </c>
      <c r="G916" s="5" t="s">
        <v>804</v>
      </c>
      <c r="H916" s="3" t="s">
        <v>1007</v>
      </c>
      <c r="I916" s="3" t="s">
        <v>804</v>
      </c>
      <c r="J916" s="5">
        <v>2.2000000000000002</v>
      </c>
      <c r="K916" s="5">
        <v>2.8</v>
      </c>
      <c r="L916" s="5">
        <v>3.15</v>
      </c>
      <c r="M916" s="3">
        <v>5.05</v>
      </c>
      <c r="N916" s="3">
        <v>3.85</v>
      </c>
      <c r="O916" s="3">
        <v>1.49</v>
      </c>
      <c r="P916" s="3">
        <v>-1</v>
      </c>
      <c r="V916" s="6" t="str">
        <f t="shared" si="145"/>
        <v>阿甲</v>
      </c>
      <c r="W916" s="6" t="s">
        <v>0</v>
      </c>
      <c r="X916" s="6" t="s">
        <v>1</v>
      </c>
      <c r="Y916" s="6" t="s">
        <v>2</v>
      </c>
      <c r="Z916" s="6" t="s">
        <v>43</v>
      </c>
      <c r="AA916" s="6" t="s">
        <v>44</v>
      </c>
      <c r="AB916" s="6">
        <v>1</v>
      </c>
      <c r="AC916" s="6" t="s">
        <v>44</v>
      </c>
      <c r="AE916" s="6">
        <f t="shared" si="146"/>
        <v>0</v>
      </c>
      <c r="AF916" s="6">
        <f t="shared" si="147"/>
        <v>0</v>
      </c>
      <c r="AG916" s="6" t="str">
        <f t="shared" si="148"/>
        <v/>
      </c>
      <c r="AH916" s="6" t="str">
        <f t="shared" si="149"/>
        <v/>
      </c>
      <c r="AI916" s="6">
        <f t="shared" si="150"/>
        <v>0</v>
      </c>
      <c r="AJ916" s="6">
        <f t="shared" si="151"/>
        <v>0</v>
      </c>
      <c r="AK916" s="6" t="str">
        <f t="shared" si="152"/>
        <v/>
      </c>
      <c r="AL916" s="6" t="str">
        <f t="shared" si="153"/>
        <v/>
      </c>
    </row>
    <row r="917" spans="2:43">
      <c r="B917" s="2">
        <v>42640</v>
      </c>
      <c r="C917" s="3">
        <v>1</v>
      </c>
      <c r="D917" s="3" t="s">
        <v>360</v>
      </c>
      <c r="E917" s="4">
        <v>42640.729166666664</v>
      </c>
      <c r="F917" s="5" t="s">
        <v>1185</v>
      </c>
      <c r="G917" s="5" t="s">
        <v>1186</v>
      </c>
      <c r="H917" s="3" t="s">
        <v>1187</v>
      </c>
      <c r="I917" s="3" t="s">
        <v>1186</v>
      </c>
      <c r="J917" s="5">
        <v>10.5</v>
      </c>
      <c r="K917" s="5">
        <v>5.6</v>
      </c>
      <c r="L917" s="5">
        <v>1.17</v>
      </c>
      <c r="M917" s="3">
        <v>3.68</v>
      </c>
      <c r="N917" s="3">
        <v>4.0999999999999996</v>
      </c>
      <c r="O917" s="3">
        <v>1.63</v>
      </c>
      <c r="P917" s="3">
        <v>1</v>
      </c>
      <c r="V917" s="6" t="str">
        <f t="shared" si="145"/>
        <v>足总杯</v>
      </c>
      <c r="W917" s="6" t="s">
        <v>322</v>
      </c>
      <c r="X917" s="6" t="s">
        <v>1</v>
      </c>
      <c r="Y917" s="6" t="s">
        <v>2</v>
      </c>
      <c r="Z917" s="6" t="s">
        <v>317</v>
      </c>
      <c r="AE917" s="6">
        <f t="shared" si="146"/>
        <v>0</v>
      </c>
      <c r="AF917" s="6">
        <f t="shared" si="147"/>
        <v>0</v>
      </c>
      <c r="AG917" s="6" t="str">
        <f t="shared" si="148"/>
        <v/>
      </c>
      <c r="AH917" s="6" t="str">
        <f t="shared" si="149"/>
        <v/>
      </c>
      <c r="AI917" s="6">
        <f t="shared" si="150"/>
        <v>0</v>
      </c>
      <c r="AJ917" s="6">
        <f t="shared" si="151"/>
        <v>2</v>
      </c>
      <c r="AK917" s="6" t="str">
        <f t="shared" si="152"/>
        <v/>
      </c>
      <c r="AL917" s="6" t="str">
        <f t="shared" si="153"/>
        <v/>
      </c>
    </row>
    <row r="918" spans="2:43">
      <c r="B918" s="2">
        <v>42640</v>
      </c>
      <c r="C918" s="3">
        <v>2</v>
      </c>
      <c r="D918" s="3" t="s">
        <v>565</v>
      </c>
      <c r="E918" s="4">
        <v>42640.951388888891</v>
      </c>
      <c r="F918" s="5" t="s">
        <v>568</v>
      </c>
      <c r="G918" s="5" t="s">
        <v>635</v>
      </c>
      <c r="H918" s="3" t="s">
        <v>569</v>
      </c>
      <c r="I918" s="3" t="s">
        <v>635</v>
      </c>
      <c r="J918" s="5">
        <v>1.53</v>
      </c>
      <c r="K918" s="5">
        <v>3.5</v>
      </c>
      <c r="L918" s="5">
        <v>5.25</v>
      </c>
      <c r="M918" s="3">
        <v>2.9</v>
      </c>
      <c r="N918" s="3">
        <v>3.2</v>
      </c>
      <c r="O918" s="3">
        <v>2.12</v>
      </c>
      <c r="P918" s="3">
        <v>-1</v>
      </c>
      <c r="V918" s="6" t="str">
        <f t="shared" si="145"/>
        <v>亚冠杯</v>
      </c>
      <c r="W918" s="6" t="s">
        <v>1</v>
      </c>
      <c r="X918" s="6" t="s">
        <v>1</v>
      </c>
      <c r="Y918" s="6" t="s">
        <v>1</v>
      </c>
      <c r="Z918" s="6" t="s">
        <v>3</v>
      </c>
      <c r="AE918" s="6">
        <f t="shared" si="146"/>
        <v>0</v>
      </c>
      <c r="AF918" s="6">
        <f t="shared" si="147"/>
        <v>0</v>
      </c>
      <c r="AG918" s="6" t="str">
        <f t="shared" si="148"/>
        <v/>
      </c>
      <c r="AH918" s="6" t="str">
        <f t="shared" si="149"/>
        <v/>
      </c>
      <c r="AI918" s="6">
        <f t="shared" si="150"/>
        <v>0</v>
      </c>
      <c r="AJ918" s="6">
        <f t="shared" si="151"/>
        <v>1</v>
      </c>
      <c r="AK918" s="6" t="str">
        <f t="shared" si="152"/>
        <v/>
      </c>
      <c r="AL918" s="6" t="str">
        <f t="shared" si="153"/>
        <v/>
      </c>
    </row>
    <row r="919" spans="2:43">
      <c r="B919" s="2">
        <v>42640</v>
      </c>
      <c r="C919" s="3">
        <v>3</v>
      </c>
      <c r="D919" s="3" t="s">
        <v>554</v>
      </c>
      <c r="E919" s="4">
        <v>42641.020833333336</v>
      </c>
      <c r="F919" s="5" t="s">
        <v>1061</v>
      </c>
      <c r="G919" s="5" t="s">
        <v>1062</v>
      </c>
      <c r="H919" s="3" t="s">
        <v>1061</v>
      </c>
      <c r="I919" s="3" t="s">
        <v>1062</v>
      </c>
      <c r="J919" s="5">
        <v>2.12</v>
      </c>
      <c r="K919" s="5">
        <v>2.64</v>
      </c>
      <c r="L919" s="5">
        <v>3.6</v>
      </c>
      <c r="M919" s="3">
        <v>4.8</v>
      </c>
      <c r="N919" s="3">
        <v>3.75</v>
      </c>
      <c r="O919" s="3">
        <v>1.53</v>
      </c>
      <c r="P919" s="3">
        <v>-1</v>
      </c>
      <c r="V919" s="6" t="str">
        <f t="shared" si="145"/>
        <v>法乙</v>
      </c>
      <c r="W919" s="6" t="s">
        <v>0</v>
      </c>
      <c r="X919" s="6" t="s">
        <v>1</v>
      </c>
      <c r="Y919" s="6" t="s">
        <v>1</v>
      </c>
      <c r="Z919" s="6" t="s">
        <v>43</v>
      </c>
      <c r="AA919" s="6" t="s">
        <v>44</v>
      </c>
      <c r="AB919" s="6">
        <v>1</v>
      </c>
      <c r="AC919" s="6" t="s">
        <v>44</v>
      </c>
      <c r="AE919" s="6">
        <f t="shared" si="146"/>
        <v>0</v>
      </c>
      <c r="AF919" s="6">
        <f t="shared" si="147"/>
        <v>0</v>
      </c>
      <c r="AG919" s="6" t="str">
        <f t="shared" si="148"/>
        <v/>
      </c>
      <c r="AH919" s="6" t="str">
        <f t="shared" si="149"/>
        <v/>
      </c>
      <c r="AI919" s="6">
        <f t="shared" si="150"/>
        <v>0</v>
      </c>
      <c r="AJ919" s="6">
        <f t="shared" si="151"/>
        <v>0</v>
      </c>
      <c r="AK919" s="6" t="str">
        <f t="shared" si="152"/>
        <v/>
      </c>
      <c r="AL919" s="6" t="str">
        <f t="shared" si="153"/>
        <v/>
      </c>
    </row>
    <row r="920" spans="2:43">
      <c r="B920" s="2">
        <v>42640</v>
      </c>
      <c r="C920" s="3">
        <v>4</v>
      </c>
      <c r="D920" s="3" t="s">
        <v>570</v>
      </c>
      <c r="E920" s="4">
        <v>42641.114583333336</v>
      </c>
      <c r="F920" s="5" t="s">
        <v>260</v>
      </c>
      <c r="G920" s="5" t="s">
        <v>636</v>
      </c>
      <c r="H920" s="3" t="s">
        <v>260</v>
      </c>
      <c r="I920" s="3" t="s">
        <v>636</v>
      </c>
      <c r="J920" s="5">
        <v>2.4300000000000002</v>
      </c>
      <c r="K920" s="5">
        <v>3.15</v>
      </c>
      <c r="L920" s="5">
        <v>2.5</v>
      </c>
      <c r="M920" s="3">
        <v>5.5</v>
      </c>
      <c r="N920" s="3">
        <v>4.3</v>
      </c>
      <c r="O920" s="3">
        <v>1.4</v>
      </c>
      <c r="P920" s="3">
        <v>-1</v>
      </c>
      <c r="V920" s="6" t="str">
        <f t="shared" si="145"/>
        <v>欧冠</v>
      </c>
      <c r="W920" s="6" t="s">
        <v>354</v>
      </c>
      <c r="X920" s="6" t="s">
        <v>1</v>
      </c>
      <c r="Y920" s="6" t="s">
        <v>1</v>
      </c>
      <c r="Z920" s="6" t="s">
        <v>3</v>
      </c>
      <c r="AA920" s="6" t="s">
        <v>44</v>
      </c>
      <c r="AB920" s="6">
        <v>1</v>
      </c>
      <c r="AC920" s="6" t="s">
        <v>44</v>
      </c>
      <c r="AE920" s="6">
        <f t="shared" si="146"/>
        <v>0</v>
      </c>
      <c r="AF920" s="6">
        <f t="shared" si="147"/>
        <v>0</v>
      </c>
      <c r="AG920" s="6" t="str">
        <f t="shared" si="148"/>
        <v/>
      </c>
      <c r="AH920" s="6" t="str">
        <f t="shared" si="149"/>
        <v/>
      </c>
      <c r="AI920" s="6">
        <f t="shared" si="150"/>
        <v>0</v>
      </c>
      <c r="AJ920" s="6">
        <f t="shared" si="151"/>
        <v>0</v>
      </c>
      <c r="AK920" s="6" t="str">
        <f t="shared" si="152"/>
        <v/>
      </c>
      <c r="AL920" s="6" t="str">
        <f t="shared" si="153"/>
        <v/>
      </c>
    </row>
    <row r="921" spans="2:43">
      <c r="B921" s="2">
        <v>42640</v>
      </c>
      <c r="C921" s="3">
        <v>5</v>
      </c>
      <c r="D921" s="3" t="s">
        <v>570</v>
      </c>
      <c r="E921" s="4">
        <v>42641.114583333336</v>
      </c>
      <c r="F921" s="5" t="s">
        <v>637</v>
      </c>
      <c r="G921" s="5" t="s">
        <v>639</v>
      </c>
      <c r="H921" s="3" t="s">
        <v>638</v>
      </c>
      <c r="I921" s="3" t="s">
        <v>640</v>
      </c>
      <c r="J921" s="5">
        <v>2.9</v>
      </c>
      <c r="K921" s="5">
        <v>3.1</v>
      </c>
      <c r="L921" s="5">
        <v>2.17</v>
      </c>
      <c r="M921" s="3">
        <v>1.5</v>
      </c>
      <c r="N921" s="3">
        <v>3.95</v>
      </c>
      <c r="O921" s="3">
        <v>4.8</v>
      </c>
      <c r="P921" s="3">
        <v>1</v>
      </c>
      <c r="V921" s="6" t="str">
        <f t="shared" si="145"/>
        <v>欧冠</v>
      </c>
      <c r="W921" s="6" t="s">
        <v>1</v>
      </c>
      <c r="X921" s="6" t="s">
        <v>1</v>
      </c>
      <c r="Y921" s="6" t="s">
        <v>1</v>
      </c>
      <c r="Z921" s="6" t="s">
        <v>3</v>
      </c>
      <c r="AC921" s="6">
        <v>1</v>
      </c>
      <c r="AE921" s="6">
        <f t="shared" si="146"/>
        <v>0</v>
      </c>
      <c r="AF921" s="6">
        <f t="shared" si="147"/>
        <v>0</v>
      </c>
      <c r="AG921" s="6" t="str">
        <f t="shared" si="148"/>
        <v/>
      </c>
      <c r="AH921" s="6" t="str">
        <f t="shared" si="149"/>
        <v/>
      </c>
      <c r="AI921" s="6">
        <f t="shared" si="150"/>
        <v>0</v>
      </c>
      <c r="AJ921" s="6">
        <f t="shared" si="151"/>
        <v>0</v>
      </c>
      <c r="AK921" s="6" t="str">
        <f t="shared" si="152"/>
        <v/>
      </c>
      <c r="AL921" s="6" t="str">
        <f t="shared" si="153"/>
        <v/>
      </c>
    </row>
    <row r="922" spans="2:43">
      <c r="B922" s="2">
        <v>42640</v>
      </c>
      <c r="C922" s="3">
        <v>6</v>
      </c>
      <c r="D922" s="3" t="s">
        <v>570</v>
      </c>
      <c r="E922" s="4">
        <v>42641.114583333336</v>
      </c>
      <c r="F922" s="5" t="s">
        <v>643</v>
      </c>
      <c r="G922" s="5" t="s">
        <v>646</v>
      </c>
      <c r="H922" s="3" t="s">
        <v>643</v>
      </c>
      <c r="I922" s="3" t="s">
        <v>646</v>
      </c>
      <c r="J922" s="5">
        <v>2.2000000000000002</v>
      </c>
      <c r="K922" s="5">
        <v>3.55</v>
      </c>
      <c r="L922" s="5">
        <v>2.5499999999999998</v>
      </c>
      <c r="M922" s="3">
        <v>4.4000000000000004</v>
      </c>
      <c r="N922" s="3">
        <v>4.3499999999999996</v>
      </c>
      <c r="O922" s="3">
        <v>1.49</v>
      </c>
      <c r="P922" s="3">
        <v>-1</v>
      </c>
      <c r="V922" s="6" t="str">
        <f t="shared" si="145"/>
        <v>欧冠</v>
      </c>
      <c r="W922" s="6" t="s">
        <v>1</v>
      </c>
      <c r="X922" s="6" t="s">
        <v>1</v>
      </c>
      <c r="Y922" s="6" t="s">
        <v>1</v>
      </c>
      <c r="Z922" s="6" t="s">
        <v>3</v>
      </c>
      <c r="AA922" s="6">
        <v>1</v>
      </c>
      <c r="AB922" s="6">
        <v>1</v>
      </c>
      <c r="AC922" s="6" t="s">
        <v>44</v>
      </c>
      <c r="AE922" s="6">
        <f t="shared" si="146"/>
        <v>0</v>
      </c>
      <c r="AF922" s="6">
        <f t="shared" si="147"/>
        <v>0</v>
      </c>
      <c r="AG922" s="6" t="str">
        <f t="shared" si="148"/>
        <v/>
      </c>
      <c r="AH922" s="6" t="str">
        <f t="shared" si="149"/>
        <v/>
      </c>
      <c r="AI922" s="6">
        <f t="shared" si="150"/>
        <v>0</v>
      </c>
      <c r="AJ922" s="6">
        <f t="shared" si="151"/>
        <v>0</v>
      </c>
      <c r="AK922" s="6" t="str">
        <f t="shared" si="152"/>
        <v/>
      </c>
      <c r="AL922" s="6" t="str">
        <f t="shared" si="153"/>
        <v/>
      </c>
    </row>
    <row r="923" spans="2:43">
      <c r="B923" s="2">
        <v>42640</v>
      </c>
      <c r="C923" s="3">
        <v>7</v>
      </c>
      <c r="D923" s="3" t="s">
        <v>570</v>
      </c>
      <c r="E923" s="4">
        <v>42641.114583333336</v>
      </c>
      <c r="F923" s="5" t="s">
        <v>203</v>
      </c>
      <c r="G923" s="5" t="s">
        <v>642</v>
      </c>
      <c r="H923" s="3" t="s">
        <v>203</v>
      </c>
      <c r="I923" s="3" t="s">
        <v>644</v>
      </c>
      <c r="J923" s="5">
        <v>1.1100000000000001</v>
      </c>
      <c r="K923" s="5">
        <v>6.2</v>
      </c>
      <c r="L923" s="5">
        <v>15</v>
      </c>
      <c r="M923" s="3">
        <v>1.53</v>
      </c>
      <c r="N923" s="3">
        <v>4</v>
      </c>
      <c r="O923" s="3">
        <v>4.45</v>
      </c>
      <c r="P923" s="3">
        <v>-1</v>
      </c>
      <c r="V923" s="6" t="str">
        <f t="shared" si="145"/>
        <v>欧冠</v>
      </c>
      <c r="W923" s="6" t="s">
        <v>354</v>
      </c>
      <c r="X923" s="6" t="s">
        <v>1</v>
      </c>
      <c r="Y923" s="6" t="s">
        <v>1</v>
      </c>
      <c r="Z923" s="6" t="s">
        <v>3</v>
      </c>
      <c r="AE923" s="6">
        <f t="shared" si="146"/>
        <v>0</v>
      </c>
      <c r="AF923" s="6">
        <f t="shared" si="147"/>
        <v>0</v>
      </c>
      <c r="AG923" s="6" t="str">
        <f t="shared" si="148"/>
        <v/>
      </c>
      <c r="AH923" s="6" t="str">
        <f t="shared" si="149"/>
        <v/>
      </c>
      <c r="AI923" s="6">
        <f t="shared" si="150"/>
        <v>0</v>
      </c>
      <c r="AJ923" s="6">
        <f t="shared" si="151"/>
        <v>1</v>
      </c>
      <c r="AK923" s="6" t="str">
        <f t="shared" si="152"/>
        <v/>
      </c>
      <c r="AL923" s="6" t="str">
        <f t="shared" si="153"/>
        <v/>
      </c>
    </row>
    <row r="924" spans="2:43">
      <c r="B924" s="2">
        <v>42640</v>
      </c>
      <c r="C924" s="3">
        <v>8</v>
      </c>
      <c r="D924" s="3" t="s">
        <v>570</v>
      </c>
      <c r="E924" s="4">
        <v>42641.114583333336</v>
      </c>
      <c r="F924" s="5" t="s">
        <v>648</v>
      </c>
      <c r="G924" s="5" t="s">
        <v>115</v>
      </c>
      <c r="H924" s="3" t="s">
        <v>648</v>
      </c>
      <c r="I924" s="3" t="s">
        <v>115</v>
      </c>
      <c r="J924" s="5">
        <v>1.64</v>
      </c>
      <c r="K924" s="5">
        <v>3.3</v>
      </c>
      <c r="L924" s="5">
        <v>4.63</v>
      </c>
      <c r="M924" s="3">
        <v>3.2</v>
      </c>
      <c r="N924" s="3">
        <v>3.35</v>
      </c>
      <c r="O924" s="3">
        <v>1.93</v>
      </c>
      <c r="P924" s="3">
        <v>-1</v>
      </c>
      <c r="V924" s="6" t="str">
        <f t="shared" si="145"/>
        <v>欧冠</v>
      </c>
      <c r="W924" s="6" t="s">
        <v>354</v>
      </c>
      <c r="X924" s="6" t="s">
        <v>1</v>
      </c>
      <c r="Y924" s="6" t="s">
        <v>2</v>
      </c>
      <c r="Z924" s="6" t="s">
        <v>3</v>
      </c>
      <c r="AE924" s="6">
        <f t="shared" si="146"/>
        <v>0</v>
      </c>
      <c r="AF924" s="6">
        <f t="shared" si="147"/>
        <v>0</v>
      </c>
      <c r="AG924" s="6" t="str">
        <f t="shared" si="148"/>
        <v/>
      </c>
      <c r="AH924" s="6" t="str">
        <f t="shared" si="149"/>
        <v/>
      </c>
      <c r="AI924" s="6">
        <f t="shared" si="150"/>
        <v>0</v>
      </c>
      <c r="AJ924" s="6">
        <f t="shared" si="151"/>
        <v>1</v>
      </c>
      <c r="AK924" s="6" t="str">
        <f t="shared" si="152"/>
        <v/>
      </c>
      <c r="AL924" s="6" t="str">
        <f t="shared" si="153"/>
        <v/>
      </c>
      <c r="AQ924" s="12" t="s">
        <v>1195</v>
      </c>
    </row>
    <row r="925" spans="2:43">
      <c r="B925" s="2">
        <v>42640</v>
      </c>
      <c r="C925" s="3">
        <v>9</v>
      </c>
      <c r="D925" s="3" t="s">
        <v>570</v>
      </c>
      <c r="E925" s="4">
        <v>42641.114583333336</v>
      </c>
      <c r="F925" s="5" t="s">
        <v>647</v>
      </c>
      <c r="G925" s="5" t="s">
        <v>204</v>
      </c>
      <c r="H925" s="3" t="s">
        <v>647</v>
      </c>
      <c r="I925" s="3" t="s">
        <v>204</v>
      </c>
      <c r="J925" s="5">
        <v>2.08</v>
      </c>
      <c r="K925" s="5">
        <v>3.05</v>
      </c>
      <c r="L925" s="5">
        <v>3.12</v>
      </c>
      <c r="M925" s="3">
        <v>4.53</v>
      </c>
      <c r="N925" s="3">
        <v>3.8</v>
      </c>
      <c r="O925" s="3">
        <v>1.55</v>
      </c>
      <c r="P925" s="3">
        <v>-1</v>
      </c>
      <c r="V925" s="6" t="str">
        <f t="shared" si="145"/>
        <v>欧冠</v>
      </c>
      <c r="W925" s="6" t="s">
        <v>5</v>
      </c>
      <c r="X925" s="6" t="s">
        <v>1</v>
      </c>
      <c r="Y925" s="6" t="s">
        <v>6</v>
      </c>
      <c r="Z925" s="6" t="s">
        <v>3</v>
      </c>
      <c r="AC925" s="6">
        <v>1</v>
      </c>
      <c r="AE925" s="6">
        <f t="shared" si="146"/>
        <v>0</v>
      </c>
      <c r="AF925" s="6">
        <f t="shared" si="147"/>
        <v>0</v>
      </c>
      <c r="AG925" s="6" t="str">
        <f t="shared" si="148"/>
        <v/>
      </c>
      <c r="AH925" s="6" t="str">
        <f t="shared" si="149"/>
        <v/>
      </c>
      <c r="AI925" s="6">
        <f t="shared" si="150"/>
        <v>0</v>
      </c>
      <c r="AJ925" s="6">
        <f t="shared" si="151"/>
        <v>0</v>
      </c>
      <c r="AK925" s="6" t="str">
        <f t="shared" si="152"/>
        <v/>
      </c>
      <c r="AL925" s="6" t="str">
        <f t="shared" si="153"/>
        <v/>
      </c>
    </row>
    <row r="926" spans="2:43">
      <c r="B926" s="2">
        <v>42640</v>
      </c>
      <c r="C926" s="3">
        <v>10</v>
      </c>
      <c r="D926" s="3" t="s">
        <v>570</v>
      </c>
      <c r="E926" s="4">
        <v>42641.114583333336</v>
      </c>
      <c r="F926" s="5" t="s">
        <v>285</v>
      </c>
      <c r="G926" s="5" t="s">
        <v>650</v>
      </c>
      <c r="H926" s="3" t="s">
        <v>285</v>
      </c>
      <c r="I926" s="3" t="s">
        <v>650</v>
      </c>
      <c r="J926" s="5">
        <v>1.54</v>
      </c>
      <c r="K926" s="5">
        <v>3.75</v>
      </c>
      <c r="L926" s="5">
        <v>4.7</v>
      </c>
      <c r="M926" s="3">
        <v>2.74</v>
      </c>
      <c r="N926" s="3">
        <v>3.5</v>
      </c>
      <c r="O926" s="3">
        <v>2.09</v>
      </c>
      <c r="P926" s="3">
        <v>-1</v>
      </c>
      <c r="V926" s="6" t="str">
        <f t="shared" si="145"/>
        <v>欧冠</v>
      </c>
      <c r="W926" s="6" t="s">
        <v>322</v>
      </c>
      <c r="X926" s="6" t="s">
        <v>1</v>
      </c>
      <c r="Y926" s="6" t="s">
        <v>1</v>
      </c>
      <c r="Z926" s="6" t="s">
        <v>3</v>
      </c>
      <c r="AE926" s="6">
        <f t="shared" si="146"/>
        <v>0</v>
      </c>
      <c r="AF926" s="6">
        <f t="shared" si="147"/>
        <v>0</v>
      </c>
      <c r="AG926" s="6" t="str">
        <f t="shared" si="148"/>
        <v/>
      </c>
      <c r="AH926" s="6" t="str">
        <f t="shared" si="149"/>
        <v/>
      </c>
      <c r="AI926" s="6">
        <f t="shared" si="150"/>
        <v>0</v>
      </c>
      <c r="AJ926" s="6">
        <f t="shared" si="151"/>
        <v>1</v>
      </c>
      <c r="AK926" s="6" t="str">
        <f t="shared" si="152"/>
        <v/>
      </c>
      <c r="AL926" s="6" t="str">
        <f t="shared" si="153"/>
        <v/>
      </c>
    </row>
    <row r="927" spans="2:43">
      <c r="B927" s="2">
        <v>42640</v>
      </c>
      <c r="C927" s="3">
        <v>11</v>
      </c>
      <c r="D927" s="3" t="s">
        <v>570</v>
      </c>
      <c r="E927" s="4">
        <v>42641.114583333336</v>
      </c>
      <c r="F927" s="5" t="s">
        <v>651</v>
      </c>
      <c r="G927" s="5" t="s">
        <v>649</v>
      </c>
      <c r="H927" s="3" t="s">
        <v>651</v>
      </c>
      <c r="I927" s="3" t="s">
        <v>649</v>
      </c>
      <c r="J927" s="5">
        <v>13.5</v>
      </c>
      <c r="K927" s="5">
        <v>5.2</v>
      </c>
      <c r="L927" s="5">
        <v>1.1599999999999999</v>
      </c>
      <c r="M927" s="3">
        <v>3.8</v>
      </c>
      <c r="N927" s="3">
        <v>3.6</v>
      </c>
      <c r="O927" s="3">
        <v>1.7</v>
      </c>
      <c r="P927" s="3">
        <v>1</v>
      </c>
      <c r="V927" s="6" t="str">
        <f t="shared" si="145"/>
        <v>欧冠</v>
      </c>
      <c r="W927" s="6" t="s">
        <v>354</v>
      </c>
      <c r="X927" s="6" t="s">
        <v>1</v>
      </c>
      <c r="Y927" s="6" t="s">
        <v>1</v>
      </c>
      <c r="Z927" s="6" t="s">
        <v>3</v>
      </c>
      <c r="AE927" s="6">
        <f t="shared" si="146"/>
        <v>0</v>
      </c>
      <c r="AF927" s="6">
        <f t="shared" si="147"/>
        <v>0</v>
      </c>
      <c r="AG927" s="6" t="str">
        <f t="shared" si="148"/>
        <v/>
      </c>
      <c r="AH927" s="6" t="str">
        <f t="shared" si="149"/>
        <v/>
      </c>
      <c r="AI927" s="6">
        <f t="shared" si="150"/>
        <v>0</v>
      </c>
      <c r="AJ927" s="6">
        <f t="shared" si="151"/>
        <v>1</v>
      </c>
      <c r="AK927" s="6" t="str">
        <f t="shared" si="152"/>
        <v/>
      </c>
      <c r="AL927" s="6" t="str">
        <f t="shared" si="153"/>
        <v/>
      </c>
    </row>
    <row r="928" spans="2:43">
      <c r="B928" s="2">
        <v>42640</v>
      </c>
      <c r="C928" s="3">
        <v>12</v>
      </c>
      <c r="D928" s="3" t="s">
        <v>583</v>
      </c>
      <c r="E928" s="4">
        <v>42641.114583333336</v>
      </c>
      <c r="F928" s="5" t="s">
        <v>588</v>
      </c>
      <c r="G928" s="5" t="s">
        <v>584</v>
      </c>
      <c r="H928" s="3" t="s">
        <v>588</v>
      </c>
      <c r="I928" s="3" t="s">
        <v>586</v>
      </c>
      <c r="J928" s="5">
        <v>3.6</v>
      </c>
      <c r="K928" s="5">
        <v>3.05</v>
      </c>
      <c r="L928" s="5">
        <v>1.92</v>
      </c>
      <c r="M928" s="3">
        <v>1.65</v>
      </c>
      <c r="N928" s="3">
        <v>3.6</v>
      </c>
      <c r="O928" s="3">
        <v>4.0999999999999996</v>
      </c>
      <c r="P928" s="3">
        <v>1</v>
      </c>
      <c r="V928" s="6" t="str">
        <f t="shared" si="145"/>
        <v>英冠</v>
      </c>
      <c r="W928" s="6" t="s">
        <v>5</v>
      </c>
      <c r="X928" s="6" t="s">
        <v>1</v>
      </c>
      <c r="Y928" s="6" t="s">
        <v>1</v>
      </c>
      <c r="Z928" s="6" t="s">
        <v>43</v>
      </c>
      <c r="AA928" s="6" t="s">
        <v>44</v>
      </c>
      <c r="AB928" s="6">
        <v>1</v>
      </c>
      <c r="AC928" s="6" t="s">
        <v>44</v>
      </c>
      <c r="AE928" s="6">
        <f t="shared" si="146"/>
        <v>0</v>
      </c>
      <c r="AF928" s="6">
        <f t="shared" si="147"/>
        <v>0</v>
      </c>
      <c r="AG928" s="6" t="str">
        <f t="shared" si="148"/>
        <v/>
      </c>
      <c r="AH928" s="6" t="str">
        <f t="shared" si="149"/>
        <v/>
      </c>
      <c r="AI928" s="6">
        <f t="shared" si="150"/>
        <v>0</v>
      </c>
      <c r="AJ928" s="6">
        <f t="shared" si="151"/>
        <v>0</v>
      </c>
      <c r="AK928" s="6" t="str">
        <f t="shared" si="152"/>
        <v/>
      </c>
      <c r="AL928" s="6" t="str">
        <f t="shared" si="153"/>
        <v/>
      </c>
    </row>
    <row r="929" spans="2:43">
      <c r="B929" s="2">
        <v>42640</v>
      </c>
      <c r="C929" s="3">
        <v>13</v>
      </c>
      <c r="D929" s="3" t="s">
        <v>583</v>
      </c>
      <c r="E929" s="4">
        <v>42641.114583333336</v>
      </c>
      <c r="F929" s="5" t="s">
        <v>609</v>
      </c>
      <c r="G929" s="5" t="s">
        <v>593</v>
      </c>
      <c r="H929" s="3" t="s">
        <v>609</v>
      </c>
      <c r="I929" s="3" t="s">
        <v>593</v>
      </c>
      <c r="J929" s="5">
        <v>2.04</v>
      </c>
      <c r="K929" s="5">
        <v>3.05</v>
      </c>
      <c r="L929" s="5">
        <v>3.22</v>
      </c>
      <c r="M929" s="3">
        <v>4.45</v>
      </c>
      <c r="N929" s="3">
        <v>3.75</v>
      </c>
      <c r="O929" s="3">
        <v>1.57</v>
      </c>
      <c r="P929" s="3">
        <v>-1</v>
      </c>
      <c r="V929" s="6" t="str">
        <f t="shared" si="145"/>
        <v>英冠</v>
      </c>
      <c r="W929" s="6" t="s">
        <v>1</v>
      </c>
      <c r="X929" s="6" t="s">
        <v>1</v>
      </c>
      <c r="Y929" s="6" t="s">
        <v>1</v>
      </c>
      <c r="Z929" s="6" t="s">
        <v>43</v>
      </c>
      <c r="AA929" s="6" t="s">
        <v>44</v>
      </c>
      <c r="AB929" s="6">
        <v>1</v>
      </c>
      <c r="AC929" s="6" t="s">
        <v>44</v>
      </c>
      <c r="AE929" s="6">
        <f t="shared" si="146"/>
        <v>0</v>
      </c>
      <c r="AF929" s="6">
        <f t="shared" si="147"/>
        <v>0</v>
      </c>
      <c r="AG929" s="6" t="str">
        <f t="shared" si="148"/>
        <v/>
      </c>
      <c r="AH929" s="6" t="str">
        <f t="shared" si="149"/>
        <v/>
      </c>
      <c r="AI929" s="6">
        <f t="shared" si="150"/>
        <v>0</v>
      </c>
      <c r="AJ929" s="6">
        <f t="shared" si="151"/>
        <v>0</v>
      </c>
      <c r="AK929" s="6" t="str">
        <f t="shared" si="152"/>
        <v/>
      </c>
      <c r="AL929" s="6" t="str">
        <f t="shared" si="153"/>
        <v/>
      </c>
    </row>
    <row r="930" spans="2:43">
      <c r="B930" s="2">
        <v>42640</v>
      </c>
      <c r="C930" s="3">
        <v>14</v>
      </c>
      <c r="D930" s="3" t="s">
        <v>583</v>
      </c>
      <c r="E930" s="4">
        <v>42641.114583333336</v>
      </c>
      <c r="F930" s="5" t="s">
        <v>590</v>
      </c>
      <c r="G930" s="5" t="s">
        <v>598</v>
      </c>
      <c r="H930" s="3" t="s">
        <v>590</v>
      </c>
      <c r="I930" s="3" t="s">
        <v>600</v>
      </c>
      <c r="J930" s="5">
        <v>2.96</v>
      </c>
      <c r="K930" s="5">
        <v>3.1</v>
      </c>
      <c r="L930" s="5">
        <v>2.13</v>
      </c>
      <c r="M930" s="3">
        <v>1.52</v>
      </c>
      <c r="N930" s="3">
        <v>4.05</v>
      </c>
      <c r="O930" s="3">
        <v>4.45</v>
      </c>
      <c r="P930" s="3">
        <v>1</v>
      </c>
      <c r="V930" s="6" t="str">
        <f t="shared" si="145"/>
        <v>英冠</v>
      </c>
      <c r="W930" s="6" t="s">
        <v>405</v>
      </c>
      <c r="X930" s="6" t="s">
        <v>1</v>
      </c>
      <c r="Y930" s="6" t="s">
        <v>6</v>
      </c>
      <c r="Z930" s="6" t="s">
        <v>43</v>
      </c>
      <c r="AC930" s="6">
        <v>1</v>
      </c>
      <c r="AE930" s="6">
        <f t="shared" si="146"/>
        <v>0</v>
      </c>
      <c r="AF930" s="6">
        <f t="shared" si="147"/>
        <v>0</v>
      </c>
      <c r="AG930" s="6" t="str">
        <f t="shared" si="148"/>
        <v/>
      </c>
      <c r="AH930" s="6" t="str">
        <f t="shared" si="149"/>
        <v/>
      </c>
      <c r="AI930" s="6">
        <f t="shared" si="150"/>
        <v>0</v>
      </c>
      <c r="AJ930" s="6">
        <f t="shared" si="151"/>
        <v>0</v>
      </c>
      <c r="AK930" s="6" t="str">
        <f t="shared" si="152"/>
        <v/>
      </c>
      <c r="AL930" s="6" t="str">
        <f t="shared" si="153"/>
        <v/>
      </c>
      <c r="AQ930" s="6" t="s">
        <v>1196</v>
      </c>
    </row>
    <row r="931" spans="2:43">
      <c r="B931" s="2">
        <v>42640</v>
      </c>
      <c r="C931" s="3">
        <v>15</v>
      </c>
      <c r="D931" s="3" t="s">
        <v>583</v>
      </c>
      <c r="E931" s="4">
        <v>42641.114583333336</v>
      </c>
      <c r="F931" s="5" t="s">
        <v>655</v>
      </c>
      <c r="G931" s="5" t="s">
        <v>608</v>
      </c>
      <c r="H931" s="3" t="s">
        <v>655</v>
      </c>
      <c r="I931" s="3" t="s">
        <v>608</v>
      </c>
      <c r="J931" s="5">
        <v>2.21</v>
      </c>
      <c r="K931" s="5">
        <v>3.2</v>
      </c>
      <c r="L931" s="5">
        <v>2.75</v>
      </c>
      <c r="M931" s="3">
        <v>4.78</v>
      </c>
      <c r="N931" s="3">
        <v>4.0999999999999996</v>
      </c>
      <c r="O931" s="3">
        <v>1.48</v>
      </c>
      <c r="P931" s="3">
        <v>-1</v>
      </c>
      <c r="V931" s="6" t="str">
        <f t="shared" si="145"/>
        <v>英冠</v>
      </c>
      <c r="W931" s="6" t="s">
        <v>5</v>
      </c>
      <c r="X931" s="6" t="s">
        <v>1</v>
      </c>
      <c r="Y931" s="6" t="s">
        <v>6</v>
      </c>
      <c r="Z931" s="6" t="s">
        <v>43</v>
      </c>
      <c r="AC931" s="6">
        <v>1</v>
      </c>
      <c r="AE931" s="6">
        <f t="shared" si="146"/>
        <v>0</v>
      </c>
      <c r="AF931" s="6">
        <f t="shared" si="147"/>
        <v>0</v>
      </c>
      <c r="AG931" s="6" t="str">
        <f t="shared" si="148"/>
        <v/>
      </c>
      <c r="AH931" s="6" t="str">
        <f t="shared" si="149"/>
        <v/>
      </c>
      <c r="AI931" s="6">
        <f t="shared" si="150"/>
        <v>0</v>
      </c>
      <c r="AJ931" s="6">
        <f t="shared" si="151"/>
        <v>0</v>
      </c>
      <c r="AK931" s="6" t="str">
        <f t="shared" si="152"/>
        <v/>
      </c>
      <c r="AL931" s="6" t="str">
        <f t="shared" si="153"/>
        <v/>
      </c>
    </row>
    <row r="932" spans="2:43">
      <c r="B932" s="2">
        <v>42640</v>
      </c>
      <c r="C932" s="3">
        <v>16</v>
      </c>
      <c r="D932" s="3" t="s">
        <v>583</v>
      </c>
      <c r="E932" s="4">
        <v>42641.114583333336</v>
      </c>
      <c r="F932" s="5" t="s">
        <v>599</v>
      </c>
      <c r="G932" s="5" t="s">
        <v>589</v>
      </c>
      <c r="H932" s="3" t="s">
        <v>599</v>
      </c>
      <c r="I932" s="3" t="s">
        <v>589</v>
      </c>
      <c r="J932" s="5">
        <v>1.88</v>
      </c>
      <c r="K932" s="5">
        <v>3.3</v>
      </c>
      <c r="L932" s="5">
        <v>3.4</v>
      </c>
      <c r="M932" s="3">
        <v>3.75</v>
      </c>
      <c r="N932" s="3">
        <v>3.75</v>
      </c>
      <c r="O932" s="3">
        <v>1.68</v>
      </c>
      <c r="P932" s="3">
        <v>-1</v>
      </c>
      <c r="V932" s="6" t="str">
        <f t="shared" si="145"/>
        <v>英冠</v>
      </c>
      <c r="W932" s="6" t="s">
        <v>1</v>
      </c>
      <c r="X932" s="6" t="s">
        <v>1</v>
      </c>
      <c r="Y932" s="6" t="s">
        <v>1</v>
      </c>
      <c r="Z932" s="6" t="s">
        <v>43</v>
      </c>
      <c r="AC932" s="6">
        <v>1</v>
      </c>
      <c r="AE932" s="6">
        <f t="shared" si="146"/>
        <v>0</v>
      </c>
      <c r="AF932" s="6">
        <f t="shared" si="147"/>
        <v>0</v>
      </c>
      <c r="AG932" s="6" t="str">
        <f t="shared" si="148"/>
        <v/>
      </c>
      <c r="AH932" s="6" t="str">
        <f t="shared" si="149"/>
        <v/>
      </c>
      <c r="AI932" s="6">
        <f t="shared" si="150"/>
        <v>0</v>
      </c>
      <c r="AJ932" s="6">
        <f t="shared" si="151"/>
        <v>0</v>
      </c>
      <c r="AK932" s="6" t="str">
        <f t="shared" si="152"/>
        <v/>
      </c>
      <c r="AL932" s="6" t="str">
        <f t="shared" si="153"/>
        <v/>
      </c>
    </row>
    <row r="933" spans="2:43">
      <c r="B933" s="2">
        <v>42640</v>
      </c>
      <c r="C933" s="3">
        <v>17</v>
      </c>
      <c r="D933" s="3" t="s">
        <v>583</v>
      </c>
      <c r="E933" s="4">
        <v>42641.114583333336</v>
      </c>
      <c r="F933" s="5" t="s">
        <v>594</v>
      </c>
      <c r="G933" s="5" t="s">
        <v>587</v>
      </c>
      <c r="H933" s="3" t="s">
        <v>594</v>
      </c>
      <c r="I933" s="3" t="s">
        <v>587</v>
      </c>
      <c r="J933" s="5">
        <v>2.86</v>
      </c>
      <c r="K933" s="5">
        <v>2.95</v>
      </c>
      <c r="L933" s="5">
        <v>2.27</v>
      </c>
      <c r="M933" s="3">
        <v>1.46</v>
      </c>
      <c r="N933" s="3">
        <v>4</v>
      </c>
      <c r="O933" s="3">
        <v>5.15</v>
      </c>
      <c r="P933" s="3">
        <v>1</v>
      </c>
      <c r="V933" s="6" t="str">
        <f t="shared" si="145"/>
        <v>英冠</v>
      </c>
      <c r="W933" s="6" t="s">
        <v>0</v>
      </c>
      <c r="X933" s="6" t="s">
        <v>1</v>
      </c>
      <c r="Y933" s="6" t="s">
        <v>2</v>
      </c>
      <c r="Z933" s="6" t="s">
        <v>43</v>
      </c>
      <c r="AC933" s="6">
        <v>1</v>
      </c>
      <c r="AE933" s="6">
        <f t="shared" si="146"/>
        <v>0</v>
      </c>
      <c r="AF933" s="6">
        <f t="shared" si="147"/>
        <v>0</v>
      </c>
      <c r="AG933" s="6" t="str">
        <f t="shared" si="148"/>
        <v/>
      </c>
      <c r="AH933" s="6" t="str">
        <f t="shared" si="149"/>
        <v/>
      </c>
      <c r="AI933" s="6">
        <f t="shared" si="150"/>
        <v>0</v>
      </c>
      <c r="AJ933" s="6">
        <f t="shared" si="151"/>
        <v>0</v>
      </c>
      <c r="AK933" s="6" t="str">
        <f t="shared" si="152"/>
        <v/>
      </c>
      <c r="AL933" s="6" t="str">
        <f t="shared" si="153"/>
        <v/>
      </c>
    </row>
    <row r="934" spans="2:43">
      <c r="B934" s="2">
        <v>42640</v>
      </c>
      <c r="C934" s="3">
        <v>18</v>
      </c>
      <c r="D934" s="3" t="s">
        <v>583</v>
      </c>
      <c r="E934" s="4">
        <v>42641.114583333336</v>
      </c>
      <c r="F934" s="5" t="s">
        <v>585</v>
      </c>
      <c r="G934" s="5" t="s">
        <v>652</v>
      </c>
      <c r="H934" s="3" t="s">
        <v>585</v>
      </c>
      <c r="I934" s="3" t="s">
        <v>652</v>
      </c>
      <c r="J934" s="5">
        <v>1.42</v>
      </c>
      <c r="K934" s="5">
        <v>3.95</v>
      </c>
      <c r="L934" s="5">
        <v>5.8</v>
      </c>
      <c r="M934" s="3">
        <v>2.4</v>
      </c>
      <c r="N934" s="3">
        <v>3.45</v>
      </c>
      <c r="O934" s="3">
        <v>2.37</v>
      </c>
      <c r="P934" s="3">
        <v>-1</v>
      </c>
      <c r="V934" s="6" t="str">
        <f t="shared" si="145"/>
        <v>英冠</v>
      </c>
      <c r="W934" s="6" t="s">
        <v>0</v>
      </c>
      <c r="X934" s="6" t="s">
        <v>1</v>
      </c>
      <c r="Y934" s="6" t="s">
        <v>1</v>
      </c>
      <c r="Z934" s="6" t="s">
        <v>43</v>
      </c>
      <c r="AE934" s="6">
        <f t="shared" si="146"/>
        <v>0</v>
      </c>
      <c r="AF934" s="6">
        <f t="shared" si="147"/>
        <v>0</v>
      </c>
      <c r="AG934" s="6" t="str">
        <f t="shared" si="148"/>
        <v/>
      </c>
      <c r="AH934" s="6" t="str">
        <f t="shared" si="149"/>
        <v/>
      </c>
      <c r="AI934" s="6">
        <f t="shared" si="150"/>
        <v>0</v>
      </c>
      <c r="AJ934" s="6">
        <f t="shared" si="151"/>
        <v>1</v>
      </c>
      <c r="AK934" s="6" t="str">
        <f t="shared" si="152"/>
        <v/>
      </c>
      <c r="AL934" s="6" t="str">
        <f t="shared" si="153"/>
        <v/>
      </c>
      <c r="AQ934" s="12" t="s">
        <v>1197</v>
      </c>
    </row>
    <row r="935" spans="2:43">
      <c r="B935" s="2">
        <v>42640</v>
      </c>
      <c r="C935" s="3">
        <v>19</v>
      </c>
      <c r="D935" s="3" t="s">
        <v>583</v>
      </c>
      <c r="E935" s="4">
        <v>42641.114583333336</v>
      </c>
      <c r="F935" s="5" t="s">
        <v>653</v>
      </c>
      <c r="G935" s="5" t="s">
        <v>603</v>
      </c>
      <c r="H935" s="3" t="s">
        <v>653</v>
      </c>
      <c r="I935" s="3" t="s">
        <v>603</v>
      </c>
      <c r="J935" s="5">
        <v>2.31</v>
      </c>
      <c r="K935" s="5">
        <v>3.35</v>
      </c>
      <c r="L935" s="5">
        <v>2.52</v>
      </c>
      <c r="M935" s="3">
        <v>4.95</v>
      </c>
      <c r="N935" s="3">
        <v>4.3</v>
      </c>
      <c r="O935" s="3">
        <v>1.44</v>
      </c>
      <c r="P935" s="3">
        <v>-1</v>
      </c>
      <c r="V935" s="6" t="str">
        <f t="shared" si="145"/>
        <v>英冠</v>
      </c>
      <c r="W935" s="6" t="s">
        <v>1</v>
      </c>
      <c r="X935" s="6" t="s">
        <v>1</v>
      </c>
      <c r="Y935" s="6" t="s">
        <v>1</v>
      </c>
      <c r="Z935" s="6" t="s">
        <v>43</v>
      </c>
      <c r="AA935" s="6" t="s">
        <v>44</v>
      </c>
      <c r="AB935" s="6">
        <v>1</v>
      </c>
      <c r="AC935" s="6" t="s">
        <v>44</v>
      </c>
      <c r="AE935" s="6">
        <f t="shared" si="146"/>
        <v>0</v>
      </c>
      <c r="AF935" s="6">
        <f t="shared" si="147"/>
        <v>0</v>
      </c>
      <c r="AG935" s="6" t="str">
        <f t="shared" si="148"/>
        <v/>
      </c>
      <c r="AH935" s="6" t="str">
        <f t="shared" si="149"/>
        <v/>
      </c>
      <c r="AI935" s="6">
        <f t="shared" si="150"/>
        <v>0</v>
      </c>
      <c r="AJ935" s="6">
        <f t="shared" si="151"/>
        <v>0</v>
      </c>
      <c r="AK935" s="6" t="str">
        <f t="shared" si="152"/>
        <v/>
      </c>
      <c r="AL935" s="6" t="str">
        <f t="shared" si="153"/>
        <v/>
      </c>
    </row>
    <row r="936" spans="2:43">
      <c r="B936" s="2">
        <v>42640</v>
      </c>
      <c r="C936" s="3">
        <v>20</v>
      </c>
      <c r="D936" s="3" t="s">
        <v>583</v>
      </c>
      <c r="E936" s="4">
        <v>42641.114583333336</v>
      </c>
      <c r="F936" s="5" t="s">
        <v>592</v>
      </c>
      <c r="G936" s="5" t="s">
        <v>601</v>
      </c>
      <c r="H936" s="3" t="s">
        <v>592</v>
      </c>
      <c r="I936" s="3" t="s">
        <v>601</v>
      </c>
      <c r="J936" s="5">
        <v>2.37</v>
      </c>
      <c r="K936" s="5">
        <v>3.1</v>
      </c>
      <c r="L936" s="5">
        <v>2.6</v>
      </c>
      <c r="M936" s="3">
        <v>5.35</v>
      </c>
      <c r="N936" s="3">
        <v>4.2</v>
      </c>
      <c r="O936" s="3">
        <v>1.42</v>
      </c>
      <c r="P936" s="3">
        <v>-1</v>
      </c>
      <c r="V936" s="6" t="str">
        <f t="shared" si="145"/>
        <v>英冠</v>
      </c>
      <c r="W936" s="6" t="s">
        <v>1</v>
      </c>
      <c r="X936" s="6" t="s">
        <v>1</v>
      </c>
      <c r="Y936" s="6" t="s">
        <v>1</v>
      </c>
      <c r="Z936" s="6" t="s">
        <v>43</v>
      </c>
      <c r="AC936" s="6">
        <v>1</v>
      </c>
      <c r="AE936" s="6">
        <f t="shared" si="146"/>
        <v>0</v>
      </c>
      <c r="AF936" s="6">
        <f t="shared" si="147"/>
        <v>0</v>
      </c>
      <c r="AG936" s="6" t="str">
        <f t="shared" si="148"/>
        <v/>
      </c>
      <c r="AH936" s="6" t="str">
        <f t="shared" si="149"/>
        <v/>
      </c>
      <c r="AI936" s="6">
        <f t="shared" si="150"/>
        <v>0</v>
      </c>
      <c r="AJ936" s="6">
        <f t="shared" si="151"/>
        <v>0</v>
      </c>
      <c r="AK936" s="6" t="str">
        <f t="shared" si="152"/>
        <v/>
      </c>
      <c r="AL936" s="6" t="str">
        <f t="shared" si="153"/>
        <v/>
      </c>
    </row>
    <row r="937" spans="2:43">
      <c r="B937" s="2">
        <v>42640</v>
      </c>
      <c r="C937" s="3">
        <v>21</v>
      </c>
      <c r="D937" s="3" t="s">
        <v>583</v>
      </c>
      <c r="E937" s="4">
        <v>42641.114583333336</v>
      </c>
      <c r="F937" s="5" t="s">
        <v>602</v>
      </c>
      <c r="G937" s="5" t="s">
        <v>654</v>
      </c>
      <c r="H937" s="3" t="s">
        <v>602</v>
      </c>
      <c r="I937" s="3" t="s">
        <v>654</v>
      </c>
      <c r="J937" s="5">
        <v>2.78</v>
      </c>
      <c r="K937" s="5">
        <v>3.25</v>
      </c>
      <c r="L937" s="5">
        <v>2.17</v>
      </c>
      <c r="M937" s="3">
        <v>1.5</v>
      </c>
      <c r="N937" s="3">
        <v>4.05</v>
      </c>
      <c r="O937" s="3">
        <v>4.6500000000000004</v>
      </c>
      <c r="P937" s="3">
        <v>1</v>
      </c>
      <c r="V937" s="6" t="str">
        <f t="shared" si="145"/>
        <v>英冠</v>
      </c>
      <c r="W937" s="6" t="s">
        <v>5</v>
      </c>
      <c r="X937" s="6" t="s">
        <v>1</v>
      </c>
      <c r="Y937" s="6" t="s">
        <v>6</v>
      </c>
      <c r="Z937" s="6" t="s">
        <v>43</v>
      </c>
      <c r="AA937" s="6" t="s">
        <v>44</v>
      </c>
      <c r="AB937" s="6">
        <v>1</v>
      </c>
      <c r="AC937" s="6" t="s">
        <v>44</v>
      </c>
      <c r="AE937" s="6">
        <f t="shared" si="146"/>
        <v>0</v>
      </c>
      <c r="AF937" s="6">
        <f t="shared" si="147"/>
        <v>0</v>
      </c>
      <c r="AG937" s="6" t="str">
        <f t="shared" si="148"/>
        <v/>
      </c>
      <c r="AH937" s="6" t="str">
        <f t="shared" si="149"/>
        <v/>
      </c>
      <c r="AI937" s="6">
        <f t="shared" si="150"/>
        <v>0</v>
      </c>
      <c r="AJ937" s="6">
        <f t="shared" si="151"/>
        <v>0</v>
      </c>
      <c r="AK937" s="6" t="str">
        <f t="shared" si="152"/>
        <v/>
      </c>
      <c r="AL937" s="6" t="str">
        <f t="shared" si="153"/>
        <v/>
      </c>
    </row>
    <row r="938" spans="2:43">
      <c r="B938" s="2">
        <v>42640</v>
      </c>
      <c r="C938" s="3">
        <v>22</v>
      </c>
      <c r="D938" s="3" t="s">
        <v>583</v>
      </c>
      <c r="E938" s="4">
        <v>42641.114583333336</v>
      </c>
      <c r="F938" s="5" t="s">
        <v>604</v>
      </c>
      <c r="G938" s="5" t="s">
        <v>595</v>
      </c>
      <c r="H938" s="3" t="s">
        <v>605</v>
      </c>
      <c r="I938" s="3" t="s">
        <v>597</v>
      </c>
      <c r="J938" s="5">
        <v>2.5299999999999998</v>
      </c>
      <c r="K938" s="5">
        <v>2.95</v>
      </c>
      <c r="L938" s="5">
        <v>2.5299999999999998</v>
      </c>
      <c r="M938" s="3">
        <v>5.8</v>
      </c>
      <c r="N938" s="3">
        <v>4.4000000000000004</v>
      </c>
      <c r="O938" s="3">
        <v>1.37</v>
      </c>
      <c r="P938" s="3">
        <v>-1</v>
      </c>
      <c r="V938" s="6" t="str">
        <f t="shared" si="145"/>
        <v>英冠</v>
      </c>
      <c r="W938" s="6" t="s">
        <v>322</v>
      </c>
      <c r="X938" s="6" t="s">
        <v>1</v>
      </c>
      <c r="Y938" s="6" t="s">
        <v>2</v>
      </c>
      <c r="Z938" s="6" t="s">
        <v>43</v>
      </c>
      <c r="AA938" s="6" t="s">
        <v>44</v>
      </c>
      <c r="AB938" s="6">
        <v>1</v>
      </c>
      <c r="AC938" s="6" t="s">
        <v>44</v>
      </c>
      <c r="AE938" s="6">
        <f t="shared" si="146"/>
        <v>0</v>
      </c>
      <c r="AF938" s="6">
        <f t="shared" si="147"/>
        <v>0</v>
      </c>
      <c r="AG938" s="6" t="str">
        <f t="shared" si="148"/>
        <v/>
      </c>
      <c r="AH938" s="6" t="str">
        <f t="shared" si="149"/>
        <v/>
      </c>
      <c r="AI938" s="6">
        <f t="shared" si="150"/>
        <v>0</v>
      </c>
      <c r="AJ938" s="6">
        <f t="shared" si="151"/>
        <v>0</v>
      </c>
      <c r="AK938" s="6" t="str">
        <f t="shared" si="152"/>
        <v/>
      </c>
      <c r="AL938" s="6" t="str">
        <f t="shared" si="153"/>
        <v/>
      </c>
      <c r="AQ938" s="12" t="s">
        <v>1198</v>
      </c>
    </row>
    <row r="939" spans="2:43">
      <c r="B939" s="2">
        <v>42640</v>
      </c>
      <c r="C939" s="3">
        <v>23</v>
      </c>
      <c r="D939" s="3" t="s">
        <v>435</v>
      </c>
      <c r="E939" s="4">
        <v>42641.114583333336</v>
      </c>
      <c r="F939" s="5" t="s">
        <v>845</v>
      </c>
      <c r="G939" s="5" t="s">
        <v>854</v>
      </c>
      <c r="H939" s="3" t="s">
        <v>846</v>
      </c>
      <c r="I939" s="3" t="s">
        <v>854</v>
      </c>
      <c r="J939" s="5">
        <v>1.66</v>
      </c>
      <c r="K939" s="5">
        <v>3.35</v>
      </c>
      <c r="L939" s="5">
        <v>4.4000000000000004</v>
      </c>
      <c r="M939" s="3">
        <v>3.2</v>
      </c>
      <c r="N939" s="3">
        <v>3.45</v>
      </c>
      <c r="O939" s="3">
        <v>1.9</v>
      </c>
      <c r="P939" s="3">
        <v>-1</v>
      </c>
      <c r="V939" s="6" t="str">
        <f t="shared" si="145"/>
        <v>英甲</v>
      </c>
      <c r="W939" s="6" t="s">
        <v>0</v>
      </c>
      <c r="X939" s="6" t="s">
        <v>1</v>
      </c>
      <c r="Y939" s="6" t="s">
        <v>1</v>
      </c>
      <c r="Z939" s="6" t="s">
        <v>317</v>
      </c>
      <c r="AE939" s="6">
        <f t="shared" si="146"/>
        <v>0</v>
      </c>
      <c r="AF939" s="6">
        <f t="shared" si="147"/>
        <v>0</v>
      </c>
      <c r="AG939" s="6" t="str">
        <f t="shared" si="148"/>
        <v/>
      </c>
      <c r="AH939" s="6" t="str">
        <f t="shared" si="149"/>
        <v/>
      </c>
      <c r="AI939" s="6">
        <f t="shared" si="150"/>
        <v>0</v>
      </c>
      <c r="AJ939" s="6">
        <f t="shared" si="151"/>
        <v>2</v>
      </c>
      <c r="AK939" s="6" t="str">
        <f t="shared" si="152"/>
        <v/>
      </c>
      <c r="AL939" s="6" t="str">
        <f t="shared" si="153"/>
        <v/>
      </c>
    </row>
    <row r="940" spans="2:43">
      <c r="B940" s="2">
        <v>42640</v>
      </c>
      <c r="C940" s="3">
        <v>24</v>
      </c>
      <c r="D940" s="3" t="s">
        <v>435</v>
      </c>
      <c r="E940" s="4">
        <v>42641.114583333336</v>
      </c>
      <c r="F940" s="5" t="s">
        <v>847</v>
      </c>
      <c r="G940" s="5" t="s">
        <v>376</v>
      </c>
      <c r="H940" s="3" t="s">
        <v>847</v>
      </c>
      <c r="I940" s="3" t="s">
        <v>376</v>
      </c>
      <c r="J940" s="5">
        <v>1.65</v>
      </c>
      <c r="K940" s="5">
        <v>3.3</v>
      </c>
      <c r="L940" s="5">
        <v>4.55</v>
      </c>
      <c r="M940" s="3">
        <v>3.2</v>
      </c>
      <c r="N940" s="3">
        <v>3.4</v>
      </c>
      <c r="O940" s="3">
        <v>1.92</v>
      </c>
      <c r="P940" s="3">
        <v>-1</v>
      </c>
      <c r="V940" s="6" t="str">
        <f t="shared" si="145"/>
        <v>英甲</v>
      </c>
      <c r="W940" s="6" t="s">
        <v>5</v>
      </c>
      <c r="X940" s="6" t="s">
        <v>1</v>
      </c>
      <c r="Y940" s="6" t="s">
        <v>6</v>
      </c>
      <c r="Z940" s="6" t="s">
        <v>317</v>
      </c>
      <c r="AA940" s="6" t="s">
        <v>44</v>
      </c>
      <c r="AB940" s="6">
        <v>1</v>
      </c>
      <c r="AC940" s="6">
        <v>1</v>
      </c>
      <c r="AE940" s="6">
        <f t="shared" si="146"/>
        <v>0</v>
      </c>
      <c r="AF940" s="6">
        <f t="shared" si="147"/>
        <v>2</v>
      </c>
      <c r="AG940" s="6" t="str">
        <f t="shared" si="148"/>
        <v/>
      </c>
      <c r="AH940" s="6" t="str">
        <f t="shared" si="149"/>
        <v/>
      </c>
      <c r="AI940" s="6">
        <f t="shared" si="150"/>
        <v>0</v>
      </c>
      <c r="AJ940" s="6">
        <f t="shared" si="151"/>
        <v>0</v>
      </c>
      <c r="AK940" s="6" t="str">
        <f t="shared" si="152"/>
        <v/>
      </c>
      <c r="AL940" s="6" t="str">
        <f t="shared" si="153"/>
        <v/>
      </c>
      <c r="AQ940" s="12" t="s">
        <v>1199</v>
      </c>
    </row>
    <row r="941" spans="2:43">
      <c r="B941" s="2">
        <v>42640</v>
      </c>
      <c r="C941" s="3">
        <v>25</v>
      </c>
      <c r="D941" s="3" t="s">
        <v>435</v>
      </c>
      <c r="E941" s="4">
        <v>42641.114583333336</v>
      </c>
      <c r="F941" s="5" t="s">
        <v>849</v>
      </c>
      <c r="G941" s="5" t="s">
        <v>367</v>
      </c>
      <c r="H941" s="3" t="s">
        <v>849</v>
      </c>
      <c r="I941" s="3" t="s">
        <v>367</v>
      </c>
      <c r="J941" s="5">
        <v>2.33</v>
      </c>
      <c r="K941" s="5">
        <v>3.35</v>
      </c>
      <c r="L941" s="5">
        <v>2.5</v>
      </c>
      <c r="M941" s="3">
        <v>5</v>
      </c>
      <c r="N941" s="3">
        <v>4.3499999999999996</v>
      </c>
      <c r="O941" s="3">
        <v>1.43</v>
      </c>
      <c r="P941" s="3">
        <v>-1</v>
      </c>
      <c r="V941" s="6" t="str">
        <f t="shared" si="145"/>
        <v>英甲</v>
      </c>
      <c r="W941" s="6" t="s">
        <v>0</v>
      </c>
      <c r="X941" s="6" t="s">
        <v>1</v>
      </c>
      <c r="Y941" s="6" t="s">
        <v>1</v>
      </c>
      <c r="Z941" s="6" t="s">
        <v>317</v>
      </c>
      <c r="AA941" s="6" t="s">
        <v>44</v>
      </c>
      <c r="AB941" s="6">
        <v>1</v>
      </c>
      <c r="AC941" s="6" t="s">
        <v>44</v>
      </c>
      <c r="AE941" s="6">
        <f t="shared" si="146"/>
        <v>0</v>
      </c>
      <c r="AF941" s="6">
        <f t="shared" si="147"/>
        <v>0</v>
      </c>
      <c r="AG941" s="6" t="str">
        <f t="shared" si="148"/>
        <v/>
      </c>
      <c r="AH941" s="6" t="str">
        <f t="shared" si="149"/>
        <v/>
      </c>
      <c r="AI941" s="6">
        <f t="shared" si="150"/>
        <v>0</v>
      </c>
      <c r="AJ941" s="6">
        <f t="shared" si="151"/>
        <v>0</v>
      </c>
      <c r="AK941" s="6" t="str">
        <f t="shared" si="152"/>
        <v/>
      </c>
      <c r="AL941" s="6" t="str">
        <f t="shared" si="153"/>
        <v/>
      </c>
    </row>
    <row r="942" spans="2:43">
      <c r="B942" s="2">
        <v>42640</v>
      </c>
      <c r="C942" s="3">
        <v>26</v>
      </c>
      <c r="D942" s="3" t="s">
        <v>435</v>
      </c>
      <c r="E942" s="4">
        <v>42641.114583333336</v>
      </c>
      <c r="F942" s="5" t="s">
        <v>411</v>
      </c>
      <c r="G942" s="5" t="s">
        <v>363</v>
      </c>
      <c r="H942" s="3" t="s">
        <v>411</v>
      </c>
      <c r="I942" s="3" t="s">
        <v>365</v>
      </c>
      <c r="J942" s="5">
        <v>1.9</v>
      </c>
      <c r="K942" s="5">
        <v>3.35</v>
      </c>
      <c r="L942" s="5">
        <v>3.28</v>
      </c>
      <c r="M942" s="3">
        <v>3.7</v>
      </c>
      <c r="N942" s="3">
        <v>3.9</v>
      </c>
      <c r="O942" s="3">
        <v>1.66</v>
      </c>
      <c r="P942" s="3">
        <v>-1</v>
      </c>
      <c r="V942" s="6" t="str">
        <f t="shared" si="145"/>
        <v>英甲</v>
      </c>
      <c r="W942" s="6" t="s">
        <v>5</v>
      </c>
      <c r="X942" s="6" t="s">
        <v>1</v>
      </c>
      <c r="Y942" s="6" t="s">
        <v>1</v>
      </c>
      <c r="Z942" s="6" t="s">
        <v>317</v>
      </c>
      <c r="AA942" s="6" t="s">
        <v>44</v>
      </c>
      <c r="AB942" s="6">
        <v>1</v>
      </c>
      <c r="AC942" s="6" t="s">
        <v>44</v>
      </c>
      <c r="AE942" s="6">
        <f t="shared" si="146"/>
        <v>0</v>
      </c>
      <c r="AF942" s="6">
        <f t="shared" si="147"/>
        <v>0</v>
      </c>
      <c r="AG942" s="6" t="str">
        <f t="shared" si="148"/>
        <v/>
      </c>
      <c r="AH942" s="6" t="str">
        <f t="shared" si="149"/>
        <v/>
      </c>
      <c r="AI942" s="6">
        <f t="shared" si="150"/>
        <v>0</v>
      </c>
      <c r="AJ942" s="6">
        <f t="shared" si="151"/>
        <v>0</v>
      </c>
      <c r="AK942" s="6" t="str">
        <f t="shared" si="152"/>
        <v/>
      </c>
      <c r="AL942" s="6" t="str">
        <f t="shared" si="153"/>
        <v/>
      </c>
    </row>
    <row r="943" spans="2:43">
      <c r="B943" s="2">
        <v>42640</v>
      </c>
      <c r="C943" s="3">
        <v>27</v>
      </c>
      <c r="D943" s="3" t="s">
        <v>435</v>
      </c>
      <c r="E943" s="4">
        <v>42641.114583333336</v>
      </c>
      <c r="F943" s="5" t="s">
        <v>851</v>
      </c>
      <c r="G943" s="5" t="s">
        <v>859</v>
      </c>
      <c r="H943" s="3" t="s">
        <v>851</v>
      </c>
      <c r="I943" s="3" t="s">
        <v>859</v>
      </c>
      <c r="J943" s="5">
        <v>2.95</v>
      </c>
      <c r="K943" s="5">
        <v>3.3</v>
      </c>
      <c r="L943" s="5">
        <v>2.0499999999999998</v>
      </c>
      <c r="M943" s="3">
        <v>1.56</v>
      </c>
      <c r="N943" s="3">
        <v>4</v>
      </c>
      <c r="O943" s="3">
        <v>4.2</v>
      </c>
      <c r="P943" s="3">
        <v>1</v>
      </c>
      <c r="V943" s="6" t="str">
        <f t="shared" si="145"/>
        <v>英甲</v>
      </c>
      <c r="W943" s="6" t="s">
        <v>1</v>
      </c>
      <c r="X943" s="6" t="s">
        <v>1</v>
      </c>
      <c r="Y943" s="6" t="s">
        <v>1</v>
      </c>
      <c r="Z943" s="6" t="s">
        <v>317</v>
      </c>
      <c r="AA943" s="6" t="s">
        <v>44</v>
      </c>
      <c r="AB943" s="6">
        <v>1</v>
      </c>
      <c r="AC943" s="6" t="s">
        <v>44</v>
      </c>
      <c r="AE943" s="6">
        <f t="shared" si="146"/>
        <v>0</v>
      </c>
      <c r="AF943" s="6">
        <f t="shared" si="147"/>
        <v>0</v>
      </c>
      <c r="AG943" s="6" t="str">
        <f t="shared" si="148"/>
        <v/>
      </c>
      <c r="AH943" s="6" t="str">
        <f t="shared" si="149"/>
        <v/>
      </c>
      <c r="AI943" s="6">
        <f t="shared" si="150"/>
        <v>0</v>
      </c>
      <c r="AJ943" s="6">
        <f t="shared" si="151"/>
        <v>0</v>
      </c>
      <c r="AK943" s="6" t="str">
        <f t="shared" si="152"/>
        <v/>
      </c>
      <c r="AL943" s="6" t="str">
        <f t="shared" si="153"/>
        <v/>
      </c>
    </row>
    <row r="944" spans="2:43">
      <c r="B944" s="2">
        <v>42640</v>
      </c>
      <c r="C944" s="3">
        <v>28</v>
      </c>
      <c r="D944" s="3" t="s">
        <v>435</v>
      </c>
      <c r="E944" s="4">
        <v>42641.114583333336</v>
      </c>
      <c r="F944" s="5" t="s">
        <v>853</v>
      </c>
      <c r="G944" s="5" t="s">
        <v>861</v>
      </c>
      <c r="H944" s="3" t="s">
        <v>853</v>
      </c>
      <c r="I944" s="3" t="s">
        <v>861</v>
      </c>
      <c r="J944" s="5">
        <v>2.37</v>
      </c>
      <c r="K944" s="5">
        <v>3.15</v>
      </c>
      <c r="L944" s="5">
        <v>2.57</v>
      </c>
      <c r="M944" s="3">
        <v>5.35</v>
      </c>
      <c r="N944" s="3">
        <v>4.2</v>
      </c>
      <c r="O944" s="3">
        <v>1.42</v>
      </c>
      <c r="P944" s="3">
        <v>-1</v>
      </c>
      <c r="V944" s="6" t="str">
        <f t="shared" si="145"/>
        <v>英甲</v>
      </c>
      <c r="W944" s="6" t="s">
        <v>211</v>
      </c>
      <c r="X944" s="6" t="s">
        <v>1</v>
      </c>
      <c r="Y944" s="6" t="s">
        <v>6</v>
      </c>
      <c r="Z944" s="6" t="s">
        <v>317</v>
      </c>
      <c r="AC944" s="6">
        <v>1</v>
      </c>
      <c r="AE944" s="6">
        <f t="shared" si="146"/>
        <v>0</v>
      </c>
      <c r="AF944" s="6">
        <f t="shared" si="147"/>
        <v>0</v>
      </c>
      <c r="AG944" s="6" t="str">
        <f t="shared" si="148"/>
        <v/>
      </c>
      <c r="AH944" s="6" t="str">
        <f t="shared" si="149"/>
        <v/>
      </c>
      <c r="AI944" s="6">
        <f t="shared" si="150"/>
        <v>0</v>
      </c>
      <c r="AJ944" s="6">
        <f t="shared" si="151"/>
        <v>0</v>
      </c>
      <c r="AK944" s="6" t="str">
        <f t="shared" si="152"/>
        <v/>
      </c>
      <c r="AL944" s="6" t="str">
        <f t="shared" si="153"/>
        <v/>
      </c>
    </row>
    <row r="945" spans="2:43">
      <c r="B945" s="2">
        <v>42640</v>
      </c>
      <c r="C945" s="3">
        <v>29</v>
      </c>
      <c r="D945" s="3" t="s">
        <v>435</v>
      </c>
      <c r="E945" s="4">
        <v>42641.114583333336</v>
      </c>
      <c r="F945" s="5" t="s">
        <v>856</v>
      </c>
      <c r="G945" s="5" t="s">
        <v>606</v>
      </c>
      <c r="H945" s="3" t="s">
        <v>438</v>
      </c>
      <c r="I945" s="3" t="s">
        <v>607</v>
      </c>
      <c r="J945" s="5">
        <v>1.75</v>
      </c>
      <c r="K945" s="5">
        <v>3.4</v>
      </c>
      <c r="L945" s="5">
        <v>3.8</v>
      </c>
      <c r="M945" s="3">
        <v>3.35</v>
      </c>
      <c r="N945" s="3">
        <v>3.65</v>
      </c>
      <c r="O945" s="3">
        <v>1.8</v>
      </c>
      <c r="P945" s="3">
        <v>-1</v>
      </c>
      <c r="V945" s="6" t="str">
        <f t="shared" si="145"/>
        <v>英甲</v>
      </c>
      <c r="W945" s="6" t="s">
        <v>1</v>
      </c>
      <c r="X945" s="6" t="s">
        <v>1</v>
      </c>
      <c r="Y945" s="6" t="s">
        <v>1</v>
      </c>
      <c r="Z945" s="6" t="s">
        <v>317</v>
      </c>
      <c r="AE945" s="6">
        <f t="shared" si="146"/>
        <v>0</v>
      </c>
      <c r="AF945" s="6">
        <f t="shared" si="147"/>
        <v>0</v>
      </c>
      <c r="AG945" s="6" t="str">
        <f t="shared" si="148"/>
        <v/>
      </c>
      <c r="AH945" s="6" t="str">
        <f t="shared" si="149"/>
        <v/>
      </c>
      <c r="AI945" s="6">
        <f t="shared" si="150"/>
        <v>0</v>
      </c>
      <c r="AJ945" s="6">
        <f t="shared" si="151"/>
        <v>2</v>
      </c>
      <c r="AK945" s="6" t="str">
        <f t="shared" si="152"/>
        <v/>
      </c>
      <c r="AL945" s="6" t="str">
        <f t="shared" si="153"/>
        <v/>
      </c>
    </row>
    <row r="946" spans="2:43">
      <c r="B946" s="2">
        <v>42640</v>
      </c>
      <c r="C946" s="3">
        <v>30</v>
      </c>
      <c r="D946" s="3" t="s">
        <v>435</v>
      </c>
      <c r="E946" s="4">
        <v>42641.114583333336</v>
      </c>
      <c r="F946" s="5" t="s">
        <v>382</v>
      </c>
      <c r="G946" s="5" t="s">
        <v>436</v>
      </c>
      <c r="H946" s="3" t="s">
        <v>384</v>
      </c>
      <c r="I946" s="3" t="s">
        <v>436</v>
      </c>
      <c r="J946" s="5">
        <v>2.9</v>
      </c>
      <c r="K946" s="5">
        <v>3.45</v>
      </c>
      <c r="L946" s="5">
        <v>2.02</v>
      </c>
      <c r="M946" s="3">
        <v>1.58</v>
      </c>
      <c r="N946" s="3">
        <v>4</v>
      </c>
      <c r="O946" s="3">
        <v>4.05</v>
      </c>
      <c r="P946" s="3">
        <v>1</v>
      </c>
      <c r="V946" s="6" t="str">
        <f t="shared" si="145"/>
        <v>英甲</v>
      </c>
      <c r="W946" s="6" t="s">
        <v>1</v>
      </c>
      <c r="X946" s="6" t="s">
        <v>1</v>
      </c>
      <c r="Y946" s="6" t="s">
        <v>1</v>
      </c>
      <c r="Z946" s="6" t="s">
        <v>317</v>
      </c>
      <c r="AA946" s="6" t="s">
        <v>44</v>
      </c>
      <c r="AB946" s="6">
        <v>1</v>
      </c>
      <c r="AC946" s="6" t="s">
        <v>44</v>
      </c>
      <c r="AE946" s="6">
        <f t="shared" si="146"/>
        <v>0</v>
      </c>
      <c r="AF946" s="6">
        <f t="shared" si="147"/>
        <v>0</v>
      </c>
      <c r="AG946" s="6" t="str">
        <f t="shared" si="148"/>
        <v/>
      </c>
      <c r="AH946" s="6" t="str">
        <f t="shared" si="149"/>
        <v/>
      </c>
      <c r="AI946" s="6">
        <f t="shared" si="150"/>
        <v>0</v>
      </c>
      <c r="AJ946" s="6">
        <f t="shared" si="151"/>
        <v>0</v>
      </c>
      <c r="AK946" s="6" t="str">
        <f t="shared" si="152"/>
        <v/>
      </c>
      <c r="AL946" s="6" t="str">
        <f t="shared" si="153"/>
        <v/>
      </c>
    </row>
    <row r="947" spans="2:43">
      <c r="B947" s="2">
        <v>42640</v>
      </c>
      <c r="C947" s="3">
        <v>31</v>
      </c>
      <c r="D947" s="3" t="s">
        <v>435</v>
      </c>
      <c r="E947" s="4">
        <v>42641.114583333336</v>
      </c>
      <c r="F947" s="5" t="s">
        <v>858</v>
      </c>
      <c r="G947" s="5" t="s">
        <v>397</v>
      </c>
      <c r="H947" s="3" t="s">
        <v>858</v>
      </c>
      <c r="I947" s="3" t="s">
        <v>397</v>
      </c>
      <c r="J947" s="5">
        <v>2.7</v>
      </c>
      <c r="K947" s="5">
        <v>3.2</v>
      </c>
      <c r="L947" s="5">
        <v>2.2400000000000002</v>
      </c>
      <c r="M947" s="3">
        <v>1.47</v>
      </c>
      <c r="N947" s="3">
        <v>4.0999999999999996</v>
      </c>
      <c r="O947" s="3">
        <v>4.9000000000000004</v>
      </c>
      <c r="P947" s="3">
        <v>1</v>
      </c>
      <c r="V947" s="6" t="str">
        <f t="shared" si="145"/>
        <v>英甲</v>
      </c>
      <c r="W947" s="6" t="s">
        <v>1</v>
      </c>
      <c r="X947" s="6" t="s">
        <v>1</v>
      </c>
      <c r="Y947" s="6" t="s">
        <v>1</v>
      </c>
      <c r="Z947" s="6" t="s">
        <v>317</v>
      </c>
      <c r="AA947" s="6" t="s">
        <v>44</v>
      </c>
      <c r="AB947" s="6">
        <v>1</v>
      </c>
      <c r="AC947" s="6" t="s">
        <v>44</v>
      </c>
      <c r="AE947" s="6">
        <f t="shared" si="146"/>
        <v>0</v>
      </c>
      <c r="AF947" s="6">
        <f t="shared" si="147"/>
        <v>0</v>
      </c>
      <c r="AG947" s="6" t="str">
        <f t="shared" si="148"/>
        <v/>
      </c>
      <c r="AH947" s="6" t="str">
        <f t="shared" si="149"/>
        <v/>
      </c>
      <c r="AI947" s="6">
        <f t="shared" si="150"/>
        <v>0</v>
      </c>
      <c r="AJ947" s="6">
        <f t="shared" si="151"/>
        <v>0</v>
      </c>
      <c r="AK947" s="6" t="str">
        <f t="shared" si="152"/>
        <v/>
      </c>
      <c r="AL947" s="6" t="str">
        <f t="shared" si="153"/>
        <v/>
      </c>
    </row>
    <row r="948" spans="2:43">
      <c r="B948" s="2">
        <v>42640</v>
      </c>
      <c r="C948" s="3">
        <v>32</v>
      </c>
      <c r="D948" s="3" t="s">
        <v>435</v>
      </c>
      <c r="E948" s="4">
        <v>42641.114583333336</v>
      </c>
      <c r="F948" s="5" t="s">
        <v>437</v>
      </c>
      <c r="G948" s="5" t="s">
        <v>401</v>
      </c>
      <c r="H948" s="3" t="s">
        <v>437</v>
      </c>
      <c r="I948" s="3" t="s">
        <v>403</v>
      </c>
      <c r="J948" s="5">
        <v>2.48</v>
      </c>
      <c r="K948" s="5">
        <v>3.1</v>
      </c>
      <c r="L948" s="5">
        <v>2.48</v>
      </c>
      <c r="M948" s="3">
        <v>1.38</v>
      </c>
      <c r="N948" s="3">
        <v>4.45</v>
      </c>
      <c r="O948" s="3">
        <v>5.55</v>
      </c>
      <c r="P948" s="3">
        <v>1</v>
      </c>
      <c r="V948" s="6" t="str">
        <f t="shared" si="145"/>
        <v>英甲</v>
      </c>
      <c r="W948" s="6" t="s">
        <v>0</v>
      </c>
      <c r="X948" s="6" t="s">
        <v>1</v>
      </c>
      <c r="Y948" s="6" t="s">
        <v>2</v>
      </c>
      <c r="Z948" s="6" t="s">
        <v>317</v>
      </c>
      <c r="AC948" s="6">
        <v>1</v>
      </c>
      <c r="AE948" s="6">
        <f t="shared" si="146"/>
        <v>0</v>
      </c>
      <c r="AF948" s="6">
        <f t="shared" si="147"/>
        <v>0</v>
      </c>
      <c r="AG948" s="6" t="str">
        <f t="shared" si="148"/>
        <v/>
      </c>
      <c r="AH948" s="6" t="str">
        <f t="shared" si="149"/>
        <v/>
      </c>
      <c r="AI948" s="6">
        <f t="shared" si="150"/>
        <v>0</v>
      </c>
      <c r="AJ948" s="6">
        <f t="shared" si="151"/>
        <v>0</v>
      </c>
      <c r="AK948" s="6" t="str">
        <f t="shared" si="152"/>
        <v/>
      </c>
      <c r="AL948" s="6" t="str">
        <f t="shared" si="153"/>
        <v/>
      </c>
      <c r="AQ948" s="6" t="s">
        <v>1200</v>
      </c>
    </row>
    <row r="949" spans="2:43">
      <c r="B949" s="2">
        <v>42640</v>
      </c>
      <c r="C949" s="3">
        <v>33</v>
      </c>
      <c r="D949" s="3" t="s">
        <v>435</v>
      </c>
      <c r="E949" s="4">
        <v>42641.114583333336</v>
      </c>
      <c r="F949" s="5" t="s">
        <v>387</v>
      </c>
      <c r="G949" s="5" t="s">
        <v>857</v>
      </c>
      <c r="H949" s="3" t="s">
        <v>387</v>
      </c>
      <c r="I949" s="3" t="s">
        <v>857</v>
      </c>
      <c r="J949" s="5">
        <v>3.22</v>
      </c>
      <c r="K949" s="5">
        <v>3.2</v>
      </c>
      <c r="L949" s="5">
        <v>1.98</v>
      </c>
      <c r="M949" s="3">
        <v>1.61</v>
      </c>
      <c r="N949" s="3">
        <v>3.8</v>
      </c>
      <c r="O949" s="3">
        <v>4.0999999999999996</v>
      </c>
      <c r="P949" s="3">
        <v>1</v>
      </c>
      <c r="V949" s="6" t="str">
        <f t="shared" si="145"/>
        <v>英甲</v>
      </c>
      <c r="W949" s="6" t="s">
        <v>1</v>
      </c>
      <c r="X949" s="6" t="s">
        <v>1</v>
      </c>
      <c r="Y949" s="6" t="s">
        <v>1</v>
      </c>
      <c r="Z949" s="6" t="s">
        <v>317</v>
      </c>
      <c r="AC949" s="6">
        <v>1</v>
      </c>
      <c r="AE949" s="6">
        <f t="shared" si="146"/>
        <v>0</v>
      </c>
      <c r="AF949" s="6">
        <f t="shared" si="147"/>
        <v>0</v>
      </c>
      <c r="AG949" s="6" t="str">
        <f t="shared" si="148"/>
        <v/>
      </c>
      <c r="AH949" s="6" t="str">
        <f t="shared" si="149"/>
        <v/>
      </c>
      <c r="AI949" s="6">
        <f t="shared" si="150"/>
        <v>0</v>
      </c>
      <c r="AJ949" s="6">
        <f t="shared" si="151"/>
        <v>0</v>
      </c>
      <c r="AK949" s="6" t="str">
        <f t="shared" si="152"/>
        <v/>
      </c>
      <c r="AL949" s="6" t="str">
        <f t="shared" si="153"/>
        <v/>
      </c>
    </row>
    <row r="950" spans="2:43">
      <c r="B950" s="2">
        <v>42640</v>
      </c>
      <c r="C950" s="3">
        <v>34</v>
      </c>
      <c r="D950" s="3" t="s">
        <v>722</v>
      </c>
      <c r="E950" s="4">
        <v>42641.291666666664</v>
      </c>
      <c r="F950" s="5" t="s">
        <v>793</v>
      </c>
      <c r="G950" s="5" t="s">
        <v>304</v>
      </c>
      <c r="H950" s="3" t="s">
        <v>793</v>
      </c>
      <c r="I950" s="3" t="s">
        <v>306</v>
      </c>
      <c r="J950" s="5">
        <v>1.41</v>
      </c>
      <c r="K950" s="5">
        <v>4.25</v>
      </c>
      <c r="L950" s="5">
        <v>5.4</v>
      </c>
      <c r="M950" s="3">
        <v>2.33</v>
      </c>
      <c r="N950" s="3">
        <v>3.55</v>
      </c>
      <c r="O950" s="3">
        <v>2.4</v>
      </c>
      <c r="P950" s="3">
        <v>-1</v>
      </c>
      <c r="V950" s="6" t="str">
        <f t="shared" si="145"/>
        <v>智利杯</v>
      </c>
      <c r="W950" s="6" t="s">
        <v>1</v>
      </c>
      <c r="X950" s="6" t="s">
        <v>1</v>
      </c>
      <c r="Y950" s="6" t="s">
        <v>1</v>
      </c>
      <c r="Z950" s="6" t="s">
        <v>317</v>
      </c>
      <c r="AE950" s="6">
        <f t="shared" si="146"/>
        <v>0</v>
      </c>
      <c r="AF950" s="6">
        <f t="shared" si="147"/>
        <v>0</v>
      </c>
      <c r="AG950" s="6" t="str">
        <f t="shared" si="148"/>
        <v/>
      </c>
      <c r="AH950" s="6" t="str">
        <f t="shared" si="149"/>
        <v/>
      </c>
      <c r="AI950" s="6">
        <f t="shared" si="150"/>
        <v>0</v>
      </c>
      <c r="AJ950" s="6">
        <f t="shared" si="151"/>
        <v>2</v>
      </c>
      <c r="AK950" s="6" t="str">
        <f t="shared" si="152"/>
        <v/>
      </c>
      <c r="AL950" s="6" t="str">
        <f t="shared" si="153"/>
        <v/>
      </c>
    </row>
    <row r="951" spans="2:43">
      <c r="B951" s="2">
        <v>42640</v>
      </c>
      <c r="C951" s="3">
        <v>35</v>
      </c>
      <c r="D951" s="3" t="s">
        <v>614</v>
      </c>
      <c r="E951" s="4">
        <v>42641.333333333336</v>
      </c>
      <c r="F951" s="5" t="s">
        <v>1188</v>
      </c>
      <c r="G951" s="5" t="s">
        <v>241</v>
      </c>
      <c r="H951" s="3" t="s">
        <v>1188</v>
      </c>
      <c r="I951" s="3" t="s">
        <v>241</v>
      </c>
      <c r="J951" s="5">
        <v>3.2</v>
      </c>
      <c r="K951" s="5">
        <v>3.35</v>
      </c>
      <c r="L951" s="5">
        <v>1.93</v>
      </c>
      <c r="M951" s="3">
        <v>1.64</v>
      </c>
      <c r="N951" s="3">
        <v>3.85</v>
      </c>
      <c r="O951" s="3">
        <v>3.85</v>
      </c>
      <c r="P951" s="3">
        <v>1</v>
      </c>
      <c r="V951" s="6" t="str">
        <f t="shared" si="145"/>
        <v>中北美冠</v>
      </c>
      <c r="W951" s="6" t="s">
        <v>0</v>
      </c>
      <c r="X951" s="6" t="s">
        <v>1</v>
      </c>
      <c r="Y951" s="6" t="s">
        <v>1</v>
      </c>
      <c r="Z951" s="6" t="s">
        <v>3</v>
      </c>
      <c r="AA951" s="6" t="s">
        <v>44</v>
      </c>
      <c r="AB951" s="6">
        <v>1</v>
      </c>
      <c r="AC951" s="6" t="s">
        <v>44</v>
      </c>
      <c r="AE951" s="6">
        <f t="shared" si="146"/>
        <v>0</v>
      </c>
      <c r="AF951" s="6">
        <f t="shared" si="147"/>
        <v>0</v>
      </c>
      <c r="AG951" s="6" t="str">
        <f t="shared" si="148"/>
        <v/>
      </c>
      <c r="AH951" s="6" t="str">
        <f t="shared" si="149"/>
        <v/>
      </c>
      <c r="AI951" s="6">
        <f t="shared" si="150"/>
        <v>0</v>
      </c>
      <c r="AJ951" s="6">
        <f t="shared" si="151"/>
        <v>0</v>
      </c>
      <c r="AK951" s="6" t="str">
        <f t="shared" si="152"/>
        <v/>
      </c>
      <c r="AL951" s="6" t="str">
        <f t="shared" si="153"/>
        <v/>
      </c>
      <c r="AQ951" s="6" t="s">
        <v>1201</v>
      </c>
    </row>
    <row r="952" spans="2:43">
      <c r="B952" s="2">
        <v>42640</v>
      </c>
      <c r="C952" s="3">
        <v>36</v>
      </c>
      <c r="D952" s="3" t="s">
        <v>617</v>
      </c>
      <c r="E952" s="4">
        <v>42641.333333333336</v>
      </c>
      <c r="F952" s="5" t="s">
        <v>298</v>
      </c>
      <c r="G952" s="5" t="s">
        <v>1189</v>
      </c>
      <c r="H952" s="3" t="s">
        <v>300</v>
      </c>
      <c r="I952" s="3" t="s">
        <v>1189</v>
      </c>
      <c r="J952" s="5">
        <v>1.73</v>
      </c>
      <c r="K952" s="5">
        <v>3.35</v>
      </c>
      <c r="L952" s="5">
        <v>3.95</v>
      </c>
      <c r="M952" s="3">
        <v>3.32</v>
      </c>
      <c r="N952" s="3">
        <v>3.6</v>
      </c>
      <c r="O952" s="3">
        <v>1.82</v>
      </c>
      <c r="P952" s="3">
        <v>-1</v>
      </c>
      <c r="V952" s="6" t="str">
        <f t="shared" si="145"/>
        <v>墨西哥杯</v>
      </c>
      <c r="W952" s="6" t="s">
        <v>1</v>
      </c>
      <c r="X952" s="6" t="s">
        <v>1</v>
      </c>
      <c r="Y952" s="6" t="s">
        <v>1</v>
      </c>
      <c r="Z952" s="6" t="s">
        <v>317</v>
      </c>
      <c r="AE952" s="6">
        <f t="shared" si="146"/>
        <v>0</v>
      </c>
      <c r="AF952" s="6">
        <f t="shared" si="147"/>
        <v>0</v>
      </c>
      <c r="AG952" s="6" t="str">
        <f t="shared" si="148"/>
        <v/>
      </c>
      <c r="AH952" s="6" t="str">
        <f t="shared" si="149"/>
        <v/>
      </c>
      <c r="AI952" s="6">
        <f t="shared" si="150"/>
        <v>0</v>
      </c>
      <c r="AJ952" s="6">
        <f t="shared" si="151"/>
        <v>3</v>
      </c>
      <c r="AK952" s="6" t="str">
        <f t="shared" si="152"/>
        <v/>
      </c>
      <c r="AL952" s="6" t="str">
        <f t="shared" si="153"/>
        <v/>
      </c>
    </row>
    <row r="953" spans="2:43">
      <c r="B953" s="2">
        <v>42640</v>
      </c>
      <c r="C953" s="3">
        <v>37</v>
      </c>
      <c r="D953" s="3" t="s">
        <v>617</v>
      </c>
      <c r="E953" s="4">
        <v>42641.333333333336</v>
      </c>
      <c r="F953" s="5" t="s">
        <v>299</v>
      </c>
      <c r="G953" s="5" t="s">
        <v>1190</v>
      </c>
      <c r="H953" s="3" t="s">
        <v>299</v>
      </c>
      <c r="I953" s="3" t="s">
        <v>1191</v>
      </c>
      <c r="J953" s="5">
        <v>1.78</v>
      </c>
      <c r="K953" s="5">
        <v>3.35</v>
      </c>
      <c r="L953" s="5">
        <v>3.75</v>
      </c>
      <c r="M953" s="3">
        <v>3.5</v>
      </c>
      <c r="N953" s="3">
        <v>3.6</v>
      </c>
      <c r="O953" s="3">
        <v>1.77</v>
      </c>
      <c r="P953" s="3">
        <v>-1</v>
      </c>
      <c r="V953" s="6" t="str">
        <f t="shared" si="145"/>
        <v>墨西哥杯</v>
      </c>
      <c r="W953" s="6" t="s">
        <v>0</v>
      </c>
      <c r="X953" s="6" t="s">
        <v>1</v>
      </c>
      <c r="Y953" s="6" t="s">
        <v>1</v>
      </c>
      <c r="Z953" s="6" t="s">
        <v>317</v>
      </c>
      <c r="AC953" s="6">
        <v>1</v>
      </c>
      <c r="AE953" s="6">
        <f t="shared" si="146"/>
        <v>0</v>
      </c>
      <c r="AF953" s="6">
        <f t="shared" si="147"/>
        <v>0</v>
      </c>
      <c r="AG953" s="6" t="str">
        <f t="shared" si="148"/>
        <v/>
      </c>
      <c r="AH953" s="6" t="str">
        <f t="shared" si="149"/>
        <v/>
      </c>
      <c r="AI953" s="6">
        <f t="shared" si="150"/>
        <v>0</v>
      </c>
      <c r="AJ953" s="6">
        <f t="shared" si="151"/>
        <v>0</v>
      </c>
      <c r="AK953" s="6" t="str">
        <f t="shared" si="152"/>
        <v/>
      </c>
      <c r="AL953" s="6" t="str">
        <f t="shared" si="153"/>
        <v/>
      </c>
    </row>
    <row r="954" spans="2:43">
      <c r="B954" s="2">
        <v>42640</v>
      </c>
      <c r="C954" s="3">
        <v>38</v>
      </c>
      <c r="D954" s="3" t="s">
        <v>347</v>
      </c>
      <c r="E954" s="4">
        <v>42641.364583333336</v>
      </c>
      <c r="F954" s="5" t="s">
        <v>620</v>
      </c>
      <c r="G954" s="5" t="s">
        <v>719</v>
      </c>
      <c r="H954" s="3" t="s">
        <v>622</v>
      </c>
      <c r="I954" s="3" t="s">
        <v>721</v>
      </c>
      <c r="J954" s="5">
        <v>1.32</v>
      </c>
      <c r="K954" s="5">
        <v>4.1500000000000004</v>
      </c>
      <c r="L954" s="5">
        <v>7.7</v>
      </c>
      <c r="M954" s="3">
        <v>2.2400000000000002</v>
      </c>
      <c r="N954" s="3">
        <v>3.2</v>
      </c>
      <c r="O954" s="3">
        <v>2.7</v>
      </c>
      <c r="P954" s="3">
        <v>-1</v>
      </c>
      <c r="V954" s="6" t="str">
        <f t="shared" si="145"/>
        <v>南俱杯</v>
      </c>
      <c r="W954" s="6" t="s">
        <v>385</v>
      </c>
      <c r="X954" s="6" t="s">
        <v>1</v>
      </c>
      <c r="Y954" s="6" t="s">
        <v>6</v>
      </c>
      <c r="Z954" s="6" t="s">
        <v>3</v>
      </c>
      <c r="AE954" s="6">
        <f t="shared" si="146"/>
        <v>0</v>
      </c>
      <c r="AF954" s="6">
        <f t="shared" si="147"/>
        <v>0</v>
      </c>
      <c r="AG954" s="6" t="str">
        <f t="shared" si="148"/>
        <v/>
      </c>
      <c r="AH954" s="6" t="str">
        <f t="shared" si="149"/>
        <v/>
      </c>
      <c r="AI954" s="6">
        <f t="shared" si="150"/>
        <v>2</v>
      </c>
      <c r="AJ954" s="6">
        <f t="shared" si="151"/>
        <v>3</v>
      </c>
      <c r="AK954" s="6" t="str">
        <f t="shared" si="152"/>
        <v/>
      </c>
      <c r="AL954" s="6" t="str">
        <f t="shared" si="153"/>
        <v/>
      </c>
      <c r="AQ954" s="12" t="s">
        <v>1202</v>
      </c>
    </row>
    <row r="955" spans="2:43">
      <c r="B955" s="2">
        <v>42640</v>
      </c>
      <c r="C955" s="3">
        <v>39</v>
      </c>
      <c r="D955" s="3" t="s">
        <v>614</v>
      </c>
      <c r="E955" s="4">
        <v>42641.416666666664</v>
      </c>
      <c r="F955" s="5" t="s">
        <v>1192</v>
      </c>
      <c r="G955" s="5" t="s">
        <v>292</v>
      </c>
      <c r="H955" s="3" t="s">
        <v>1193</v>
      </c>
      <c r="I955" s="3" t="s">
        <v>292</v>
      </c>
      <c r="J955" s="5">
        <v>6.9</v>
      </c>
      <c r="K955" s="5">
        <v>4.4000000000000004</v>
      </c>
      <c r="L955" s="5">
        <v>1.32</v>
      </c>
      <c r="M955" s="3">
        <v>2.7</v>
      </c>
      <c r="N955" s="3">
        <v>3.5</v>
      </c>
      <c r="O955" s="3">
        <v>2.12</v>
      </c>
      <c r="P955" s="3">
        <v>1</v>
      </c>
      <c r="V955" s="6" t="str">
        <f t="shared" si="145"/>
        <v>中北美冠</v>
      </c>
      <c r="W955" s="6" t="s">
        <v>354</v>
      </c>
      <c r="X955" s="6" t="s">
        <v>1</v>
      </c>
      <c r="Y955" s="6" t="s">
        <v>2</v>
      </c>
      <c r="Z955" s="6" t="s">
        <v>3</v>
      </c>
      <c r="AE955" s="6">
        <f t="shared" si="146"/>
        <v>0</v>
      </c>
      <c r="AF955" s="6">
        <f t="shared" si="147"/>
        <v>0</v>
      </c>
      <c r="AG955" s="6" t="str">
        <f t="shared" si="148"/>
        <v/>
      </c>
      <c r="AH955" s="6" t="str">
        <f t="shared" si="149"/>
        <v/>
      </c>
      <c r="AI955" s="6">
        <f t="shared" si="150"/>
        <v>0</v>
      </c>
      <c r="AJ955" s="6">
        <f t="shared" si="151"/>
        <v>1</v>
      </c>
      <c r="AK955" s="6" t="str">
        <f t="shared" si="152"/>
        <v/>
      </c>
      <c r="AL955" s="6" t="str">
        <f t="shared" si="153"/>
        <v/>
      </c>
    </row>
    <row r="956" spans="2:43">
      <c r="B956" s="2">
        <v>42640</v>
      </c>
      <c r="C956" s="3">
        <v>40</v>
      </c>
      <c r="D956" s="3" t="s">
        <v>617</v>
      </c>
      <c r="E956" s="4">
        <v>42641.416666666664</v>
      </c>
      <c r="F956" s="5" t="s">
        <v>931</v>
      </c>
      <c r="G956" s="5" t="s">
        <v>1194</v>
      </c>
      <c r="H956" s="3" t="s">
        <v>931</v>
      </c>
      <c r="I956" s="3" t="s">
        <v>1194</v>
      </c>
      <c r="J956" s="5">
        <v>1.45</v>
      </c>
      <c r="K956" s="5">
        <v>4</v>
      </c>
      <c r="L956" s="5">
        <v>5.3</v>
      </c>
      <c r="M956" s="3">
        <v>2.5</v>
      </c>
      <c r="N956" s="3">
        <v>3.45</v>
      </c>
      <c r="O956" s="3">
        <v>2.2799999999999998</v>
      </c>
      <c r="P956" s="3">
        <v>-1</v>
      </c>
      <c r="V956" s="6" t="str">
        <f t="shared" si="145"/>
        <v>墨西哥杯</v>
      </c>
      <c r="W956" s="6" t="s">
        <v>0</v>
      </c>
      <c r="X956" s="6" t="s">
        <v>1</v>
      </c>
      <c r="Y956" s="6" t="s">
        <v>2</v>
      </c>
      <c r="Z956" s="6" t="s">
        <v>317</v>
      </c>
      <c r="AE956" s="6">
        <f t="shared" si="146"/>
        <v>0</v>
      </c>
      <c r="AF956" s="6">
        <f t="shared" si="147"/>
        <v>0</v>
      </c>
      <c r="AG956" s="6" t="str">
        <f t="shared" si="148"/>
        <v/>
      </c>
      <c r="AH956" s="6" t="str">
        <f t="shared" si="149"/>
        <v/>
      </c>
      <c r="AI956" s="6">
        <f t="shared" si="150"/>
        <v>0</v>
      </c>
      <c r="AJ956" s="6">
        <f t="shared" si="151"/>
        <v>3</v>
      </c>
      <c r="AK956" s="6" t="str">
        <f t="shared" si="152"/>
        <v/>
      </c>
      <c r="AL956" s="6" t="str">
        <f t="shared" si="153"/>
        <v/>
      </c>
    </row>
    <row r="957" spans="2:43">
      <c r="B957" s="2">
        <v>42640</v>
      </c>
      <c r="C957" s="3">
        <v>41</v>
      </c>
      <c r="D957" s="3" t="s">
        <v>617</v>
      </c>
      <c r="E957" s="4">
        <v>42641.416666666664</v>
      </c>
      <c r="F957" s="5" t="s">
        <v>214</v>
      </c>
      <c r="G957" s="5" t="s">
        <v>919</v>
      </c>
      <c r="H957" s="3" t="s">
        <v>214</v>
      </c>
      <c r="I957" s="3" t="s">
        <v>919</v>
      </c>
      <c r="J957" s="5">
        <v>3.05</v>
      </c>
      <c r="K957" s="5">
        <v>3.2</v>
      </c>
      <c r="L957" s="5">
        <v>2.0499999999999998</v>
      </c>
      <c r="M957" s="3">
        <v>6.95</v>
      </c>
      <c r="N957" s="3">
        <v>5.4</v>
      </c>
      <c r="O957" s="3">
        <v>1.25</v>
      </c>
      <c r="P957" s="3">
        <v>-1</v>
      </c>
      <c r="V957" s="6" t="str">
        <f t="shared" si="145"/>
        <v>墨西哥杯</v>
      </c>
      <c r="W957" s="6" t="s">
        <v>385</v>
      </c>
      <c r="X957" s="6" t="s">
        <v>6</v>
      </c>
      <c r="Y957" s="6" t="s">
        <v>6</v>
      </c>
      <c r="Z957" s="6" t="s">
        <v>317</v>
      </c>
      <c r="AA957" s="6" t="s">
        <v>44</v>
      </c>
      <c r="AB957" s="6" t="s">
        <v>44</v>
      </c>
      <c r="AC957" s="6" t="s">
        <v>44</v>
      </c>
      <c r="AE957" s="6">
        <f t="shared" si="146"/>
        <v>0</v>
      </c>
      <c r="AF957" s="6">
        <f t="shared" si="147"/>
        <v>0</v>
      </c>
      <c r="AG957" s="6" t="str">
        <f t="shared" si="148"/>
        <v/>
      </c>
      <c r="AH957" s="6" t="str">
        <f t="shared" si="149"/>
        <v/>
      </c>
      <c r="AI957" s="6">
        <f t="shared" si="150"/>
        <v>3</v>
      </c>
      <c r="AJ957" s="6">
        <f t="shared" si="151"/>
        <v>6</v>
      </c>
      <c r="AK957" s="6">
        <f t="shared" si="152"/>
        <v>0</v>
      </c>
      <c r="AL957" s="6">
        <f t="shared" si="153"/>
        <v>0</v>
      </c>
      <c r="AQ957" s="6" t="s">
        <v>1203</v>
      </c>
    </row>
    <row r="958" spans="2:43">
      <c r="V958" s="6">
        <f t="shared" si="145"/>
        <v>0</v>
      </c>
      <c r="AE958" s="6">
        <f t="shared" si="146"/>
        <v>0</v>
      </c>
      <c r="AF958" s="6">
        <f t="shared" si="147"/>
        <v>0</v>
      </c>
      <c r="AG958" s="6" t="str">
        <f t="shared" si="148"/>
        <v/>
      </c>
      <c r="AH958" s="6" t="str">
        <f t="shared" si="149"/>
        <v/>
      </c>
      <c r="AI958" s="6">
        <f t="shared" si="150"/>
        <v>0</v>
      </c>
      <c r="AJ958" s="6">
        <f t="shared" si="151"/>
        <v>1</v>
      </c>
      <c r="AK958" s="6" t="str">
        <f t="shared" si="152"/>
        <v/>
      </c>
      <c r="AL958" s="6" t="str">
        <f t="shared" si="153"/>
        <v/>
      </c>
    </row>
    <row r="959" spans="2:43">
      <c r="V959" s="6">
        <f t="shared" si="145"/>
        <v>0</v>
      </c>
      <c r="AE959" s="6">
        <f t="shared" si="146"/>
        <v>0</v>
      </c>
      <c r="AF959" s="6">
        <f t="shared" si="147"/>
        <v>0</v>
      </c>
      <c r="AG959" s="6" t="str">
        <f t="shared" si="148"/>
        <v/>
      </c>
      <c r="AH959" s="6" t="str">
        <f t="shared" si="149"/>
        <v/>
      </c>
      <c r="AI959" s="6">
        <f t="shared" si="150"/>
        <v>0</v>
      </c>
      <c r="AJ959" s="6">
        <f t="shared" si="151"/>
        <v>1</v>
      </c>
      <c r="AK959" s="6" t="str">
        <f t="shared" si="152"/>
        <v/>
      </c>
      <c r="AL959" s="6" t="str">
        <f t="shared" si="153"/>
        <v/>
      </c>
    </row>
    <row r="960" spans="2:43">
      <c r="V960" s="6">
        <f t="shared" si="145"/>
        <v>0</v>
      </c>
      <c r="AE960" s="6">
        <f t="shared" si="146"/>
        <v>0</v>
      </c>
      <c r="AF960" s="6">
        <f t="shared" si="147"/>
        <v>0</v>
      </c>
      <c r="AG960" s="6" t="str">
        <f t="shared" si="148"/>
        <v/>
      </c>
      <c r="AH960" s="6" t="str">
        <f t="shared" si="149"/>
        <v/>
      </c>
      <c r="AI960" s="6">
        <f t="shared" si="150"/>
        <v>0</v>
      </c>
      <c r="AJ960" s="6">
        <f t="shared" si="151"/>
        <v>1</v>
      </c>
      <c r="AK960" s="6" t="str">
        <f t="shared" si="152"/>
        <v/>
      </c>
      <c r="AL960" s="6" t="str">
        <f t="shared" si="153"/>
        <v/>
      </c>
    </row>
    <row r="961" spans="22:38">
      <c r="V961" s="6">
        <f t="shared" si="145"/>
        <v>0</v>
      </c>
      <c r="AE961" s="6">
        <f t="shared" si="146"/>
        <v>0</v>
      </c>
      <c r="AF961" s="6">
        <f t="shared" si="147"/>
        <v>0</v>
      </c>
      <c r="AG961" s="6" t="str">
        <f t="shared" si="148"/>
        <v/>
      </c>
      <c r="AH961" s="6" t="str">
        <f t="shared" si="149"/>
        <v/>
      </c>
      <c r="AI961" s="6">
        <f t="shared" si="150"/>
        <v>0</v>
      </c>
      <c r="AJ961" s="6">
        <f t="shared" si="151"/>
        <v>1</v>
      </c>
      <c r="AK961" s="6" t="str">
        <f t="shared" si="152"/>
        <v/>
      </c>
      <c r="AL961" s="6" t="str">
        <f t="shared" si="153"/>
        <v/>
      </c>
    </row>
    <row r="962" spans="22:38">
      <c r="V962" s="6">
        <f t="shared" ref="V962:V1025" si="154">D962</f>
        <v>0</v>
      </c>
      <c r="AE962" s="6">
        <f t="shared" ref="AE962:AE1025" si="155">IF(AND(AB962=$AB$4,AC962=$AC$4),IF(W962=$W$4,1,0)+IF(X962=$X$4,1,0)+IF(Y962=$Y$4,1,0),0)</f>
        <v>0</v>
      </c>
      <c r="AF962" s="6">
        <f t="shared" ref="AF962:AF1025" si="156">IF(AND(AB962=$AB$4,AC962=$AC$4),IF(W962=$W$4,1,0)+IF(Z962=$Z$4,1,0)+IF(X962=$X$4,1,0)+IF(Y962=$Y$4,1,0)+IF(AA962=$AA$4,1,0)+IF(V962=$V$4,1,0),0)</f>
        <v>0</v>
      </c>
      <c r="AG962" s="6" t="str">
        <f t="shared" ref="AG962:AG1025" si="157">IF(AND(AB962=$AB$4,AC962=$AC$4,AE962=MAX(AE$10:AE$5002)),(J962-J$4)^2+(K962-K$4)^2+(L962-L$4)^2+(M962-M$4)^2+(N962-N$4)^2+(O962-O$4)^2,"")</f>
        <v/>
      </c>
      <c r="AH962" s="6" t="str">
        <f t="shared" ref="AH962:AH1025" si="158">IF(AND(AB962=$AB$4,AC962=$AC$4,AE962=MAX(AE$10:AE$5002),AF962=MAX(AF$10:AF$5002)),(J962-J$4)^2+(K962-K$4)^2+(L962-L$4)^2+(M962-M$4)^2+(N962-N$4)^2+(O962-O$4)^2,"")</f>
        <v/>
      </c>
      <c r="AI962" s="6">
        <f t="shared" ref="AI962:AI1025" si="159">IF(AND(AB962=$AB$5,AC962=$AC$5),IF(W962=$W$5,1,0)+IF(X962=$X$5,1,0)+IF(Y962=$Y$5,1,0),0)</f>
        <v>0</v>
      </c>
      <c r="AJ962" s="6">
        <f t="shared" ref="AJ962:AJ1025" si="160">IF(AND(AB962=$AB$5,AC962=$AC$5),IF(W962=$W$5,1,0)+IF(Z962=$Z$5,1,0)+IF(X962=$X$5,1,0)+IF(Y962=$Y$5,1,0)+IF(AA962=$AA$5,1,0)+IF(V962=$V$5,1,0),0)</f>
        <v>1</v>
      </c>
      <c r="AK962" s="6" t="str">
        <f t="shared" ref="AK962:AK1025" si="161">IF(AND(AB962=$AB$5,AC962=$AC$5,AI962=MAX(AI$10:AI$5002)),(J962-J$4)^2+(K962-K$4)^2+(L962-L$4)^2+(M962-M$4)^2+(N962-N$4)^2+(O962-O$4)^2,"")</f>
        <v/>
      </c>
      <c r="AL962" s="6" t="str">
        <f t="shared" ref="AL962:AL1025" si="162">IF(AND(AB962=$AB$5,AC962=$AC$5,AI962=MAX(AI$10:AI$5002),AJ962=MAX(AJ$10:AJ$5002)),(J962-J$4)^2+(K962-K$4)^2+(L962-L$4)^2+(M962-M$4)^2+(N962-N$4)^2+(O962-O$4)^2,"")</f>
        <v/>
      </c>
    </row>
    <row r="963" spans="22:38">
      <c r="V963" s="6">
        <f t="shared" si="154"/>
        <v>0</v>
      </c>
      <c r="AE963" s="6">
        <f t="shared" si="155"/>
        <v>0</v>
      </c>
      <c r="AF963" s="6">
        <f t="shared" si="156"/>
        <v>0</v>
      </c>
      <c r="AG963" s="6" t="str">
        <f t="shared" si="157"/>
        <v/>
      </c>
      <c r="AH963" s="6" t="str">
        <f t="shared" si="158"/>
        <v/>
      </c>
      <c r="AI963" s="6">
        <f t="shared" si="159"/>
        <v>0</v>
      </c>
      <c r="AJ963" s="6">
        <f t="shared" si="160"/>
        <v>1</v>
      </c>
      <c r="AK963" s="6" t="str">
        <f t="shared" si="161"/>
        <v/>
      </c>
      <c r="AL963" s="6" t="str">
        <f t="shared" si="162"/>
        <v/>
      </c>
    </row>
    <row r="964" spans="22:38">
      <c r="V964" s="6">
        <f t="shared" si="154"/>
        <v>0</v>
      </c>
      <c r="AE964" s="6">
        <f t="shared" si="155"/>
        <v>0</v>
      </c>
      <c r="AF964" s="6">
        <f t="shared" si="156"/>
        <v>0</v>
      </c>
      <c r="AG964" s="6" t="str">
        <f t="shared" si="157"/>
        <v/>
      </c>
      <c r="AH964" s="6" t="str">
        <f t="shared" si="158"/>
        <v/>
      </c>
      <c r="AI964" s="6">
        <f t="shared" si="159"/>
        <v>0</v>
      </c>
      <c r="AJ964" s="6">
        <f t="shared" si="160"/>
        <v>1</v>
      </c>
      <c r="AK964" s="6" t="str">
        <f t="shared" si="161"/>
        <v/>
      </c>
      <c r="AL964" s="6" t="str">
        <f t="shared" si="162"/>
        <v/>
      </c>
    </row>
    <row r="965" spans="22:38">
      <c r="V965" s="6">
        <f t="shared" si="154"/>
        <v>0</v>
      </c>
      <c r="AE965" s="6">
        <f t="shared" si="155"/>
        <v>0</v>
      </c>
      <c r="AF965" s="6">
        <f t="shared" si="156"/>
        <v>0</v>
      </c>
      <c r="AG965" s="6" t="str">
        <f t="shared" si="157"/>
        <v/>
      </c>
      <c r="AH965" s="6" t="str">
        <f t="shared" si="158"/>
        <v/>
      </c>
      <c r="AI965" s="6">
        <f t="shared" si="159"/>
        <v>0</v>
      </c>
      <c r="AJ965" s="6">
        <f t="shared" si="160"/>
        <v>1</v>
      </c>
      <c r="AK965" s="6" t="str">
        <f t="shared" si="161"/>
        <v/>
      </c>
      <c r="AL965" s="6" t="str">
        <f t="shared" si="162"/>
        <v/>
      </c>
    </row>
    <row r="966" spans="22:38">
      <c r="V966" s="6">
        <f t="shared" si="154"/>
        <v>0</v>
      </c>
      <c r="AE966" s="6">
        <f t="shared" si="155"/>
        <v>0</v>
      </c>
      <c r="AF966" s="6">
        <f t="shared" si="156"/>
        <v>0</v>
      </c>
      <c r="AG966" s="6" t="str">
        <f t="shared" si="157"/>
        <v/>
      </c>
      <c r="AH966" s="6" t="str">
        <f t="shared" si="158"/>
        <v/>
      </c>
      <c r="AI966" s="6">
        <f t="shared" si="159"/>
        <v>0</v>
      </c>
      <c r="AJ966" s="6">
        <f t="shared" si="160"/>
        <v>1</v>
      </c>
      <c r="AK966" s="6" t="str">
        <f t="shared" si="161"/>
        <v/>
      </c>
      <c r="AL966" s="6" t="str">
        <f t="shared" si="162"/>
        <v/>
      </c>
    </row>
    <row r="967" spans="22:38">
      <c r="V967" s="6">
        <f t="shared" si="154"/>
        <v>0</v>
      </c>
      <c r="AE967" s="6">
        <f t="shared" si="155"/>
        <v>0</v>
      </c>
      <c r="AF967" s="6">
        <f t="shared" si="156"/>
        <v>0</v>
      </c>
      <c r="AG967" s="6" t="str">
        <f t="shared" si="157"/>
        <v/>
      </c>
      <c r="AH967" s="6" t="str">
        <f t="shared" si="158"/>
        <v/>
      </c>
      <c r="AI967" s="6">
        <f t="shared" si="159"/>
        <v>0</v>
      </c>
      <c r="AJ967" s="6">
        <f t="shared" si="160"/>
        <v>1</v>
      </c>
      <c r="AK967" s="6" t="str">
        <f t="shared" si="161"/>
        <v/>
      </c>
      <c r="AL967" s="6" t="str">
        <f t="shared" si="162"/>
        <v/>
      </c>
    </row>
    <row r="968" spans="22:38">
      <c r="V968" s="6">
        <f t="shared" si="154"/>
        <v>0</v>
      </c>
      <c r="AE968" s="6">
        <f t="shared" si="155"/>
        <v>0</v>
      </c>
      <c r="AF968" s="6">
        <f t="shared" si="156"/>
        <v>0</v>
      </c>
      <c r="AG968" s="6" t="str">
        <f t="shared" si="157"/>
        <v/>
      </c>
      <c r="AH968" s="6" t="str">
        <f t="shared" si="158"/>
        <v/>
      </c>
      <c r="AI968" s="6">
        <f t="shared" si="159"/>
        <v>0</v>
      </c>
      <c r="AJ968" s="6">
        <f t="shared" si="160"/>
        <v>1</v>
      </c>
      <c r="AK968" s="6" t="str">
        <f t="shared" si="161"/>
        <v/>
      </c>
      <c r="AL968" s="6" t="str">
        <f t="shared" si="162"/>
        <v/>
      </c>
    </row>
    <row r="969" spans="22:38">
      <c r="V969" s="6">
        <f t="shared" si="154"/>
        <v>0</v>
      </c>
      <c r="AE969" s="6">
        <f t="shared" si="155"/>
        <v>0</v>
      </c>
      <c r="AF969" s="6">
        <f t="shared" si="156"/>
        <v>0</v>
      </c>
      <c r="AG969" s="6" t="str">
        <f t="shared" si="157"/>
        <v/>
      </c>
      <c r="AH969" s="6" t="str">
        <f t="shared" si="158"/>
        <v/>
      </c>
      <c r="AI969" s="6">
        <f t="shared" si="159"/>
        <v>0</v>
      </c>
      <c r="AJ969" s="6">
        <f t="shared" si="160"/>
        <v>1</v>
      </c>
      <c r="AK969" s="6" t="str">
        <f t="shared" si="161"/>
        <v/>
      </c>
      <c r="AL969" s="6" t="str">
        <f t="shared" si="162"/>
        <v/>
      </c>
    </row>
    <row r="970" spans="22:38">
      <c r="V970" s="6">
        <f t="shared" si="154"/>
        <v>0</v>
      </c>
      <c r="AE970" s="6">
        <f t="shared" si="155"/>
        <v>0</v>
      </c>
      <c r="AF970" s="6">
        <f t="shared" si="156"/>
        <v>0</v>
      </c>
      <c r="AG970" s="6" t="str">
        <f t="shared" si="157"/>
        <v/>
      </c>
      <c r="AH970" s="6" t="str">
        <f t="shared" si="158"/>
        <v/>
      </c>
      <c r="AI970" s="6">
        <f t="shared" si="159"/>
        <v>0</v>
      </c>
      <c r="AJ970" s="6">
        <f t="shared" si="160"/>
        <v>1</v>
      </c>
      <c r="AK970" s="6" t="str">
        <f t="shared" si="161"/>
        <v/>
      </c>
      <c r="AL970" s="6" t="str">
        <f t="shared" si="162"/>
        <v/>
      </c>
    </row>
    <row r="971" spans="22:38">
      <c r="V971" s="6">
        <f t="shared" si="154"/>
        <v>0</v>
      </c>
      <c r="AE971" s="6">
        <f t="shared" si="155"/>
        <v>0</v>
      </c>
      <c r="AF971" s="6">
        <f t="shared" si="156"/>
        <v>0</v>
      </c>
      <c r="AG971" s="6" t="str">
        <f t="shared" si="157"/>
        <v/>
      </c>
      <c r="AH971" s="6" t="str">
        <f t="shared" si="158"/>
        <v/>
      </c>
      <c r="AI971" s="6">
        <f t="shared" si="159"/>
        <v>0</v>
      </c>
      <c r="AJ971" s="6">
        <f t="shared" si="160"/>
        <v>1</v>
      </c>
      <c r="AK971" s="6" t="str">
        <f t="shared" si="161"/>
        <v/>
      </c>
      <c r="AL971" s="6" t="str">
        <f t="shared" si="162"/>
        <v/>
      </c>
    </row>
    <row r="972" spans="22:38">
      <c r="V972" s="6">
        <f t="shared" si="154"/>
        <v>0</v>
      </c>
      <c r="AE972" s="6">
        <f t="shared" si="155"/>
        <v>0</v>
      </c>
      <c r="AF972" s="6">
        <f t="shared" si="156"/>
        <v>0</v>
      </c>
      <c r="AG972" s="6" t="str">
        <f t="shared" si="157"/>
        <v/>
      </c>
      <c r="AH972" s="6" t="str">
        <f t="shared" si="158"/>
        <v/>
      </c>
      <c r="AI972" s="6">
        <f t="shared" si="159"/>
        <v>0</v>
      </c>
      <c r="AJ972" s="6">
        <f t="shared" si="160"/>
        <v>1</v>
      </c>
      <c r="AK972" s="6" t="str">
        <f t="shared" si="161"/>
        <v/>
      </c>
      <c r="AL972" s="6" t="str">
        <f t="shared" si="162"/>
        <v/>
      </c>
    </row>
    <row r="973" spans="22:38">
      <c r="V973" s="6">
        <f t="shared" si="154"/>
        <v>0</v>
      </c>
      <c r="AE973" s="6">
        <f t="shared" si="155"/>
        <v>0</v>
      </c>
      <c r="AF973" s="6">
        <f t="shared" si="156"/>
        <v>0</v>
      </c>
      <c r="AG973" s="6" t="str">
        <f t="shared" si="157"/>
        <v/>
      </c>
      <c r="AH973" s="6" t="str">
        <f t="shared" si="158"/>
        <v/>
      </c>
      <c r="AI973" s="6">
        <f t="shared" si="159"/>
        <v>0</v>
      </c>
      <c r="AJ973" s="6">
        <f t="shared" si="160"/>
        <v>1</v>
      </c>
      <c r="AK973" s="6" t="str">
        <f t="shared" si="161"/>
        <v/>
      </c>
      <c r="AL973" s="6" t="str">
        <f t="shared" si="162"/>
        <v/>
      </c>
    </row>
    <row r="974" spans="22:38">
      <c r="V974" s="6">
        <f t="shared" si="154"/>
        <v>0</v>
      </c>
      <c r="AE974" s="6">
        <f t="shared" si="155"/>
        <v>0</v>
      </c>
      <c r="AF974" s="6">
        <f t="shared" si="156"/>
        <v>0</v>
      </c>
      <c r="AG974" s="6" t="str">
        <f t="shared" si="157"/>
        <v/>
      </c>
      <c r="AH974" s="6" t="str">
        <f t="shared" si="158"/>
        <v/>
      </c>
      <c r="AI974" s="6">
        <f t="shared" si="159"/>
        <v>0</v>
      </c>
      <c r="AJ974" s="6">
        <f t="shared" si="160"/>
        <v>1</v>
      </c>
      <c r="AK974" s="6" t="str">
        <f t="shared" si="161"/>
        <v/>
      </c>
      <c r="AL974" s="6" t="str">
        <f t="shared" si="162"/>
        <v/>
      </c>
    </row>
    <row r="975" spans="22:38">
      <c r="V975" s="6">
        <f t="shared" si="154"/>
        <v>0</v>
      </c>
      <c r="AE975" s="6">
        <f t="shared" si="155"/>
        <v>0</v>
      </c>
      <c r="AF975" s="6">
        <f t="shared" si="156"/>
        <v>0</v>
      </c>
      <c r="AG975" s="6" t="str">
        <f t="shared" si="157"/>
        <v/>
      </c>
      <c r="AH975" s="6" t="str">
        <f t="shared" si="158"/>
        <v/>
      </c>
      <c r="AI975" s="6">
        <f t="shared" si="159"/>
        <v>0</v>
      </c>
      <c r="AJ975" s="6">
        <f t="shared" si="160"/>
        <v>1</v>
      </c>
      <c r="AK975" s="6" t="str">
        <f t="shared" si="161"/>
        <v/>
      </c>
      <c r="AL975" s="6" t="str">
        <f t="shared" si="162"/>
        <v/>
      </c>
    </row>
    <row r="976" spans="22:38">
      <c r="V976" s="6">
        <f t="shared" si="154"/>
        <v>0</v>
      </c>
      <c r="AE976" s="6">
        <f t="shared" si="155"/>
        <v>0</v>
      </c>
      <c r="AF976" s="6">
        <f t="shared" si="156"/>
        <v>0</v>
      </c>
      <c r="AG976" s="6" t="str">
        <f t="shared" si="157"/>
        <v/>
      </c>
      <c r="AH976" s="6" t="str">
        <f t="shared" si="158"/>
        <v/>
      </c>
      <c r="AI976" s="6">
        <f t="shared" si="159"/>
        <v>0</v>
      </c>
      <c r="AJ976" s="6">
        <f t="shared" si="160"/>
        <v>1</v>
      </c>
      <c r="AK976" s="6" t="str">
        <f t="shared" si="161"/>
        <v/>
      </c>
      <c r="AL976" s="6" t="str">
        <f t="shared" si="162"/>
        <v/>
      </c>
    </row>
    <row r="977" spans="22:38">
      <c r="V977" s="6">
        <f t="shared" si="154"/>
        <v>0</v>
      </c>
      <c r="AE977" s="6">
        <f t="shared" si="155"/>
        <v>0</v>
      </c>
      <c r="AF977" s="6">
        <f t="shared" si="156"/>
        <v>0</v>
      </c>
      <c r="AG977" s="6" t="str">
        <f t="shared" si="157"/>
        <v/>
      </c>
      <c r="AH977" s="6" t="str">
        <f t="shared" si="158"/>
        <v/>
      </c>
      <c r="AI977" s="6">
        <f t="shared" si="159"/>
        <v>0</v>
      </c>
      <c r="AJ977" s="6">
        <f t="shared" si="160"/>
        <v>1</v>
      </c>
      <c r="AK977" s="6" t="str">
        <f t="shared" si="161"/>
        <v/>
      </c>
      <c r="AL977" s="6" t="str">
        <f t="shared" si="162"/>
        <v/>
      </c>
    </row>
    <row r="978" spans="22:38">
      <c r="V978" s="6">
        <f t="shared" si="154"/>
        <v>0</v>
      </c>
      <c r="AE978" s="6">
        <f t="shared" si="155"/>
        <v>0</v>
      </c>
      <c r="AF978" s="6">
        <f t="shared" si="156"/>
        <v>0</v>
      </c>
      <c r="AG978" s="6" t="str">
        <f t="shared" si="157"/>
        <v/>
      </c>
      <c r="AH978" s="6" t="str">
        <f t="shared" si="158"/>
        <v/>
      </c>
      <c r="AI978" s="6">
        <f t="shared" si="159"/>
        <v>0</v>
      </c>
      <c r="AJ978" s="6">
        <f t="shared" si="160"/>
        <v>1</v>
      </c>
      <c r="AK978" s="6" t="str">
        <f t="shared" si="161"/>
        <v/>
      </c>
      <c r="AL978" s="6" t="str">
        <f t="shared" si="162"/>
        <v/>
      </c>
    </row>
    <row r="979" spans="22:38">
      <c r="V979" s="6">
        <f t="shared" si="154"/>
        <v>0</v>
      </c>
      <c r="AE979" s="6">
        <f t="shared" si="155"/>
        <v>0</v>
      </c>
      <c r="AF979" s="6">
        <f t="shared" si="156"/>
        <v>0</v>
      </c>
      <c r="AG979" s="6" t="str">
        <f t="shared" si="157"/>
        <v/>
      </c>
      <c r="AH979" s="6" t="str">
        <f t="shared" si="158"/>
        <v/>
      </c>
      <c r="AI979" s="6">
        <f t="shared" si="159"/>
        <v>0</v>
      </c>
      <c r="AJ979" s="6">
        <f t="shared" si="160"/>
        <v>1</v>
      </c>
      <c r="AK979" s="6" t="str">
        <f t="shared" si="161"/>
        <v/>
      </c>
      <c r="AL979" s="6" t="str">
        <f t="shared" si="162"/>
        <v/>
      </c>
    </row>
    <row r="980" spans="22:38">
      <c r="V980" s="6">
        <f t="shared" si="154"/>
        <v>0</v>
      </c>
      <c r="AE980" s="6">
        <f t="shared" si="155"/>
        <v>0</v>
      </c>
      <c r="AF980" s="6">
        <f t="shared" si="156"/>
        <v>0</v>
      </c>
      <c r="AG980" s="6" t="str">
        <f t="shared" si="157"/>
        <v/>
      </c>
      <c r="AH980" s="6" t="str">
        <f t="shared" si="158"/>
        <v/>
      </c>
      <c r="AI980" s="6">
        <f t="shared" si="159"/>
        <v>0</v>
      </c>
      <c r="AJ980" s="6">
        <f t="shared" si="160"/>
        <v>1</v>
      </c>
      <c r="AK980" s="6" t="str">
        <f t="shared" si="161"/>
        <v/>
      </c>
      <c r="AL980" s="6" t="str">
        <f t="shared" si="162"/>
        <v/>
      </c>
    </row>
    <row r="981" spans="22:38">
      <c r="V981" s="6">
        <f t="shared" si="154"/>
        <v>0</v>
      </c>
      <c r="AE981" s="6">
        <f t="shared" si="155"/>
        <v>0</v>
      </c>
      <c r="AF981" s="6">
        <f t="shared" si="156"/>
        <v>0</v>
      </c>
      <c r="AG981" s="6" t="str">
        <f t="shared" si="157"/>
        <v/>
      </c>
      <c r="AH981" s="6" t="str">
        <f t="shared" si="158"/>
        <v/>
      </c>
      <c r="AI981" s="6">
        <f t="shared" si="159"/>
        <v>0</v>
      </c>
      <c r="AJ981" s="6">
        <f t="shared" si="160"/>
        <v>1</v>
      </c>
      <c r="AK981" s="6" t="str">
        <f t="shared" si="161"/>
        <v/>
      </c>
      <c r="AL981" s="6" t="str">
        <f t="shared" si="162"/>
        <v/>
      </c>
    </row>
    <row r="982" spans="22:38">
      <c r="V982" s="6">
        <f t="shared" si="154"/>
        <v>0</v>
      </c>
      <c r="AE982" s="6">
        <f t="shared" si="155"/>
        <v>0</v>
      </c>
      <c r="AF982" s="6">
        <f t="shared" si="156"/>
        <v>0</v>
      </c>
      <c r="AG982" s="6" t="str">
        <f t="shared" si="157"/>
        <v/>
      </c>
      <c r="AH982" s="6" t="str">
        <f t="shared" si="158"/>
        <v/>
      </c>
      <c r="AI982" s="6">
        <f t="shared" si="159"/>
        <v>0</v>
      </c>
      <c r="AJ982" s="6">
        <f t="shared" si="160"/>
        <v>1</v>
      </c>
      <c r="AK982" s="6" t="str">
        <f t="shared" si="161"/>
        <v/>
      </c>
      <c r="AL982" s="6" t="str">
        <f t="shared" si="162"/>
        <v/>
      </c>
    </row>
    <row r="983" spans="22:38">
      <c r="V983" s="6">
        <f t="shared" si="154"/>
        <v>0</v>
      </c>
      <c r="AE983" s="6">
        <f t="shared" si="155"/>
        <v>0</v>
      </c>
      <c r="AF983" s="6">
        <f t="shared" si="156"/>
        <v>0</v>
      </c>
      <c r="AG983" s="6" t="str">
        <f t="shared" si="157"/>
        <v/>
      </c>
      <c r="AH983" s="6" t="str">
        <f t="shared" si="158"/>
        <v/>
      </c>
      <c r="AI983" s="6">
        <f t="shared" si="159"/>
        <v>0</v>
      </c>
      <c r="AJ983" s="6">
        <f t="shared" si="160"/>
        <v>1</v>
      </c>
      <c r="AK983" s="6" t="str">
        <f t="shared" si="161"/>
        <v/>
      </c>
      <c r="AL983" s="6" t="str">
        <f t="shared" si="162"/>
        <v/>
      </c>
    </row>
    <row r="984" spans="22:38">
      <c r="V984" s="6">
        <f t="shared" si="154"/>
        <v>0</v>
      </c>
      <c r="AE984" s="6">
        <f t="shared" si="155"/>
        <v>0</v>
      </c>
      <c r="AF984" s="6">
        <f t="shared" si="156"/>
        <v>0</v>
      </c>
      <c r="AG984" s="6" t="str">
        <f t="shared" si="157"/>
        <v/>
      </c>
      <c r="AH984" s="6" t="str">
        <f t="shared" si="158"/>
        <v/>
      </c>
      <c r="AI984" s="6">
        <f t="shared" si="159"/>
        <v>0</v>
      </c>
      <c r="AJ984" s="6">
        <f t="shared" si="160"/>
        <v>1</v>
      </c>
      <c r="AK984" s="6" t="str">
        <f t="shared" si="161"/>
        <v/>
      </c>
      <c r="AL984" s="6" t="str">
        <f t="shared" si="162"/>
        <v/>
      </c>
    </row>
    <row r="985" spans="22:38">
      <c r="V985" s="6">
        <f t="shared" si="154"/>
        <v>0</v>
      </c>
      <c r="AE985" s="6">
        <f t="shared" si="155"/>
        <v>0</v>
      </c>
      <c r="AF985" s="6">
        <f t="shared" si="156"/>
        <v>0</v>
      </c>
      <c r="AG985" s="6" t="str">
        <f t="shared" si="157"/>
        <v/>
      </c>
      <c r="AH985" s="6" t="str">
        <f t="shared" si="158"/>
        <v/>
      </c>
      <c r="AI985" s="6">
        <f t="shared" si="159"/>
        <v>0</v>
      </c>
      <c r="AJ985" s="6">
        <f t="shared" si="160"/>
        <v>1</v>
      </c>
      <c r="AK985" s="6" t="str">
        <f t="shared" si="161"/>
        <v/>
      </c>
      <c r="AL985" s="6" t="str">
        <f t="shared" si="162"/>
        <v/>
      </c>
    </row>
    <row r="986" spans="22:38">
      <c r="V986" s="6">
        <f t="shared" si="154"/>
        <v>0</v>
      </c>
      <c r="AE986" s="6">
        <f t="shared" si="155"/>
        <v>0</v>
      </c>
      <c r="AF986" s="6">
        <f t="shared" si="156"/>
        <v>0</v>
      </c>
      <c r="AG986" s="6" t="str">
        <f t="shared" si="157"/>
        <v/>
      </c>
      <c r="AH986" s="6" t="str">
        <f t="shared" si="158"/>
        <v/>
      </c>
      <c r="AI986" s="6">
        <f t="shared" si="159"/>
        <v>0</v>
      </c>
      <c r="AJ986" s="6">
        <f t="shared" si="160"/>
        <v>1</v>
      </c>
      <c r="AK986" s="6" t="str">
        <f t="shared" si="161"/>
        <v/>
      </c>
      <c r="AL986" s="6" t="str">
        <f t="shared" si="162"/>
        <v/>
      </c>
    </row>
    <row r="987" spans="22:38">
      <c r="V987" s="6">
        <f t="shared" si="154"/>
        <v>0</v>
      </c>
      <c r="AE987" s="6">
        <f t="shared" si="155"/>
        <v>0</v>
      </c>
      <c r="AF987" s="6">
        <f t="shared" si="156"/>
        <v>0</v>
      </c>
      <c r="AG987" s="6" t="str">
        <f t="shared" si="157"/>
        <v/>
      </c>
      <c r="AH987" s="6" t="str">
        <f t="shared" si="158"/>
        <v/>
      </c>
      <c r="AI987" s="6">
        <f t="shared" si="159"/>
        <v>0</v>
      </c>
      <c r="AJ987" s="6">
        <f t="shared" si="160"/>
        <v>1</v>
      </c>
      <c r="AK987" s="6" t="str">
        <f t="shared" si="161"/>
        <v/>
      </c>
      <c r="AL987" s="6" t="str">
        <f t="shared" si="162"/>
        <v/>
      </c>
    </row>
    <row r="988" spans="22:38">
      <c r="V988" s="6">
        <f t="shared" si="154"/>
        <v>0</v>
      </c>
      <c r="AE988" s="6">
        <f t="shared" si="155"/>
        <v>0</v>
      </c>
      <c r="AF988" s="6">
        <f t="shared" si="156"/>
        <v>0</v>
      </c>
      <c r="AG988" s="6" t="str">
        <f t="shared" si="157"/>
        <v/>
      </c>
      <c r="AH988" s="6" t="str">
        <f t="shared" si="158"/>
        <v/>
      </c>
      <c r="AI988" s="6">
        <f t="shared" si="159"/>
        <v>0</v>
      </c>
      <c r="AJ988" s="6">
        <f t="shared" si="160"/>
        <v>1</v>
      </c>
      <c r="AK988" s="6" t="str">
        <f t="shared" si="161"/>
        <v/>
      </c>
      <c r="AL988" s="6" t="str">
        <f t="shared" si="162"/>
        <v/>
      </c>
    </row>
    <row r="989" spans="22:38">
      <c r="V989" s="6">
        <f t="shared" si="154"/>
        <v>0</v>
      </c>
      <c r="AE989" s="6">
        <f t="shared" si="155"/>
        <v>0</v>
      </c>
      <c r="AF989" s="6">
        <f t="shared" si="156"/>
        <v>0</v>
      </c>
      <c r="AG989" s="6" t="str">
        <f t="shared" si="157"/>
        <v/>
      </c>
      <c r="AH989" s="6" t="str">
        <f t="shared" si="158"/>
        <v/>
      </c>
      <c r="AI989" s="6">
        <f t="shared" si="159"/>
        <v>0</v>
      </c>
      <c r="AJ989" s="6">
        <f t="shared" si="160"/>
        <v>1</v>
      </c>
      <c r="AK989" s="6" t="str">
        <f t="shared" si="161"/>
        <v/>
      </c>
      <c r="AL989" s="6" t="str">
        <f t="shared" si="162"/>
        <v/>
      </c>
    </row>
    <row r="990" spans="22:38">
      <c r="V990" s="6">
        <f t="shared" si="154"/>
        <v>0</v>
      </c>
      <c r="AE990" s="6">
        <f t="shared" si="155"/>
        <v>0</v>
      </c>
      <c r="AF990" s="6">
        <f t="shared" si="156"/>
        <v>0</v>
      </c>
      <c r="AG990" s="6" t="str">
        <f t="shared" si="157"/>
        <v/>
      </c>
      <c r="AH990" s="6" t="str">
        <f t="shared" si="158"/>
        <v/>
      </c>
      <c r="AI990" s="6">
        <f t="shared" si="159"/>
        <v>0</v>
      </c>
      <c r="AJ990" s="6">
        <f t="shared" si="160"/>
        <v>1</v>
      </c>
      <c r="AK990" s="6" t="str">
        <f t="shared" si="161"/>
        <v/>
      </c>
      <c r="AL990" s="6" t="str">
        <f t="shared" si="162"/>
        <v/>
      </c>
    </row>
    <row r="991" spans="22:38">
      <c r="V991" s="6">
        <f t="shared" si="154"/>
        <v>0</v>
      </c>
      <c r="AE991" s="6">
        <f t="shared" si="155"/>
        <v>0</v>
      </c>
      <c r="AF991" s="6">
        <f t="shared" si="156"/>
        <v>0</v>
      </c>
      <c r="AG991" s="6" t="str">
        <f t="shared" si="157"/>
        <v/>
      </c>
      <c r="AH991" s="6" t="str">
        <f t="shared" si="158"/>
        <v/>
      </c>
      <c r="AI991" s="6">
        <f t="shared" si="159"/>
        <v>0</v>
      </c>
      <c r="AJ991" s="6">
        <f t="shared" si="160"/>
        <v>1</v>
      </c>
      <c r="AK991" s="6" t="str">
        <f t="shared" si="161"/>
        <v/>
      </c>
      <c r="AL991" s="6" t="str">
        <f t="shared" si="162"/>
        <v/>
      </c>
    </row>
    <row r="992" spans="22:38">
      <c r="V992" s="6">
        <f t="shared" si="154"/>
        <v>0</v>
      </c>
      <c r="AE992" s="6">
        <f t="shared" si="155"/>
        <v>0</v>
      </c>
      <c r="AF992" s="6">
        <f t="shared" si="156"/>
        <v>0</v>
      </c>
      <c r="AG992" s="6" t="str">
        <f t="shared" si="157"/>
        <v/>
      </c>
      <c r="AH992" s="6" t="str">
        <f t="shared" si="158"/>
        <v/>
      </c>
      <c r="AI992" s="6">
        <f t="shared" si="159"/>
        <v>0</v>
      </c>
      <c r="AJ992" s="6">
        <f t="shared" si="160"/>
        <v>1</v>
      </c>
      <c r="AK992" s="6" t="str">
        <f t="shared" si="161"/>
        <v/>
      </c>
      <c r="AL992" s="6" t="str">
        <f t="shared" si="162"/>
        <v/>
      </c>
    </row>
    <row r="993" spans="22:38">
      <c r="V993" s="6">
        <f t="shared" si="154"/>
        <v>0</v>
      </c>
      <c r="AE993" s="6">
        <f t="shared" si="155"/>
        <v>0</v>
      </c>
      <c r="AF993" s="6">
        <f t="shared" si="156"/>
        <v>0</v>
      </c>
      <c r="AG993" s="6" t="str">
        <f t="shared" si="157"/>
        <v/>
      </c>
      <c r="AH993" s="6" t="str">
        <f t="shared" si="158"/>
        <v/>
      </c>
      <c r="AI993" s="6">
        <f t="shared" si="159"/>
        <v>0</v>
      </c>
      <c r="AJ993" s="6">
        <f t="shared" si="160"/>
        <v>1</v>
      </c>
      <c r="AK993" s="6" t="str">
        <f t="shared" si="161"/>
        <v/>
      </c>
      <c r="AL993" s="6" t="str">
        <f t="shared" si="162"/>
        <v/>
      </c>
    </row>
    <row r="994" spans="22:38">
      <c r="V994" s="6">
        <f t="shared" si="154"/>
        <v>0</v>
      </c>
      <c r="AE994" s="6">
        <f t="shared" si="155"/>
        <v>0</v>
      </c>
      <c r="AF994" s="6">
        <f t="shared" si="156"/>
        <v>0</v>
      </c>
      <c r="AG994" s="6" t="str">
        <f t="shared" si="157"/>
        <v/>
      </c>
      <c r="AH994" s="6" t="str">
        <f t="shared" si="158"/>
        <v/>
      </c>
      <c r="AI994" s="6">
        <f t="shared" si="159"/>
        <v>0</v>
      </c>
      <c r="AJ994" s="6">
        <f t="shared" si="160"/>
        <v>1</v>
      </c>
      <c r="AK994" s="6" t="str">
        <f t="shared" si="161"/>
        <v/>
      </c>
      <c r="AL994" s="6" t="str">
        <f t="shared" si="162"/>
        <v/>
      </c>
    </row>
    <row r="995" spans="22:38">
      <c r="V995" s="6">
        <f t="shared" si="154"/>
        <v>0</v>
      </c>
      <c r="AE995" s="6">
        <f t="shared" si="155"/>
        <v>0</v>
      </c>
      <c r="AF995" s="6">
        <f t="shared" si="156"/>
        <v>0</v>
      </c>
      <c r="AG995" s="6" t="str">
        <f t="shared" si="157"/>
        <v/>
      </c>
      <c r="AH995" s="6" t="str">
        <f t="shared" si="158"/>
        <v/>
      </c>
      <c r="AI995" s="6">
        <f t="shared" si="159"/>
        <v>0</v>
      </c>
      <c r="AJ995" s="6">
        <f t="shared" si="160"/>
        <v>1</v>
      </c>
      <c r="AK995" s="6" t="str">
        <f t="shared" si="161"/>
        <v/>
      </c>
      <c r="AL995" s="6" t="str">
        <f t="shared" si="162"/>
        <v/>
      </c>
    </row>
    <row r="996" spans="22:38">
      <c r="V996" s="6">
        <f t="shared" si="154"/>
        <v>0</v>
      </c>
      <c r="AE996" s="6">
        <f t="shared" si="155"/>
        <v>0</v>
      </c>
      <c r="AF996" s="6">
        <f t="shared" si="156"/>
        <v>0</v>
      </c>
      <c r="AG996" s="6" t="str">
        <f t="shared" si="157"/>
        <v/>
      </c>
      <c r="AH996" s="6" t="str">
        <f t="shared" si="158"/>
        <v/>
      </c>
      <c r="AI996" s="6">
        <f t="shared" si="159"/>
        <v>0</v>
      </c>
      <c r="AJ996" s="6">
        <f t="shared" si="160"/>
        <v>1</v>
      </c>
      <c r="AK996" s="6" t="str">
        <f t="shared" si="161"/>
        <v/>
      </c>
      <c r="AL996" s="6" t="str">
        <f t="shared" si="162"/>
        <v/>
      </c>
    </row>
    <row r="997" spans="22:38">
      <c r="V997" s="6">
        <f t="shared" si="154"/>
        <v>0</v>
      </c>
      <c r="AE997" s="6">
        <f t="shared" si="155"/>
        <v>0</v>
      </c>
      <c r="AF997" s="6">
        <f t="shared" si="156"/>
        <v>0</v>
      </c>
      <c r="AG997" s="6" t="str">
        <f t="shared" si="157"/>
        <v/>
      </c>
      <c r="AH997" s="6" t="str">
        <f t="shared" si="158"/>
        <v/>
      </c>
      <c r="AI997" s="6">
        <f t="shared" si="159"/>
        <v>0</v>
      </c>
      <c r="AJ997" s="6">
        <f t="shared" si="160"/>
        <v>1</v>
      </c>
      <c r="AK997" s="6" t="str">
        <f t="shared" si="161"/>
        <v/>
      </c>
      <c r="AL997" s="6" t="str">
        <f t="shared" si="162"/>
        <v/>
      </c>
    </row>
    <row r="998" spans="22:38">
      <c r="V998" s="6">
        <f t="shared" si="154"/>
        <v>0</v>
      </c>
      <c r="AE998" s="6">
        <f t="shared" si="155"/>
        <v>0</v>
      </c>
      <c r="AF998" s="6">
        <f t="shared" si="156"/>
        <v>0</v>
      </c>
      <c r="AG998" s="6" t="str">
        <f t="shared" si="157"/>
        <v/>
      </c>
      <c r="AH998" s="6" t="str">
        <f t="shared" si="158"/>
        <v/>
      </c>
      <c r="AI998" s="6">
        <f t="shared" si="159"/>
        <v>0</v>
      </c>
      <c r="AJ998" s="6">
        <f t="shared" si="160"/>
        <v>1</v>
      </c>
      <c r="AK998" s="6" t="str">
        <f t="shared" si="161"/>
        <v/>
      </c>
      <c r="AL998" s="6" t="str">
        <f t="shared" si="162"/>
        <v/>
      </c>
    </row>
    <row r="999" spans="22:38">
      <c r="V999" s="6">
        <f t="shared" si="154"/>
        <v>0</v>
      </c>
      <c r="AE999" s="6">
        <f t="shared" si="155"/>
        <v>0</v>
      </c>
      <c r="AF999" s="6">
        <f t="shared" si="156"/>
        <v>0</v>
      </c>
      <c r="AG999" s="6" t="str">
        <f t="shared" si="157"/>
        <v/>
      </c>
      <c r="AH999" s="6" t="str">
        <f t="shared" si="158"/>
        <v/>
      </c>
      <c r="AI999" s="6">
        <f t="shared" si="159"/>
        <v>0</v>
      </c>
      <c r="AJ999" s="6">
        <f t="shared" si="160"/>
        <v>1</v>
      </c>
      <c r="AK999" s="6" t="str">
        <f t="shared" si="161"/>
        <v/>
      </c>
      <c r="AL999" s="6" t="str">
        <f t="shared" si="162"/>
        <v/>
      </c>
    </row>
    <row r="1000" spans="22:38">
      <c r="V1000" s="6">
        <f t="shared" si="154"/>
        <v>0</v>
      </c>
      <c r="AE1000" s="6">
        <f t="shared" si="155"/>
        <v>0</v>
      </c>
      <c r="AF1000" s="6">
        <f t="shared" si="156"/>
        <v>0</v>
      </c>
      <c r="AG1000" s="6" t="str">
        <f t="shared" si="157"/>
        <v/>
      </c>
      <c r="AH1000" s="6" t="str">
        <f t="shared" si="158"/>
        <v/>
      </c>
      <c r="AI1000" s="6">
        <f t="shared" si="159"/>
        <v>0</v>
      </c>
      <c r="AJ1000" s="6">
        <f t="shared" si="160"/>
        <v>1</v>
      </c>
      <c r="AK1000" s="6" t="str">
        <f t="shared" si="161"/>
        <v/>
      </c>
      <c r="AL1000" s="6" t="str">
        <f t="shared" si="162"/>
        <v/>
      </c>
    </row>
    <row r="1001" spans="22:38">
      <c r="V1001" s="6">
        <f t="shared" si="154"/>
        <v>0</v>
      </c>
      <c r="AE1001" s="6">
        <f t="shared" si="155"/>
        <v>0</v>
      </c>
      <c r="AF1001" s="6">
        <f t="shared" si="156"/>
        <v>0</v>
      </c>
      <c r="AG1001" s="6" t="str">
        <f t="shared" si="157"/>
        <v/>
      </c>
      <c r="AH1001" s="6" t="str">
        <f t="shared" si="158"/>
        <v/>
      </c>
      <c r="AI1001" s="6">
        <f t="shared" si="159"/>
        <v>0</v>
      </c>
      <c r="AJ1001" s="6">
        <f t="shared" si="160"/>
        <v>1</v>
      </c>
      <c r="AK1001" s="6" t="str">
        <f t="shared" si="161"/>
        <v/>
      </c>
      <c r="AL1001" s="6" t="str">
        <f t="shared" si="162"/>
        <v/>
      </c>
    </row>
    <row r="1002" spans="22:38">
      <c r="V1002" s="6">
        <f t="shared" si="154"/>
        <v>0</v>
      </c>
      <c r="AE1002" s="6">
        <f t="shared" si="155"/>
        <v>0</v>
      </c>
      <c r="AF1002" s="6">
        <f t="shared" si="156"/>
        <v>0</v>
      </c>
      <c r="AG1002" s="6" t="str">
        <f t="shared" si="157"/>
        <v/>
      </c>
      <c r="AH1002" s="6" t="str">
        <f t="shared" si="158"/>
        <v/>
      </c>
      <c r="AI1002" s="6">
        <f t="shared" si="159"/>
        <v>0</v>
      </c>
      <c r="AJ1002" s="6">
        <f t="shared" si="160"/>
        <v>1</v>
      </c>
      <c r="AK1002" s="6" t="str">
        <f t="shared" si="161"/>
        <v/>
      </c>
      <c r="AL1002" s="6" t="str">
        <f t="shared" si="162"/>
        <v/>
      </c>
    </row>
    <row r="1003" spans="22:38">
      <c r="V1003" s="6">
        <f t="shared" si="154"/>
        <v>0</v>
      </c>
      <c r="AE1003" s="6">
        <f t="shared" si="155"/>
        <v>0</v>
      </c>
      <c r="AF1003" s="6">
        <f t="shared" si="156"/>
        <v>0</v>
      </c>
      <c r="AG1003" s="6" t="str">
        <f t="shared" si="157"/>
        <v/>
      </c>
      <c r="AH1003" s="6" t="str">
        <f t="shared" si="158"/>
        <v/>
      </c>
      <c r="AI1003" s="6">
        <f t="shared" si="159"/>
        <v>0</v>
      </c>
      <c r="AJ1003" s="6">
        <f t="shared" si="160"/>
        <v>1</v>
      </c>
      <c r="AK1003" s="6" t="str">
        <f t="shared" si="161"/>
        <v/>
      </c>
      <c r="AL1003" s="6" t="str">
        <f t="shared" si="162"/>
        <v/>
      </c>
    </row>
    <row r="1004" spans="22:38">
      <c r="V1004" s="6">
        <f t="shared" si="154"/>
        <v>0</v>
      </c>
      <c r="AE1004" s="6">
        <f t="shared" si="155"/>
        <v>0</v>
      </c>
      <c r="AF1004" s="6">
        <f t="shared" si="156"/>
        <v>0</v>
      </c>
      <c r="AG1004" s="6" t="str">
        <f t="shared" si="157"/>
        <v/>
      </c>
      <c r="AH1004" s="6" t="str">
        <f t="shared" si="158"/>
        <v/>
      </c>
      <c r="AI1004" s="6">
        <f t="shared" si="159"/>
        <v>0</v>
      </c>
      <c r="AJ1004" s="6">
        <f t="shared" si="160"/>
        <v>1</v>
      </c>
      <c r="AK1004" s="6" t="str">
        <f t="shared" si="161"/>
        <v/>
      </c>
      <c r="AL1004" s="6" t="str">
        <f t="shared" si="162"/>
        <v/>
      </c>
    </row>
    <row r="1005" spans="22:38">
      <c r="V1005" s="6">
        <f t="shared" si="154"/>
        <v>0</v>
      </c>
      <c r="AE1005" s="6">
        <f t="shared" si="155"/>
        <v>0</v>
      </c>
      <c r="AF1005" s="6">
        <f t="shared" si="156"/>
        <v>0</v>
      </c>
      <c r="AG1005" s="6" t="str">
        <f t="shared" si="157"/>
        <v/>
      </c>
      <c r="AH1005" s="6" t="str">
        <f t="shared" si="158"/>
        <v/>
      </c>
      <c r="AI1005" s="6">
        <f t="shared" si="159"/>
        <v>0</v>
      </c>
      <c r="AJ1005" s="6">
        <f t="shared" si="160"/>
        <v>1</v>
      </c>
      <c r="AK1005" s="6" t="str">
        <f t="shared" si="161"/>
        <v/>
      </c>
      <c r="AL1005" s="6" t="str">
        <f t="shared" si="162"/>
        <v/>
      </c>
    </row>
    <row r="1006" spans="22:38">
      <c r="V1006" s="6">
        <f t="shared" si="154"/>
        <v>0</v>
      </c>
      <c r="AE1006" s="6">
        <f t="shared" si="155"/>
        <v>0</v>
      </c>
      <c r="AF1006" s="6">
        <f t="shared" si="156"/>
        <v>0</v>
      </c>
      <c r="AG1006" s="6" t="str">
        <f t="shared" si="157"/>
        <v/>
      </c>
      <c r="AH1006" s="6" t="str">
        <f t="shared" si="158"/>
        <v/>
      </c>
      <c r="AI1006" s="6">
        <f t="shared" si="159"/>
        <v>0</v>
      </c>
      <c r="AJ1006" s="6">
        <f t="shared" si="160"/>
        <v>1</v>
      </c>
      <c r="AK1006" s="6" t="str">
        <f t="shared" si="161"/>
        <v/>
      </c>
      <c r="AL1006" s="6" t="str">
        <f t="shared" si="162"/>
        <v/>
      </c>
    </row>
    <row r="1007" spans="22:38">
      <c r="V1007" s="6">
        <f t="shared" si="154"/>
        <v>0</v>
      </c>
      <c r="AE1007" s="6">
        <f t="shared" si="155"/>
        <v>0</v>
      </c>
      <c r="AF1007" s="6">
        <f t="shared" si="156"/>
        <v>0</v>
      </c>
      <c r="AG1007" s="6" t="str">
        <f t="shared" si="157"/>
        <v/>
      </c>
      <c r="AH1007" s="6" t="str">
        <f t="shared" si="158"/>
        <v/>
      </c>
      <c r="AI1007" s="6">
        <f t="shared" si="159"/>
        <v>0</v>
      </c>
      <c r="AJ1007" s="6">
        <f t="shared" si="160"/>
        <v>1</v>
      </c>
      <c r="AK1007" s="6" t="str">
        <f t="shared" si="161"/>
        <v/>
      </c>
      <c r="AL1007" s="6" t="str">
        <f t="shared" si="162"/>
        <v/>
      </c>
    </row>
    <row r="1008" spans="22:38">
      <c r="V1008" s="6">
        <f t="shared" si="154"/>
        <v>0</v>
      </c>
      <c r="AE1008" s="6">
        <f t="shared" si="155"/>
        <v>0</v>
      </c>
      <c r="AF1008" s="6">
        <f t="shared" si="156"/>
        <v>0</v>
      </c>
      <c r="AG1008" s="6" t="str">
        <f t="shared" si="157"/>
        <v/>
      </c>
      <c r="AH1008" s="6" t="str">
        <f t="shared" si="158"/>
        <v/>
      </c>
      <c r="AI1008" s="6">
        <f t="shared" si="159"/>
        <v>0</v>
      </c>
      <c r="AJ1008" s="6">
        <f t="shared" si="160"/>
        <v>1</v>
      </c>
      <c r="AK1008" s="6" t="str">
        <f t="shared" si="161"/>
        <v/>
      </c>
      <c r="AL1008" s="6" t="str">
        <f t="shared" si="162"/>
        <v/>
      </c>
    </row>
    <row r="1009" spans="22:38">
      <c r="V1009" s="6">
        <f t="shared" si="154"/>
        <v>0</v>
      </c>
      <c r="AE1009" s="6">
        <f t="shared" si="155"/>
        <v>0</v>
      </c>
      <c r="AF1009" s="6">
        <f t="shared" si="156"/>
        <v>0</v>
      </c>
      <c r="AG1009" s="6" t="str">
        <f t="shared" si="157"/>
        <v/>
      </c>
      <c r="AH1009" s="6" t="str">
        <f t="shared" si="158"/>
        <v/>
      </c>
      <c r="AI1009" s="6">
        <f t="shared" si="159"/>
        <v>0</v>
      </c>
      <c r="AJ1009" s="6">
        <f t="shared" si="160"/>
        <v>1</v>
      </c>
      <c r="AK1009" s="6" t="str">
        <f t="shared" si="161"/>
        <v/>
      </c>
      <c r="AL1009" s="6" t="str">
        <f t="shared" si="162"/>
        <v/>
      </c>
    </row>
    <row r="1010" spans="22:38">
      <c r="V1010" s="6">
        <f t="shared" si="154"/>
        <v>0</v>
      </c>
      <c r="AE1010" s="6">
        <f t="shared" si="155"/>
        <v>0</v>
      </c>
      <c r="AF1010" s="6">
        <f t="shared" si="156"/>
        <v>0</v>
      </c>
      <c r="AG1010" s="6" t="str">
        <f t="shared" si="157"/>
        <v/>
      </c>
      <c r="AH1010" s="6" t="str">
        <f t="shared" si="158"/>
        <v/>
      </c>
      <c r="AI1010" s="6">
        <f t="shared" si="159"/>
        <v>0</v>
      </c>
      <c r="AJ1010" s="6">
        <f t="shared" si="160"/>
        <v>1</v>
      </c>
      <c r="AK1010" s="6" t="str">
        <f t="shared" si="161"/>
        <v/>
      </c>
      <c r="AL1010" s="6" t="str">
        <f t="shared" si="162"/>
        <v/>
      </c>
    </row>
    <row r="1011" spans="22:38">
      <c r="V1011" s="6">
        <f t="shared" si="154"/>
        <v>0</v>
      </c>
      <c r="AE1011" s="6">
        <f t="shared" si="155"/>
        <v>0</v>
      </c>
      <c r="AF1011" s="6">
        <f t="shared" si="156"/>
        <v>0</v>
      </c>
      <c r="AG1011" s="6" t="str">
        <f t="shared" si="157"/>
        <v/>
      </c>
      <c r="AH1011" s="6" t="str">
        <f t="shared" si="158"/>
        <v/>
      </c>
      <c r="AI1011" s="6">
        <f t="shared" si="159"/>
        <v>0</v>
      </c>
      <c r="AJ1011" s="6">
        <f t="shared" si="160"/>
        <v>1</v>
      </c>
      <c r="AK1011" s="6" t="str">
        <f t="shared" si="161"/>
        <v/>
      </c>
      <c r="AL1011" s="6" t="str">
        <f t="shared" si="162"/>
        <v/>
      </c>
    </row>
    <row r="1012" spans="22:38">
      <c r="V1012" s="6">
        <f t="shared" si="154"/>
        <v>0</v>
      </c>
      <c r="AE1012" s="6">
        <f t="shared" si="155"/>
        <v>0</v>
      </c>
      <c r="AF1012" s="6">
        <f t="shared" si="156"/>
        <v>0</v>
      </c>
      <c r="AG1012" s="6" t="str">
        <f t="shared" si="157"/>
        <v/>
      </c>
      <c r="AH1012" s="6" t="str">
        <f t="shared" si="158"/>
        <v/>
      </c>
      <c r="AI1012" s="6">
        <f t="shared" si="159"/>
        <v>0</v>
      </c>
      <c r="AJ1012" s="6">
        <f t="shared" si="160"/>
        <v>1</v>
      </c>
      <c r="AK1012" s="6" t="str">
        <f t="shared" si="161"/>
        <v/>
      </c>
      <c r="AL1012" s="6" t="str">
        <f t="shared" si="162"/>
        <v/>
      </c>
    </row>
    <row r="1013" spans="22:38">
      <c r="V1013" s="6">
        <f t="shared" si="154"/>
        <v>0</v>
      </c>
      <c r="AE1013" s="6">
        <f t="shared" si="155"/>
        <v>0</v>
      </c>
      <c r="AF1013" s="6">
        <f t="shared" si="156"/>
        <v>0</v>
      </c>
      <c r="AG1013" s="6" t="str">
        <f t="shared" si="157"/>
        <v/>
      </c>
      <c r="AH1013" s="6" t="str">
        <f t="shared" si="158"/>
        <v/>
      </c>
      <c r="AI1013" s="6">
        <f t="shared" si="159"/>
        <v>0</v>
      </c>
      <c r="AJ1013" s="6">
        <f t="shared" si="160"/>
        <v>1</v>
      </c>
      <c r="AK1013" s="6" t="str">
        <f t="shared" si="161"/>
        <v/>
      </c>
      <c r="AL1013" s="6" t="str">
        <f t="shared" si="162"/>
        <v/>
      </c>
    </row>
    <row r="1014" spans="22:38">
      <c r="V1014" s="6">
        <f t="shared" si="154"/>
        <v>0</v>
      </c>
      <c r="AE1014" s="6">
        <f t="shared" si="155"/>
        <v>0</v>
      </c>
      <c r="AF1014" s="6">
        <f t="shared" si="156"/>
        <v>0</v>
      </c>
      <c r="AG1014" s="6" t="str">
        <f t="shared" si="157"/>
        <v/>
      </c>
      <c r="AH1014" s="6" t="str">
        <f t="shared" si="158"/>
        <v/>
      </c>
      <c r="AI1014" s="6">
        <f t="shared" si="159"/>
        <v>0</v>
      </c>
      <c r="AJ1014" s="6">
        <f t="shared" si="160"/>
        <v>1</v>
      </c>
      <c r="AK1014" s="6" t="str">
        <f t="shared" si="161"/>
        <v/>
      </c>
      <c r="AL1014" s="6" t="str">
        <f t="shared" si="162"/>
        <v/>
      </c>
    </row>
    <row r="1015" spans="22:38">
      <c r="V1015" s="6">
        <f t="shared" si="154"/>
        <v>0</v>
      </c>
      <c r="AE1015" s="6">
        <f t="shared" si="155"/>
        <v>0</v>
      </c>
      <c r="AF1015" s="6">
        <f t="shared" si="156"/>
        <v>0</v>
      </c>
      <c r="AG1015" s="6" t="str">
        <f t="shared" si="157"/>
        <v/>
      </c>
      <c r="AH1015" s="6" t="str">
        <f t="shared" si="158"/>
        <v/>
      </c>
      <c r="AI1015" s="6">
        <f t="shared" si="159"/>
        <v>0</v>
      </c>
      <c r="AJ1015" s="6">
        <f t="shared" si="160"/>
        <v>1</v>
      </c>
      <c r="AK1015" s="6" t="str">
        <f t="shared" si="161"/>
        <v/>
      </c>
      <c r="AL1015" s="6" t="str">
        <f t="shared" si="162"/>
        <v/>
      </c>
    </row>
    <row r="1016" spans="22:38">
      <c r="V1016" s="6">
        <f t="shared" si="154"/>
        <v>0</v>
      </c>
      <c r="AE1016" s="6">
        <f t="shared" si="155"/>
        <v>0</v>
      </c>
      <c r="AF1016" s="6">
        <f t="shared" si="156"/>
        <v>0</v>
      </c>
      <c r="AG1016" s="6" t="str">
        <f t="shared" si="157"/>
        <v/>
      </c>
      <c r="AH1016" s="6" t="str">
        <f t="shared" si="158"/>
        <v/>
      </c>
      <c r="AI1016" s="6">
        <f t="shared" si="159"/>
        <v>0</v>
      </c>
      <c r="AJ1016" s="6">
        <f t="shared" si="160"/>
        <v>1</v>
      </c>
      <c r="AK1016" s="6" t="str">
        <f t="shared" si="161"/>
        <v/>
      </c>
      <c r="AL1016" s="6" t="str">
        <f t="shared" si="162"/>
        <v/>
      </c>
    </row>
    <row r="1017" spans="22:38">
      <c r="V1017" s="6">
        <f t="shared" si="154"/>
        <v>0</v>
      </c>
      <c r="AE1017" s="6">
        <f t="shared" si="155"/>
        <v>0</v>
      </c>
      <c r="AF1017" s="6">
        <f t="shared" si="156"/>
        <v>0</v>
      </c>
      <c r="AG1017" s="6" t="str">
        <f t="shared" si="157"/>
        <v/>
      </c>
      <c r="AH1017" s="6" t="str">
        <f t="shared" si="158"/>
        <v/>
      </c>
      <c r="AI1017" s="6">
        <f t="shared" si="159"/>
        <v>0</v>
      </c>
      <c r="AJ1017" s="6">
        <f t="shared" si="160"/>
        <v>1</v>
      </c>
      <c r="AK1017" s="6" t="str">
        <f t="shared" si="161"/>
        <v/>
      </c>
      <c r="AL1017" s="6" t="str">
        <f t="shared" si="162"/>
        <v/>
      </c>
    </row>
    <row r="1018" spans="22:38">
      <c r="V1018" s="6">
        <f t="shared" si="154"/>
        <v>0</v>
      </c>
      <c r="AE1018" s="6">
        <f t="shared" si="155"/>
        <v>0</v>
      </c>
      <c r="AF1018" s="6">
        <f t="shared" si="156"/>
        <v>0</v>
      </c>
      <c r="AG1018" s="6" t="str">
        <f t="shared" si="157"/>
        <v/>
      </c>
      <c r="AH1018" s="6" t="str">
        <f t="shared" si="158"/>
        <v/>
      </c>
      <c r="AI1018" s="6">
        <f t="shared" si="159"/>
        <v>0</v>
      </c>
      <c r="AJ1018" s="6">
        <f t="shared" si="160"/>
        <v>1</v>
      </c>
      <c r="AK1018" s="6" t="str">
        <f t="shared" si="161"/>
        <v/>
      </c>
      <c r="AL1018" s="6" t="str">
        <f t="shared" si="162"/>
        <v/>
      </c>
    </row>
    <row r="1019" spans="22:38">
      <c r="V1019" s="6">
        <f t="shared" si="154"/>
        <v>0</v>
      </c>
      <c r="AE1019" s="6">
        <f t="shared" si="155"/>
        <v>0</v>
      </c>
      <c r="AF1019" s="6">
        <f t="shared" si="156"/>
        <v>0</v>
      </c>
      <c r="AG1019" s="6" t="str">
        <f t="shared" si="157"/>
        <v/>
      </c>
      <c r="AH1019" s="6" t="str">
        <f t="shared" si="158"/>
        <v/>
      </c>
      <c r="AI1019" s="6">
        <f t="shared" si="159"/>
        <v>0</v>
      </c>
      <c r="AJ1019" s="6">
        <f t="shared" si="160"/>
        <v>1</v>
      </c>
      <c r="AK1019" s="6" t="str">
        <f t="shared" si="161"/>
        <v/>
      </c>
      <c r="AL1019" s="6" t="str">
        <f t="shared" si="162"/>
        <v/>
      </c>
    </row>
    <row r="1020" spans="22:38">
      <c r="V1020" s="6">
        <f t="shared" si="154"/>
        <v>0</v>
      </c>
      <c r="AE1020" s="6">
        <f t="shared" si="155"/>
        <v>0</v>
      </c>
      <c r="AF1020" s="6">
        <f t="shared" si="156"/>
        <v>0</v>
      </c>
      <c r="AG1020" s="6" t="str">
        <f t="shared" si="157"/>
        <v/>
      </c>
      <c r="AH1020" s="6" t="str">
        <f t="shared" si="158"/>
        <v/>
      </c>
      <c r="AI1020" s="6">
        <f t="shared" si="159"/>
        <v>0</v>
      </c>
      <c r="AJ1020" s="6">
        <f t="shared" si="160"/>
        <v>1</v>
      </c>
      <c r="AK1020" s="6" t="str">
        <f t="shared" si="161"/>
        <v/>
      </c>
      <c r="AL1020" s="6" t="str">
        <f t="shared" si="162"/>
        <v/>
      </c>
    </row>
    <row r="1021" spans="22:38">
      <c r="V1021" s="6">
        <f t="shared" si="154"/>
        <v>0</v>
      </c>
      <c r="AE1021" s="6">
        <f t="shared" si="155"/>
        <v>0</v>
      </c>
      <c r="AF1021" s="6">
        <f t="shared" si="156"/>
        <v>0</v>
      </c>
      <c r="AG1021" s="6" t="str">
        <f t="shared" si="157"/>
        <v/>
      </c>
      <c r="AH1021" s="6" t="str">
        <f t="shared" si="158"/>
        <v/>
      </c>
      <c r="AI1021" s="6">
        <f t="shared" si="159"/>
        <v>0</v>
      </c>
      <c r="AJ1021" s="6">
        <f t="shared" si="160"/>
        <v>1</v>
      </c>
      <c r="AK1021" s="6" t="str">
        <f t="shared" si="161"/>
        <v/>
      </c>
      <c r="AL1021" s="6" t="str">
        <f t="shared" si="162"/>
        <v/>
      </c>
    </row>
    <row r="1022" spans="22:38">
      <c r="V1022" s="6">
        <f t="shared" si="154"/>
        <v>0</v>
      </c>
      <c r="AE1022" s="6">
        <f t="shared" si="155"/>
        <v>0</v>
      </c>
      <c r="AF1022" s="6">
        <f t="shared" si="156"/>
        <v>0</v>
      </c>
      <c r="AG1022" s="6" t="str">
        <f t="shared" si="157"/>
        <v/>
      </c>
      <c r="AH1022" s="6" t="str">
        <f t="shared" si="158"/>
        <v/>
      </c>
      <c r="AI1022" s="6">
        <f t="shared" si="159"/>
        <v>0</v>
      </c>
      <c r="AJ1022" s="6">
        <f t="shared" si="160"/>
        <v>1</v>
      </c>
      <c r="AK1022" s="6" t="str">
        <f t="shared" si="161"/>
        <v/>
      </c>
      <c r="AL1022" s="6" t="str">
        <f t="shared" si="162"/>
        <v/>
      </c>
    </row>
    <row r="1023" spans="22:38">
      <c r="V1023" s="6">
        <f t="shared" si="154"/>
        <v>0</v>
      </c>
      <c r="AE1023" s="6">
        <f t="shared" si="155"/>
        <v>0</v>
      </c>
      <c r="AF1023" s="6">
        <f t="shared" si="156"/>
        <v>0</v>
      </c>
      <c r="AG1023" s="6" t="str">
        <f t="shared" si="157"/>
        <v/>
      </c>
      <c r="AH1023" s="6" t="str">
        <f t="shared" si="158"/>
        <v/>
      </c>
      <c r="AI1023" s="6">
        <f t="shared" si="159"/>
        <v>0</v>
      </c>
      <c r="AJ1023" s="6">
        <f t="shared" si="160"/>
        <v>1</v>
      </c>
      <c r="AK1023" s="6" t="str">
        <f t="shared" si="161"/>
        <v/>
      </c>
      <c r="AL1023" s="6" t="str">
        <f t="shared" si="162"/>
        <v/>
      </c>
    </row>
    <row r="1024" spans="22:38">
      <c r="V1024" s="6">
        <f t="shared" si="154"/>
        <v>0</v>
      </c>
      <c r="AE1024" s="6">
        <f t="shared" si="155"/>
        <v>0</v>
      </c>
      <c r="AF1024" s="6">
        <f t="shared" si="156"/>
        <v>0</v>
      </c>
      <c r="AG1024" s="6" t="str">
        <f t="shared" si="157"/>
        <v/>
      </c>
      <c r="AH1024" s="6" t="str">
        <f t="shared" si="158"/>
        <v/>
      </c>
      <c r="AI1024" s="6">
        <f t="shared" si="159"/>
        <v>0</v>
      </c>
      <c r="AJ1024" s="6">
        <f t="shared" si="160"/>
        <v>1</v>
      </c>
      <c r="AK1024" s="6" t="str">
        <f t="shared" si="161"/>
        <v/>
      </c>
      <c r="AL1024" s="6" t="str">
        <f t="shared" si="162"/>
        <v/>
      </c>
    </row>
    <row r="1025" spans="22:38">
      <c r="V1025" s="6">
        <f t="shared" si="154"/>
        <v>0</v>
      </c>
      <c r="AE1025" s="6">
        <f t="shared" si="155"/>
        <v>0</v>
      </c>
      <c r="AF1025" s="6">
        <f t="shared" si="156"/>
        <v>0</v>
      </c>
      <c r="AG1025" s="6" t="str">
        <f t="shared" si="157"/>
        <v/>
      </c>
      <c r="AH1025" s="6" t="str">
        <f t="shared" si="158"/>
        <v/>
      </c>
      <c r="AI1025" s="6">
        <f t="shared" si="159"/>
        <v>0</v>
      </c>
      <c r="AJ1025" s="6">
        <f t="shared" si="160"/>
        <v>1</v>
      </c>
      <c r="AK1025" s="6" t="str">
        <f t="shared" si="161"/>
        <v/>
      </c>
      <c r="AL1025" s="6" t="str">
        <f t="shared" si="162"/>
        <v/>
      </c>
    </row>
    <row r="1026" spans="22:38">
      <c r="V1026" s="6">
        <f t="shared" ref="V1026:V1089" si="163">D1026</f>
        <v>0</v>
      </c>
      <c r="AE1026" s="6">
        <f t="shared" ref="AE1026:AE1089" si="164">IF(AND(AB1026=$AB$4,AC1026=$AC$4),IF(W1026=$W$4,1,0)+IF(X1026=$X$4,1,0)+IF(Y1026=$Y$4,1,0),0)</f>
        <v>0</v>
      </c>
      <c r="AF1026" s="6">
        <f t="shared" ref="AF1026:AF1089" si="165">IF(AND(AB1026=$AB$4,AC1026=$AC$4),IF(W1026=$W$4,1,0)+IF(Z1026=$Z$4,1,0)+IF(X1026=$X$4,1,0)+IF(Y1026=$Y$4,1,0)+IF(AA1026=$AA$4,1,0)+IF(V1026=$V$4,1,0),0)</f>
        <v>0</v>
      </c>
      <c r="AG1026" s="6" t="str">
        <f t="shared" ref="AG1026:AG1089" si="166">IF(AND(AB1026=$AB$4,AC1026=$AC$4,AE1026=MAX(AE$10:AE$5002)),(J1026-J$4)^2+(K1026-K$4)^2+(L1026-L$4)^2+(M1026-M$4)^2+(N1026-N$4)^2+(O1026-O$4)^2,"")</f>
        <v/>
      </c>
      <c r="AH1026" s="6" t="str">
        <f t="shared" ref="AH1026:AH1089" si="167">IF(AND(AB1026=$AB$4,AC1026=$AC$4,AE1026=MAX(AE$10:AE$5002),AF1026=MAX(AF$10:AF$5002)),(J1026-J$4)^2+(K1026-K$4)^2+(L1026-L$4)^2+(M1026-M$4)^2+(N1026-N$4)^2+(O1026-O$4)^2,"")</f>
        <v/>
      </c>
      <c r="AI1026" s="6">
        <f t="shared" ref="AI1026:AI1089" si="168">IF(AND(AB1026=$AB$5,AC1026=$AC$5),IF(W1026=$W$5,1,0)+IF(X1026=$X$5,1,0)+IF(Y1026=$Y$5,1,0),0)</f>
        <v>0</v>
      </c>
      <c r="AJ1026" s="6">
        <f t="shared" ref="AJ1026:AJ1089" si="169">IF(AND(AB1026=$AB$5,AC1026=$AC$5),IF(W1026=$W$5,1,0)+IF(Z1026=$Z$5,1,0)+IF(X1026=$X$5,1,0)+IF(Y1026=$Y$5,1,0)+IF(AA1026=$AA$5,1,0)+IF(V1026=$V$5,1,0),0)</f>
        <v>1</v>
      </c>
      <c r="AK1026" s="6" t="str">
        <f t="shared" ref="AK1026:AK1089" si="170">IF(AND(AB1026=$AB$5,AC1026=$AC$5,AI1026=MAX(AI$10:AI$5002)),(J1026-J$4)^2+(K1026-K$4)^2+(L1026-L$4)^2+(M1026-M$4)^2+(N1026-N$4)^2+(O1026-O$4)^2,"")</f>
        <v/>
      </c>
      <c r="AL1026" s="6" t="str">
        <f t="shared" ref="AL1026:AL1089" si="171">IF(AND(AB1026=$AB$5,AC1026=$AC$5,AI1026=MAX(AI$10:AI$5002),AJ1026=MAX(AJ$10:AJ$5002)),(J1026-J$4)^2+(K1026-K$4)^2+(L1026-L$4)^2+(M1026-M$4)^2+(N1026-N$4)^2+(O1026-O$4)^2,"")</f>
        <v/>
      </c>
    </row>
    <row r="1027" spans="22:38">
      <c r="V1027" s="6">
        <f t="shared" si="163"/>
        <v>0</v>
      </c>
      <c r="AE1027" s="6">
        <f t="shared" si="164"/>
        <v>0</v>
      </c>
      <c r="AF1027" s="6">
        <f t="shared" si="165"/>
        <v>0</v>
      </c>
      <c r="AG1027" s="6" t="str">
        <f t="shared" si="166"/>
        <v/>
      </c>
      <c r="AH1027" s="6" t="str">
        <f t="shared" si="167"/>
        <v/>
      </c>
      <c r="AI1027" s="6">
        <f t="shared" si="168"/>
        <v>0</v>
      </c>
      <c r="AJ1027" s="6">
        <f t="shared" si="169"/>
        <v>1</v>
      </c>
      <c r="AK1027" s="6" t="str">
        <f t="shared" si="170"/>
        <v/>
      </c>
      <c r="AL1027" s="6" t="str">
        <f t="shared" si="171"/>
        <v/>
      </c>
    </row>
    <row r="1028" spans="22:38">
      <c r="V1028" s="6">
        <f t="shared" si="163"/>
        <v>0</v>
      </c>
      <c r="AE1028" s="6">
        <f t="shared" si="164"/>
        <v>0</v>
      </c>
      <c r="AF1028" s="6">
        <f t="shared" si="165"/>
        <v>0</v>
      </c>
      <c r="AG1028" s="6" t="str">
        <f t="shared" si="166"/>
        <v/>
      </c>
      <c r="AH1028" s="6" t="str">
        <f t="shared" si="167"/>
        <v/>
      </c>
      <c r="AI1028" s="6">
        <f t="shared" si="168"/>
        <v>0</v>
      </c>
      <c r="AJ1028" s="6">
        <f t="shared" si="169"/>
        <v>1</v>
      </c>
      <c r="AK1028" s="6" t="str">
        <f t="shared" si="170"/>
        <v/>
      </c>
      <c r="AL1028" s="6" t="str">
        <f t="shared" si="171"/>
        <v/>
      </c>
    </row>
    <row r="1029" spans="22:38">
      <c r="V1029" s="6">
        <f t="shared" si="163"/>
        <v>0</v>
      </c>
      <c r="AE1029" s="6">
        <f t="shared" si="164"/>
        <v>0</v>
      </c>
      <c r="AF1029" s="6">
        <f t="shared" si="165"/>
        <v>0</v>
      </c>
      <c r="AG1029" s="6" t="str">
        <f t="shared" si="166"/>
        <v/>
      </c>
      <c r="AH1029" s="6" t="str">
        <f t="shared" si="167"/>
        <v/>
      </c>
      <c r="AI1029" s="6">
        <f t="shared" si="168"/>
        <v>0</v>
      </c>
      <c r="AJ1029" s="6">
        <f t="shared" si="169"/>
        <v>1</v>
      </c>
      <c r="AK1029" s="6" t="str">
        <f t="shared" si="170"/>
        <v/>
      </c>
      <c r="AL1029" s="6" t="str">
        <f t="shared" si="171"/>
        <v/>
      </c>
    </row>
    <row r="1030" spans="22:38">
      <c r="V1030" s="6">
        <f t="shared" si="163"/>
        <v>0</v>
      </c>
      <c r="AE1030" s="6">
        <f t="shared" si="164"/>
        <v>0</v>
      </c>
      <c r="AF1030" s="6">
        <f t="shared" si="165"/>
        <v>0</v>
      </c>
      <c r="AG1030" s="6" t="str">
        <f t="shared" si="166"/>
        <v/>
      </c>
      <c r="AH1030" s="6" t="str">
        <f t="shared" si="167"/>
        <v/>
      </c>
      <c r="AI1030" s="6">
        <f t="shared" si="168"/>
        <v>0</v>
      </c>
      <c r="AJ1030" s="6">
        <f t="shared" si="169"/>
        <v>1</v>
      </c>
      <c r="AK1030" s="6" t="str">
        <f t="shared" si="170"/>
        <v/>
      </c>
      <c r="AL1030" s="6" t="str">
        <f t="shared" si="171"/>
        <v/>
      </c>
    </row>
    <row r="1031" spans="22:38">
      <c r="V1031" s="6">
        <f t="shared" si="163"/>
        <v>0</v>
      </c>
      <c r="AE1031" s="6">
        <f t="shared" si="164"/>
        <v>0</v>
      </c>
      <c r="AF1031" s="6">
        <f t="shared" si="165"/>
        <v>0</v>
      </c>
      <c r="AG1031" s="6" t="str">
        <f t="shared" si="166"/>
        <v/>
      </c>
      <c r="AH1031" s="6" t="str">
        <f t="shared" si="167"/>
        <v/>
      </c>
      <c r="AI1031" s="6">
        <f t="shared" si="168"/>
        <v>0</v>
      </c>
      <c r="AJ1031" s="6">
        <f t="shared" si="169"/>
        <v>1</v>
      </c>
      <c r="AK1031" s="6" t="str">
        <f t="shared" si="170"/>
        <v/>
      </c>
      <c r="AL1031" s="6" t="str">
        <f t="shared" si="171"/>
        <v/>
      </c>
    </row>
    <row r="1032" spans="22:38">
      <c r="V1032" s="6">
        <f t="shared" si="163"/>
        <v>0</v>
      </c>
      <c r="AE1032" s="6">
        <f t="shared" si="164"/>
        <v>0</v>
      </c>
      <c r="AF1032" s="6">
        <f t="shared" si="165"/>
        <v>0</v>
      </c>
      <c r="AG1032" s="6" t="str">
        <f t="shared" si="166"/>
        <v/>
      </c>
      <c r="AH1032" s="6" t="str">
        <f t="shared" si="167"/>
        <v/>
      </c>
      <c r="AI1032" s="6">
        <f t="shared" si="168"/>
        <v>0</v>
      </c>
      <c r="AJ1032" s="6">
        <f t="shared" si="169"/>
        <v>1</v>
      </c>
      <c r="AK1032" s="6" t="str">
        <f t="shared" si="170"/>
        <v/>
      </c>
      <c r="AL1032" s="6" t="str">
        <f t="shared" si="171"/>
        <v/>
      </c>
    </row>
    <row r="1033" spans="22:38">
      <c r="V1033" s="6">
        <f t="shared" si="163"/>
        <v>0</v>
      </c>
      <c r="AE1033" s="6">
        <f t="shared" si="164"/>
        <v>0</v>
      </c>
      <c r="AF1033" s="6">
        <f t="shared" si="165"/>
        <v>0</v>
      </c>
      <c r="AG1033" s="6" t="str">
        <f t="shared" si="166"/>
        <v/>
      </c>
      <c r="AH1033" s="6" t="str">
        <f t="shared" si="167"/>
        <v/>
      </c>
      <c r="AI1033" s="6">
        <f t="shared" si="168"/>
        <v>0</v>
      </c>
      <c r="AJ1033" s="6">
        <f t="shared" si="169"/>
        <v>1</v>
      </c>
      <c r="AK1033" s="6" t="str">
        <f t="shared" si="170"/>
        <v/>
      </c>
      <c r="AL1033" s="6" t="str">
        <f t="shared" si="171"/>
        <v/>
      </c>
    </row>
    <row r="1034" spans="22:38">
      <c r="V1034" s="6">
        <f t="shared" si="163"/>
        <v>0</v>
      </c>
      <c r="AE1034" s="6">
        <f t="shared" si="164"/>
        <v>0</v>
      </c>
      <c r="AF1034" s="6">
        <f t="shared" si="165"/>
        <v>0</v>
      </c>
      <c r="AG1034" s="6" t="str">
        <f t="shared" si="166"/>
        <v/>
      </c>
      <c r="AH1034" s="6" t="str">
        <f t="shared" si="167"/>
        <v/>
      </c>
      <c r="AI1034" s="6">
        <f t="shared" si="168"/>
        <v>0</v>
      </c>
      <c r="AJ1034" s="6">
        <f t="shared" si="169"/>
        <v>1</v>
      </c>
      <c r="AK1034" s="6" t="str">
        <f t="shared" si="170"/>
        <v/>
      </c>
      <c r="AL1034" s="6" t="str">
        <f t="shared" si="171"/>
        <v/>
      </c>
    </row>
    <row r="1035" spans="22:38">
      <c r="V1035" s="6">
        <f t="shared" si="163"/>
        <v>0</v>
      </c>
      <c r="AE1035" s="6">
        <f t="shared" si="164"/>
        <v>0</v>
      </c>
      <c r="AF1035" s="6">
        <f t="shared" si="165"/>
        <v>0</v>
      </c>
      <c r="AG1035" s="6" t="str">
        <f t="shared" si="166"/>
        <v/>
      </c>
      <c r="AH1035" s="6" t="str">
        <f t="shared" si="167"/>
        <v/>
      </c>
      <c r="AI1035" s="6">
        <f t="shared" si="168"/>
        <v>0</v>
      </c>
      <c r="AJ1035" s="6">
        <f t="shared" si="169"/>
        <v>1</v>
      </c>
      <c r="AK1035" s="6" t="str">
        <f t="shared" si="170"/>
        <v/>
      </c>
      <c r="AL1035" s="6" t="str">
        <f t="shared" si="171"/>
        <v/>
      </c>
    </row>
    <row r="1036" spans="22:38">
      <c r="V1036" s="6">
        <f t="shared" si="163"/>
        <v>0</v>
      </c>
      <c r="AE1036" s="6">
        <f t="shared" si="164"/>
        <v>0</v>
      </c>
      <c r="AF1036" s="6">
        <f t="shared" si="165"/>
        <v>0</v>
      </c>
      <c r="AG1036" s="6" t="str">
        <f t="shared" si="166"/>
        <v/>
      </c>
      <c r="AH1036" s="6" t="str">
        <f t="shared" si="167"/>
        <v/>
      </c>
      <c r="AI1036" s="6">
        <f t="shared" si="168"/>
        <v>0</v>
      </c>
      <c r="AJ1036" s="6">
        <f t="shared" si="169"/>
        <v>1</v>
      </c>
      <c r="AK1036" s="6" t="str">
        <f t="shared" si="170"/>
        <v/>
      </c>
      <c r="AL1036" s="6" t="str">
        <f t="shared" si="171"/>
        <v/>
      </c>
    </row>
    <row r="1037" spans="22:38">
      <c r="V1037" s="6">
        <f t="shared" si="163"/>
        <v>0</v>
      </c>
      <c r="AE1037" s="6">
        <f t="shared" si="164"/>
        <v>0</v>
      </c>
      <c r="AF1037" s="6">
        <f t="shared" si="165"/>
        <v>0</v>
      </c>
      <c r="AG1037" s="6" t="str">
        <f t="shared" si="166"/>
        <v/>
      </c>
      <c r="AH1037" s="6" t="str">
        <f t="shared" si="167"/>
        <v/>
      </c>
      <c r="AI1037" s="6">
        <f t="shared" si="168"/>
        <v>0</v>
      </c>
      <c r="AJ1037" s="6">
        <f t="shared" si="169"/>
        <v>1</v>
      </c>
      <c r="AK1037" s="6" t="str">
        <f t="shared" si="170"/>
        <v/>
      </c>
      <c r="AL1037" s="6" t="str">
        <f t="shared" si="171"/>
        <v/>
      </c>
    </row>
    <row r="1038" spans="22:38">
      <c r="V1038" s="6">
        <f t="shared" si="163"/>
        <v>0</v>
      </c>
      <c r="AE1038" s="6">
        <f t="shared" si="164"/>
        <v>0</v>
      </c>
      <c r="AF1038" s="6">
        <f t="shared" si="165"/>
        <v>0</v>
      </c>
      <c r="AG1038" s="6" t="str">
        <f t="shared" si="166"/>
        <v/>
      </c>
      <c r="AH1038" s="6" t="str">
        <f t="shared" si="167"/>
        <v/>
      </c>
      <c r="AI1038" s="6">
        <f t="shared" si="168"/>
        <v>0</v>
      </c>
      <c r="AJ1038" s="6">
        <f t="shared" si="169"/>
        <v>1</v>
      </c>
      <c r="AK1038" s="6" t="str">
        <f t="shared" si="170"/>
        <v/>
      </c>
      <c r="AL1038" s="6" t="str">
        <f t="shared" si="171"/>
        <v/>
      </c>
    </row>
    <row r="1039" spans="22:38">
      <c r="V1039" s="6">
        <f t="shared" si="163"/>
        <v>0</v>
      </c>
      <c r="AE1039" s="6">
        <f t="shared" si="164"/>
        <v>0</v>
      </c>
      <c r="AF1039" s="6">
        <f t="shared" si="165"/>
        <v>0</v>
      </c>
      <c r="AG1039" s="6" t="str">
        <f t="shared" si="166"/>
        <v/>
      </c>
      <c r="AH1039" s="6" t="str">
        <f t="shared" si="167"/>
        <v/>
      </c>
      <c r="AI1039" s="6">
        <f t="shared" si="168"/>
        <v>0</v>
      </c>
      <c r="AJ1039" s="6">
        <f t="shared" si="169"/>
        <v>1</v>
      </c>
      <c r="AK1039" s="6" t="str">
        <f t="shared" si="170"/>
        <v/>
      </c>
      <c r="AL1039" s="6" t="str">
        <f t="shared" si="171"/>
        <v/>
      </c>
    </row>
    <row r="1040" spans="22:38">
      <c r="V1040" s="6">
        <f t="shared" si="163"/>
        <v>0</v>
      </c>
      <c r="AE1040" s="6">
        <f t="shared" si="164"/>
        <v>0</v>
      </c>
      <c r="AF1040" s="6">
        <f t="shared" si="165"/>
        <v>0</v>
      </c>
      <c r="AG1040" s="6" t="str">
        <f t="shared" si="166"/>
        <v/>
      </c>
      <c r="AH1040" s="6" t="str">
        <f t="shared" si="167"/>
        <v/>
      </c>
      <c r="AI1040" s="6">
        <f t="shared" si="168"/>
        <v>0</v>
      </c>
      <c r="AJ1040" s="6">
        <f t="shared" si="169"/>
        <v>1</v>
      </c>
      <c r="AK1040" s="6" t="str">
        <f t="shared" si="170"/>
        <v/>
      </c>
      <c r="AL1040" s="6" t="str">
        <f t="shared" si="171"/>
        <v/>
      </c>
    </row>
    <row r="1041" spans="22:38">
      <c r="V1041" s="6">
        <f t="shared" si="163"/>
        <v>0</v>
      </c>
      <c r="AE1041" s="6">
        <f t="shared" si="164"/>
        <v>0</v>
      </c>
      <c r="AF1041" s="6">
        <f t="shared" si="165"/>
        <v>0</v>
      </c>
      <c r="AG1041" s="6" t="str">
        <f t="shared" si="166"/>
        <v/>
      </c>
      <c r="AH1041" s="6" t="str">
        <f t="shared" si="167"/>
        <v/>
      </c>
      <c r="AI1041" s="6">
        <f t="shared" si="168"/>
        <v>0</v>
      </c>
      <c r="AJ1041" s="6">
        <f t="shared" si="169"/>
        <v>1</v>
      </c>
      <c r="AK1041" s="6" t="str">
        <f t="shared" si="170"/>
        <v/>
      </c>
      <c r="AL1041" s="6" t="str">
        <f t="shared" si="171"/>
        <v/>
      </c>
    </row>
    <row r="1042" spans="22:38">
      <c r="V1042" s="6">
        <f t="shared" si="163"/>
        <v>0</v>
      </c>
      <c r="AE1042" s="6">
        <f t="shared" si="164"/>
        <v>0</v>
      </c>
      <c r="AF1042" s="6">
        <f t="shared" si="165"/>
        <v>0</v>
      </c>
      <c r="AG1042" s="6" t="str">
        <f t="shared" si="166"/>
        <v/>
      </c>
      <c r="AH1042" s="6" t="str">
        <f t="shared" si="167"/>
        <v/>
      </c>
      <c r="AI1042" s="6">
        <f t="shared" si="168"/>
        <v>0</v>
      </c>
      <c r="AJ1042" s="6">
        <f t="shared" si="169"/>
        <v>1</v>
      </c>
      <c r="AK1042" s="6" t="str">
        <f t="shared" si="170"/>
        <v/>
      </c>
      <c r="AL1042" s="6" t="str">
        <f t="shared" si="171"/>
        <v/>
      </c>
    </row>
    <row r="1043" spans="22:38">
      <c r="V1043" s="6">
        <f t="shared" si="163"/>
        <v>0</v>
      </c>
      <c r="AE1043" s="6">
        <f t="shared" si="164"/>
        <v>0</v>
      </c>
      <c r="AF1043" s="6">
        <f t="shared" si="165"/>
        <v>0</v>
      </c>
      <c r="AG1043" s="6" t="str">
        <f t="shared" si="166"/>
        <v/>
      </c>
      <c r="AH1043" s="6" t="str">
        <f t="shared" si="167"/>
        <v/>
      </c>
      <c r="AI1043" s="6">
        <f t="shared" si="168"/>
        <v>0</v>
      </c>
      <c r="AJ1043" s="6">
        <f t="shared" si="169"/>
        <v>1</v>
      </c>
      <c r="AK1043" s="6" t="str">
        <f t="shared" si="170"/>
        <v/>
      </c>
      <c r="AL1043" s="6" t="str">
        <f t="shared" si="171"/>
        <v/>
      </c>
    </row>
    <row r="1044" spans="22:38">
      <c r="V1044" s="6">
        <f t="shared" si="163"/>
        <v>0</v>
      </c>
      <c r="AE1044" s="6">
        <f t="shared" si="164"/>
        <v>0</v>
      </c>
      <c r="AF1044" s="6">
        <f t="shared" si="165"/>
        <v>0</v>
      </c>
      <c r="AG1044" s="6" t="str">
        <f t="shared" si="166"/>
        <v/>
      </c>
      <c r="AH1044" s="6" t="str">
        <f t="shared" si="167"/>
        <v/>
      </c>
      <c r="AI1044" s="6">
        <f t="shared" si="168"/>
        <v>0</v>
      </c>
      <c r="AJ1044" s="6">
        <f t="shared" si="169"/>
        <v>1</v>
      </c>
      <c r="AK1044" s="6" t="str">
        <f t="shared" si="170"/>
        <v/>
      </c>
      <c r="AL1044" s="6" t="str">
        <f t="shared" si="171"/>
        <v/>
      </c>
    </row>
    <row r="1045" spans="22:38">
      <c r="V1045" s="6">
        <f t="shared" si="163"/>
        <v>0</v>
      </c>
      <c r="AE1045" s="6">
        <f t="shared" si="164"/>
        <v>0</v>
      </c>
      <c r="AF1045" s="6">
        <f t="shared" si="165"/>
        <v>0</v>
      </c>
      <c r="AG1045" s="6" t="str">
        <f t="shared" si="166"/>
        <v/>
      </c>
      <c r="AH1045" s="6" t="str">
        <f t="shared" si="167"/>
        <v/>
      </c>
      <c r="AI1045" s="6">
        <f t="shared" si="168"/>
        <v>0</v>
      </c>
      <c r="AJ1045" s="6">
        <f t="shared" si="169"/>
        <v>1</v>
      </c>
      <c r="AK1045" s="6" t="str">
        <f t="shared" si="170"/>
        <v/>
      </c>
      <c r="AL1045" s="6" t="str">
        <f t="shared" si="171"/>
        <v/>
      </c>
    </row>
    <row r="1046" spans="22:38">
      <c r="V1046" s="6">
        <f t="shared" si="163"/>
        <v>0</v>
      </c>
      <c r="AE1046" s="6">
        <f t="shared" si="164"/>
        <v>0</v>
      </c>
      <c r="AF1046" s="6">
        <f t="shared" si="165"/>
        <v>0</v>
      </c>
      <c r="AG1046" s="6" t="str">
        <f t="shared" si="166"/>
        <v/>
      </c>
      <c r="AH1046" s="6" t="str">
        <f t="shared" si="167"/>
        <v/>
      </c>
      <c r="AI1046" s="6">
        <f t="shared" si="168"/>
        <v>0</v>
      </c>
      <c r="AJ1046" s="6">
        <f t="shared" si="169"/>
        <v>1</v>
      </c>
      <c r="AK1046" s="6" t="str">
        <f t="shared" si="170"/>
        <v/>
      </c>
      <c r="AL1046" s="6" t="str">
        <f t="shared" si="171"/>
        <v/>
      </c>
    </row>
    <row r="1047" spans="22:38">
      <c r="V1047" s="6">
        <f t="shared" si="163"/>
        <v>0</v>
      </c>
      <c r="AE1047" s="6">
        <f t="shared" si="164"/>
        <v>0</v>
      </c>
      <c r="AF1047" s="6">
        <f t="shared" si="165"/>
        <v>0</v>
      </c>
      <c r="AG1047" s="6" t="str">
        <f t="shared" si="166"/>
        <v/>
      </c>
      <c r="AH1047" s="6" t="str">
        <f t="shared" si="167"/>
        <v/>
      </c>
      <c r="AI1047" s="6">
        <f t="shared" si="168"/>
        <v>0</v>
      </c>
      <c r="AJ1047" s="6">
        <f t="shared" si="169"/>
        <v>1</v>
      </c>
      <c r="AK1047" s="6" t="str">
        <f t="shared" si="170"/>
        <v/>
      </c>
      <c r="AL1047" s="6" t="str">
        <f t="shared" si="171"/>
        <v/>
      </c>
    </row>
    <row r="1048" spans="22:38">
      <c r="V1048" s="6">
        <f t="shared" si="163"/>
        <v>0</v>
      </c>
      <c r="AE1048" s="6">
        <f t="shared" si="164"/>
        <v>0</v>
      </c>
      <c r="AF1048" s="6">
        <f t="shared" si="165"/>
        <v>0</v>
      </c>
      <c r="AG1048" s="6" t="str">
        <f t="shared" si="166"/>
        <v/>
      </c>
      <c r="AH1048" s="6" t="str">
        <f t="shared" si="167"/>
        <v/>
      </c>
      <c r="AI1048" s="6">
        <f t="shared" si="168"/>
        <v>0</v>
      </c>
      <c r="AJ1048" s="6">
        <f t="shared" si="169"/>
        <v>1</v>
      </c>
      <c r="AK1048" s="6" t="str">
        <f t="shared" si="170"/>
        <v/>
      </c>
      <c r="AL1048" s="6" t="str">
        <f t="shared" si="171"/>
        <v/>
      </c>
    </row>
    <row r="1049" spans="22:38">
      <c r="V1049" s="6">
        <f t="shared" si="163"/>
        <v>0</v>
      </c>
      <c r="AE1049" s="6">
        <f t="shared" si="164"/>
        <v>0</v>
      </c>
      <c r="AF1049" s="6">
        <f t="shared" si="165"/>
        <v>0</v>
      </c>
      <c r="AG1049" s="6" t="str">
        <f t="shared" si="166"/>
        <v/>
      </c>
      <c r="AH1049" s="6" t="str">
        <f t="shared" si="167"/>
        <v/>
      </c>
      <c r="AI1049" s="6">
        <f t="shared" si="168"/>
        <v>0</v>
      </c>
      <c r="AJ1049" s="6">
        <f t="shared" si="169"/>
        <v>1</v>
      </c>
      <c r="AK1049" s="6" t="str">
        <f t="shared" si="170"/>
        <v/>
      </c>
      <c r="AL1049" s="6" t="str">
        <f t="shared" si="171"/>
        <v/>
      </c>
    </row>
    <row r="1050" spans="22:38">
      <c r="V1050" s="6">
        <f t="shared" si="163"/>
        <v>0</v>
      </c>
      <c r="AE1050" s="6">
        <f t="shared" si="164"/>
        <v>0</v>
      </c>
      <c r="AF1050" s="6">
        <f t="shared" si="165"/>
        <v>0</v>
      </c>
      <c r="AG1050" s="6" t="str">
        <f t="shared" si="166"/>
        <v/>
      </c>
      <c r="AH1050" s="6" t="str">
        <f t="shared" si="167"/>
        <v/>
      </c>
      <c r="AI1050" s="6">
        <f t="shared" si="168"/>
        <v>0</v>
      </c>
      <c r="AJ1050" s="6">
        <f t="shared" si="169"/>
        <v>1</v>
      </c>
      <c r="AK1050" s="6" t="str">
        <f t="shared" si="170"/>
        <v/>
      </c>
      <c r="AL1050" s="6" t="str">
        <f t="shared" si="171"/>
        <v/>
      </c>
    </row>
    <row r="1051" spans="22:38">
      <c r="V1051" s="6">
        <f t="shared" si="163"/>
        <v>0</v>
      </c>
      <c r="AE1051" s="6">
        <f t="shared" si="164"/>
        <v>0</v>
      </c>
      <c r="AF1051" s="6">
        <f t="shared" si="165"/>
        <v>0</v>
      </c>
      <c r="AG1051" s="6" t="str">
        <f t="shared" si="166"/>
        <v/>
      </c>
      <c r="AH1051" s="6" t="str">
        <f t="shared" si="167"/>
        <v/>
      </c>
      <c r="AI1051" s="6">
        <f t="shared" si="168"/>
        <v>0</v>
      </c>
      <c r="AJ1051" s="6">
        <f t="shared" si="169"/>
        <v>1</v>
      </c>
      <c r="AK1051" s="6" t="str">
        <f t="shared" si="170"/>
        <v/>
      </c>
      <c r="AL1051" s="6" t="str">
        <f t="shared" si="171"/>
        <v/>
      </c>
    </row>
    <row r="1052" spans="22:38">
      <c r="V1052" s="6">
        <f t="shared" si="163"/>
        <v>0</v>
      </c>
      <c r="AE1052" s="6">
        <f t="shared" si="164"/>
        <v>0</v>
      </c>
      <c r="AF1052" s="6">
        <f t="shared" si="165"/>
        <v>0</v>
      </c>
      <c r="AG1052" s="6" t="str">
        <f t="shared" si="166"/>
        <v/>
      </c>
      <c r="AH1052" s="6" t="str">
        <f t="shared" si="167"/>
        <v/>
      </c>
      <c r="AI1052" s="6">
        <f t="shared" si="168"/>
        <v>0</v>
      </c>
      <c r="AJ1052" s="6">
        <f t="shared" si="169"/>
        <v>1</v>
      </c>
      <c r="AK1052" s="6" t="str">
        <f t="shared" si="170"/>
        <v/>
      </c>
      <c r="AL1052" s="6" t="str">
        <f t="shared" si="171"/>
        <v/>
      </c>
    </row>
    <row r="1053" spans="22:38">
      <c r="V1053" s="6">
        <f t="shared" si="163"/>
        <v>0</v>
      </c>
      <c r="AE1053" s="6">
        <f t="shared" si="164"/>
        <v>0</v>
      </c>
      <c r="AF1053" s="6">
        <f t="shared" si="165"/>
        <v>0</v>
      </c>
      <c r="AG1053" s="6" t="str">
        <f t="shared" si="166"/>
        <v/>
      </c>
      <c r="AH1053" s="6" t="str">
        <f t="shared" si="167"/>
        <v/>
      </c>
      <c r="AI1053" s="6">
        <f t="shared" si="168"/>
        <v>0</v>
      </c>
      <c r="AJ1053" s="6">
        <f t="shared" si="169"/>
        <v>1</v>
      </c>
      <c r="AK1053" s="6" t="str">
        <f t="shared" si="170"/>
        <v/>
      </c>
      <c r="AL1053" s="6" t="str">
        <f t="shared" si="171"/>
        <v/>
      </c>
    </row>
    <row r="1054" spans="22:38">
      <c r="V1054" s="6">
        <f t="shared" si="163"/>
        <v>0</v>
      </c>
      <c r="AE1054" s="6">
        <f t="shared" si="164"/>
        <v>0</v>
      </c>
      <c r="AF1054" s="6">
        <f t="shared" si="165"/>
        <v>0</v>
      </c>
      <c r="AG1054" s="6" t="str">
        <f t="shared" si="166"/>
        <v/>
      </c>
      <c r="AH1054" s="6" t="str">
        <f t="shared" si="167"/>
        <v/>
      </c>
      <c r="AI1054" s="6">
        <f t="shared" si="168"/>
        <v>0</v>
      </c>
      <c r="AJ1054" s="6">
        <f t="shared" si="169"/>
        <v>1</v>
      </c>
      <c r="AK1054" s="6" t="str">
        <f t="shared" si="170"/>
        <v/>
      </c>
      <c r="AL1054" s="6" t="str">
        <f t="shared" si="171"/>
        <v/>
      </c>
    </row>
    <row r="1055" spans="22:38">
      <c r="V1055" s="6">
        <f t="shared" si="163"/>
        <v>0</v>
      </c>
      <c r="AE1055" s="6">
        <f t="shared" si="164"/>
        <v>0</v>
      </c>
      <c r="AF1055" s="6">
        <f t="shared" si="165"/>
        <v>0</v>
      </c>
      <c r="AG1055" s="6" t="str">
        <f t="shared" si="166"/>
        <v/>
      </c>
      <c r="AH1055" s="6" t="str">
        <f t="shared" si="167"/>
        <v/>
      </c>
      <c r="AI1055" s="6">
        <f t="shared" si="168"/>
        <v>0</v>
      </c>
      <c r="AJ1055" s="6">
        <f t="shared" si="169"/>
        <v>1</v>
      </c>
      <c r="AK1055" s="6" t="str">
        <f t="shared" si="170"/>
        <v/>
      </c>
      <c r="AL1055" s="6" t="str">
        <f t="shared" si="171"/>
        <v/>
      </c>
    </row>
    <row r="1056" spans="22:38">
      <c r="V1056" s="6">
        <f t="shared" si="163"/>
        <v>0</v>
      </c>
      <c r="AE1056" s="6">
        <f t="shared" si="164"/>
        <v>0</v>
      </c>
      <c r="AF1056" s="6">
        <f t="shared" si="165"/>
        <v>0</v>
      </c>
      <c r="AG1056" s="6" t="str">
        <f t="shared" si="166"/>
        <v/>
      </c>
      <c r="AH1056" s="6" t="str">
        <f t="shared" si="167"/>
        <v/>
      </c>
      <c r="AI1056" s="6">
        <f t="shared" si="168"/>
        <v>0</v>
      </c>
      <c r="AJ1056" s="6">
        <f t="shared" si="169"/>
        <v>1</v>
      </c>
      <c r="AK1056" s="6" t="str">
        <f t="shared" si="170"/>
        <v/>
      </c>
      <c r="AL1056" s="6" t="str">
        <f t="shared" si="171"/>
        <v/>
      </c>
    </row>
    <row r="1057" spans="22:38">
      <c r="V1057" s="6">
        <f t="shared" si="163"/>
        <v>0</v>
      </c>
      <c r="AE1057" s="6">
        <f t="shared" si="164"/>
        <v>0</v>
      </c>
      <c r="AF1057" s="6">
        <f t="shared" si="165"/>
        <v>0</v>
      </c>
      <c r="AG1057" s="6" t="str">
        <f t="shared" si="166"/>
        <v/>
      </c>
      <c r="AH1057" s="6" t="str">
        <f t="shared" si="167"/>
        <v/>
      </c>
      <c r="AI1057" s="6">
        <f t="shared" si="168"/>
        <v>0</v>
      </c>
      <c r="AJ1057" s="6">
        <f t="shared" si="169"/>
        <v>1</v>
      </c>
      <c r="AK1057" s="6" t="str">
        <f t="shared" si="170"/>
        <v/>
      </c>
      <c r="AL1057" s="6" t="str">
        <f t="shared" si="171"/>
        <v/>
      </c>
    </row>
    <row r="1058" spans="22:38">
      <c r="V1058" s="6">
        <f t="shared" si="163"/>
        <v>0</v>
      </c>
      <c r="AE1058" s="6">
        <f t="shared" si="164"/>
        <v>0</v>
      </c>
      <c r="AF1058" s="6">
        <f t="shared" si="165"/>
        <v>0</v>
      </c>
      <c r="AG1058" s="6" t="str">
        <f t="shared" si="166"/>
        <v/>
      </c>
      <c r="AH1058" s="6" t="str">
        <f t="shared" si="167"/>
        <v/>
      </c>
      <c r="AI1058" s="6">
        <f t="shared" si="168"/>
        <v>0</v>
      </c>
      <c r="AJ1058" s="6">
        <f t="shared" si="169"/>
        <v>1</v>
      </c>
      <c r="AK1058" s="6" t="str">
        <f t="shared" si="170"/>
        <v/>
      </c>
      <c r="AL1058" s="6" t="str">
        <f t="shared" si="171"/>
        <v/>
      </c>
    </row>
    <row r="1059" spans="22:38">
      <c r="V1059" s="6">
        <f t="shared" si="163"/>
        <v>0</v>
      </c>
      <c r="AE1059" s="6">
        <f t="shared" si="164"/>
        <v>0</v>
      </c>
      <c r="AF1059" s="6">
        <f t="shared" si="165"/>
        <v>0</v>
      </c>
      <c r="AG1059" s="6" t="str">
        <f t="shared" si="166"/>
        <v/>
      </c>
      <c r="AH1059" s="6" t="str">
        <f t="shared" si="167"/>
        <v/>
      </c>
      <c r="AI1059" s="6">
        <f t="shared" si="168"/>
        <v>0</v>
      </c>
      <c r="AJ1059" s="6">
        <f t="shared" si="169"/>
        <v>1</v>
      </c>
      <c r="AK1059" s="6" t="str">
        <f t="shared" si="170"/>
        <v/>
      </c>
      <c r="AL1059" s="6" t="str">
        <f t="shared" si="171"/>
        <v/>
      </c>
    </row>
    <row r="1060" spans="22:38">
      <c r="V1060" s="6">
        <f t="shared" si="163"/>
        <v>0</v>
      </c>
      <c r="AE1060" s="6">
        <f t="shared" si="164"/>
        <v>0</v>
      </c>
      <c r="AF1060" s="6">
        <f t="shared" si="165"/>
        <v>0</v>
      </c>
      <c r="AG1060" s="6" t="str">
        <f t="shared" si="166"/>
        <v/>
      </c>
      <c r="AH1060" s="6" t="str">
        <f t="shared" si="167"/>
        <v/>
      </c>
      <c r="AI1060" s="6">
        <f t="shared" si="168"/>
        <v>0</v>
      </c>
      <c r="AJ1060" s="6">
        <f t="shared" si="169"/>
        <v>1</v>
      </c>
      <c r="AK1060" s="6" t="str">
        <f t="shared" si="170"/>
        <v/>
      </c>
      <c r="AL1060" s="6" t="str">
        <f t="shared" si="171"/>
        <v/>
      </c>
    </row>
    <row r="1061" spans="22:38">
      <c r="V1061" s="6">
        <f t="shared" si="163"/>
        <v>0</v>
      </c>
      <c r="AE1061" s="6">
        <f t="shared" si="164"/>
        <v>0</v>
      </c>
      <c r="AF1061" s="6">
        <f t="shared" si="165"/>
        <v>0</v>
      </c>
      <c r="AG1061" s="6" t="str">
        <f t="shared" si="166"/>
        <v/>
      </c>
      <c r="AH1061" s="6" t="str">
        <f t="shared" si="167"/>
        <v/>
      </c>
      <c r="AI1061" s="6">
        <f t="shared" si="168"/>
        <v>0</v>
      </c>
      <c r="AJ1061" s="6">
        <f t="shared" si="169"/>
        <v>1</v>
      </c>
      <c r="AK1061" s="6" t="str">
        <f t="shared" si="170"/>
        <v/>
      </c>
      <c r="AL1061" s="6" t="str">
        <f t="shared" si="171"/>
        <v/>
      </c>
    </row>
    <row r="1062" spans="22:38">
      <c r="V1062" s="6">
        <f t="shared" si="163"/>
        <v>0</v>
      </c>
      <c r="AE1062" s="6">
        <f t="shared" si="164"/>
        <v>0</v>
      </c>
      <c r="AF1062" s="6">
        <f t="shared" si="165"/>
        <v>0</v>
      </c>
      <c r="AG1062" s="6" t="str">
        <f t="shared" si="166"/>
        <v/>
      </c>
      <c r="AH1062" s="6" t="str">
        <f t="shared" si="167"/>
        <v/>
      </c>
      <c r="AI1062" s="6">
        <f t="shared" si="168"/>
        <v>0</v>
      </c>
      <c r="AJ1062" s="6">
        <f t="shared" si="169"/>
        <v>1</v>
      </c>
      <c r="AK1062" s="6" t="str">
        <f t="shared" si="170"/>
        <v/>
      </c>
      <c r="AL1062" s="6" t="str">
        <f t="shared" si="171"/>
        <v/>
      </c>
    </row>
    <row r="1063" spans="22:38">
      <c r="V1063" s="6">
        <f t="shared" si="163"/>
        <v>0</v>
      </c>
      <c r="AE1063" s="6">
        <f t="shared" si="164"/>
        <v>0</v>
      </c>
      <c r="AF1063" s="6">
        <f t="shared" si="165"/>
        <v>0</v>
      </c>
      <c r="AG1063" s="6" t="str">
        <f t="shared" si="166"/>
        <v/>
      </c>
      <c r="AH1063" s="6" t="str">
        <f t="shared" si="167"/>
        <v/>
      </c>
      <c r="AI1063" s="6">
        <f t="shared" si="168"/>
        <v>0</v>
      </c>
      <c r="AJ1063" s="6">
        <f t="shared" si="169"/>
        <v>1</v>
      </c>
      <c r="AK1063" s="6" t="str">
        <f t="shared" si="170"/>
        <v/>
      </c>
      <c r="AL1063" s="6" t="str">
        <f t="shared" si="171"/>
        <v/>
      </c>
    </row>
    <row r="1064" spans="22:38">
      <c r="V1064" s="6">
        <f t="shared" si="163"/>
        <v>0</v>
      </c>
      <c r="AE1064" s="6">
        <f t="shared" si="164"/>
        <v>0</v>
      </c>
      <c r="AF1064" s="6">
        <f t="shared" si="165"/>
        <v>0</v>
      </c>
      <c r="AG1064" s="6" t="str">
        <f t="shared" si="166"/>
        <v/>
      </c>
      <c r="AH1064" s="6" t="str">
        <f t="shared" si="167"/>
        <v/>
      </c>
      <c r="AI1064" s="6">
        <f t="shared" si="168"/>
        <v>0</v>
      </c>
      <c r="AJ1064" s="6">
        <f t="shared" si="169"/>
        <v>1</v>
      </c>
      <c r="AK1064" s="6" t="str">
        <f t="shared" si="170"/>
        <v/>
      </c>
      <c r="AL1064" s="6" t="str">
        <f t="shared" si="171"/>
        <v/>
      </c>
    </row>
    <row r="1065" spans="22:38">
      <c r="V1065" s="6">
        <f t="shared" si="163"/>
        <v>0</v>
      </c>
      <c r="AE1065" s="6">
        <f t="shared" si="164"/>
        <v>0</v>
      </c>
      <c r="AF1065" s="6">
        <f t="shared" si="165"/>
        <v>0</v>
      </c>
      <c r="AG1065" s="6" t="str">
        <f t="shared" si="166"/>
        <v/>
      </c>
      <c r="AH1065" s="6" t="str">
        <f t="shared" si="167"/>
        <v/>
      </c>
      <c r="AI1065" s="6">
        <f t="shared" si="168"/>
        <v>0</v>
      </c>
      <c r="AJ1065" s="6">
        <f t="shared" si="169"/>
        <v>1</v>
      </c>
      <c r="AK1065" s="6" t="str">
        <f t="shared" si="170"/>
        <v/>
      </c>
      <c r="AL1065" s="6" t="str">
        <f t="shared" si="171"/>
        <v/>
      </c>
    </row>
    <row r="1066" spans="22:38">
      <c r="V1066" s="6">
        <f t="shared" si="163"/>
        <v>0</v>
      </c>
      <c r="AE1066" s="6">
        <f t="shared" si="164"/>
        <v>0</v>
      </c>
      <c r="AF1066" s="6">
        <f t="shared" si="165"/>
        <v>0</v>
      </c>
      <c r="AG1066" s="6" t="str">
        <f t="shared" si="166"/>
        <v/>
      </c>
      <c r="AH1066" s="6" t="str">
        <f t="shared" si="167"/>
        <v/>
      </c>
      <c r="AI1066" s="6">
        <f t="shared" si="168"/>
        <v>0</v>
      </c>
      <c r="AJ1066" s="6">
        <f t="shared" si="169"/>
        <v>1</v>
      </c>
      <c r="AK1066" s="6" t="str">
        <f t="shared" si="170"/>
        <v/>
      </c>
      <c r="AL1066" s="6" t="str">
        <f t="shared" si="171"/>
        <v/>
      </c>
    </row>
    <row r="1067" spans="22:38">
      <c r="V1067" s="6">
        <f t="shared" si="163"/>
        <v>0</v>
      </c>
      <c r="AE1067" s="6">
        <f t="shared" si="164"/>
        <v>0</v>
      </c>
      <c r="AF1067" s="6">
        <f t="shared" si="165"/>
        <v>0</v>
      </c>
      <c r="AG1067" s="6" t="str">
        <f t="shared" si="166"/>
        <v/>
      </c>
      <c r="AH1067" s="6" t="str">
        <f t="shared" si="167"/>
        <v/>
      </c>
      <c r="AI1067" s="6">
        <f t="shared" si="168"/>
        <v>0</v>
      </c>
      <c r="AJ1067" s="6">
        <f t="shared" si="169"/>
        <v>1</v>
      </c>
      <c r="AK1067" s="6" t="str">
        <f t="shared" si="170"/>
        <v/>
      </c>
      <c r="AL1067" s="6" t="str">
        <f t="shared" si="171"/>
        <v/>
      </c>
    </row>
    <row r="1068" spans="22:38">
      <c r="V1068" s="6">
        <f t="shared" si="163"/>
        <v>0</v>
      </c>
      <c r="AE1068" s="6">
        <f t="shared" si="164"/>
        <v>0</v>
      </c>
      <c r="AF1068" s="6">
        <f t="shared" si="165"/>
        <v>0</v>
      </c>
      <c r="AG1068" s="6" t="str">
        <f t="shared" si="166"/>
        <v/>
      </c>
      <c r="AH1068" s="6" t="str">
        <f t="shared" si="167"/>
        <v/>
      </c>
      <c r="AI1068" s="6">
        <f t="shared" si="168"/>
        <v>0</v>
      </c>
      <c r="AJ1068" s="6">
        <f t="shared" si="169"/>
        <v>1</v>
      </c>
      <c r="AK1068" s="6" t="str">
        <f t="shared" si="170"/>
        <v/>
      </c>
      <c r="AL1068" s="6" t="str">
        <f t="shared" si="171"/>
        <v/>
      </c>
    </row>
    <row r="1069" spans="22:38">
      <c r="V1069" s="6">
        <f t="shared" si="163"/>
        <v>0</v>
      </c>
      <c r="AE1069" s="6">
        <f t="shared" si="164"/>
        <v>0</v>
      </c>
      <c r="AF1069" s="6">
        <f t="shared" si="165"/>
        <v>0</v>
      </c>
      <c r="AG1069" s="6" t="str">
        <f t="shared" si="166"/>
        <v/>
      </c>
      <c r="AH1069" s="6" t="str">
        <f t="shared" si="167"/>
        <v/>
      </c>
      <c r="AI1069" s="6">
        <f t="shared" si="168"/>
        <v>0</v>
      </c>
      <c r="AJ1069" s="6">
        <f t="shared" si="169"/>
        <v>1</v>
      </c>
      <c r="AK1069" s="6" t="str">
        <f t="shared" si="170"/>
        <v/>
      </c>
      <c r="AL1069" s="6" t="str">
        <f t="shared" si="171"/>
        <v/>
      </c>
    </row>
    <row r="1070" spans="22:38">
      <c r="V1070" s="6">
        <f t="shared" si="163"/>
        <v>0</v>
      </c>
      <c r="AE1070" s="6">
        <f t="shared" si="164"/>
        <v>0</v>
      </c>
      <c r="AF1070" s="6">
        <f t="shared" si="165"/>
        <v>0</v>
      </c>
      <c r="AG1070" s="6" t="str">
        <f t="shared" si="166"/>
        <v/>
      </c>
      <c r="AH1070" s="6" t="str">
        <f t="shared" si="167"/>
        <v/>
      </c>
      <c r="AI1070" s="6">
        <f t="shared" si="168"/>
        <v>0</v>
      </c>
      <c r="AJ1070" s="6">
        <f t="shared" si="169"/>
        <v>1</v>
      </c>
      <c r="AK1070" s="6" t="str">
        <f t="shared" si="170"/>
        <v/>
      </c>
      <c r="AL1070" s="6" t="str">
        <f t="shared" si="171"/>
        <v/>
      </c>
    </row>
    <row r="1071" spans="22:38">
      <c r="V1071" s="6">
        <f t="shared" si="163"/>
        <v>0</v>
      </c>
      <c r="AE1071" s="6">
        <f t="shared" si="164"/>
        <v>0</v>
      </c>
      <c r="AF1071" s="6">
        <f t="shared" si="165"/>
        <v>0</v>
      </c>
      <c r="AG1071" s="6" t="str">
        <f t="shared" si="166"/>
        <v/>
      </c>
      <c r="AH1071" s="6" t="str">
        <f t="shared" si="167"/>
        <v/>
      </c>
      <c r="AI1071" s="6">
        <f t="shared" si="168"/>
        <v>0</v>
      </c>
      <c r="AJ1071" s="6">
        <f t="shared" si="169"/>
        <v>1</v>
      </c>
      <c r="AK1071" s="6" t="str">
        <f t="shared" si="170"/>
        <v/>
      </c>
      <c r="AL1071" s="6" t="str">
        <f t="shared" si="171"/>
        <v/>
      </c>
    </row>
    <row r="1072" spans="22:38">
      <c r="V1072" s="6">
        <f t="shared" si="163"/>
        <v>0</v>
      </c>
      <c r="AE1072" s="6">
        <f t="shared" si="164"/>
        <v>0</v>
      </c>
      <c r="AF1072" s="6">
        <f t="shared" si="165"/>
        <v>0</v>
      </c>
      <c r="AG1072" s="6" t="str">
        <f t="shared" si="166"/>
        <v/>
      </c>
      <c r="AH1072" s="6" t="str">
        <f t="shared" si="167"/>
        <v/>
      </c>
      <c r="AI1072" s="6">
        <f t="shared" si="168"/>
        <v>0</v>
      </c>
      <c r="AJ1072" s="6">
        <f t="shared" si="169"/>
        <v>1</v>
      </c>
      <c r="AK1072" s="6" t="str">
        <f t="shared" si="170"/>
        <v/>
      </c>
      <c r="AL1072" s="6" t="str">
        <f t="shared" si="171"/>
        <v/>
      </c>
    </row>
    <row r="1073" spans="22:38">
      <c r="V1073" s="6">
        <f t="shared" si="163"/>
        <v>0</v>
      </c>
      <c r="AE1073" s="6">
        <f t="shared" si="164"/>
        <v>0</v>
      </c>
      <c r="AF1073" s="6">
        <f t="shared" si="165"/>
        <v>0</v>
      </c>
      <c r="AG1073" s="6" t="str">
        <f t="shared" si="166"/>
        <v/>
      </c>
      <c r="AH1073" s="6" t="str">
        <f t="shared" si="167"/>
        <v/>
      </c>
      <c r="AI1073" s="6">
        <f t="shared" si="168"/>
        <v>0</v>
      </c>
      <c r="AJ1073" s="6">
        <f t="shared" si="169"/>
        <v>1</v>
      </c>
      <c r="AK1073" s="6" t="str">
        <f t="shared" si="170"/>
        <v/>
      </c>
      <c r="AL1073" s="6" t="str">
        <f t="shared" si="171"/>
        <v/>
      </c>
    </row>
    <row r="1074" spans="22:38">
      <c r="V1074" s="6">
        <f t="shared" si="163"/>
        <v>0</v>
      </c>
      <c r="AE1074" s="6">
        <f t="shared" si="164"/>
        <v>0</v>
      </c>
      <c r="AF1074" s="6">
        <f t="shared" si="165"/>
        <v>0</v>
      </c>
      <c r="AG1074" s="6" t="str">
        <f t="shared" si="166"/>
        <v/>
      </c>
      <c r="AH1074" s="6" t="str">
        <f t="shared" si="167"/>
        <v/>
      </c>
      <c r="AI1074" s="6">
        <f t="shared" si="168"/>
        <v>0</v>
      </c>
      <c r="AJ1074" s="6">
        <f t="shared" si="169"/>
        <v>1</v>
      </c>
      <c r="AK1074" s="6" t="str">
        <f t="shared" si="170"/>
        <v/>
      </c>
      <c r="AL1074" s="6" t="str">
        <f t="shared" si="171"/>
        <v/>
      </c>
    </row>
    <row r="1075" spans="22:38">
      <c r="V1075" s="6">
        <f t="shared" si="163"/>
        <v>0</v>
      </c>
      <c r="AE1075" s="6">
        <f t="shared" si="164"/>
        <v>0</v>
      </c>
      <c r="AF1075" s="6">
        <f t="shared" si="165"/>
        <v>0</v>
      </c>
      <c r="AG1075" s="6" t="str">
        <f t="shared" si="166"/>
        <v/>
      </c>
      <c r="AH1075" s="6" t="str">
        <f t="shared" si="167"/>
        <v/>
      </c>
      <c r="AI1075" s="6">
        <f t="shared" si="168"/>
        <v>0</v>
      </c>
      <c r="AJ1075" s="6">
        <f t="shared" si="169"/>
        <v>1</v>
      </c>
      <c r="AK1075" s="6" t="str">
        <f t="shared" si="170"/>
        <v/>
      </c>
      <c r="AL1075" s="6" t="str">
        <f t="shared" si="171"/>
        <v/>
      </c>
    </row>
    <row r="1076" spans="22:38">
      <c r="V1076" s="6">
        <f t="shared" si="163"/>
        <v>0</v>
      </c>
      <c r="AE1076" s="6">
        <f t="shared" si="164"/>
        <v>0</v>
      </c>
      <c r="AF1076" s="6">
        <f t="shared" si="165"/>
        <v>0</v>
      </c>
      <c r="AG1076" s="6" t="str">
        <f t="shared" si="166"/>
        <v/>
      </c>
      <c r="AH1076" s="6" t="str">
        <f t="shared" si="167"/>
        <v/>
      </c>
      <c r="AI1076" s="6">
        <f t="shared" si="168"/>
        <v>0</v>
      </c>
      <c r="AJ1076" s="6">
        <f t="shared" si="169"/>
        <v>1</v>
      </c>
      <c r="AK1076" s="6" t="str">
        <f t="shared" si="170"/>
        <v/>
      </c>
      <c r="AL1076" s="6" t="str">
        <f t="shared" si="171"/>
        <v/>
      </c>
    </row>
    <row r="1077" spans="22:38">
      <c r="V1077" s="6">
        <f t="shared" si="163"/>
        <v>0</v>
      </c>
      <c r="AE1077" s="6">
        <f t="shared" si="164"/>
        <v>0</v>
      </c>
      <c r="AF1077" s="6">
        <f t="shared" si="165"/>
        <v>0</v>
      </c>
      <c r="AG1077" s="6" t="str">
        <f t="shared" si="166"/>
        <v/>
      </c>
      <c r="AH1077" s="6" t="str">
        <f t="shared" si="167"/>
        <v/>
      </c>
      <c r="AI1077" s="6">
        <f t="shared" si="168"/>
        <v>0</v>
      </c>
      <c r="AJ1077" s="6">
        <f t="shared" si="169"/>
        <v>1</v>
      </c>
      <c r="AK1077" s="6" t="str">
        <f t="shared" si="170"/>
        <v/>
      </c>
      <c r="AL1077" s="6" t="str">
        <f t="shared" si="171"/>
        <v/>
      </c>
    </row>
    <row r="1078" spans="22:38">
      <c r="V1078" s="6">
        <f t="shared" si="163"/>
        <v>0</v>
      </c>
      <c r="AE1078" s="6">
        <f t="shared" si="164"/>
        <v>0</v>
      </c>
      <c r="AF1078" s="6">
        <f t="shared" si="165"/>
        <v>0</v>
      </c>
      <c r="AG1078" s="6" t="str">
        <f t="shared" si="166"/>
        <v/>
      </c>
      <c r="AH1078" s="6" t="str">
        <f t="shared" si="167"/>
        <v/>
      </c>
      <c r="AI1078" s="6">
        <f t="shared" si="168"/>
        <v>0</v>
      </c>
      <c r="AJ1078" s="6">
        <f t="shared" si="169"/>
        <v>1</v>
      </c>
      <c r="AK1078" s="6" t="str">
        <f t="shared" si="170"/>
        <v/>
      </c>
      <c r="AL1078" s="6" t="str">
        <f t="shared" si="171"/>
        <v/>
      </c>
    </row>
    <row r="1079" spans="22:38">
      <c r="V1079" s="6">
        <f t="shared" si="163"/>
        <v>0</v>
      </c>
      <c r="AE1079" s="6">
        <f t="shared" si="164"/>
        <v>0</v>
      </c>
      <c r="AF1079" s="6">
        <f t="shared" si="165"/>
        <v>0</v>
      </c>
      <c r="AG1079" s="6" t="str">
        <f t="shared" si="166"/>
        <v/>
      </c>
      <c r="AH1079" s="6" t="str">
        <f t="shared" si="167"/>
        <v/>
      </c>
      <c r="AI1079" s="6">
        <f t="shared" si="168"/>
        <v>0</v>
      </c>
      <c r="AJ1079" s="6">
        <f t="shared" si="169"/>
        <v>1</v>
      </c>
      <c r="AK1079" s="6" t="str">
        <f t="shared" si="170"/>
        <v/>
      </c>
      <c r="AL1079" s="6" t="str">
        <f t="shared" si="171"/>
        <v/>
      </c>
    </row>
    <row r="1080" spans="22:38">
      <c r="V1080" s="6">
        <f t="shared" si="163"/>
        <v>0</v>
      </c>
      <c r="AE1080" s="6">
        <f t="shared" si="164"/>
        <v>0</v>
      </c>
      <c r="AF1080" s="6">
        <f t="shared" si="165"/>
        <v>0</v>
      </c>
      <c r="AG1080" s="6" t="str">
        <f t="shared" si="166"/>
        <v/>
      </c>
      <c r="AH1080" s="6" t="str">
        <f t="shared" si="167"/>
        <v/>
      </c>
      <c r="AI1080" s="6">
        <f t="shared" si="168"/>
        <v>0</v>
      </c>
      <c r="AJ1080" s="6">
        <f t="shared" si="169"/>
        <v>1</v>
      </c>
      <c r="AK1080" s="6" t="str">
        <f t="shared" si="170"/>
        <v/>
      </c>
      <c r="AL1080" s="6" t="str">
        <f t="shared" si="171"/>
        <v/>
      </c>
    </row>
    <row r="1081" spans="22:38">
      <c r="V1081" s="6">
        <f t="shared" si="163"/>
        <v>0</v>
      </c>
      <c r="AE1081" s="6">
        <f t="shared" si="164"/>
        <v>0</v>
      </c>
      <c r="AF1081" s="6">
        <f t="shared" si="165"/>
        <v>0</v>
      </c>
      <c r="AG1081" s="6" t="str">
        <f t="shared" si="166"/>
        <v/>
      </c>
      <c r="AH1081" s="6" t="str">
        <f t="shared" si="167"/>
        <v/>
      </c>
      <c r="AI1081" s="6">
        <f t="shared" si="168"/>
        <v>0</v>
      </c>
      <c r="AJ1081" s="6">
        <f t="shared" si="169"/>
        <v>1</v>
      </c>
      <c r="AK1081" s="6" t="str">
        <f t="shared" si="170"/>
        <v/>
      </c>
      <c r="AL1081" s="6" t="str">
        <f t="shared" si="171"/>
        <v/>
      </c>
    </row>
    <row r="1082" spans="22:38">
      <c r="V1082" s="6">
        <f t="shared" si="163"/>
        <v>0</v>
      </c>
      <c r="AE1082" s="6">
        <f t="shared" si="164"/>
        <v>0</v>
      </c>
      <c r="AF1082" s="6">
        <f t="shared" si="165"/>
        <v>0</v>
      </c>
      <c r="AG1082" s="6" t="str">
        <f t="shared" si="166"/>
        <v/>
      </c>
      <c r="AH1082" s="6" t="str">
        <f t="shared" si="167"/>
        <v/>
      </c>
      <c r="AI1082" s="6">
        <f t="shared" si="168"/>
        <v>0</v>
      </c>
      <c r="AJ1082" s="6">
        <f t="shared" si="169"/>
        <v>1</v>
      </c>
      <c r="AK1082" s="6" t="str">
        <f t="shared" si="170"/>
        <v/>
      </c>
      <c r="AL1082" s="6" t="str">
        <f t="shared" si="171"/>
        <v/>
      </c>
    </row>
    <row r="1083" spans="22:38">
      <c r="V1083" s="6">
        <f t="shared" si="163"/>
        <v>0</v>
      </c>
      <c r="AE1083" s="6">
        <f t="shared" si="164"/>
        <v>0</v>
      </c>
      <c r="AF1083" s="6">
        <f t="shared" si="165"/>
        <v>0</v>
      </c>
      <c r="AG1083" s="6" t="str">
        <f t="shared" si="166"/>
        <v/>
      </c>
      <c r="AH1083" s="6" t="str">
        <f t="shared" si="167"/>
        <v/>
      </c>
      <c r="AI1083" s="6">
        <f t="shared" si="168"/>
        <v>0</v>
      </c>
      <c r="AJ1083" s="6">
        <f t="shared" si="169"/>
        <v>1</v>
      </c>
      <c r="AK1083" s="6" t="str">
        <f t="shared" si="170"/>
        <v/>
      </c>
      <c r="AL1083" s="6" t="str">
        <f t="shared" si="171"/>
        <v/>
      </c>
    </row>
    <row r="1084" spans="22:38">
      <c r="V1084" s="6">
        <f t="shared" si="163"/>
        <v>0</v>
      </c>
      <c r="AE1084" s="6">
        <f t="shared" si="164"/>
        <v>0</v>
      </c>
      <c r="AF1084" s="6">
        <f t="shared" si="165"/>
        <v>0</v>
      </c>
      <c r="AG1084" s="6" t="str">
        <f t="shared" si="166"/>
        <v/>
      </c>
      <c r="AH1084" s="6" t="str">
        <f t="shared" si="167"/>
        <v/>
      </c>
      <c r="AI1084" s="6">
        <f t="shared" si="168"/>
        <v>0</v>
      </c>
      <c r="AJ1084" s="6">
        <f t="shared" si="169"/>
        <v>1</v>
      </c>
      <c r="AK1084" s="6" t="str">
        <f t="shared" si="170"/>
        <v/>
      </c>
      <c r="AL1084" s="6" t="str">
        <f t="shared" si="171"/>
        <v/>
      </c>
    </row>
    <row r="1085" spans="22:38">
      <c r="V1085" s="6">
        <f t="shared" si="163"/>
        <v>0</v>
      </c>
      <c r="AE1085" s="6">
        <f t="shared" si="164"/>
        <v>0</v>
      </c>
      <c r="AF1085" s="6">
        <f t="shared" si="165"/>
        <v>0</v>
      </c>
      <c r="AG1085" s="6" t="str">
        <f t="shared" si="166"/>
        <v/>
      </c>
      <c r="AH1085" s="6" t="str">
        <f t="shared" si="167"/>
        <v/>
      </c>
      <c r="AI1085" s="6">
        <f t="shared" si="168"/>
        <v>0</v>
      </c>
      <c r="AJ1085" s="6">
        <f t="shared" si="169"/>
        <v>1</v>
      </c>
      <c r="AK1085" s="6" t="str">
        <f t="shared" si="170"/>
        <v/>
      </c>
      <c r="AL1085" s="6" t="str">
        <f t="shared" si="171"/>
        <v/>
      </c>
    </row>
    <row r="1086" spans="22:38">
      <c r="V1086" s="6">
        <f t="shared" si="163"/>
        <v>0</v>
      </c>
      <c r="AE1086" s="6">
        <f t="shared" si="164"/>
        <v>0</v>
      </c>
      <c r="AF1086" s="6">
        <f t="shared" si="165"/>
        <v>0</v>
      </c>
      <c r="AG1086" s="6" t="str">
        <f t="shared" si="166"/>
        <v/>
      </c>
      <c r="AH1086" s="6" t="str">
        <f t="shared" si="167"/>
        <v/>
      </c>
      <c r="AI1086" s="6">
        <f t="shared" si="168"/>
        <v>0</v>
      </c>
      <c r="AJ1086" s="6">
        <f t="shared" si="169"/>
        <v>1</v>
      </c>
      <c r="AK1086" s="6" t="str">
        <f t="shared" si="170"/>
        <v/>
      </c>
      <c r="AL1086" s="6" t="str">
        <f t="shared" si="171"/>
        <v/>
      </c>
    </row>
    <row r="1087" spans="22:38">
      <c r="V1087" s="6">
        <f t="shared" si="163"/>
        <v>0</v>
      </c>
      <c r="AE1087" s="6">
        <f t="shared" si="164"/>
        <v>0</v>
      </c>
      <c r="AF1087" s="6">
        <f t="shared" si="165"/>
        <v>0</v>
      </c>
      <c r="AG1087" s="6" t="str">
        <f t="shared" si="166"/>
        <v/>
      </c>
      <c r="AH1087" s="6" t="str">
        <f t="shared" si="167"/>
        <v/>
      </c>
      <c r="AI1087" s="6">
        <f t="shared" si="168"/>
        <v>0</v>
      </c>
      <c r="AJ1087" s="6">
        <f t="shared" si="169"/>
        <v>1</v>
      </c>
      <c r="AK1087" s="6" t="str">
        <f t="shared" si="170"/>
        <v/>
      </c>
      <c r="AL1087" s="6" t="str">
        <f t="shared" si="171"/>
        <v/>
      </c>
    </row>
    <row r="1088" spans="22:38">
      <c r="V1088" s="6">
        <f t="shared" si="163"/>
        <v>0</v>
      </c>
      <c r="AE1088" s="6">
        <f t="shared" si="164"/>
        <v>0</v>
      </c>
      <c r="AF1088" s="6">
        <f t="shared" si="165"/>
        <v>0</v>
      </c>
      <c r="AG1088" s="6" t="str">
        <f t="shared" si="166"/>
        <v/>
      </c>
      <c r="AH1088" s="6" t="str">
        <f t="shared" si="167"/>
        <v/>
      </c>
      <c r="AI1088" s="6">
        <f t="shared" si="168"/>
        <v>0</v>
      </c>
      <c r="AJ1088" s="6">
        <f t="shared" si="169"/>
        <v>1</v>
      </c>
      <c r="AK1088" s="6" t="str">
        <f t="shared" si="170"/>
        <v/>
      </c>
      <c r="AL1088" s="6" t="str">
        <f t="shared" si="171"/>
        <v/>
      </c>
    </row>
    <row r="1089" spans="22:38">
      <c r="V1089" s="6">
        <f t="shared" si="163"/>
        <v>0</v>
      </c>
      <c r="AE1089" s="6">
        <f t="shared" si="164"/>
        <v>0</v>
      </c>
      <c r="AF1089" s="6">
        <f t="shared" si="165"/>
        <v>0</v>
      </c>
      <c r="AG1089" s="6" t="str">
        <f t="shared" si="166"/>
        <v/>
      </c>
      <c r="AH1089" s="6" t="str">
        <f t="shared" si="167"/>
        <v/>
      </c>
      <c r="AI1089" s="6">
        <f t="shared" si="168"/>
        <v>0</v>
      </c>
      <c r="AJ1089" s="6">
        <f t="shared" si="169"/>
        <v>1</v>
      </c>
      <c r="AK1089" s="6" t="str">
        <f t="shared" si="170"/>
        <v/>
      </c>
      <c r="AL1089" s="6" t="str">
        <f t="shared" si="171"/>
        <v/>
      </c>
    </row>
    <row r="1090" spans="22:38">
      <c r="V1090" s="6">
        <f t="shared" ref="V1090:V1153" si="172">D1090</f>
        <v>0</v>
      </c>
      <c r="AE1090" s="6">
        <f t="shared" ref="AE1090:AE1153" si="173">IF(AND(AB1090=$AB$4,AC1090=$AC$4),IF(W1090=$W$4,1,0)+IF(X1090=$X$4,1,0)+IF(Y1090=$Y$4,1,0),0)</f>
        <v>0</v>
      </c>
      <c r="AF1090" s="6">
        <f t="shared" ref="AF1090:AF1153" si="174">IF(AND(AB1090=$AB$4,AC1090=$AC$4),IF(W1090=$W$4,1,0)+IF(Z1090=$Z$4,1,0)+IF(X1090=$X$4,1,0)+IF(Y1090=$Y$4,1,0)+IF(AA1090=$AA$4,1,0)+IF(V1090=$V$4,1,0),0)</f>
        <v>0</v>
      </c>
      <c r="AG1090" s="6" t="str">
        <f t="shared" ref="AG1090:AG1153" si="175">IF(AND(AB1090=$AB$4,AC1090=$AC$4,AE1090=MAX(AE$10:AE$5002)),(J1090-J$4)^2+(K1090-K$4)^2+(L1090-L$4)^2+(M1090-M$4)^2+(N1090-N$4)^2+(O1090-O$4)^2,"")</f>
        <v/>
      </c>
      <c r="AH1090" s="6" t="str">
        <f t="shared" ref="AH1090:AH1153" si="176">IF(AND(AB1090=$AB$4,AC1090=$AC$4,AE1090=MAX(AE$10:AE$5002),AF1090=MAX(AF$10:AF$5002)),(J1090-J$4)^2+(K1090-K$4)^2+(L1090-L$4)^2+(M1090-M$4)^2+(N1090-N$4)^2+(O1090-O$4)^2,"")</f>
        <v/>
      </c>
      <c r="AI1090" s="6">
        <f t="shared" ref="AI1090:AI1153" si="177">IF(AND(AB1090=$AB$5,AC1090=$AC$5),IF(W1090=$W$5,1,0)+IF(X1090=$X$5,1,0)+IF(Y1090=$Y$5,1,0),0)</f>
        <v>0</v>
      </c>
      <c r="AJ1090" s="6">
        <f t="shared" ref="AJ1090:AJ1153" si="178">IF(AND(AB1090=$AB$5,AC1090=$AC$5),IF(W1090=$W$5,1,0)+IF(Z1090=$Z$5,1,0)+IF(X1090=$X$5,1,0)+IF(Y1090=$Y$5,1,0)+IF(AA1090=$AA$5,1,0)+IF(V1090=$V$5,1,0),0)</f>
        <v>1</v>
      </c>
      <c r="AK1090" s="6" t="str">
        <f t="shared" ref="AK1090:AK1153" si="179">IF(AND(AB1090=$AB$5,AC1090=$AC$5,AI1090=MAX(AI$10:AI$5002)),(J1090-J$4)^2+(K1090-K$4)^2+(L1090-L$4)^2+(M1090-M$4)^2+(N1090-N$4)^2+(O1090-O$4)^2,"")</f>
        <v/>
      </c>
      <c r="AL1090" s="6" t="str">
        <f t="shared" ref="AL1090:AL1153" si="180">IF(AND(AB1090=$AB$5,AC1090=$AC$5,AI1090=MAX(AI$10:AI$5002),AJ1090=MAX(AJ$10:AJ$5002)),(J1090-J$4)^2+(K1090-K$4)^2+(L1090-L$4)^2+(M1090-M$4)^2+(N1090-N$4)^2+(O1090-O$4)^2,"")</f>
        <v/>
      </c>
    </row>
    <row r="1091" spans="22:38">
      <c r="V1091" s="6">
        <f t="shared" si="172"/>
        <v>0</v>
      </c>
      <c r="AE1091" s="6">
        <f t="shared" si="173"/>
        <v>0</v>
      </c>
      <c r="AF1091" s="6">
        <f t="shared" si="174"/>
        <v>0</v>
      </c>
      <c r="AG1091" s="6" t="str">
        <f t="shared" si="175"/>
        <v/>
      </c>
      <c r="AH1091" s="6" t="str">
        <f t="shared" si="176"/>
        <v/>
      </c>
      <c r="AI1091" s="6">
        <f t="shared" si="177"/>
        <v>0</v>
      </c>
      <c r="AJ1091" s="6">
        <f t="shared" si="178"/>
        <v>1</v>
      </c>
      <c r="AK1091" s="6" t="str">
        <f t="shared" si="179"/>
        <v/>
      </c>
      <c r="AL1091" s="6" t="str">
        <f t="shared" si="180"/>
        <v/>
      </c>
    </row>
    <row r="1092" spans="22:38">
      <c r="V1092" s="6">
        <f t="shared" si="172"/>
        <v>0</v>
      </c>
      <c r="AE1092" s="6">
        <f t="shared" si="173"/>
        <v>0</v>
      </c>
      <c r="AF1092" s="6">
        <f t="shared" si="174"/>
        <v>0</v>
      </c>
      <c r="AG1092" s="6" t="str">
        <f t="shared" si="175"/>
        <v/>
      </c>
      <c r="AH1092" s="6" t="str">
        <f t="shared" si="176"/>
        <v/>
      </c>
      <c r="AI1092" s="6">
        <f t="shared" si="177"/>
        <v>0</v>
      </c>
      <c r="AJ1092" s="6">
        <f t="shared" si="178"/>
        <v>1</v>
      </c>
      <c r="AK1092" s="6" t="str">
        <f t="shared" si="179"/>
        <v/>
      </c>
      <c r="AL1092" s="6" t="str">
        <f t="shared" si="180"/>
        <v/>
      </c>
    </row>
    <row r="1093" spans="22:38">
      <c r="V1093" s="6">
        <f t="shared" si="172"/>
        <v>0</v>
      </c>
      <c r="AE1093" s="6">
        <f t="shared" si="173"/>
        <v>0</v>
      </c>
      <c r="AF1093" s="6">
        <f t="shared" si="174"/>
        <v>0</v>
      </c>
      <c r="AG1093" s="6" t="str">
        <f t="shared" si="175"/>
        <v/>
      </c>
      <c r="AH1093" s="6" t="str">
        <f t="shared" si="176"/>
        <v/>
      </c>
      <c r="AI1093" s="6">
        <f t="shared" si="177"/>
        <v>0</v>
      </c>
      <c r="AJ1093" s="6">
        <f t="shared" si="178"/>
        <v>1</v>
      </c>
      <c r="AK1093" s="6" t="str">
        <f t="shared" si="179"/>
        <v/>
      </c>
      <c r="AL1093" s="6" t="str">
        <f t="shared" si="180"/>
        <v/>
      </c>
    </row>
    <row r="1094" spans="22:38">
      <c r="V1094" s="6">
        <f t="shared" si="172"/>
        <v>0</v>
      </c>
      <c r="AE1094" s="6">
        <f t="shared" si="173"/>
        <v>0</v>
      </c>
      <c r="AF1094" s="6">
        <f t="shared" si="174"/>
        <v>0</v>
      </c>
      <c r="AG1094" s="6" t="str">
        <f t="shared" si="175"/>
        <v/>
      </c>
      <c r="AH1094" s="6" t="str">
        <f t="shared" si="176"/>
        <v/>
      </c>
      <c r="AI1094" s="6">
        <f t="shared" si="177"/>
        <v>0</v>
      </c>
      <c r="AJ1094" s="6">
        <f t="shared" si="178"/>
        <v>1</v>
      </c>
      <c r="AK1094" s="6" t="str">
        <f t="shared" si="179"/>
        <v/>
      </c>
      <c r="AL1094" s="6" t="str">
        <f t="shared" si="180"/>
        <v/>
      </c>
    </row>
    <row r="1095" spans="22:38">
      <c r="V1095" s="6">
        <f t="shared" si="172"/>
        <v>0</v>
      </c>
      <c r="AE1095" s="6">
        <f t="shared" si="173"/>
        <v>0</v>
      </c>
      <c r="AF1095" s="6">
        <f t="shared" si="174"/>
        <v>0</v>
      </c>
      <c r="AG1095" s="6" t="str">
        <f t="shared" si="175"/>
        <v/>
      </c>
      <c r="AH1095" s="6" t="str">
        <f t="shared" si="176"/>
        <v/>
      </c>
      <c r="AI1095" s="6">
        <f t="shared" si="177"/>
        <v>0</v>
      </c>
      <c r="AJ1095" s="6">
        <f t="shared" si="178"/>
        <v>1</v>
      </c>
      <c r="AK1095" s="6" t="str">
        <f t="shared" si="179"/>
        <v/>
      </c>
      <c r="AL1095" s="6" t="str">
        <f t="shared" si="180"/>
        <v/>
      </c>
    </row>
    <row r="1096" spans="22:38">
      <c r="V1096" s="6">
        <f t="shared" si="172"/>
        <v>0</v>
      </c>
      <c r="AE1096" s="6">
        <f t="shared" si="173"/>
        <v>0</v>
      </c>
      <c r="AF1096" s="6">
        <f t="shared" si="174"/>
        <v>0</v>
      </c>
      <c r="AG1096" s="6" t="str">
        <f t="shared" si="175"/>
        <v/>
      </c>
      <c r="AH1096" s="6" t="str">
        <f t="shared" si="176"/>
        <v/>
      </c>
      <c r="AI1096" s="6">
        <f t="shared" si="177"/>
        <v>0</v>
      </c>
      <c r="AJ1096" s="6">
        <f t="shared" si="178"/>
        <v>1</v>
      </c>
      <c r="AK1096" s="6" t="str">
        <f t="shared" si="179"/>
        <v/>
      </c>
      <c r="AL1096" s="6" t="str">
        <f t="shared" si="180"/>
        <v/>
      </c>
    </row>
    <row r="1097" spans="22:38">
      <c r="V1097" s="6">
        <f t="shared" si="172"/>
        <v>0</v>
      </c>
      <c r="AE1097" s="6">
        <f t="shared" si="173"/>
        <v>0</v>
      </c>
      <c r="AF1097" s="6">
        <f t="shared" si="174"/>
        <v>0</v>
      </c>
      <c r="AG1097" s="6" t="str">
        <f t="shared" si="175"/>
        <v/>
      </c>
      <c r="AH1097" s="6" t="str">
        <f t="shared" si="176"/>
        <v/>
      </c>
      <c r="AI1097" s="6">
        <f t="shared" si="177"/>
        <v>0</v>
      </c>
      <c r="AJ1097" s="6">
        <f t="shared" si="178"/>
        <v>1</v>
      </c>
      <c r="AK1097" s="6" t="str">
        <f t="shared" si="179"/>
        <v/>
      </c>
      <c r="AL1097" s="6" t="str">
        <f t="shared" si="180"/>
        <v/>
      </c>
    </row>
    <row r="1098" spans="22:38">
      <c r="V1098" s="6">
        <f t="shared" si="172"/>
        <v>0</v>
      </c>
      <c r="AE1098" s="6">
        <f t="shared" si="173"/>
        <v>0</v>
      </c>
      <c r="AF1098" s="6">
        <f t="shared" si="174"/>
        <v>0</v>
      </c>
      <c r="AG1098" s="6" t="str">
        <f t="shared" si="175"/>
        <v/>
      </c>
      <c r="AH1098" s="6" t="str">
        <f t="shared" si="176"/>
        <v/>
      </c>
      <c r="AI1098" s="6">
        <f t="shared" si="177"/>
        <v>0</v>
      </c>
      <c r="AJ1098" s="6">
        <f t="shared" si="178"/>
        <v>1</v>
      </c>
      <c r="AK1098" s="6" t="str">
        <f t="shared" si="179"/>
        <v/>
      </c>
      <c r="AL1098" s="6" t="str">
        <f t="shared" si="180"/>
        <v/>
      </c>
    </row>
    <row r="1099" spans="22:38">
      <c r="V1099" s="6">
        <f t="shared" si="172"/>
        <v>0</v>
      </c>
      <c r="AE1099" s="6">
        <f t="shared" si="173"/>
        <v>0</v>
      </c>
      <c r="AF1099" s="6">
        <f t="shared" si="174"/>
        <v>0</v>
      </c>
      <c r="AG1099" s="6" t="str">
        <f t="shared" si="175"/>
        <v/>
      </c>
      <c r="AH1099" s="6" t="str">
        <f t="shared" si="176"/>
        <v/>
      </c>
      <c r="AI1099" s="6">
        <f t="shared" si="177"/>
        <v>0</v>
      </c>
      <c r="AJ1099" s="6">
        <f t="shared" si="178"/>
        <v>1</v>
      </c>
      <c r="AK1099" s="6" t="str">
        <f t="shared" si="179"/>
        <v/>
      </c>
      <c r="AL1099" s="6" t="str">
        <f t="shared" si="180"/>
        <v/>
      </c>
    </row>
    <row r="1100" spans="22:38">
      <c r="V1100" s="6">
        <f t="shared" si="172"/>
        <v>0</v>
      </c>
      <c r="AE1100" s="6">
        <f t="shared" si="173"/>
        <v>0</v>
      </c>
      <c r="AF1100" s="6">
        <f t="shared" si="174"/>
        <v>0</v>
      </c>
      <c r="AG1100" s="6" t="str">
        <f t="shared" si="175"/>
        <v/>
      </c>
      <c r="AH1100" s="6" t="str">
        <f t="shared" si="176"/>
        <v/>
      </c>
      <c r="AI1100" s="6">
        <f t="shared" si="177"/>
        <v>0</v>
      </c>
      <c r="AJ1100" s="6">
        <f t="shared" si="178"/>
        <v>1</v>
      </c>
      <c r="AK1100" s="6" t="str">
        <f t="shared" si="179"/>
        <v/>
      </c>
      <c r="AL1100" s="6" t="str">
        <f t="shared" si="180"/>
        <v/>
      </c>
    </row>
    <row r="1101" spans="22:38">
      <c r="V1101" s="6">
        <f t="shared" si="172"/>
        <v>0</v>
      </c>
      <c r="AE1101" s="6">
        <f t="shared" si="173"/>
        <v>0</v>
      </c>
      <c r="AF1101" s="6">
        <f t="shared" si="174"/>
        <v>0</v>
      </c>
      <c r="AG1101" s="6" t="str">
        <f t="shared" si="175"/>
        <v/>
      </c>
      <c r="AH1101" s="6" t="str">
        <f t="shared" si="176"/>
        <v/>
      </c>
      <c r="AI1101" s="6">
        <f t="shared" si="177"/>
        <v>0</v>
      </c>
      <c r="AJ1101" s="6">
        <f t="shared" si="178"/>
        <v>1</v>
      </c>
      <c r="AK1101" s="6" t="str">
        <f t="shared" si="179"/>
        <v/>
      </c>
      <c r="AL1101" s="6" t="str">
        <f t="shared" si="180"/>
        <v/>
      </c>
    </row>
    <row r="1102" spans="22:38">
      <c r="V1102" s="6">
        <f t="shared" si="172"/>
        <v>0</v>
      </c>
      <c r="AE1102" s="6">
        <f t="shared" si="173"/>
        <v>0</v>
      </c>
      <c r="AF1102" s="6">
        <f t="shared" si="174"/>
        <v>0</v>
      </c>
      <c r="AG1102" s="6" t="str">
        <f t="shared" si="175"/>
        <v/>
      </c>
      <c r="AH1102" s="6" t="str">
        <f t="shared" si="176"/>
        <v/>
      </c>
      <c r="AI1102" s="6">
        <f t="shared" si="177"/>
        <v>0</v>
      </c>
      <c r="AJ1102" s="6">
        <f t="shared" si="178"/>
        <v>1</v>
      </c>
      <c r="AK1102" s="6" t="str">
        <f t="shared" si="179"/>
        <v/>
      </c>
      <c r="AL1102" s="6" t="str">
        <f t="shared" si="180"/>
        <v/>
      </c>
    </row>
    <row r="1103" spans="22:38">
      <c r="V1103" s="6">
        <f t="shared" si="172"/>
        <v>0</v>
      </c>
      <c r="AE1103" s="6">
        <f t="shared" si="173"/>
        <v>0</v>
      </c>
      <c r="AF1103" s="6">
        <f t="shared" si="174"/>
        <v>0</v>
      </c>
      <c r="AG1103" s="6" t="str">
        <f t="shared" si="175"/>
        <v/>
      </c>
      <c r="AH1103" s="6" t="str">
        <f t="shared" si="176"/>
        <v/>
      </c>
      <c r="AI1103" s="6">
        <f t="shared" si="177"/>
        <v>0</v>
      </c>
      <c r="AJ1103" s="6">
        <f t="shared" si="178"/>
        <v>1</v>
      </c>
      <c r="AK1103" s="6" t="str">
        <f t="shared" si="179"/>
        <v/>
      </c>
      <c r="AL1103" s="6" t="str">
        <f t="shared" si="180"/>
        <v/>
      </c>
    </row>
    <row r="1104" spans="22:38">
      <c r="V1104" s="6">
        <f t="shared" si="172"/>
        <v>0</v>
      </c>
      <c r="AE1104" s="6">
        <f t="shared" si="173"/>
        <v>0</v>
      </c>
      <c r="AF1104" s="6">
        <f t="shared" si="174"/>
        <v>0</v>
      </c>
      <c r="AG1104" s="6" t="str">
        <f t="shared" si="175"/>
        <v/>
      </c>
      <c r="AH1104" s="6" t="str">
        <f t="shared" si="176"/>
        <v/>
      </c>
      <c r="AI1104" s="6">
        <f t="shared" si="177"/>
        <v>0</v>
      </c>
      <c r="AJ1104" s="6">
        <f t="shared" si="178"/>
        <v>1</v>
      </c>
      <c r="AK1104" s="6" t="str">
        <f t="shared" si="179"/>
        <v/>
      </c>
      <c r="AL1104" s="6" t="str">
        <f t="shared" si="180"/>
        <v/>
      </c>
    </row>
    <row r="1105" spans="22:38">
      <c r="V1105" s="6">
        <f t="shared" si="172"/>
        <v>0</v>
      </c>
      <c r="AE1105" s="6">
        <f t="shared" si="173"/>
        <v>0</v>
      </c>
      <c r="AF1105" s="6">
        <f t="shared" si="174"/>
        <v>0</v>
      </c>
      <c r="AG1105" s="6" t="str">
        <f t="shared" si="175"/>
        <v/>
      </c>
      <c r="AH1105" s="6" t="str">
        <f t="shared" si="176"/>
        <v/>
      </c>
      <c r="AI1105" s="6">
        <f t="shared" si="177"/>
        <v>0</v>
      </c>
      <c r="AJ1105" s="6">
        <f t="shared" si="178"/>
        <v>1</v>
      </c>
      <c r="AK1105" s="6" t="str">
        <f t="shared" si="179"/>
        <v/>
      </c>
      <c r="AL1105" s="6" t="str">
        <f t="shared" si="180"/>
        <v/>
      </c>
    </row>
    <row r="1106" spans="22:38">
      <c r="V1106" s="6">
        <f t="shared" si="172"/>
        <v>0</v>
      </c>
      <c r="AE1106" s="6">
        <f t="shared" si="173"/>
        <v>0</v>
      </c>
      <c r="AF1106" s="6">
        <f t="shared" si="174"/>
        <v>0</v>
      </c>
      <c r="AG1106" s="6" t="str">
        <f t="shared" si="175"/>
        <v/>
      </c>
      <c r="AH1106" s="6" t="str">
        <f t="shared" si="176"/>
        <v/>
      </c>
      <c r="AI1106" s="6">
        <f t="shared" si="177"/>
        <v>0</v>
      </c>
      <c r="AJ1106" s="6">
        <f t="shared" si="178"/>
        <v>1</v>
      </c>
      <c r="AK1106" s="6" t="str">
        <f t="shared" si="179"/>
        <v/>
      </c>
      <c r="AL1106" s="6" t="str">
        <f t="shared" si="180"/>
        <v/>
      </c>
    </row>
    <row r="1107" spans="22:38">
      <c r="V1107" s="6">
        <f t="shared" si="172"/>
        <v>0</v>
      </c>
      <c r="AE1107" s="6">
        <f t="shared" si="173"/>
        <v>0</v>
      </c>
      <c r="AF1107" s="6">
        <f t="shared" si="174"/>
        <v>0</v>
      </c>
      <c r="AG1107" s="6" t="str">
        <f t="shared" si="175"/>
        <v/>
      </c>
      <c r="AH1107" s="6" t="str">
        <f t="shared" si="176"/>
        <v/>
      </c>
      <c r="AI1107" s="6">
        <f t="shared" si="177"/>
        <v>0</v>
      </c>
      <c r="AJ1107" s="6">
        <f t="shared" si="178"/>
        <v>1</v>
      </c>
      <c r="AK1107" s="6" t="str">
        <f t="shared" si="179"/>
        <v/>
      </c>
      <c r="AL1107" s="6" t="str">
        <f t="shared" si="180"/>
        <v/>
      </c>
    </row>
    <row r="1108" spans="22:38">
      <c r="V1108" s="6">
        <f t="shared" si="172"/>
        <v>0</v>
      </c>
      <c r="AE1108" s="6">
        <f t="shared" si="173"/>
        <v>0</v>
      </c>
      <c r="AF1108" s="6">
        <f t="shared" si="174"/>
        <v>0</v>
      </c>
      <c r="AG1108" s="6" t="str">
        <f t="shared" si="175"/>
        <v/>
      </c>
      <c r="AH1108" s="6" t="str">
        <f t="shared" si="176"/>
        <v/>
      </c>
      <c r="AI1108" s="6">
        <f t="shared" si="177"/>
        <v>0</v>
      </c>
      <c r="AJ1108" s="6">
        <f t="shared" si="178"/>
        <v>1</v>
      </c>
      <c r="AK1108" s="6" t="str">
        <f t="shared" si="179"/>
        <v/>
      </c>
      <c r="AL1108" s="6" t="str">
        <f t="shared" si="180"/>
        <v/>
      </c>
    </row>
    <row r="1109" spans="22:38">
      <c r="V1109" s="6">
        <f t="shared" si="172"/>
        <v>0</v>
      </c>
      <c r="AE1109" s="6">
        <f t="shared" si="173"/>
        <v>0</v>
      </c>
      <c r="AF1109" s="6">
        <f t="shared" si="174"/>
        <v>0</v>
      </c>
      <c r="AG1109" s="6" t="str">
        <f t="shared" si="175"/>
        <v/>
      </c>
      <c r="AH1109" s="6" t="str">
        <f t="shared" si="176"/>
        <v/>
      </c>
      <c r="AI1109" s="6">
        <f t="shared" si="177"/>
        <v>0</v>
      </c>
      <c r="AJ1109" s="6">
        <f t="shared" si="178"/>
        <v>1</v>
      </c>
      <c r="AK1109" s="6" t="str">
        <f t="shared" si="179"/>
        <v/>
      </c>
      <c r="AL1109" s="6" t="str">
        <f t="shared" si="180"/>
        <v/>
      </c>
    </row>
    <row r="1110" spans="22:38">
      <c r="V1110" s="6">
        <f t="shared" si="172"/>
        <v>0</v>
      </c>
      <c r="AE1110" s="6">
        <f t="shared" si="173"/>
        <v>0</v>
      </c>
      <c r="AF1110" s="6">
        <f t="shared" si="174"/>
        <v>0</v>
      </c>
      <c r="AG1110" s="6" t="str">
        <f t="shared" si="175"/>
        <v/>
      </c>
      <c r="AH1110" s="6" t="str">
        <f t="shared" si="176"/>
        <v/>
      </c>
      <c r="AI1110" s="6">
        <f t="shared" si="177"/>
        <v>0</v>
      </c>
      <c r="AJ1110" s="6">
        <f t="shared" si="178"/>
        <v>1</v>
      </c>
      <c r="AK1110" s="6" t="str">
        <f t="shared" si="179"/>
        <v/>
      </c>
      <c r="AL1110" s="6" t="str">
        <f t="shared" si="180"/>
        <v/>
      </c>
    </row>
    <row r="1111" spans="22:38">
      <c r="V1111" s="6">
        <f t="shared" si="172"/>
        <v>0</v>
      </c>
      <c r="AE1111" s="6">
        <f t="shared" si="173"/>
        <v>0</v>
      </c>
      <c r="AF1111" s="6">
        <f t="shared" si="174"/>
        <v>0</v>
      </c>
      <c r="AG1111" s="6" t="str">
        <f t="shared" si="175"/>
        <v/>
      </c>
      <c r="AH1111" s="6" t="str">
        <f t="shared" si="176"/>
        <v/>
      </c>
      <c r="AI1111" s="6">
        <f t="shared" si="177"/>
        <v>0</v>
      </c>
      <c r="AJ1111" s="6">
        <f t="shared" si="178"/>
        <v>1</v>
      </c>
      <c r="AK1111" s="6" t="str">
        <f t="shared" si="179"/>
        <v/>
      </c>
      <c r="AL1111" s="6" t="str">
        <f t="shared" si="180"/>
        <v/>
      </c>
    </row>
    <row r="1112" spans="22:38">
      <c r="V1112" s="6">
        <f t="shared" si="172"/>
        <v>0</v>
      </c>
      <c r="AE1112" s="6">
        <f t="shared" si="173"/>
        <v>0</v>
      </c>
      <c r="AF1112" s="6">
        <f t="shared" si="174"/>
        <v>0</v>
      </c>
      <c r="AG1112" s="6" t="str">
        <f t="shared" si="175"/>
        <v/>
      </c>
      <c r="AH1112" s="6" t="str">
        <f t="shared" si="176"/>
        <v/>
      </c>
      <c r="AI1112" s="6">
        <f t="shared" si="177"/>
        <v>0</v>
      </c>
      <c r="AJ1112" s="6">
        <f t="shared" si="178"/>
        <v>1</v>
      </c>
      <c r="AK1112" s="6" t="str">
        <f t="shared" si="179"/>
        <v/>
      </c>
      <c r="AL1112" s="6" t="str">
        <f t="shared" si="180"/>
        <v/>
      </c>
    </row>
    <row r="1113" spans="22:38">
      <c r="V1113" s="6">
        <f t="shared" si="172"/>
        <v>0</v>
      </c>
      <c r="AE1113" s="6">
        <f t="shared" si="173"/>
        <v>0</v>
      </c>
      <c r="AF1113" s="6">
        <f t="shared" si="174"/>
        <v>0</v>
      </c>
      <c r="AG1113" s="6" t="str">
        <f t="shared" si="175"/>
        <v/>
      </c>
      <c r="AH1113" s="6" t="str">
        <f t="shared" si="176"/>
        <v/>
      </c>
      <c r="AI1113" s="6">
        <f t="shared" si="177"/>
        <v>0</v>
      </c>
      <c r="AJ1113" s="6">
        <f t="shared" si="178"/>
        <v>1</v>
      </c>
      <c r="AK1113" s="6" t="str">
        <f t="shared" si="179"/>
        <v/>
      </c>
      <c r="AL1113" s="6" t="str">
        <f t="shared" si="180"/>
        <v/>
      </c>
    </row>
    <row r="1114" spans="22:38">
      <c r="V1114" s="6">
        <f t="shared" si="172"/>
        <v>0</v>
      </c>
      <c r="AE1114" s="6">
        <f t="shared" si="173"/>
        <v>0</v>
      </c>
      <c r="AF1114" s="6">
        <f t="shared" si="174"/>
        <v>0</v>
      </c>
      <c r="AG1114" s="6" t="str">
        <f t="shared" si="175"/>
        <v/>
      </c>
      <c r="AH1114" s="6" t="str">
        <f t="shared" si="176"/>
        <v/>
      </c>
      <c r="AI1114" s="6">
        <f t="shared" si="177"/>
        <v>0</v>
      </c>
      <c r="AJ1114" s="6">
        <f t="shared" si="178"/>
        <v>1</v>
      </c>
      <c r="AK1114" s="6" t="str">
        <f t="shared" si="179"/>
        <v/>
      </c>
      <c r="AL1114" s="6" t="str">
        <f t="shared" si="180"/>
        <v/>
      </c>
    </row>
    <row r="1115" spans="22:38">
      <c r="V1115" s="6">
        <f t="shared" si="172"/>
        <v>0</v>
      </c>
      <c r="AE1115" s="6">
        <f t="shared" si="173"/>
        <v>0</v>
      </c>
      <c r="AF1115" s="6">
        <f t="shared" si="174"/>
        <v>0</v>
      </c>
      <c r="AG1115" s="6" t="str">
        <f t="shared" si="175"/>
        <v/>
      </c>
      <c r="AH1115" s="6" t="str">
        <f t="shared" si="176"/>
        <v/>
      </c>
      <c r="AI1115" s="6">
        <f t="shared" si="177"/>
        <v>0</v>
      </c>
      <c r="AJ1115" s="6">
        <f t="shared" si="178"/>
        <v>1</v>
      </c>
      <c r="AK1115" s="6" t="str">
        <f t="shared" si="179"/>
        <v/>
      </c>
      <c r="AL1115" s="6" t="str">
        <f t="shared" si="180"/>
        <v/>
      </c>
    </row>
    <row r="1116" spans="22:38">
      <c r="V1116" s="6">
        <f t="shared" si="172"/>
        <v>0</v>
      </c>
      <c r="AE1116" s="6">
        <f t="shared" si="173"/>
        <v>0</v>
      </c>
      <c r="AF1116" s="6">
        <f t="shared" si="174"/>
        <v>0</v>
      </c>
      <c r="AG1116" s="6" t="str">
        <f t="shared" si="175"/>
        <v/>
      </c>
      <c r="AH1116" s="6" t="str">
        <f t="shared" si="176"/>
        <v/>
      </c>
      <c r="AI1116" s="6">
        <f t="shared" si="177"/>
        <v>0</v>
      </c>
      <c r="AJ1116" s="6">
        <f t="shared" si="178"/>
        <v>1</v>
      </c>
      <c r="AK1116" s="6" t="str">
        <f t="shared" si="179"/>
        <v/>
      </c>
      <c r="AL1116" s="6" t="str">
        <f t="shared" si="180"/>
        <v/>
      </c>
    </row>
    <row r="1117" spans="22:38">
      <c r="V1117" s="6">
        <f t="shared" si="172"/>
        <v>0</v>
      </c>
      <c r="AE1117" s="6">
        <f t="shared" si="173"/>
        <v>0</v>
      </c>
      <c r="AF1117" s="6">
        <f t="shared" si="174"/>
        <v>0</v>
      </c>
      <c r="AG1117" s="6" t="str">
        <f t="shared" si="175"/>
        <v/>
      </c>
      <c r="AH1117" s="6" t="str">
        <f t="shared" si="176"/>
        <v/>
      </c>
      <c r="AI1117" s="6">
        <f t="shared" si="177"/>
        <v>0</v>
      </c>
      <c r="AJ1117" s="6">
        <f t="shared" si="178"/>
        <v>1</v>
      </c>
      <c r="AK1117" s="6" t="str">
        <f t="shared" si="179"/>
        <v/>
      </c>
      <c r="AL1117" s="6" t="str">
        <f t="shared" si="180"/>
        <v/>
      </c>
    </row>
    <row r="1118" spans="22:38">
      <c r="V1118" s="6">
        <f t="shared" si="172"/>
        <v>0</v>
      </c>
      <c r="AE1118" s="6">
        <f t="shared" si="173"/>
        <v>0</v>
      </c>
      <c r="AF1118" s="6">
        <f t="shared" si="174"/>
        <v>0</v>
      </c>
      <c r="AG1118" s="6" t="str">
        <f t="shared" si="175"/>
        <v/>
      </c>
      <c r="AH1118" s="6" t="str">
        <f t="shared" si="176"/>
        <v/>
      </c>
      <c r="AI1118" s="6">
        <f t="shared" si="177"/>
        <v>0</v>
      </c>
      <c r="AJ1118" s="6">
        <f t="shared" si="178"/>
        <v>1</v>
      </c>
      <c r="AK1118" s="6" t="str">
        <f t="shared" si="179"/>
        <v/>
      </c>
      <c r="AL1118" s="6" t="str">
        <f t="shared" si="180"/>
        <v/>
      </c>
    </row>
    <row r="1119" spans="22:38">
      <c r="V1119" s="6">
        <f t="shared" si="172"/>
        <v>0</v>
      </c>
      <c r="AE1119" s="6">
        <f t="shared" si="173"/>
        <v>0</v>
      </c>
      <c r="AF1119" s="6">
        <f t="shared" si="174"/>
        <v>0</v>
      </c>
      <c r="AG1119" s="6" t="str">
        <f t="shared" si="175"/>
        <v/>
      </c>
      <c r="AH1119" s="6" t="str">
        <f t="shared" si="176"/>
        <v/>
      </c>
      <c r="AI1119" s="6">
        <f t="shared" si="177"/>
        <v>0</v>
      </c>
      <c r="AJ1119" s="6">
        <f t="shared" si="178"/>
        <v>1</v>
      </c>
      <c r="AK1119" s="6" t="str">
        <f t="shared" si="179"/>
        <v/>
      </c>
      <c r="AL1119" s="6" t="str">
        <f t="shared" si="180"/>
        <v/>
      </c>
    </row>
    <row r="1120" spans="22:38">
      <c r="V1120" s="6">
        <f t="shared" si="172"/>
        <v>0</v>
      </c>
      <c r="AE1120" s="6">
        <f t="shared" si="173"/>
        <v>0</v>
      </c>
      <c r="AF1120" s="6">
        <f t="shared" si="174"/>
        <v>0</v>
      </c>
      <c r="AG1120" s="6" t="str">
        <f t="shared" si="175"/>
        <v/>
      </c>
      <c r="AH1120" s="6" t="str">
        <f t="shared" si="176"/>
        <v/>
      </c>
      <c r="AI1120" s="6">
        <f t="shared" si="177"/>
        <v>0</v>
      </c>
      <c r="AJ1120" s="6">
        <f t="shared" si="178"/>
        <v>1</v>
      </c>
      <c r="AK1120" s="6" t="str">
        <f t="shared" si="179"/>
        <v/>
      </c>
      <c r="AL1120" s="6" t="str">
        <f t="shared" si="180"/>
        <v/>
      </c>
    </row>
    <row r="1121" spans="22:38">
      <c r="V1121" s="6">
        <f t="shared" si="172"/>
        <v>0</v>
      </c>
      <c r="AE1121" s="6">
        <f t="shared" si="173"/>
        <v>0</v>
      </c>
      <c r="AF1121" s="6">
        <f t="shared" si="174"/>
        <v>0</v>
      </c>
      <c r="AG1121" s="6" t="str">
        <f t="shared" si="175"/>
        <v/>
      </c>
      <c r="AH1121" s="6" t="str">
        <f t="shared" si="176"/>
        <v/>
      </c>
      <c r="AI1121" s="6">
        <f t="shared" si="177"/>
        <v>0</v>
      </c>
      <c r="AJ1121" s="6">
        <f t="shared" si="178"/>
        <v>1</v>
      </c>
      <c r="AK1121" s="6" t="str">
        <f t="shared" si="179"/>
        <v/>
      </c>
      <c r="AL1121" s="6" t="str">
        <f t="shared" si="180"/>
        <v/>
      </c>
    </row>
    <row r="1122" spans="22:38">
      <c r="V1122" s="6">
        <f t="shared" si="172"/>
        <v>0</v>
      </c>
      <c r="AE1122" s="6">
        <f t="shared" si="173"/>
        <v>0</v>
      </c>
      <c r="AF1122" s="6">
        <f t="shared" si="174"/>
        <v>0</v>
      </c>
      <c r="AG1122" s="6" t="str">
        <f t="shared" si="175"/>
        <v/>
      </c>
      <c r="AH1122" s="6" t="str">
        <f t="shared" si="176"/>
        <v/>
      </c>
      <c r="AI1122" s="6">
        <f t="shared" si="177"/>
        <v>0</v>
      </c>
      <c r="AJ1122" s="6">
        <f t="shared" si="178"/>
        <v>1</v>
      </c>
      <c r="AK1122" s="6" t="str">
        <f t="shared" si="179"/>
        <v/>
      </c>
      <c r="AL1122" s="6" t="str">
        <f t="shared" si="180"/>
        <v/>
      </c>
    </row>
    <row r="1123" spans="22:38">
      <c r="V1123" s="6">
        <f t="shared" si="172"/>
        <v>0</v>
      </c>
      <c r="AE1123" s="6">
        <f t="shared" si="173"/>
        <v>0</v>
      </c>
      <c r="AF1123" s="6">
        <f t="shared" si="174"/>
        <v>0</v>
      </c>
      <c r="AG1123" s="6" t="str">
        <f t="shared" si="175"/>
        <v/>
      </c>
      <c r="AH1123" s="6" t="str">
        <f t="shared" si="176"/>
        <v/>
      </c>
      <c r="AI1123" s="6">
        <f t="shared" si="177"/>
        <v>0</v>
      </c>
      <c r="AJ1123" s="6">
        <f t="shared" si="178"/>
        <v>1</v>
      </c>
      <c r="AK1123" s="6" t="str">
        <f t="shared" si="179"/>
        <v/>
      </c>
      <c r="AL1123" s="6" t="str">
        <f t="shared" si="180"/>
        <v/>
      </c>
    </row>
    <row r="1124" spans="22:38">
      <c r="V1124" s="6">
        <f t="shared" si="172"/>
        <v>0</v>
      </c>
      <c r="AE1124" s="6">
        <f t="shared" si="173"/>
        <v>0</v>
      </c>
      <c r="AF1124" s="6">
        <f t="shared" si="174"/>
        <v>0</v>
      </c>
      <c r="AG1124" s="6" t="str">
        <f t="shared" si="175"/>
        <v/>
      </c>
      <c r="AH1124" s="6" t="str">
        <f t="shared" si="176"/>
        <v/>
      </c>
      <c r="AI1124" s="6">
        <f t="shared" si="177"/>
        <v>0</v>
      </c>
      <c r="AJ1124" s="6">
        <f t="shared" si="178"/>
        <v>1</v>
      </c>
      <c r="AK1124" s="6" t="str">
        <f t="shared" si="179"/>
        <v/>
      </c>
      <c r="AL1124" s="6" t="str">
        <f t="shared" si="180"/>
        <v/>
      </c>
    </row>
    <row r="1125" spans="22:38">
      <c r="V1125" s="6">
        <f t="shared" si="172"/>
        <v>0</v>
      </c>
      <c r="AE1125" s="6">
        <f t="shared" si="173"/>
        <v>0</v>
      </c>
      <c r="AF1125" s="6">
        <f t="shared" si="174"/>
        <v>0</v>
      </c>
      <c r="AG1125" s="6" t="str">
        <f t="shared" si="175"/>
        <v/>
      </c>
      <c r="AH1125" s="6" t="str">
        <f t="shared" si="176"/>
        <v/>
      </c>
      <c r="AI1125" s="6">
        <f t="shared" si="177"/>
        <v>0</v>
      </c>
      <c r="AJ1125" s="6">
        <f t="shared" si="178"/>
        <v>1</v>
      </c>
      <c r="AK1125" s="6" t="str">
        <f t="shared" si="179"/>
        <v/>
      </c>
      <c r="AL1125" s="6" t="str">
        <f t="shared" si="180"/>
        <v/>
      </c>
    </row>
    <row r="1126" spans="22:38">
      <c r="V1126" s="6">
        <f t="shared" si="172"/>
        <v>0</v>
      </c>
      <c r="AE1126" s="6">
        <f t="shared" si="173"/>
        <v>0</v>
      </c>
      <c r="AF1126" s="6">
        <f t="shared" si="174"/>
        <v>0</v>
      </c>
      <c r="AG1126" s="6" t="str">
        <f t="shared" si="175"/>
        <v/>
      </c>
      <c r="AH1126" s="6" t="str">
        <f t="shared" si="176"/>
        <v/>
      </c>
      <c r="AI1126" s="6">
        <f t="shared" si="177"/>
        <v>0</v>
      </c>
      <c r="AJ1126" s="6">
        <f t="shared" si="178"/>
        <v>1</v>
      </c>
      <c r="AK1126" s="6" t="str">
        <f t="shared" si="179"/>
        <v/>
      </c>
      <c r="AL1126" s="6" t="str">
        <f t="shared" si="180"/>
        <v/>
      </c>
    </row>
    <row r="1127" spans="22:38">
      <c r="V1127" s="6">
        <f t="shared" si="172"/>
        <v>0</v>
      </c>
      <c r="AE1127" s="6">
        <f t="shared" si="173"/>
        <v>0</v>
      </c>
      <c r="AF1127" s="6">
        <f t="shared" si="174"/>
        <v>0</v>
      </c>
      <c r="AG1127" s="6" t="str">
        <f t="shared" si="175"/>
        <v/>
      </c>
      <c r="AH1127" s="6" t="str">
        <f t="shared" si="176"/>
        <v/>
      </c>
      <c r="AI1127" s="6">
        <f t="shared" si="177"/>
        <v>0</v>
      </c>
      <c r="AJ1127" s="6">
        <f t="shared" si="178"/>
        <v>1</v>
      </c>
      <c r="AK1127" s="6" t="str">
        <f t="shared" si="179"/>
        <v/>
      </c>
      <c r="AL1127" s="6" t="str">
        <f t="shared" si="180"/>
        <v/>
      </c>
    </row>
    <row r="1128" spans="22:38">
      <c r="V1128" s="6">
        <f t="shared" si="172"/>
        <v>0</v>
      </c>
      <c r="AE1128" s="6">
        <f t="shared" si="173"/>
        <v>0</v>
      </c>
      <c r="AF1128" s="6">
        <f t="shared" si="174"/>
        <v>0</v>
      </c>
      <c r="AG1128" s="6" t="str">
        <f t="shared" si="175"/>
        <v/>
      </c>
      <c r="AH1128" s="6" t="str">
        <f t="shared" si="176"/>
        <v/>
      </c>
      <c r="AI1128" s="6">
        <f t="shared" si="177"/>
        <v>0</v>
      </c>
      <c r="AJ1128" s="6">
        <f t="shared" si="178"/>
        <v>1</v>
      </c>
      <c r="AK1128" s="6" t="str">
        <f t="shared" si="179"/>
        <v/>
      </c>
      <c r="AL1128" s="6" t="str">
        <f t="shared" si="180"/>
        <v/>
      </c>
    </row>
    <row r="1129" spans="22:38">
      <c r="V1129" s="6">
        <f t="shared" si="172"/>
        <v>0</v>
      </c>
      <c r="AE1129" s="6">
        <f t="shared" si="173"/>
        <v>0</v>
      </c>
      <c r="AF1129" s="6">
        <f t="shared" si="174"/>
        <v>0</v>
      </c>
      <c r="AG1129" s="6" t="str">
        <f t="shared" si="175"/>
        <v/>
      </c>
      <c r="AH1129" s="6" t="str">
        <f t="shared" si="176"/>
        <v/>
      </c>
      <c r="AI1129" s="6">
        <f t="shared" si="177"/>
        <v>0</v>
      </c>
      <c r="AJ1129" s="6">
        <f t="shared" si="178"/>
        <v>1</v>
      </c>
      <c r="AK1129" s="6" t="str">
        <f t="shared" si="179"/>
        <v/>
      </c>
      <c r="AL1129" s="6" t="str">
        <f t="shared" si="180"/>
        <v/>
      </c>
    </row>
    <row r="1130" spans="22:38">
      <c r="V1130" s="6">
        <f t="shared" si="172"/>
        <v>0</v>
      </c>
      <c r="AE1130" s="6">
        <f t="shared" si="173"/>
        <v>0</v>
      </c>
      <c r="AF1130" s="6">
        <f t="shared" si="174"/>
        <v>0</v>
      </c>
      <c r="AG1130" s="6" t="str">
        <f t="shared" si="175"/>
        <v/>
      </c>
      <c r="AH1130" s="6" t="str">
        <f t="shared" si="176"/>
        <v/>
      </c>
      <c r="AI1130" s="6">
        <f t="shared" si="177"/>
        <v>0</v>
      </c>
      <c r="AJ1130" s="6">
        <f t="shared" si="178"/>
        <v>1</v>
      </c>
      <c r="AK1130" s="6" t="str">
        <f t="shared" si="179"/>
        <v/>
      </c>
      <c r="AL1130" s="6" t="str">
        <f t="shared" si="180"/>
        <v/>
      </c>
    </row>
    <row r="1131" spans="22:38">
      <c r="V1131" s="6">
        <f t="shared" si="172"/>
        <v>0</v>
      </c>
      <c r="AE1131" s="6">
        <f t="shared" si="173"/>
        <v>0</v>
      </c>
      <c r="AF1131" s="6">
        <f t="shared" si="174"/>
        <v>0</v>
      </c>
      <c r="AG1131" s="6" t="str">
        <f t="shared" si="175"/>
        <v/>
      </c>
      <c r="AH1131" s="6" t="str">
        <f t="shared" si="176"/>
        <v/>
      </c>
      <c r="AI1131" s="6">
        <f t="shared" si="177"/>
        <v>0</v>
      </c>
      <c r="AJ1131" s="6">
        <f t="shared" si="178"/>
        <v>1</v>
      </c>
      <c r="AK1131" s="6" t="str">
        <f t="shared" si="179"/>
        <v/>
      </c>
      <c r="AL1131" s="6" t="str">
        <f t="shared" si="180"/>
        <v/>
      </c>
    </row>
    <row r="1132" spans="22:38">
      <c r="V1132" s="6">
        <f t="shared" si="172"/>
        <v>0</v>
      </c>
      <c r="AE1132" s="6">
        <f t="shared" si="173"/>
        <v>0</v>
      </c>
      <c r="AF1132" s="6">
        <f t="shared" si="174"/>
        <v>0</v>
      </c>
      <c r="AG1132" s="6" t="str">
        <f t="shared" si="175"/>
        <v/>
      </c>
      <c r="AH1132" s="6" t="str">
        <f t="shared" si="176"/>
        <v/>
      </c>
      <c r="AI1132" s="6">
        <f t="shared" si="177"/>
        <v>0</v>
      </c>
      <c r="AJ1132" s="6">
        <f t="shared" si="178"/>
        <v>1</v>
      </c>
      <c r="AK1132" s="6" t="str">
        <f t="shared" si="179"/>
        <v/>
      </c>
      <c r="AL1132" s="6" t="str">
        <f t="shared" si="180"/>
        <v/>
      </c>
    </row>
    <row r="1133" spans="22:38">
      <c r="V1133" s="6">
        <f t="shared" si="172"/>
        <v>0</v>
      </c>
      <c r="AE1133" s="6">
        <f t="shared" si="173"/>
        <v>0</v>
      </c>
      <c r="AF1133" s="6">
        <f t="shared" si="174"/>
        <v>0</v>
      </c>
      <c r="AG1133" s="6" t="str">
        <f t="shared" si="175"/>
        <v/>
      </c>
      <c r="AH1133" s="6" t="str">
        <f t="shared" si="176"/>
        <v/>
      </c>
      <c r="AI1133" s="6">
        <f t="shared" si="177"/>
        <v>0</v>
      </c>
      <c r="AJ1133" s="6">
        <f t="shared" si="178"/>
        <v>1</v>
      </c>
      <c r="AK1133" s="6" t="str">
        <f t="shared" si="179"/>
        <v/>
      </c>
      <c r="AL1133" s="6" t="str">
        <f t="shared" si="180"/>
        <v/>
      </c>
    </row>
    <row r="1134" spans="22:38">
      <c r="V1134" s="6">
        <f t="shared" si="172"/>
        <v>0</v>
      </c>
      <c r="AE1134" s="6">
        <f t="shared" si="173"/>
        <v>0</v>
      </c>
      <c r="AF1134" s="6">
        <f t="shared" si="174"/>
        <v>0</v>
      </c>
      <c r="AG1134" s="6" t="str">
        <f t="shared" si="175"/>
        <v/>
      </c>
      <c r="AH1134" s="6" t="str">
        <f t="shared" si="176"/>
        <v/>
      </c>
      <c r="AI1134" s="6">
        <f t="shared" si="177"/>
        <v>0</v>
      </c>
      <c r="AJ1134" s="6">
        <f t="shared" si="178"/>
        <v>1</v>
      </c>
      <c r="AK1134" s="6" t="str">
        <f t="shared" si="179"/>
        <v/>
      </c>
      <c r="AL1134" s="6" t="str">
        <f t="shared" si="180"/>
        <v/>
      </c>
    </row>
    <row r="1135" spans="22:38">
      <c r="V1135" s="6">
        <f t="shared" si="172"/>
        <v>0</v>
      </c>
      <c r="AE1135" s="6">
        <f t="shared" si="173"/>
        <v>0</v>
      </c>
      <c r="AF1135" s="6">
        <f t="shared" si="174"/>
        <v>0</v>
      </c>
      <c r="AG1135" s="6" t="str">
        <f t="shared" si="175"/>
        <v/>
      </c>
      <c r="AH1135" s="6" t="str">
        <f t="shared" si="176"/>
        <v/>
      </c>
      <c r="AI1135" s="6">
        <f t="shared" si="177"/>
        <v>0</v>
      </c>
      <c r="AJ1135" s="6">
        <f t="shared" si="178"/>
        <v>1</v>
      </c>
      <c r="AK1135" s="6" t="str">
        <f t="shared" si="179"/>
        <v/>
      </c>
      <c r="AL1135" s="6" t="str">
        <f t="shared" si="180"/>
        <v/>
      </c>
    </row>
    <row r="1136" spans="22:38">
      <c r="V1136" s="6">
        <f t="shared" si="172"/>
        <v>0</v>
      </c>
      <c r="AE1136" s="6">
        <f t="shared" si="173"/>
        <v>0</v>
      </c>
      <c r="AF1136" s="6">
        <f t="shared" si="174"/>
        <v>0</v>
      </c>
      <c r="AG1136" s="6" t="str">
        <f t="shared" si="175"/>
        <v/>
      </c>
      <c r="AH1136" s="6" t="str">
        <f t="shared" si="176"/>
        <v/>
      </c>
      <c r="AI1136" s="6">
        <f t="shared" si="177"/>
        <v>0</v>
      </c>
      <c r="AJ1136" s="6">
        <f t="shared" si="178"/>
        <v>1</v>
      </c>
      <c r="AK1136" s="6" t="str">
        <f t="shared" si="179"/>
        <v/>
      </c>
      <c r="AL1136" s="6" t="str">
        <f t="shared" si="180"/>
        <v/>
      </c>
    </row>
    <row r="1137" spans="22:38">
      <c r="V1137" s="6">
        <f t="shared" si="172"/>
        <v>0</v>
      </c>
      <c r="AE1137" s="6">
        <f t="shared" si="173"/>
        <v>0</v>
      </c>
      <c r="AF1137" s="6">
        <f t="shared" si="174"/>
        <v>0</v>
      </c>
      <c r="AG1137" s="6" t="str">
        <f t="shared" si="175"/>
        <v/>
      </c>
      <c r="AH1137" s="6" t="str">
        <f t="shared" si="176"/>
        <v/>
      </c>
      <c r="AI1137" s="6">
        <f t="shared" si="177"/>
        <v>0</v>
      </c>
      <c r="AJ1137" s="6">
        <f t="shared" si="178"/>
        <v>1</v>
      </c>
      <c r="AK1137" s="6" t="str">
        <f t="shared" si="179"/>
        <v/>
      </c>
      <c r="AL1137" s="6" t="str">
        <f t="shared" si="180"/>
        <v/>
      </c>
    </row>
    <row r="1138" spans="22:38">
      <c r="V1138" s="6">
        <f t="shared" si="172"/>
        <v>0</v>
      </c>
      <c r="AE1138" s="6">
        <f t="shared" si="173"/>
        <v>0</v>
      </c>
      <c r="AF1138" s="6">
        <f t="shared" si="174"/>
        <v>0</v>
      </c>
      <c r="AG1138" s="6" t="str">
        <f t="shared" si="175"/>
        <v/>
      </c>
      <c r="AH1138" s="6" t="str">
        <f t="shared" si="176"/>
        <v/>
      </c>
      <c r="AI1138" s="6">
        <f t="shared" si="177"/>
        <v>0</v>
      </c>
      <c r="AJ1138" s="6">
        <f t="shared" si="178"/>
        <v>1</v>
      </c>
      <c r="AK1138" s="6" t="str">
        <f t="shared" si="179"/>
        <v/>
      </c>
      <c r="AL1138" s="6" t="str">
        <f t="shared" si="180"/>
        <v/>
      </c>
    </row>
    <row r="1139" spans="22:38">
      <c r="V1139" s="6">
        <f t="shared" si="172"/>
        <v>0</v>
      </c>
      <c r="AE1139" s="6">
        <f t="shared" si="173"/>
        <v>0</v>
      </c>
      <c r="AF1139" s="6">
        <f t="shared" si="174"/>
        <v>0</v>
      </c>
      <c r="AG1139" s="6" t="str">
        <f t="shared" si="175"/>
        <v/>
      </c>
      <c r="AH1139" s="6" t="str">
        <f t="shared" si="176"/>
        <v/>
      </c>
      <c r="AI1139" s="6">
        <f t="shared" si="177"/>
        <v>0</v>
      </c>
      <c r="AJ1139" s="6">
        <f t="shared" si="178"/>
        <v>1</v>
      </c>
      <c r="AK1139" s="6" t="str">
        <f t="shared" si="179"/>
        <v/>
      </c>
      <c r="AL1139" s="6" t="str">
        <f t="shared" si="180"/>
        <v/>
      </c>
    </row>
    <row r="1140" spans="22:38">
      <c r="V1140" s="6">
        <f t="shared" si="172"/>
        <v>0</v>
      </c>
      <c r="AE1140" s="6">
        <f t="shared" si="173"/>
        <v>0</v>
      </c>
      <c r="AF1140" s="6">
        <f t="shared" si="174"/>
        <v>0</v>
      </c>
      <c r="AG1140" s="6" t="str">
        <f t="shared" si="175"/>
        <v/>
      </c>
      <c r="AH1140" s="6" t="str">
        <f t="shared" si="176"/>
        <v/>
      </c>
      <c r="AI1140" s="6">
        <f t="shared" si="177"/>
        <v>0</v>
      </c>
      <c r="AJ1140" s="6">
        <f t="shared" si="178"/>
        <v>1</v>
      </c>
      <c r="AK1140" s="6" t="str">
        <f t="shared" si="179"/>
        <v/>
      </c>
      <c r="AL1140" s="6" t="str">
        <f t="shared" si="180"/>
        <v/>
      </c>
    </row>
    <row r="1141" spans="22:38">
      <c r="V1141" s="6">
        <f t="shared" si="172"/>
        <v>0</v>
      </c>
      <c r="AE1141" s="6">
        <f t="shared" si="173"/>
        <v>0</v>
      </c>
      <c r="AF1141" s="6">
        <f t="shared" si="174"/>
        <v>0</v>
      </c>
      <c r="AG1141" s="6" t="str">
        <f t="shared" si="175"/>
        <v/>
      </c>
      <c r="AH1141" s="6" t="str">
        <f t="shared" si="176"/>
        <v/>
      </c>
      <c r="AI1141" s="6">
        <f t="shared" si="177"/>
        <v>0</v>
      </c>
      <c r="AJ1141" s="6">
        <f t="shared" si="178"/>
        <v>1</v>
      </c>
      <c r="AK1141" s="6" t="str">
        <f t="shared" si="179"/>
        <v/>
      </c>
      <c r="AL1141" s="6" t="str">
        <f t="shared" si="180"/>
        <v/>
      </c>
    </row>
    <row r="1142" spans="22:38">
      <c r="V1142" s="6">
        <f t="shared" si="172"/>
        <v>0</v>
      </c>
      <c r="AE1142" s="6">
        <f t="shared" si="173"/>
        <v>0</v>
      </c>
      <c r="AF1142" s="6">
        <f t="shared" si="174"/>
        <v>0</v>
      </c>
      <c r="AG1142" s="6" t="str">
        <f t="shared" si="175"/>
        <v/>
      </c>
      <c r="AH1142" s="6" t="str">
        <f t="shared" si="176"/>
        <v/>
      </c>
      <c r="AI1142" s="6">
        <f t="shared" si="177"/>
        <v>0</v>
      </c>
      <c r="AJ1142" s="6">
        <f t="shared" si="178"/>
        <v>1</v>
      </c>
      <c r="AK1142" s="6" t="str">
        <f t="shared" si="179"/>
        <v/>
      </c>
      <c r="AL1142" s="6" t="str">
        <f t="shared" si="180"/>
        <v/>
      </c>
    </row>
    <row r="1143" spans="22:38">
      <c r="V1143" s="6">
        <f t="shared" si="172"/>
        <v>0</v>
      </c>
      <c r="AE1143" s="6">
        <f t="shared" si="173"/>
        <v>0</v>
      </c>
      <c r="AF1143" s="6">
        <f t="shared" si="174"/>
        <v>0</v>
      </c>
      <c r="AG1143" s="6" t="str">
        <f t="shared" si="175"/>
        <v/>
      </c>
      <c r="AH1143" s="6" t="str">
        <f t="shared" si="176"/>
        <v/>
      </c>
      <c r="AI1143" s="6">
        <f t="shared" si="177"/>
        <v>0</v>
      </c>
      <c r="AJ1143" s="6">
        <f t="shared" si="178"/>
        <v>1</v>
      </c>
      <c r="AK1143" s="6" t="str">
        <f t="shared" si="179"/>
        <v/>
      </c>
      <c r="AL1143" s="6" t="str">
        <f t="shared" si="180"/>
        <v/>
      </c>
    </row>
    <row r="1144" spans="22:38">
      <c r="V1144" s="6">
        <f t="shared" si="172"/>
        <v>0</v>
      </c>
      <c r="AE1144" s="6">
        <f t="shared" si="173"/>
        <v>0</v>
      </c>
      <c r="AF1144" s="6">
        <f t="shared" si="174"/>
        <v>0</v>
      </c>
      <c r="AG1144" s="6" t="str">
        <f t="shared" si="175"/>
        <v/>
      </c>
      <c r="AH1144" s="6" t="str">
        <f t="shared" si="176"/>
        <v/>
      </c>
      <c r="AI1144" s="6">
        <f t="shared" si="177"/>
        <v>0</v>
      </c>
      <c r="AJ1144" s="6">
        <f t="shared" si="178"/>
        <v>1</v>
      </c>
      <c r="AK1144" s="6" t="str">
        <f t="shared" si="179"/>
        <v/>
      </c>
      <c r="AL1144" s="6" t="str">
        <f t="shared" si="180"/>
        <v/>
      </c>
    </row>
    <row r="1145" spans="22:38">
      <c r="V1145" s="6">
        <f t="shared" si="172"/>
        <v>0</v>
      </c>
      <c r="AE1145" s="6">
        <f t="shared" si="173"/>
        <v>0</v>
      </c>
      <c r="AF1145" s="6">
        <f t="shared" si="174"/>
        <v>0</v>
      </c>
      <c r="AG1145" s="6" t="str">
        <f t="shared" si="175"/>
        <v/>
      </c>
      <c r="AH1145" s="6" t="str">
        <f t="shared" si="176"/>
        <v/>
      </c>
      <c r="AI1145" s="6">
        <f t="shared" si="177"/>
        <v>0</v>
      </c>
      <c r="AJ1145" s="6">
        <f t="shared" si="178"/>
        <v>1</v>
      </c>
      <c r="AK1145" s="6" t="str">
        <f t="shared" si="179"/>
        <v/>
      </c>
      <c r="AL1145" s="6" t="str">
        <f t="shared" si="180"/>
        <v/>
      </c>
    </row>
    <row r="1146" spans="22:38">
      <c r="V1146" s="6">
        <f t="shared" si="172"/>
        <v>0</v>
      </c>
      <c r="AE1146" s="6">
        <f t="shared" si="173"/>
        <v>0</v>
      </c>
      <c r="AF1146" s="6">
        <f t="shared" si="174"/>
        <v>0</v>
      </c>
      <c r="AG1146" s="6" t="str">
        <f t="shared" si="175"/>
        <v/>
      </c>
      <c r="AH1146" s="6" t="str">
        <f t="shared" si="176"/>
        <v/>
      </c>
      <c r="AI1146" s="6">
        <f t="shared" si="177"/>
        <v>0</v>
      </c>
      <c r="AJ1146" s="6">
        <f t="shared" si="178"/>
        <v>1</v>
      </c>
      <c r="AK1146" s="6" t="str">
        <f t="shared" si="179"/>
        <v/>
      </c>
      <c r="AL1146" s="6" t="str">
        <f t="shared" si="180"/>
        <v/>
      </c>
    </row>
    <row r="1147" spans="22:38">
      <c r="V1147" s="6">
        <f t="shared" si="172"/>
        <v>0</v>
      </c>
      <c r="AE1147" s="6">
        <f t="shared" si="173"/>
        <v>0</v>
      </c>
      <c r="AF1147" s="6">
        <f t="shared" si="174"/>
        <v>0</v>
      </c>
      <c r="AG1147" s="6" t="str">
        <f t="shared" si="175"/>
        <v/>
      </c>
      <c r="AH1147" s="6" t="str">
        <f t="shared" si="176"/>
        <v/>
      </c>
      <c r="AI1147" s="6">
        <f t="shared" si="177"/>
        <v>0</v>
      </c>
      <c r="AJ1147" s="6">
        <f t="shared" si="178"/>
        <v>1</v>
      </c>
      <c r="AK1147" s="6" t="str">
        <f t="shared" si="179"/>
        <v/>
      </c>
      <c r="AL1147" s="6" t="str">
        <f t="shared" si="180"/>
        <v/>
      </c>
    </row>
    <row r="1148" spans="22:38">
      <c r="V1148" s="6">
        <f t="shared" si="172"/>
        <v>0</v>
      </c>
      <c r="AE1148" s="6">
        <f t="shared" si="173"/>
        <v>0</v>
      </c>
      <c r="AF1148" s="6">
        <f t="shared" si="174"/>
        <v>0</v>
      </c>
      <c r="AG1148" s="6" t="str">
        <f t="shared" si="175"/>
        <v/>
      </c>
      <c r="AH1148" s="6" t="str">
        <f t="shared" si="176"/>
        <v/>
      </c>
      <c r="AI1148" s="6">
        <f t="shared" si="177"/>
        <v>0</v>
      </c>
      <c r="AJ1148" s="6">
        <f t="shared" si="178"/>
        <v>1</v>
      </c>
      <c r="AK1148" s="6" t="str">
        <f t="shared" si="179"/>
        <v/>
      </c>
      <c r="AL1148" s="6" t="str">
        <f t="shared" si="180"/>
        <v/>
      </c>
    </row>
    <row r="1149" spans="22:38">
      <c r="V1149" s="6">
        <f t="shared" si="172"/>
        <v>0</v>
      </c>
      <c r="AE1149" s="6">
        <f t="shared" si="173"/>
        <v>0</v>
      </c>
      <c r="AF1149" s="6">
        <f t="shared" si="174"/>
        <v>0</v>
      </c>
      <c r="AG1149" s="6" t="str">
        <f t="shared" si="175"/>
        <v/>
      </c>
      <c r="AH1149" s="6" t="str">
        <f t="shared" si="176"/>
        <v/>
      </c>
      <c r="AI1149" s="6">
        <f t="shared" si="177"/>
        <v>0</v>
      </c>
      <c r="AJ1149" s="6">
        <f t="shared" si="178"/>
        <v>1</v>
      </c>
      <c r="AK1149" s="6" t="str">
        <f t="shared" si="179"/>
        <v/>
      </c>
      <c r="AL1149" s="6" t="str">
        <f t="shared" si="180"/>
        <v/>
      </c>
    </row>
    <row r="1150" spans="22:38">
      <c r="V1150" s="6">
        <f t="shared" si="172"/>
        <v>0</v>
      </c>
      <c r="AE1150" s="6">
        <f t="shared" si="173"/>
        <v>0</v>
      </c>
      <c r="AF1150" s="6">
        <f t="shared" si="174"/>
        <v>0</v>
      </c>
      <c r="AG1150" s="6" t="str">
        <f t="shared" si="175"/>
        <v/>
      </c>
      <c r="AH1150" s="6" t="str">
        <f t="shared" si="176"/>
        <v/>
      </c>
      <c r="AI1150" s="6">
        <f t="shared" si="177"/>
        <v>0</v>
      </c>
      <c r="AJ1150" s="6">
        <f t="shared" si="178"/>
        <v>1</v>
      </c>
      <c r="AK1150" s="6" t="str">
        <f t="shared" si="179"/>
        <v/>
      </c>
      <c r="AL1150" s="6" t="str">
        <f t="shared" si="180"/>
        <v/>
      </c>
    </row>
    <row r="1151" spans="22:38">
      <c r="V1151" s="6">
        <f t="shared" si="172"/>
        <v>0</v>
      </c>
      <c r="AE1151" s="6">
        <f t="shared" si="173"/>
        <v>0</v>
      </c>
      <c r="AF1151" s="6">
        <f t="shared" si="174"/>
        <v>0</v>
      </c>
      <c r="AG1151" s="6" t="str">
        <f t="shared" si="175"/>
        <v/>
      </c>
      <c r="AH1151" s="6" t="str">
        <f t="shared" si="176"/>
        <v/>
      </c>
      <c r="AI1151" s="6">
        <f t="shared" si="177"/>
        <v>0</v>
      </c>
      <c r="AJ1151" s="6">
        <f t="shared" si="178"/>
        <v>1</v>
      </c>
      <c r="AK1151" s="6" t="str">
        <f t="shared" si="179"/>
        <v/>
      </c>
      <c r="AL1151" s="6" t="str">
        <f t="shared" si="180"/>
        <v/>
      </c>
    </row>
    <row r="1152" spans="22:38">
      <c r="V1152" s="6">
        <f t="shared" si="172"/>
        <v>0</v>
      </c>
      <c r="AE1152" s="6">
        <f t="shared" si="173"/>
        <v>0</v>
      </c>
      <c r="AF1152" s="6">
        <f t="shared" si="174"/>
        <v>0</v>
      </c>
      <c r="AG1152" s="6" t="str">
        <f t="shared" si="175"/>
        <v/>
      </c>
      <c r="AH1152" s="6" t="str">
        <f t="shared" si="176"/>
        <v/>
      </c>
      <c r="AI1152" s="6">
        <f t="shared" si="177"/>
        <v>0</v>
      </c>
      <c r="AJ1152" s="6">
        <f t="shared" si="178"/>
        <v>1</v>
      </c>
      <c r="AK1152" s="6" t="str">
        <f t="shared" si="179"/>
        <v/>
      </c>
      <c r="AL1152" s="6" t="str">
        <f t="shared" si="180"/>
        <v/>
      </c>
    </row>
    <row r="1153" spans="22:38">
      <c r="V1153" s="6">
        <f t="shared" si="172"/>
        <v>0</v>
      </c>
      <c r="AE1153" s="6">
        <f t="shared" si="173"/>
        <v>0</v>
      </c>
      <c r="AF1153" s="6">
        <f t="shared" si="174"/>
        <v>0</v>
      </c>
      <c r="AG1153" s="6" t="str">
        <f t="shared" si="175"/>
        <v/>
      </c>
      <c r="AH1153" s="6" t="str">
        <f t="shared" si="176"/>
        <v/>
      </c>
      <c r="AI1153" s="6">
        <f t="shared" si="177"/>
        <v>0</v>
      </c>
      <c r="AJ1153" s="6">
        <f t="shared" si="178"/>
        <v>1</v>
      </c>
      <c r="AK1153" s="6" t="str">
        <f t="shared" si="179"/>
        <v/>
      </c>
      <c r="AL1153" s="6" t="str">
        <f t="shared" si="180"/>
        <v/>
      </c>
    </row>
    <row r="1154" spans="22:38">
      <c r="V1154" s="6">
        <f t="shared" ref="V1154:V1217" si="181">D1154</f>
        <v>0</v>
      </c>
      <c r="AE1154" s="6">
        <f t="shared" ref="AE1154:AE1217" si="182">IF(AND(AB1154=$AB$4,AC1154=$AC$4),IF(W1154=$W$4,1,0)+IF(X1154=$X$4,1,0)+IF(Y1154=$Y$4,1,0),0)</f>
        <v>0</v>
      </c>
      <c r="AF1154" s="6">
        <f t="shared" ref="AF1154:AF1217" si="183">IF(AND(AB1154=$AB$4,AC1154=$AC$4),IF(W1154=$W$4,1,0)+IF(Z1154=$Z$4,1,0)+IF(X1154=$X$4,1,0)+IF(Y1154=$Y$4,1,0)+IF(AA1154=$AA$4,1,0)+IF(V1154=$V$4,1,0),0)</f>
        <v>0</v>
      </c>
      <c r="AG1154" s="6" t="str">
        <f t="shared" ref="AG1154:AG1217" si="184">IF(AND(AB1154=$AB$4,AC1154=$AC$4,AE1154=MAX(AE$10:AE$5002)),(J1154-J$4)^2+(K1154-K$4)^2+(L1154-L$4)^2+(M1154-M$4)^2+(N1154-N$4)^2+(O1154-O$4)^2,"")</f>
        <v/>
      </c>
      <c r="AH1154" s="6" t="str">
        <f t="shared" ref="AH1154:AH1217" si="185">IF(AND(AB1154=$AB$4,AC1154=$AC$4,AE1154=MAX(AE$10:AE$5002),AF1154=MAX(AF$10:AF$5002)),(J1154-J$4)^2+(K1154-K$4)^2+(L1154-L$4)^2+(M1154-M$4)^2+(N1154-N$4)^2+(O1154-O$4)^2,"")</f>
        <v/>
      </c>
      <c r="AI1154" s="6">
        <f t="shared" ref="AI1154:AI1217" si="186">IF(AND(AB1154=$AB$5,AC1154=$AC$5),IF(W1154=$W$5,1,0)+IF(X1154=$X$5,1,0)+IF(Y1154=$Y$5,1,0),0)</f>
        <v>0</v>
      </c>
      <c r="AJ1154" s="6">
        <f t="shared" ref="AJ1154:AJ1217" si="187">IF(AND(AB1154=$AB$5,AC1154=$AC$5),IF(W1154=$W$5,1,0)+IF(Z1154=$Z$5,1,0)+IF(X1154=$X$5,1,0)+IF(Y1154=$Y$5,1,0)+IF(AA1154=$AA$5,1,0)+IF(V1154=$V$5,1,0),0)</f>
        <v>1</v>
      </c>
      <c r="AK1154" s="6" t="str">
        <f t="shared" ref="AK1154:AK1217" si="188">IF(AND(AB1154=$AB$5,AC1154=$AC$5,AI1154=MAX(AI$10:AI$5002)),(J1154-J$4)^2+(K1154-K$4)^2+(L1154-L$4)^2+(M1154-M$4)^2+(N1154-N$4)^2+(O1154-O$4)^2,"")</f>
        <v/>
      </c>
      <c r="AL1154" s="6" t="str">
        <f t="shared" ref="AL1154:AL1217" si="189">IF(AND(AB1154=$AB$5,AC1154=$AC$5,AI1154=MAX(AI$10:AI$5002),AJ1154=MAX(AJ$10:AJ$5002)),(J1154-J$4)^2+(K1154-K$4)^2+(L1154-L$4)^2+(M1154-M$4)^2+(N1154-N$4)^2+(O1154-O$4)^2,"")</f>
        <v/>
      </c>
    </row>
    <row r="1155" spans="22:38">
      <c r="V1155" s="6">
        <f t="shared" si="181"/>
        <v>0</v>
      </c>
      <c r="AE1155" s="6">
        <f t="shared" si="182"/>
        <v>0</v>
      </c>
      <c r="AF1155" s="6">
        <f t="shared" si="183"/>
        <v>0</v>
      </c>
      <c r="AG1155" s="6" t="str">
        <f t="shared" si="184"/>
        <v/>
      </c>
      <c r="AH1155" s="6" t="str">
        <f t="shared" si="185"/>
        <v/>
      </c>
      <c r="AI1155" s="6">
        <f t="shared" si="186"/>
        <v>0</v>
      </c>
      <c r="AJ1155" s="6">
        <f t="shared" si="187"/>
        <v>1</v>
      </c>
      <c r="AK1155" s="6" t="str">
        <f t="shared" si="188"/>
        <v/>
      </c>
      <c r="AL1155" s="6" t="str">
        <f t="shared" si="189"/>
        <v/>
      </c>
    </row>
    <row r="1156" spans="22:38">
      <c r="V1156" s="6">
        <f t="shared" si="181"/>
        <v>0</v>
      </c>
      <c r="AE1156" s="6">
        <f t="shared" si="182"/>
        <v>0</v>
      </c>
      <c r="AF1156" s="6">
        <f t="shared" si="183"/>
        <v>0</v>
      </c>
      <c r="AG1156" s="6" t="str">
        <f t="shared" si="184"/>
        <v/>
      </c>
      <c r="AH1156" s="6" t="str">
        <f t="shared" si="185"/>
        <v/>
      </c>
      <c r="AI1156" s="6">
        <f t="shared" si="186"/>
        <v>0</v>
      </c>
      <c r="AJ1156" s="6">
        <f t="shared" si="187"/>
        <v>1</v>
      </c>
      <c r="AK1156" s="6" t="str">
        <f t="shared" si="188"/>
        <v/>
      </c>
      <c r="AL1156" s="6" t="str">
        <f t="shared" si="189"/>
        <v/>
      </c>
    </row>
    <row r="1157" spans="22:38">
      <c r="V1157" s="6">
        <f t="shared" si="181"/>
        <v>0</v>
      </c>
      <c r="AE1157" s="6">
        <f t="shared" si="182"/>
        <v>0</v>
      </c>
      <c r="AF1157" s="6">
        <f t="shared" si="183"/>
        <v>0</v>
      </c>
      <c r="AG1157" s="6" t="str">
        <f t="shared" si="184"/>
        <v/>
      </c>
      <c r="AH1157" s="6" t="str">
        <f t="shared" si="185"/>
        <v/>
      </c>
      <c r="AI1157" s="6">
        <f t="shared" si="186"/>
        <v>0</v>
      </c>
      <c r="AJ1157" s="6">
        <f t="shared" si="187"/>
        <v>1</v>
      </c>
      <c r="AK1157" s="6" t="str">
        <f t="shared" si="188"/>
        <v/>
      </c>
      <c r="AL1157" s="6" t="str">
        <f t="shared" si="189"/>
        <v/>
      </c>
    </row>
    <row r="1158" spans="22:38">
      <c r="V1158" s="6">
        <f t="shared" si="181"/>
        <v>0</v>
      </c>
      <c r="AE1158" s="6">
        <f t="shared" si="182"/>
        <v>0</v>
      </c>
      <c r="AF1158" s="6">
        <f t="shared" si="183"/>
        <v>0</v>
      </c>
      <c r="AG1158" s="6" t="str">
        <f t="shared" si="184"/>
        <v/>
      </c>
      <c r="AH1158" s="6" t="str">
        <f t="shared" si="185"/>
        <v/>
      </c>
      <c r="AI1158" s="6">
        <f t="shared" si="186"/>
        <v>0</v>
      </c>
      <c r="AJ1158" s="6">
        <f t="shared" si="187"/>
        <v>1</v>
      </c>
      <c r="AK1158" s="6" t="str">
        <f t="shared" si="188"/>
        <v/>
      </c>
      <c r="AL1158" s="6" t="str">
        <f t="shared" si="189"/>
        <v/>
      </c>
    </row>
    <row r="1159" spans="22:38">
      <c r="V1159" s="6">
        <f t="shared" si="181"/>
        <v>0</v>
      </c>
      <c r="AE1159" s="6">
        <f t="shared" si="182"/>
        <v>0</v>
      </c>
      <c r="AF1159" s="6">
        <f t="shared" si="183"/>
        <v>0</v>
      </c>
      <c r="AG1159" s="6" t="str">
        <f t="shared" si="184"/>
        <v/>
      </c>
      <c r="AH1159" s="6" t="str">
        <f t="shared" si="185"/>
        <v/>
      </c>
      <c r="AI1159" s="6">
        <f t="shared" si="186"/>
        <v>0</v>
      </c>
      <c r="AJ1159" s="6">
        <f t="shared" si="187"/>
        <v>1</v>
      </c>
      <c r="AK1159" s="6" t="str">
        <f t="shared" si="188"/>
        <v/>
      </c>
      <c r="AL1159" s="6" t="str">
        <f t="shared" si="189"/>
        <v/>
      </c>
    </row>
    <row r="1160" spans="22:38">
      <c r="V1160" s="6">
        <f t="shared" si="181"/>
        <v>0</v>
      </c>
      <c r="AE1160" s="6">
        <f t="shared" si="182"/>
        <v>0</v>
      </c>
      <c r="AF1160" s="6">
        <f t="shared" si="183"/>
        <v>0</v>
      </c>
      <c r="AG1160" s="6" t="str">
        <f t="shared" si="184"/>
        <v/>
      </c>
      <c r="AH1160" s="6" t="str">
        <f t="shared" si="185"/>
        <v/>
      </c>
      <c r="AI1160" s="6">
        <f t="shared" si="186"/>
        <v>0</v>
      </c>
      <c r="AJ1160" s="6">
        <f t="shared" si="187"/>
        <v>1</v>
      </c>
      <c r="AK1160" s="6" t="str">
        <f t="shared" si="188"/>
        <v/>
      </c>
      <c r="AL1160" s="6" t="str">
        <f t="shared" si="189"/>
        <v/>
      </c>
    </row>
    <row r="1161" spans="22:38">
      <c r="V1161" s="6">
        <f t="shared" si="181"/>
        <v>0</v>
      </c>
      <c r="AE1161" s="6">
        <f t="shared" si="182"/>
        <v>0</v>
      </c>
      <c r="AF1161" s="6">
        <f t="shared" si="183"/>
        <v>0</v>
      </c>
      <c r="AG1161" s="6" t="str">
        <f t="shared" si="184"/>
        <v/>
      </c>
      <c r="AH1161" s="6" t="str">
        <f t="shared" si="185"/>
        <v/>
      </c>
      <c r="AI1161" s="6">
        <f t="shared" si="186"/>
        <v>0</v>
      </c>
      <c r="AJ1161" s="6">
        <f t="shared" si="187"/>
        <v>1</v>
      </c>
      <c r="AK1161" s="6" t="str">
        <f t="shared" si="188"/>
        <v/>
      </c>
      <c r="AL1161" s="6" t="str">
        <f t="shared" si="189"/>
        <v/>
      </c>
    </row>
    <row r="1162" spans="22:38">
      <c r="V1162" s="6">
        <f t="shared" si="181"/>
        <v>0</v>
      </c>
      <c r="AE1162" s="6">
        <f t="shared" si="182"/>
        <v>0</v>
      </c>
      <c r="AF1162" s="6">
        <f t="shared" si="183"/>
        <v>0</v>
      </c>
      <c r="AG1162" s="6" t="str">
        <f t="shared" si="184"/>
        <v/>
      </c>
      <c r="AH1162" s="6" t="str">
        <f t="shared" si="185"/>
        <v/>
      </c>
      <c r="AI1162" s="6">
        <f t="shared" si="186"/>
        <v>0</v>
      </c>
      <c r="AJ1162" s="6">
        <f t="shared" si="187"/>
        <v>1</v>
      </c>
      <c r="AK1162" s="6" t="str">
        <f t="shared" si="188"/>
        <v/>
      </c>
      <c r="AL1162" s="6" t="str">
        <f t="shared" si="189"/>
        <v/>
      </c>
    </row>
    <row r="1163" spans="22:38">
      <c r="V1163" s="6">
        <f t="shared" si="181"/>
        <v>0</v>
      </c>
      <c r="AE1163" s="6">
        <f t="shared" si="182"/>
        <v>0</v>
      </c>
      <c r="AF1163" s="6">
        <f t="shared" si="183"/>
        <v>0</v>
      </c>
      <c r="AG1163" s="6" t="str">
        <f t="shared" si="184"/>
        <v/>
      </c>
      <c r="AH1163" s="6" t="str">
        <f t="shared" si="185"/>
        <v/>
      </c>
      <c r="AI1163" s="6">
        <f t="shared" si="186"/>
        <v>0</v>
      </c>
      <c r="AJ1163" s="6">
        <f t="shared" si="187"/>
        <v>1</v>
      </c>
      <c r="AK1163" s="6" t="str">
        <f t="shared" si="188"/>
        <v/>
      </c>
      <c r="AL1163" s="6" t="str">
        <f t="shared" si="189"/>
        <v/>
      </c>
    </row>
    <row r="1164" spans="22:38">
      <c r="V1164" s="6">
        <f t="shared" si="181"/>
        <v>0</v>
      </c>
      <c r="AE1164" s="6">
        <f t="shared" si="182"/>
        <v>0</v>
      </c>
      <c r="AF1164" s="6">
        <f t="shared" si="183"/>
        <v>0</v>
      </c>
      <c r="AG1164" s="6" t="str">
        <f t="shared" si="184"/>
        <v/>
      </c>
      <c r="AH1164" s="6" t="str">
        <f t="shared" si="185"/>
        <v/>
      </c>
      <c r="AI1164" s="6">
        <f t="shared" si="186"/>
        <v>0</v>
      </c>
      <c r="AJ1164" s="6">
        <f t="shared" si="187"/>
        <v>1</v>
      </c>
      <c r="AK1164" s="6" t="str">
        <f t="shared" si="188"/>
        <v/>
      </c>
      <c r="AL1164" s="6" t="str">
        <f t="shared" si="189"/>
        <v/>
      </c>
    </row>
    <row r="1165" spans="22:38">
      <c r="V1165" s="6">
        <f t="shared" si="181"/>
        <v>0</v>
      </c>
      <c r="AE1165" s="6">
        <f t="shared" si="182"/>
        <v>0</v>
      </c>
      <c r="AF1165" s="6">
        <f t="shared" si="183"/>
        <v>0</v>
      </c>
      <c r="AG1165" s="6" t="str">
        <f t="shared" si="184"/>
        <v/>
      </c>
      <c r="AH1165" s="6" t="str">
        <f t="shared" si="185"/>
        <v/>
      </c>
      <c r="AI1165" s="6">
        <f t="shared" si="186"/>
        <v>0</v>
      </c>
      <c r="AJ1165" s="6">
        <f t="shared" si="187"/>
        <v>1</v>
      </c>
      <c r="AK1165" s="6" t="str">
        <f t="shared" si="188"/>
        <v/>
      </c>
      <c r="AL1165" s="6" t="str">
        <f t="shared" si="189"/>
        <v/>
      </c>
    </row>
    <row r="1166" spans="22:38">
      <c r="V1166" s="6">
        <f t="shared" si="181"/>
        <v>0</v>
      </c>
      <c r="AE1166" s="6">
        <f t="shared" si="182"/>
        <v>0</v>
      </c>
      <c r="AF1166" s="6">
        <f t="shared" si="183"/>
        <v>0</v>
      </c>
      <c r="AG1166" s="6" t="str">
        <f t="shared" si="184"/>
        <v/>
      </c>
      <c r="AH1166" s="6" t="str">
        <f t="shared" si="185"/>
        <v/>
      </c>
      <c r="AI1166" s="6">
        <f t="shared" si="186"/>
        <v>0</v>
      </c>
      <c r="AJ1166" s="6">
        <f t="shared" si="187"/>
        <v>1</v>
      </c>
      <c r="AK1166" s="6" t="str">
        <f t="shared" si="188"/>
        <v/>
      </c>
      <c r="AL1166" s="6" t="str">
        <f t="shared" si="189"/>
        <v/>
      </c>
    </row>
    <row r="1167" spans="22:38">
      <c r="V1167" s="6">
        <f t="shared" si="181"/>
        <v>0</v>
      </c>
      <c r="AE1167" s="6">
        <f t="shared" si="182"/>
        <v>0</v>
      </c>
      <c r="AF1167" s="6">
        <f t="shared" si="183"/>
        <v>0</v>
      </c>
      <c r="AG1167" s="6" t="str">
        <f t="shared" si="184"/>
        <v/>
      </c>
      <c r="AH1167" s="6" t="str">
        <f t="shared" si="185"/>
        <v/>
      </c>
      <c r="AI1167" s="6">
        <f t="shared" si="186"/>
        <v>0</v>
      </c>
      <c r="AJ1167" s="6">
        <f t="shared" si="187"/>
        <v>1</v>
      </c>
      <c r="AK1167" s="6" t="str">
        <f t="shared" si="188"/>
        <v/>
      </c>
      <c r="AL1167" s="6" t="str">
        <f t="shared" si="189"/>
        <v/>
      </c>
    </row>
    <row r="1168" spans="22:38">
      <c r="V1168" s="6">
        <f t="shared" si="181"/>
        <v>0</v>
      </c>
      <c r="AE1168" s="6">
        <f t="shared" si="182"/>
        <v>0</v>
      </c>
      <c r="AF1168" s="6">
        <f t="shared" si="183"/>
        <v>0</v>
      </c>
      <c r="AG1168" s="6" t="str">
        <f t="shared" si="184"/>
        <v/>
      </c>
      <c r="AH1168" s="6" t="str">
        <f t="shared" si="185"/>
        <v/>
      </c>
      <c r="AI1168" s="6">
        <f t="shared" si="186"/>
        <v>0</v>
      </c>
      <c r="AJ1168" s="6">
        <f t="shared" si="187"/>
        <v>1</v>
      </c>
      <c r="AK1168" s="6" t="str">
        <f t="shared" si="188"/>
        <v/>
      </c>
      <c r="AL1168" s="6" t="str">
        <f t="shared" si="189"/>
        <v/>
      </c>
    </row>
    <row r="1169" spans="22:38">
      <c r="V1169" s="6">
        <f t="shared" si="181"/>
        <v>0</v>
      </c>
      <c r="AE1169" s="6">
        <f t="shared" si="182"/>
        <v>0</v>
      </c>
      <c r="AF1169" s="6">
        <f t="shared" si="183"/>
        <v>0</v>
      </c>
      <c r="AG1169" s="6" t="str">
        <f t="shared" si="184"/>
        <v/>
      </c>
      <c r="AH1169" s="6" t="str">
        <f t="shared" si="185"/>
        <v/>
      </c>
      <c r="AI1169" s="6">
        <f t="shared" si="186"/>
        <v>0</v>
      </c>
      <c r="AJ1169" s="6">
        <f t="shared" si="187"/>
        <v>1</v>
      </c>
      <c r="AK1169" s="6" t="str">
        <f t="shared" si="188"/>
        <v/>
      </c>
      <c r="AL1169" s="6" t="str">
        <f t="shared" si="189"/>
        <v/>
      </c>
    </row>
    <row r="1170" spans="22:38">
      <c r="V1170" s="6">
        <f t="shared" si="181"/>
        <v>0</v>
      </c>
      <c r="AE1170" s="6">
        <f t="shared" si="182"/>
        <v>0</v>
      </c>
      <c r="AF1170" s="6">
        <f t="shared" si="183"/>
        <v>0</v>
      </c>
      <c r="AG1170" s="6" t="str">
        <f t="shared" si="184"/>
        <v/>
      </c>
      <c r="AH1170" s="6" t="str">
        <f t="shared" si="185"/>
        <v/>
      </c>
      <c r="AI1170" s="6">
        <f t="shared" si="186"/>
        <v>0</v>
      </c>
      <c r="AJ1170" s="6">
        <f t="shared" si="187"/>
        <v>1</v>
      </c>
      <c r="AK1170" s="6" t="str">
        <f t="shared" si="188"/>
        <v/>
      </c>
      <c r="AL1170" s="6" t="str">
        <f t="shared" si="189"/>
        <v/>
      </c>
    </row>
    <row r="1171" spans="22:38">
      <c r="V1171" s="6">
        <f t="shared" si="181"/>
        <v>0</v>
      </c>
      <c r="AE1171" s="6">
        <f t="shared" si="182"/>
        <v>0</v>
      </c>
      <c r="AF1171" s="6">
        <f t="shared" si="183"/>
        <v>0</v>
      </c>
      <c r="AG1171" s="6" t="str">
        <f t="shared" si="184"/>
        <v/>
      </c>
      <c r="AH1171" s="6" t="str">
        <f t="shared" si="185"/>
        <v/>
      </c>
      <c r="AI1171" s="6">
        <f t="shared" si="186"/>
        <v>0</v>
      </c>
      <c r="AJ1171" s="6">
        <f t="shared" si="187"/>
        <v>1</v>
      </c>
      <c r="AK1171" s="6" t="str">
        <f t="shared" si="188"/>
        <v/>
      </c>
      <c r="AL1171" s="6" t="str">
        <f t="shared" si="189"/>
        <v/>
      </c>
    </row>
    <row r="1172" spans="22:38">
      <c r="V1172" s="6">
        <f t="shared" si="181"/>
        <v>0</v>
      </c>
      <c r="AE1172" s="6">
        <f t="shared" si="182"/>
        <v>0</v>
      </c>
      <c r="AF1172" s="6">
        <f t="shared" si="183"/>
        <v>0</v>
      </c>
      <c r="AG1172" s="6" t="str">
        <f t="shared" si="184"/>
        <v/>
      </c>
      <c r="AH1172" s="6" t="str">
        <f t="shared" si="185"/>
        <v/>
      </c>
      <c r="AI1172" s="6">
        <f t="shared" si="186"/>
        <v>0</v>
      </c>
      <c r="AJ1172" s="6">
        <f t="shared" si="187"/>
        <v>1</v>
      </c>
      <c r="AK1172" s="6" t="str">
        <f t="shared" si="188"/>
        <v/>
      </c>
      <c r="AL1172" s="6" t="str">
        <f t="shared" si="189"/>
        <v/>
      </c>
    </row>
    <row r="1173" spans="22:38">
      <c r="V1173" s="6">
        <f t="shared" si="181"/>
        <v>0</v>
      </c>
      <c r="AE1173" s="6">
        <f t="shared" si="182"/>
        <v>0</v>
      </c>
      <c r="AF1173" s="6">
        <f t="shared" si="183"/>
        <v>0</v>
      </c>
      <c r="AG1173" s="6" t="str">
        <f t="shared" si="184"/>
        <v/>
      </c>
      <c r="AH1173" s="6" t="str">
        <f t="shared" si="185"/>
        <v/>
      </c>
      <c r="AI1173" s="6">
        <f t="shared" si="186"/>
        <v>0</v>
      </c>
      <c r="AJ1173" s="6">
        <f t="shared" si="187"/>
        <v>1</v>
      </c>
      <c r="AK1173" s="6" t="str">
        <f t="shared" si="188"/>
        <v/>
      </c>
      <c r="AL1173" s="6" t="str">
        <f t="shared" si="189"/>
        <v/>
      </c>
    </row>
    <row r="1174" spans="22:38">
      <c r="V1174" s="6">
        <f t="shared" si="181"/>
        <v>0</v>
      </c>
      <c r="AE1174" s="6">
        <f t="shared" si="182"/>
        <v>0</v>
      </c>
      <c r="AF1174" s="6">
        <f t="shared" si="183"/>
        <v>0</v>
      </c>
      <c r="AG1174" s="6" t="str">
        <f t="shared" si="184"/>
        <v/>
      </c>
      <c r="AH1174" s="6" t="str">
        <f t="shared" si="185"/>
        <v/>
      </c>
      <c r="AI1174" s="6">
        <f t="shared" si="186"/>
        <v>0</v>
      </c>
      <c r="AJ1174" s="6">
        <f t="shared" si="187"/>
        <v>1</v>
      </c>
      <c r="AK1174" s="6" t="str">
        <f t="shared" si="188"/>
        <v/>
      </c>
      <c r="AL1174" s="6" t="str">
        <f t="shared" si="189"/>
        <v/>
      </c>
    </row>
    <row r="1175" spans="22:38">
      <c r="V1175" s="6">
        <f t="shared" si="181"/>
        <v>0</v>
      </c>
      <c r="AE1175" s="6">
        <f t="shared" si="182"/>
        <v>0</v>
      </c>
      <c r="AF1175" s="6">
        <f t="shared" si="183"/>
        <v>0</v>
      </c>
      <c r="AG1175" s="6" t="str">
        <f t="shared" si="184"/>
        <v/>
      </c>
      <c r="AH1175" s="6" t="str">
        <f t="shared" si="185"/>
        <v/>
      </c>
      <c r="AI1175" s="6">
        <f t="shared" si="186"/>
        <v>0</v>
      </c>
      <c r="AJ1175" s="6">
        <f t="shared" si="187"/>
        <v>1</v>
      </c>
      <c r="AK1175" s="6" t="str">
        <f t="shared" si="188"/>
        <v/>
      </c>
      <c r="AL1175" s="6" t="str">
        <f t="shared" si="189"/>
        <v/>
      </c>
    </row>
    <row r="1176" spans="22:38">
      <c r="V1176" s="6">
        <f t="shared" si="181"/>
        <v>0</v>
      </c>
      <c r="AE1176" s="6">
        <f t="shared" si="182"/>
        <v>0</v>
      </c>
      <c r="AF1176" s="6">
        <f t="shared" si="183"/>
        <v>0</v>
      </c>
      <c r="AG1176" s="6" t="str">
        <f t="shared" si="184"/>
        <v/>
      </c>
      <c r="AH1176" s="6" t="str">
        <f t="shared" si="185"/>
        <v/>
      </c>
      <c r="AI1176" s="6">
        <f t="shared" si="186"/>
        <v>0</v>
      </c>
      <c r="AJ1176" s="6">
        <f t="shared" si="187"/>
        <v>1</v>
      </c>
      <c r="AK1176" s="6" t="str">
        <f t="shared" si="188"/>
        <v/>
      </c>
      <c r="AL1176" s="6" t="str">
        <f t="shared" si="189"/>
        <v/>
      </c>
    </row>
    <row r="1177" spans="22:38">
      <c r="V1177" s="6">
        <f t="shared" si="181"/>
        <v>0</v>
      </c>
      <c r="AE1177" s="6">
        <f t="shared" si="182"/>
        <v>0</v>
      </c>
      <c r="AF1177" s="6">
        <f t="shared" si="183"/>
        <v>0</v>
      </c>
      <c r="AG1177" s="6" t="str">
        <f t="shared" si="184"/>
        <v/>
      </c>
      <c r="AH1177" s="6" t="str">
        <f t="shared" si="185"/>
        <v/>
      </c>
      <c r="AI1177" s="6">
        <f t="shared" si="186"/>
        <v>0</v>
      </c>
      <c r="AJ1177" s="6">
        <f t="shared" si="187"/>
        <v>1</v>
      </c>
      <c r="AK1177" s="6" t="str">
        <f t="shared" si="188"/>
        <v/>
      </c>
      <c r="AL1177" s="6" t="str">
        <f t="shared" si="189"/>
        <v/>
      </c>
    </row>
    <row r="1178" spans="22:38">
      <c r="V1178" s="6">
        <f t="shared" si="181"/>
        <v>0</v>
      </c>
      <c r="AE1178" s="6">
        <f t="shared" si="182"/>
        <v>0</v>
      </c>
      <c r="AF1178" s="6">
        <f t="shared" si="183"/>
        <v>0</v>
      </c>
      <c r="AG1178" s="6" t="str">
        <f t="shared" si="184"/>
        <v/>
      </c>
      <c r="AH1178" s="6" t="str">
        <f t="shared" si="185"/>
        <v/>
      </c>
      <c r="AI1178" s="6">
        <f t="shared" si="186"/>
        <v>0</v>
      </c>
      <c r="AJ1178" s="6">
        <f t="shared" si="187"/>
        <v>1</v>
      </c>
      <c r="AK1178" s="6" t="str">
        <f t="shared" si="188"/>
        <v/>
      </c>
      <c r="AL1178" s="6" t="str">
        <f t="shared" si="189"/>
        <v/>
      </c>
    </row>
    <row r="1179" spans="22:38">
      <c r="V1179" s="6">
        <f t="shared" si="181"/>
        <v>0</v>
      </c>
      <c r="AE1179" s="6">
        <f t="shared" si="182"/>
        <v>0</v>
      </c>
      <c r="AF1179" s="6">
        <f t="shared" si="183"/>
        <v>0</v>
      </c>
      <c r="AG1179" s="6" t="str">
        <f t="shared" si="184"/>
        <v/>
      </c>
      <c r="AH1179" s="6" t="str">
        <f t="shared" si="185"/>
        <v/>
      </c>
      <c r="AI1179" s="6">
        <f t="shared" si="186"/>
        <v>0</v>
      </c>
      <c r="AJ1179" s="6">
        <f t="shared" si="187"/>
        <v>1</v>
      </c>
      <c r="AK1179" s="6" t="str">
        <f t="shared" si="188"/>
        <v/>
      </c>
      <c r="AL1179" s="6" t="str">
        <f t="shared" si="189"/>
        <v/>
      </c>
    </row>
    <row r="1180" spans="22:38">
      <c r="V1180" s="6">
        <f t="shared" si="181"/>
        <v>0</v>
      </c>
      <c r="AE1180" s="6">
        <f t="shared" si="182"/>
        <v>0</v>
      </c>
      <c r="AF1180" s="6">
        <f t="shared" si="183"/>
        <v>0</v>
      </c>
      <c r="AG1180" s="6" t="str">
        <f t="shared" si="184"/>
        <v/>
      </c>
      <c r="AH1180" s="6" t="str">
        <f t="shared" si="185"/>
        <v/>
      </c>
      <c r="AI1180" s="6">
        <f t="shared" si="186"/>
        <v>0</v>
      </c>
      <c r="AJ1180" s="6">
        <f t="shared" si="187"/>
        <v>1</v>
      </c>
      <c r="AK1180" s="6" t="str">
        <f t="shared" si="188"/>
        <v/>
      </c>
      <c r="AL1180" s="6" t="str">
        <f t="shared" si="189"/>
        <v/>
      </c>
    </row>
    <row r="1181" spans="22:38">
      <c r="V1181" s="6">
        <f t="shared" si="181"/>
        <v>0</v>
      </c>
      <c r="AE1181" s="6">
        <f t="shared" si="182"/>
        <v>0</v>
      </c>
      <c r="AF1181" s="6">
        <f t="shared" si="183"/>
        <v>0</v>
      </c>
      <c r="AG1181" s="6" t="str">
        <f t="shared" si="184"/>
        <v/>
      </c>
      <c r="AH1181" s="6" t="str">
        <f t="shared" si="185"/>
        <v/>
      </c>
      <c r="AI1181" s="6">
        <f t="shared" si="186"/>
        <v>0</v>
      </c>
      <c r="AJ1181" s="6">
        <f t="shared" si="187"/>
        <v>1</v>
      </c>
      <c r="AK1181" s="6" t="str">
        <f t="shared" si="188"/>
        <v/>
      </c>
      <c r="AL1181" s="6" t="str">
        <f t="shared" si="189"/>
        <v/>
      </c>
    </row>
    <row r="1182" spans="22:38">
      <c r="V1182" s="6">
        <f t="shared" si="181"/>
        <v>0</v>
      </c>
      <c r="AE1182" s="6">
        <f t="shared" si="182"/>
        <v>0</v>
      </c>
      <c r="AF1182" s="6">
        <f t="shared" si="183"/>
        <v>0</v>
      </c>
      <c r="AG1182" s="6" t="str">
        <f t="shared" si="184"/>
        <v/>
      </c>
      <c r="AH1182" s="6" t="str">
        <f t="shared" si="185"/>
        <v/>
      </c>
      <c r="AI1182" s="6">
        <f t="shared" si="186"/>
        <v>0</v>
      </c>
      <c r="AJ1182" s="6">
        <f t="shared" si="187"/>
        <v>1</v>
      </c>
      <c r="AK1182" s="6" t="str">
        <f t="shared" si="188"/>
        <v/>
      </c>
      <c r="AL1182" s="6" t="str">
        <f t="shared" si="189"/>
        <v/>
      </c>
    </row>
    <row r="1183" spans="22:38">
      <c r="V1183" s="6">
        <f t="shared" si="181"/>
        <v>0</v>
      </c>
      <c r="AE1183" s="6">
        <f t="shared" si="182"/>
        <v>0</v>
      </c>
      <c r="AF1183" s="6">
        <f t="shared" si="183"/>
        <v>0</v>
      </c>
      <c r="AG1183" s="6" t="str">
        <f t="shared" si="184"/>
        <v/>
      </c>
      <c r="AH1183" s="6" t="str">
        <f t="shared" si="185"/>
        <v/>
      </c>
      <c r="AI1183" s="6">
        <f t="shared" si="186"/>
        <v>0</v>
      </c>
      <c r="AJ1183" s="6">
        <f t="shared" si="187"/>
        <v>1</v>
      </c>
      <c r="AK1183" s="6" t="str">
        <f t="shared" si="188"/>
        <v/>
      </c>
      <c r="AL1183" s="6" t="str">
        <f t="shared" si="189"/>
        <v/>
      </c>
    </row>
    <row r="1184" spans="22:38">
      <c r="V1184" s="6">
        <f t="shared" si="181"/>
        <v>0</v>
      </c>
      <c r="AE1184" s="6">
        <f t="shared" si="182"/>
        <v>0</v>
      </c>
      <c r="AF1184" s="6">
        <f t="shared" si="183"/>
        <v>0</v>
      </c>
      <c r="AG1184" s="6" t="str">
        <f t="shared" si="184"/>
        <v/>
      </c>
      <c r="AH1184" s="6" t="str">
        <f t="shared" si="185"/>
        <v/>
      </c>
      <c r="AI1184" s="6">
        <f t="shared" si="186"/>
        <v>0</v>
      </c>
      <c r="AJ1184" s="6">
        <f t="shared" si="187"/>
        <v>1</v>
      </c>
      <c r="AK1184" s="6" t="str">
        <f t="shared" si="188"/>
        <v/>
      </c>
      <c r="AL1184" s="6" t="str">
        <f t="shared" si="189"/>
        <v/>
      </c>
    </row>
    <row r="1185" spans="22:38">
      <c r="V1185" s="6">
        <f t="shared" si="181"/>
        <v>0</v>
      </c>
      <c r="AE1185" s="6">
        <f t="shared" si="182"/>
        <v>0</v>
      </c>
      <c r="AF1185" s="6">
        <f t="shared" si="183"/>
        <v>0</v>
      </c>
      <c r="AG1185" s="6" t="str">
        <f t="shared" si="184"/>
        <v/>
      </c>
      <c r="AH1185" s="6" t="str">
        <f t="shared" si="185"/>
        <v/>
      </c>
      <c r="AI1185" s="6">
        <f t="shared" si="186"/>
        <v>0</v>
      </c>
      <c r="AJ1185" s="6">
        <f t="shared" si="187"/>
        <v>1</v>
      </c>
      <c r="AK1185" s="6" t="str">
        <f t="shared" si="188"/>
        <v/>
      </c>
      <c r="AL1185" s="6" t="str">
        <f t="shared" si="189"/>
        <v/>
      </c>
    </row>
    <row r="1186" spans="22:38">
      <c r="V1186" s="6">
        <f t="shared" si="181"/>
        <v>0</v>
      </c>
      <c r="AE1186" s="6">
        <f t="shared" si="182"/>
        <v>0</v>
      </c>
      <c r="AF1186" s="6">
        <f t="shared" si="183"/>
        <v>0</v>
      </c>
      <c r="AG1186" s="6" t="str">
        <f t="shared" si="184"/>
        <v/>
      </c>
      <c r="AH1186" s="6" t="str">
        <f t="shared" si="185"/>
        <v/>
      </c>
      <c r="AI1186" s="6">
        <f t="shared" si="186"/>
        <v>0</v>
      </c>
      <c r="AJ1186" s="6">
        <f t="shared" si="187"/>
        <v>1</v>
      </c>
      <c r="AK1186" s="6" t="str">
        <f t="shared" si="188"/>
        <v/>
      </c>
      <c r="AL1186" s="6" t="str">
        <f t="shared" si="189"/>
        <v/>
      </c>
    </row>
    <row r="1187" spans="22:38">
      <c r="V1187" s="6">
        <f t="shared" si="181"/>
        <v>0</v>
      </c>
      <c r="AE1187" s="6">
        <f t="shared" si="182"/>
        <v>0</v>
      </c>
      <c r="AF1187" s="6">
        <f t="shared" si="183"/>
        <v>0</v>
      </c>
      <c r="AG1187" s="6" t="str">
        <f t="shared" si="184"/>
        <v/>
      </c>
      <c r="AH1187" s="6" t="str">
        <f t="shared" si="185"/>
        <v/>
      </c>
      <c r="AI1187" s="6">
        <f t="shared" si="186"/>
        <v>0</v>
      </c>
      <c r="AJ1187" s="6">
        <f t="shared" si="187"/>
        <v>1</v>
      </c>
      <c r="AK1187" s="6" t="str">
        <f t="shared" si="188"/>
        <v/>
      </c>
      <c r="AL1187" s="6" t="str">
        <f t="shared" si="189"/>
        <v/>
      </c>
    </row>
    <row r="1188" spans="22:38">
      <c r="V1188" s="6">
        <f t="shared" si="181"/>
        <v>0</v>
      </c>
      <c r="AE1188" s="6">
        <f t="shared" si="182"/>
        <v>0</v>
      </c>
      <c r="AF1188" s="6">
        <f t="shared" si="183"/>
        <v>0</v>
      </c>
      <c r="AG1188" s="6" t="str">
        <f t="shared" si="184"/>
        <v/>
      </c>
      <c r="AH1188" s="6" t="str">
        <f t="shared" si="185"/>
        <v/>
      </c>
      <c r="AI1188" s="6">
        <f t="shared" si="186"/>
        <v>0</v>
      </c>
      <c r="AJ1188" s="6">
        <f t="shared" si="187"/>
        <v>1</v>
      </c>
      <c r="AK1188" s="6" t="str">
        <f t="shared" si="188"/>
        <v/>
      </c>
      <c r="AL1188" s="6" t="str">
        <f t="shared" si="189"/>
        <v/>
      </c>
    </row>
    <row r="1189" spans="22:38">
      <c r="V1189" s="6">
        <f t="shared" si="181"/>
        <v>0</v>
      </c>
      <c r="AE1189" s="6">
        <f t="shared" si="182"/>
        <v>0</v>
      </c>
      <c r="AF1189" s="6">
        <f t="shared" si="183"/>
        <v>0</v>
      </c>
      <c r="AG1189" s="6" t="str">
        <f t="shared" si="184"/>
        <v/>
      </c>
      <c r="AH1189" s="6" t="str">
        <f t="shared" si="185"/>
        <v/>
      </c>
      <c r="AI1189" s="6">
        <f t="shared" si="186"/>
        <v>0</v>
      </c>
      <c r="AJ1189" s="6">
        <f t="shared" si="187"/>
        <v>1</v>
      </c>
      <c r="AK1189" s="6" t="str">
        <f t="shared" si="188"/>
        <v/>
      </c>
      <c r="AL1189" s="6" t="str">
        <f t="shared" si="189"/>
        <v/>
      </c>
    </row>
    <row r="1190" spans="22:38">
      <c r="V1190" s="6">
        <f t="shared" si="181"/>
        <v>0</v>
      </c>
      <c r="AE1190" s="6">
        <f t="shared" si="182"/>
        <v>0</v>
      </c>
      <c r="AF1190" s="6">
        <f t="shared" si="183"/>
        <v>0</v>
      </c>
      <c r="AG1190" s="6" t="str">
        <f t="shared" si="184"/>
        <v/>
      </c>
      <c r="AH1190" s="6" t="str">
        <f t="shared" si="185"/>
        <v/>
      </c>
      <c r="AI1190" s="6">
        <f t="shared" si="186"/>
        <v>0</v>
      </c>
      <c r="AJ1190" s="6">
        <f t="shared" si="187"/>
        <v>1</v>
      </c>
      <c r="AK1190" s="6" t="str">
        <f t="shared" si="188"/>
        <v/>
      </c>
      <c r="AL1190" s="6" t="str">
        <f t="shared" si="189"/>
        <v/>
      </c>
    </row>
    <row r="1191" spans="22:38">
      <c r="V1191" s="6">
        <f t="shared" si="181"/>
        <v>0</v>
      </c>
      <c r="AE1191" s="6">
        <f t="shared" si="182"/>
        <v>0</v>
      </c>
      <c r="AF1191" s="6">
        <f t="shared" si="183"/>
        <v>0</v>
      </c>
      <c r="AG1191" s="6" t="str">
        <f t="shared" si="184"/>
        <v/>
      </c>
      <c r="AH1191" s="6" t="str">
        <f t="shared" si="185"/>
        <v/>
      </c>
      <c r="AI1191" s="6">
        <f t="shared" si="186"/>
        <v>0</v>
      </c>
      <c r="AJ1191" s="6">
        <f t="shared" si="187"/>
        <v>1</v>
      </c>
      <c r="AK1191" s="6" t="str">
        <f t="shared" si="188"/>
        <v/>
      </c>
      <c r="AL1191" s="6" t="str">
        <f t="shared" si="189"/>
        <v/>
      </c>
    </row>
    <row r="1192" spans="22:38">
      <c r="V1192" s="6">
        <f t="shared" si="181"/>
        <v>0</v>
      </c>
      <c r="AE1192" s="6">
        <f t="shared" si="182"/>
        <v>0</v>
      </c>
      <c r="AF1192" s="6">
        <f t="shared" si="183"/>
        <v>0</v>
      </c>
      <c r="AG1192" s="6" t="str">
        <f t="shared" si="184"/>
        <v/>
      </c>
      <c r="AH1192" s="6" t="str">
        <f t="shared" si="185"/>
        <v/>
      </c>
      <c r="AI1192" s="6">
        <f t="shared" si="186"/>
        <v>0</v>
      </c>
      <c r="AJ1192" s="6">
        <f t="shared" si="187"/>
        <v>1</v>
      </c>
      <c r="AK1192" s="6" t="str">
        <f t="shared" si="188"/>
        <v/>
      </c>
      <c r="AL1192" s="6" t="str">
        <f t="shared" si="189"/>
        <v/>
      </c>
    </row>
    <row r="1193" spans="22:38">
      <c r="V1193" s="6">
        <f t="shared" si="181"/>
        <v>0</v>
      </c>
      <c r="AE1193" s="6">
        <f t="shared" si="182"/>
        <v>0</v>
      </c>
      <c r="AF1193" s="6">
        <f t="shared" si="183"/>
        <v>0</v>
      </c>
      <c r="AG1193" s="6" t="str">
        <f t="shared" si="184"/>
        <v/>
      </c>
      <c r="AH1193" s="6" t="str">
        <f t="shared" si="185"/>
        <v/>
      </c>
      <c r="AI1193" s="6">
        <f t="shared" si="186"/>
        <v>0</v>
      </c>
      <c r="AJ1193" s="6">
        <f t="shared" si="187"/>
        <v>1</v>
      </c>
      <c r="AK1193" s="6" t="str">
        <f t="shared" si="188"/>
        <v/>
      </c>
      <c r="AL1193" s="6" t="str">
        <f t="shared" si="189"/>
        <v/>
      </c>
    </row>
    <row r="1194" spans="22:38">
      <c r="V1194" s="6">
        <f t="shared" si="181"/>
        <v>0</v>
      </c>
      <c r="AE1194" s="6">
        <f t="shared" si="182"/>
        <v>0</v>
      </c>
      <c r="AF1194" s="6">
        <f t="shared" si="183"/>
        <v>0</v>
      </c>
      <c r="AG1194" s="6" t="str">
        <f t="shared" si="184"/>
        <v/>
      </c>
      <c r="AH1194" s="6" t="str">
        <f t="shared" si="185"/>
        <v/>
      </c>
      <c r="AI1194" s="6">
        <f t="shared" si="186"/>
        <v>0</v>
      </c>
      <c r="AJ1194" s="6">
        <f t="shared" si="187"/>
        <v>1</v>
      </c>
      <c r="AK1194" s="6" t="str">
        <f t="shared" si="188"/>
        <v/>
      </c>
      <c r="AL1194" s="6" t="str">
        <f t="shared" si="189"/>
        <v/>
      </c>
    </row>
    <row r="1195" spans="22:38">
      <c r="V1195" s="6">
        <f t="shared" si="181"/>
        <v>0</v>
      </c>
      <c r="AE1195" s="6">
        <f t="shared" si="182"/>
        <v>0</v>
      </c>
      <c r="AF1195" s="6">
        <f t="shared" si="183"/>
        <v>0</v>
      </c>
      <c r="AG1195" s="6" t="str">
        <f t="shared" si="184"/>
        <v/>
      </c>
      <c r="AH1195" s="6" t="str">
        <f t="shared" si="185"/>
        <v/>
      </c>
      <c r="AI1195" s="6">
        <f t="shared" si="186"/>
        <v>0</v>
      </c>
      <c r="AJ1195" s="6">
        <f t="shared" si="187"/>
        <v>1</v>
      </c>
      <c r="AK1195" s="6" t="str">
        <f t="shared" si="188"/>
        <v/>
      </c>
      <c r="AL1195" s="6" t="str">
        <f t="shared" si="189"/>
        <v/>
      </c>
    </row>
    <row r="1196" spans="22:38">
      <c r="V1196" s="6">
        <f t="shared" si="181"/>
        <v>0</v>
      </c>
      <c r="AE1196" s="6">
        <f t="shared" si="182"/>
        <v>0</v>
      </c>
      <c r="AF1196" s="6">
        <f t="shared" si="183"/>
        <v>0</v>
      </c>
      <c r="AG1196" s="6" t="str">
        <f t="shared" si="184"/>
        <v/>
      </c>
      <c r="AH1196" s="6" t="str">
        <f t="shared" si="185"/>
        <v/>
      </c>
      <c r="AI1196" s="6">
        <f t="shared" si="186"/>
        <v>0</v>
      </c>
      <c r="AJ1196" s="6">
        <f t="shared" si="187"/>
        <v>1</v>
      </c>
      <c r="AK1196" s="6" t="str">
        <f t="shared" si="188"/>
        <v/>
      </c>
      <c r="AL1196" s="6" t="str">
        <f t="shared" si="189"/>
        <v/>
      </c>
    </row>
    <row r="1197" spans="22:38">
      <c r="V1197" s="6">
        <f t="shared" si="181"/>
        <v>0</v>
      </c>
      <c r="AE1197" s="6">
        <f t="shared" si="182"/>
        <v>0</v>
      </c>
      <c r="AF1197" s="6">
        <f t="shared" si="183"/>
        <v>0</v>
      </c>
      <c r="AG1197" s="6" t="str">
        <f t="shared" si="184"/>
        <v/>
      </c>
      <c r="AH1197" s="6" t="str">
        <f t="shared" si="185"/>
        <v/>
      </c>
      <c r="AI1197" s="6">
        <f t="shared" si="186"/>
        <v>0</v>
      </c>
      <c r="AJ1197" s="6">
        <f t="shared" si="187"/>
        <v>1</v>
      </c>
      <c r="AK1197" s="6" t="str">
        <f t="shared" si="188"/>
        <v/>
      </c>
      <c r="AL1197" s="6" t="str">
        <f t="shared" si="189"/>
        <v/>
      </c>
    </row>
    <row r="1198" spans="22:38">
      <c r="V1198" s="6">
        <f t="shared" si="181"/>
        <v>0</v>
      </c>
      <c r="AE1198" s="6">
        <f t="shared" si="182"/>
        <v>0</v>
      </c>
      <c r="AF1198" s="6">
        <f t="shared" si="183"/>
        <v>0</v>
      </c>
      <c r="AG1198" s="6" t="str">
        <f t="shared" si="184"/>
        <v/>
      </c>
      <c r="AH1198" s="6" t="str">
        <f t="shared" si="185"/>
        <v/>
      </c>
      <c r="AI1198" s="6">
        <f t="shared" si="186"/>
        <v>0</v>
      </c>
      <c r="AJ1198" s="6">
        <f t="shared" si="187"/>
        <v>1</v>
      </c>
      <c r="AK1198" s="6" t="str">
        <f t="shared" si="188"/>
        <v/>
      </c>
      <c r="AL1198" s="6" t="str">
        <f t="shared" si="189"/>
        <v/>
      </c>
    </row>
    <row r="1199" spans="22:38">
      <c r="V1199" s="6">
        <f t="shared" si="181"/>
        <v>0</v>
      </c>
      <c r="AE1199" s="6">
        <f t="shared" si="182"/>
        <v>0</v>
      </c>
      <c r="AF1199" s="6">
        <f t="shared" si="183"/>
        <v>0</v>
      </c>
      <c r="AG1199" s="6" t="str">
        <f t="shared" si="184"/>
        <v/>
      </c>
      <c r="AH1199" s="6" t="str">
        <f t="shared" si="185"/>
        <v/>
      </c>
      <c r="AI1199" s="6">
        <f t="shared" si="186"/>
        <v>0</v>
      </c>
      <c r="AJ1199" s="6">
        <f t="shared" si="187"/>
        <v>1</v>
      </c>
      <c r="AK1199" s="6" t="str">
        <f t="shared" si="188"/>
        <v/>
      </c>
      <c r="AL1199" s="6" t="str">
        <f t="shared" si="189"/>
        <v/>
      </c>
    </row>
    <row r="1200" spans="22:38">
      <c r="V1200" s="6">
        <f t="shared" si="181"/>
        <v>0</v>
      </c>
      <c r="AE1200" s="6">
        <f t="shared" si="182"/>
        <v>0</v>
      </c>
      <c r="AF1200" s="6">
        <f t="shared" si="183"/>
        <v>0</v>
      </c>
      <c r="AG1200" s="6" t="str">
        <f t="shared" si="184"/>
        <v/>
      </c>
      <c r="AH1200" s="6" t="str">
        <f t="shared" si="185"/>
        <v/>
      </c>
      <c r="AI1200" s="6">
        <f t="shared" si="186"/>
        <v>0</v>
      </c>
      <c r="AJ1200" s="6">
        <f t="shared" si="187"/>
        <v>1</v>
      </c>
      <c r="AK1200" s="6" t="str">
        <f t="shared" si="188"/>
        <v/>
      </c>
      <c r="AL1200" s="6" t="str">
        <f t="shared" si="189"/>
        <v/>
      </c>
    </row>
    <row r="1201" spans="22:38">
      <c r="V1201" s="6">
        <f t="shared" si="181"/>
        <v>0</v>
      </c>
      <c r="AE1201" s="6">
        <f t="shared" si="182"/>
        <v>0</v>
      </c>
      <c r="AF1201" s="6">
        <f t="shared" si="183"/>
        <v>0</v>
      </c>
      <c r="AG1201" s="6" t="str">
        <f t="shared" si="184"/>
        <v/>
      </c>
      <c r="AH1201" s="6" t="str">
        <f t="shared" si="185"/>
        <v/>
      </c>
      <c r="AI1201" s="6">
        <f t="shared" si="186"/>
        <v>0</v>
      </c>
      <c r="AJ1201" s="6">
        <f t="shared" si="187"/>
        <v>1</v>
      </c>
      <c r="AK1201" s="6" t="str">
        <f t="shared" si="188"/>
        <v/>
      </c>
      <c r="AL1201" s="6" t="str">
        <f t="shared" si="189"/>
        <v/>
      </c>
    </row>
    <row r="1202" spans="22:38">
      <c r="V1202" s="6">
        <f t="shared" si="181"/>
        <v>0</v>
      </c>
      <c r="AE1202" s="6">
        <f t="shared" si="182"/>
        <v>0</v>
      </c>
      <c r="AF1202" s="6">
        <f t="shared" si="183"/>
        <v>0</v>
      </c>
      <c r="AG1202" s="6" t="str">
        <f t="shared" si="184"/>
        <v/>
      </c>
      <c r="AH1202" s="6" t="str">
        <f t="shared" si="185"/>
        <v/>
      </c>
      <c r="AI1202" s="6">
        <f t="shared" si="186"/>
        <v>0</v>
      </c>
      <c r="AJ1202" s="6">
        <f t="shared" si="187"/>
        <v>1</v>
      </c>
      <c r="AK1202" s="6" t="str">
        <f t="shared" si="188"/>
        <v/>
      </c>
      <c r="AL1202" s="6" t="str">
        <f t="shared" si="189"/>
        <v/>
      </c>
    </row>
    <row r="1203" spans="22:38">
      <c r="V1203" s="6">
        <f t="shared" si="181"/>
        <v>0</v>
      </c>
      <c r="AE1203" s="6">
        <f t="shared" si="182"/>
        <v>0</v>
      </c>
      <c r="AF1203" s="6">
        <f t="shared" si="183"/>
        <v>0</v>
      </c>
      <c r="AG1203" s="6" t="str">
        <f t="shared" si="184"/>
        <v/>
      </c>
      <c r="AH1203" s="6" t="str">
        <f t="shared" si="185"/>
        <v/>
      </c>
      <c r="AI1203" s="6">
        <f t="shared" si="186"/>
        <v>0</v>
      </c>
      <c r="AJ1203" s="6">
        <f t="shared" si="187"/>
        <v>1</v>
      </c>
      <c r="AK1203" s="6" t="str">
        <f t="shared" si="188"/>
        <v/>
      </c>
      <c r="AL1203" s="6" t="str">
        <f t="shared" si="189"/>
        <v/>
      </c>
    </row>
    <row r="1204" spans="22:38">
      <c r="V1204" s="6">
        <f t="shared" si="181"/>
        <v>0</v>
      </c>
      <c r="AE1204" s="6">
        <f t="shared" si="182"/>
        <v>0</v>
      </c>
      <c r="AF1204" s="6">
        <f t="shared" si="183"/>
        <v>0</v>
      </c>
      <c r="AG1204" s="6" t="str">
        <f t="shared" si="184"/>
        <v/>
      </c>
      <c r="AH1204" s="6" t="str">
        <f t="shared" si="185"/>
        <v/>
      </c>
      <c r="AI1204" s="6">
        <f t="shared" si="186"/>
        <v>0</v>
      </c>
      <c r="AJ1204" s="6">
        <f t="shared" si="187"/>
        <v>1</v>
      </c>
      <c r="AK1204" s="6" t="str">
        <f t="shared" si="188"/>
        <v/>
      </c>
      <c r="AL1204" s="6" t="str">
        <f t="shared" si="189"/>
        <v/>
      </c>
    </row>
    <row r="1205" spans="22:38">
      <c r="V1205" s="6">
        <f t="shared" si="181"/>
        <v>0</v>
      </c>
      <c r="AE1205" s="6">
        <f t="shared" si="182"/>
        <v>0</v>
      </c>
      <c r="AF1205" s="6">
        <f t="shared" si="183"/>
        <v>0</v>
      </c>
      <c r="AG1205" s="6" t="str">
        <f t="shared" si="184"/>
        <v/>
      </c>
      <c r="AH1205" s="6" t="str">
        <f t="shared" si="185"/>
        <v/>
      </c>
      <c r="AI1205" s="6">
        <f t="shared" si="186"/>
        <v>0</v>
      </c>
      <c r="AJ1205" s="6">
        <f t="shared" si="187"/>
        <v>1</v>
      </c>
      <c r="AK1205" s="6" t="str">
        <f t="shared" si="188"/>
        <v/>
      </c>
      <c r="AL1205" s="6" t="str">
        <f t="shared" si="189"/>
        <v/>
      </c>
    </row>
    <row r="1206" spans="22:38">
      <c r="V1206" s="6">
        <f t="shared" si="181"/>
        <v>0</v>
      </c>
      <c r="AE1206" s="6">
        <f t="shared" si="182"/>
        <v>0</v>
      </c>
      <c r="AF1206" s="6">
        <f t="shared" si="183"/>
        <v>0</v>
      </c>
      <c r="AG1206" s="6" t="str">
        <f t="shared" si="184"/>
        <v/>
      </c>
      <c r="AH1206" s="6" t="str">
        <f t="shared" si="185"/>
        <v/>
      </c>
      <c r="AI1206" s="6">
        <f t="shared" si="186"/>
        <v>0</v>
      </c>
      <c r="AJ1206" s="6">
        <f t="shared" si="187"/>
        <v>1</v>
      </c>
      <c r="AK1206" s="6" t="str">
        <f t="shared" si="188"/>
        <v/>
      </c>
      <c r="AL1206" s="6" t="str">
        <f t="shared" si="189"/>
        <v/>
      </c>
    </row>
    <row r="1207" spans="22:38">
      <c r="V1207" s="6">
        <f t="shared" si="181"/>
        <v>0</v>
      </c>
      <c r="AE1207" s="6">
        <f t="shared" si="182"/>
        <v>0</v>
      </c>
      <c r="AF1207" s="6">
        <f t="shared" si="183"/>
        <v>0</v>
      </c>
      <c r="AG1207" s="6" t="str">
        <f t="shared" si="184"/>
        <v/>
      </c>
      <c r="AH1207" s="6" t="str">
        <f t="shared" si="185"/>
        <v/>
      </c>
      <c r="AI1207" s="6">
        <f t="shared" si="186"/>
        <v>0</v>
      </c>
      <c r="AJ1207" s="6">
        <f t="shared" si="187"/>
        <v>1</v>
      </c>
      <c r="AK1207" s="6" t="str">
        <f t="shared" si="188"/>
        <v/>
      </c>
      <c r="AL1207" s="6" t="str">
        <f t="shared" si="189"/>
        <v/>
      </c>
    </row>
    <row r="1208" spans="22:38">
      <c r="V1208" s="6">
        <f t="shared" si="181"/>
        <v>0</v>
      </c>
      <c r="AE1208" s="6">
        <f t="shared" si="182"/>
        <v>0</v>
      </c>
      <c r="AF1208" s="6">
        <f t="shared" si="183"/>
        <v>0</v>
      </c>
      <c r="AG1208" s="6" t="str">
        <f t="shared" si="184"/>
        <v/>
      </c>
      <c r="AH1208" s="6" t="str">
        <f t="shared" si="185"/>
        <v/>
      </c>
      <c r="AI1208" s="6">
        <f t="shared" si="186"/>
        <v>0</v>
      </c>
      <c r="AJ1208" s="6">
        <f t="shared" si="187"/>
        <v>1</v>
      </c>
      <c r="AK1208" s="6" t="str">
        <f t="shared" si="188"/>
        <v/>
      </c>
      <c r="AL1208" s="6" t="str">
        <f t="shared" si="189"/>
        <v/>
      </c>
    </row>
    <row r="1209" spans="22:38">
      <c r="V1209" s="6">
        <f t="shared" si="181"/>
        <v>0</v>
      </c>
      <c r="AE1209" s="6">
        <f t="shared" si="182"/>
        <v>0</v>
      </c>
      <c r="AF1209" s="6">
        <f t="shared" si="183"/>
        <v>0</v>
      </c>
      <c r="AG1209" s="6" t="str">
        <f t="shared" si="184"/>
        <v/>
      </c>
      <c r="AH1209" s="6" t="str">
        <f t="shared" si="185"/>
        <v/>
      </c>
      <c r="AI1209" s="6">
        <f t="shared" si="186"/>
        <v>0</v>
      </c>
      <c r="AJ1209" s="6">
        <f t="shared" si="187"/>
        <v>1</v>
      </c>
      <c r="AK1209" s="6" t="str">
        <f t="shared" si="188"/>
        <v/>
      </c>
      <c r="AL1209" s="6" t="str">
        <f t="shared" si="189"/>
        <v/>
      </c>
    </row>
    <row r="1210" spans="22:38">
      <c r="V1210" s="6">
        <f t="shared" si="181"/>
        <v>0</v>
      </c>
      <c r="AE1210" s="6">
        <f t="shared" si="182"/>
        <v>0</v>
      </c>
      <c r="AF1210" s="6">
        <f t="shared" si="183"/>
        <v>0</v>
      </c>
      <c r="AG1210" s="6" t="str">
        <f t="shared" si="184"/>
        <v/>
      </c>
      <c r="AH1210" s="6" t="str">
        <f t="shared" si="185"/>
        <v/>
      </c>
      <c r="AI1210" s="6">
        <f t="shared" si="186"/>
        <v>0</v>
      </c>
      <c r="AJ1210" s="6">
        <f t="shared" si="187"/>
        <v>1</v>
      </c>
      <c r="AK1210" s="6" t="str">
        <f t="shared" si="188"/>
        <v/>
      </c>
      <c r="AL1210" s="6" t="str">
        <f t="shared" si="189"/>
        <v/>
      </c>
    </row>
    <row r="1211" spans="22:38">
      <c r="V1211" s="6">
        <f t="shared" si="181"/>
        <v>0</v>
      </c>
      <c r="AE1211" s="6">
        <f t="shared" si="182"/>
        <v>0</v>
      </c>
      <c r="AF1211" s="6">
        <f t="shared" si="183"/>
        <v>0</v>
      </c>
      <c r="AG1211" s="6" t="str">
        <f t="shared" si="184"/>
        <v/>
      </c>
      <c r="AH1211" s="6" t="str">
        <f t="shared" si="185"/>
        <v/>
      </c>
      <c r="AI1211" s="6">
        <f t="shared" si="186"/>
        <v>0</v>
      </c>
      <c r="AJ1211" s="6">
        <f t="shared" si="187"/>
        <v>1</v>
      </c>
      <c r="AK1211" s="6" t="str">
        <f t="shared" si="188"/>
        <v/>
      </c>
      <c r="AL1211" s="6" t="str">
        <f t="shared" si="189"/>
        <v/>
      </c>
    </row>
    <row r="1212" spans="22:38">
      <c r="V1212" s="6">
        <f t="shared" si="181"/>
        <v>0</v>
      </c>
      <c r="AE1212" s="6">
        <f t="shared" si="182"/>
        <v>0</v>
      </c>
      <c r="AF1212" s="6">
        <f t="shared" si="183"/>
        <v>0</v>
      </c>
      <c r="AG1212" s="6" t="str">
        <f t="shared" si="184"/>
        <v/>
      </c>
      <c r="AH1212" s="6" t="str">
        <f t="shared" si="185"/>
        <v/>
      </c>
      <c r="AI1212" s="6">
        <f t="shared" si="186"/>
        <v>0</v>
      </c>
      <c r="AJ1212" s="6">
        <f t="shared" si="187"/>
        <v>1</v>
      </c>
      <c r="AK1212" s="6" t="str">
        <f t="shared" si="188"/>
        <v/>
      </c>
      <c r="AL1212" s="6" t="str">
        <f t="shared" si="189"/>
        <v/>
      </c>
    </row>
    <row r="1213" spans="22:38">
      <c r="V1213" s="6">
        <f t="shared" si="181"/>
        <v>0</v>
      </c>
      <c r="AE1213" s="6">
        <f t="shared" si="182"/>
        <v>0</v>
      </c>
      <c r="AF1213" s="6">
        <f t="shared" si="183"/>
        <v>0</v>
      </c>
      <c r="AG1213" s="6" t="str">
        <f t="shared" si="184"/>
        <v/>
      </c>
      <c r="AH1213" s="6" t="str">
        <f t="shared" si="185"/>
        <v/>
      </c>
      <c r="AI1213" s="6">
        <f t="shared" si="186"/>
        <v>0</v>
      </c>
      <c r="AJ1213" s="6">
        <f t="shared" si="187"/>
        <v>1</v>
      </c>
      <c r="AK1213" s="6" t="str">
        <f t="shared" si="188"/>
        <v/>
      </c>
      <c r="AL1213" s="6" t="str">
        <f t="shared" si="189"/>
        <v/>
      </c>
    </row>
    <row r="1214" spans="22:38">
      <c r="V1214" s="6">
        <f t="shared" si="181"/>
        <v>0</v>
      </c>
      <c r="AE1214" s="6">
        <f t="shared" si="182"/>
        <v>0</v>
      </c>
      <c r="AF1214" s="6">
        <f t="shared" si="183"/>
        <v>0</v>
      </c>
      <c r="AG1214" s="6" t="str">
        <f t="shared" si="184"/>
        <v/>
      </c>
      <c r="AH1214" s="6" t="str">
        <f t="shared" si="185"/>
        <v/>
      </c>
      <c r="AI1214" s="6">
        <f t="shared" si="186"/>
        <v>0</v>
      </c>
      <c r="AJ1214" s="6">
        <f t="shared" si="187"/>
        <v>1</v>
      </c>
      <c r="AK1214" s="6" t="str">
        <f t="shared" si="188"/>
        <v/>
      </c>
      <c r="AL1214" s="6" t="str">
        <f t="shared" si="189"/>
        <v/>
      </c>
    </row>
    <row r="1215" spans="22:38">
      <c r="V1215" s="6">
        <f t="shared" si="181"/>
        <v>0</v>
      </c>
      <c r="AE1215" s="6">
        <f t="shared" si="182"/>
        <v>0</v>
      </c>
      <c r="AF1215" s="6">
        <f t="shared" si="183"/>
        <v>0</v>
      </c>
      <c r="AG1215" s="6" t="str">
        <f t="shared" si="184"/>
        <v/>
      </c>
      <c r="AH1215" s="6" t="str">
        <f t="shared" si="185"/>
        <v/>
      </c>
      <c r="AI1215" s="6">
        <f t="shared" si="186"/>
        <v>0</v>
      </c>
      <c r="AJ1215" s="6">
        <f t="shared" si="187"/>
        <v>1</v>
      </c>
      <c r="AK1215" s="6" t="str">
        <f t="shared" si="188"/>
        <v/>
      </c>
      <c r="AL1215" s="6" t="str">
        <f t="shared" si="189"/>
        <v/>
      </c>
    </row>
    <row r="1216" spans="22:38">
      <c r="V1216" s="6">
        <f t="shared" si="181"/>
        <v>0</v>
      </c>
      <c r="AE1216" s="6">
        <f t="shared" si="182"/>
        <v>0</v>
      </c>
      <c r="AF1216" s="6">
        <f t="shared" si="183"/>
        <v>0</v>
      </c>
      <c r="AG1216" s="6" t="str">
        <f t="shared" si="184"/>
        <v/>
      </c>
      <c r="AH1216" s="6" t="str">
        <f t="shared" si="185"/>
        <v/>
      </c>
      <c r="AI1216" s="6">
        <f t="shared" si="186"/>
        <v>0</v>
      </c>
      <c r="AJ1216" s="6">
        <f t="shared" si="187"/>
        <v>1</v>
      </c>
      <c r="AK1216" s="6" t="str">
        <f t="shared" si="188"/>
        <v/>
      </c>
      <c r="AL1216" s="6" t="str">
        <f t="shared" si="189"/>
        <v/>
      </c>
    </row>
    <row r="1217" spans="22:38">
      <c r="V1217" s="6">
        <f t="shared" si="181"/>
        <v>0</v>
      </c>
      <c r="AE1217" s="6">
        <f t="shared" si="182"/>
        <v>0</v>
      </c>
      <c r="AF1217" s="6">
        <f t="shared" si="183"/>
        <v>0</v>
      </c>
      <c r="AG1217" s="6" t="str">
        <f t="shared" si="184"/>
        <v/>
      </c>
      <c r="AH1217" s="6" t="str">
        <f t="shared" si="185"/>
        <v/>
      </c>
      <c r="AI1217" s="6">
        <f t="shared" si="186"/>
        <v>0</v>
      </c>
      <c r="AJ1217" s="6">
        <f t="shared" si="187"/>
        <v>1</v>
      </c>
      <c r="AK1217" s="6" t="str">
        <f t="shared" si="188"/>
        <v/>
      </c>
      <c r="AL1217" s="6" t="str">
        <f t="shared" si="189"/>
        <v/>
      </c>
    </row>
    <row r="1218" spans="22:38">
      <c r="V1218" s="6">
        <f t="shared" ref="V1218:V1227" si="190">D1218</f>
        <v>0</v>
      </c>
      <c r="AE1218" s="6">
        <f t="shared" ref="AE1218:AE1227" si="191">IF(AND(AB1218=$AB$4,AC1218=$AC$4),IF(W1218=$W$4,1,0)+IF(X1218=$X$4,1,0)+IF(Y1218=$Y$4,1,0),0)</f>
        <v>0</v>
      </c>
      <c r="AF1218" s="6">
        <f t="shared" ref="AF1218:AF1227" si="192">IF(AND(AB1218=$AB$4,AC1218=$AC$4),IF(W1218=$W$4,1,0)+IF(Z1218=$Z$4,1,0)+IF(X1218=$X$4,1,0)+IF(Y1218=$Y$4,1,0)+IF(AA1218=$AA$4,1,0)+IF(V1218=$V$4,1,0),0)</f>
        <v>0</v>
      </c>
      <c r="AG1218" s="6" t="str">
        <f t="shared" ref="AG1218:AG1227" si="193">IF(AND(AB1218=$AB$4,AC1218=$AC$4,AE1218=MAX(AE$10:AE$5002)),(J1218-J$4)^2+(K1218-K$4)^2+(L1218-L$4)^2+(M1218-M$4)^2+(N1218-N$4)^2+(O1218-O$4)^2,"")</f>
        <v/>
      </c>
      <c r="AH1218" s="6" t="str">
        <f t="shared" ref="AH1218:AH1227" si="194">IF(AND(AB1218=$AB$4,AC1218=$AC$4,AE1218=MAX(AE$10:AE$5002),AF1218=MAX(AF$10:AF$5002)),(J1218-J$4)^2+(K1218-K$4)^2+(L1218-L$4)^2+(M1218-M$4)^2+(N1218-N$4)^2+(O1218-O$4)^2,"")</f>
        <v/>
      </c>
      <c r="AI1218" s="6">
        <f t="shared" ref="AI1218:AI1227" si="195">IF(AND(AB1218=$AB$5,AC1218=$AC$5),IF(W1218=$W$5,1,0)+IF(X1218=$X$5,1,0)+IF(Y1218=$Y$5,1,0),0)</f>
        <v>0</v>
      </c>
      <c r="AJ1218" s="6">
        <f t="shared" ref="AJ1218:AJ1227" si="196">IF(AND(AB1218=$AB$5,AC1218=$AC$5),IF(W1218=$W$5,1,0)+IF(Z1218=$Z$5,1,0)+IF(X1218=$X$5,1,0)+IF(Y1218=$Y$5,1,0)+IF(AA1218=$AA$5,1,0)+IF(V1218=$V$5,1,0),0)</f>
        <v>1</v>
      </c>
      <c r="AK1218" s="6" t="str">
        <f t="shared" ref="AK1218:AK1227" si="197">IF(AND(AB1218=$AB$5,AC1218=$AC$5,AI1218=MAX(AI$10:AI$5002)),(J1218-J$4)^2+(K1218-K$4)^2+(L1218-L$4)^2+(M1218-M$4)^2+(N1218-N$4)^2+(O1218-O$4)^2,"")</f>
        <v/>
      </c>
      <c r="AL1218" s="6" t="str">
        <f t="shared" ref="AL1218:AL1227" si="198">IF(AND(AB1218=$AB$5,AC1218=$AC$5,AI1218=MAX(AI$10:AI$5002),AJ1218=MAX(AJ$10:AJ$5002)),(J1218-J$4)^2+(K1218-K$4)^2+(L1218-L$4)^2+(M1218-M$4)^2+(N1218-N$4)^2+(O1218-O$4)^2,"")</f>
        <v/>
      </c>
    </row>
    <row r="1219" spans="22:38">
      <c r="V1219" s="6">
        <f t="shared" si="190"/>
        <v>0</v>
      </c>
      <c r="AE1219" s="6">
        <f t="shared" si="191"/>
        <v>0</v>
      </c>
      <c r="AF1219" s="6">
        <f t="shared" si="192"/>
        <v>0</v>
      </c>
      <c r="AG1219" s="6" t="str">
        <f t="shared" si="193"/>
        <v/>
      </c>
      <c r="AH1219" s="6" t="str">
        <f t="shared" si="194"/>
        <v/>
      </c>
      <c r="AI1219" s="6">
        <f t="shared" si="195"/>
        <v>0</v>
      </c>
      <c r="AJ1219" s="6">
        <f t="shared" si="196"/>
        <v>1</v>
      </c>
      <c r="AK1219" s="6" t="str">
        <f t="shared" si="197"/>
        <v/>
      </c>
      <c r="AL1219" s="6" t="str">
        <f t="shared" si="198"/>
        <v/>
      </c>
    </row>
    <row r="1220" spans="22:38">
      <c r="V1220" s="6">
        <f t="shared" si="190"/>
        <v>0</v>
      </c>
      <c r="AE1220" s="6">
        <f t="shared" si="191"/>
        <v>0</v>
      </c>
      <c r="AF1220" s="6">
        <f t="shared" si="192"/>
        <v>0</v>
      </c>
      <c r="AG1220" s="6" t="str">
        <f t="shared" si="193"/>
        <v/>
      </c>
      <c r="AH1220" s="6" t="str">
        <f t="shared" si="194"/>
        <v/>
      </c>
      <c r="AI1220" s="6">
        <f t="shared" si="195"/>
        <v>0</v>
      </c>
      <c r="AJ1220" s="6">
        <f t="shared" si="196"/>
        <v>1</v>
      </c>
      <c r="AK1220" s="6" t="str">
        <f t="shared" si="197"/>
        <v/>
      </c>
      <c r="AL1220" s="6" t="str">
        <f t="shared" si="198"/>
        <v/>
      </c>
    </row>
    <row r="1221" spans="22:38">
      <c r="V1221" s="6">
        <f t="shared" si="190"/>
        <v>0</v>
      </c>
      <c r="AE1221" s="6">
        <f t="shared" si="191"/>
        <v>0</v>
      </c>
      <c r="AF1221" s="6">
        <f t="shared" si="192"/>
        <v>0</v>
      </c>
      <c r="AG1221" s="6" t="str">
        <f t="shared" si="193"/>
        <v/>
      </c>
      <c r="AH1221" s="6" t="str">
        <f t="shared" si="194"/>
        <v/>
      </c>
      <c r="AI1221" s="6">
        <f t="shared" si="195"/>
        <v>0</v>
      </c>
      <c r="AJ1221" s="6">
        <f t="shared" si="196"/>
        <v>1</v>
      </c>
      <c r="AK1221" s="6" t="str">
        <f t="shared" si="197"/>
        <v/>
      </c>
      <c r="AL1221" s="6" t="str">
        <f t="shared" si="198"/>
        <v/>
      </c>
    </row>
    <row r="1222" spans="22:38">
      <c r="V1222" s="6">
        <f t="shared" si="190"/>
        <v>0</v>
      </c>
      <c r="AE1222" s="6">
        <f t="shared" si="191"/>
        <v>0</v>
      </c>
      <c r="AF1222" s="6">
        <f t="shared" si="192"/>
        <v>0</v>
      </c>
      <c r="AG1222" s="6" t="str">
        <f t="shared" si="193"/>
        <v/>
      </c>
      <c r="AH1222" s="6" t="str">
        <f t="shared" si="194"/>
        <v/>
      </c>
      <c r="AI1222" s="6">
        <f t="shared" si="195"/>
        <v>0</v>
      </c>
      <c r="AJ1222" s="6">
        <f t="shared" si="196"/>
        <v>1</v>
      </c>
      <c r="AK1222" s="6" t="str">
        <f t="shared" si="197"/>
        <v/>
      </c>
      <c r="AL1222" s="6" t="str">
        <f t="shared" si="198"/>
        <v/>
      </c>
    </row>
    <row r="1223" spans="22:38">
      <c r="V1223" s="6">
        <f t="shared" si="190"/>
        <v>0</v>
      </c>
      <c r="AE1223" s="6">
        <f t="shared" si="191"/>
        <v>0</v>
      </c>
      <c r="AF1223" s="6">
        <f t="shared" si="192"/>
        <v>0</v>
      </c>
      <c r="AG1223" s="6" t="str">
        <f t="shared" si="193"/>
        <v/>
      </c>
      <c r="AH1223" s="6" t="str">
        <f t="shared" si="194"/>
        <v/>
      </c>
      <c r="AI1223" s="6">
        <f t="shared" si="195"/>
        <v>0</v>
      </c>
      <c r="AJ1223" s="6">
        <f t="shared" si="196"/>
        <v>1</v>
      </c>
      <c r="AK1223" s="6" t="str">
        <f t="shared" si="197"/>
        <v/>
      </c>
      <c r="AL1223" s="6" t="str">
        <f t="shared" si="198"/>
        <v/>
      </c>
    </row>
    <row r="1224" spans="22:38">
      <c r="V1224" s="6">
        <f t="shared" si="190"/>
        <v>0</v>
      </c>
      <c r="AE1224" s="6">
        <f t="shared" si="191"/>
        <v>0</v>
      </c>
      <c r="AF1224" s="6">
        <f t="shared" si="192"/>
        <v>0</v>
      </c>
      <c r="AG1224" s="6" t="str">
        <f t="shared" si="193"/>
        <v/>
      </c>
      <c r="AH1224" s="6" t="str">
        <f t="shared" si="194"/>
        <v/>
      </c>
      <c r="AI1224" s="6">
        <f t="shared" si="195"/>
        <v>0</v>
      </c>
      <c r="AJ1224" s="6">
        <f t="shared" si="196"/>
        <v>1</v>
      </c>
      <c r="AK1224" s="6" t="str">
        <f t="shared" si="197"/>
        <v/>
      </c>
      <c r="AL1224" s="6" t="str">
        <f t="shared" si="198"/>
        <v/>
      </c>
    </row>
    <row r="1225" spans="22:38">
      <c r="V1225" s="6">
        <f t="shared" si="190"/>
        <v>0</v>
      </c>
      <c r="AE1225" s="6">
        <f t="shared" si="191"/>
        <v>0</v>
      </c>
      <c r="AF1225" s="6">
        <f t="shared" si="192"/>
        <v>0</v>
      </c>
      <c r="AG1225" s="6" t="str">
        <f t="shared" si="193"/>
        <v/>
      </c>
      <c r="AH1225" s="6" t="str">
        <f t="shared" si="194"/>
        <v/>
      </c>
      <c r="AI1225" s="6">
        <f t="shared" si="195"/>
        <v>0</v>
      </c>
      <c r="AJ1225" s="6">
        <f t="shared" si="196"/>
        <v>1</v>
      </c>
      <c r="AK1225" s="6" t="str">
        <f t="shared" si="197"/>
        <v/>
      </c>
      <c r="AL1225" s="6" t="str">
        <f t="shared" si="198"/>
        <v/>
      </c>
    </row>
    <row r="1226" spans="22:38">
      <c r="V1226" s="6">
        <f t="shared" si="190"/>
        <v>0</v>
      </c>
      <c r="AE1226" s="6">
        <f t="shared" si="191"/>
        <v>0</v>
      </c>
      <c r="AF1226" s="6">
        <f t="shared" si="192"/>
        <v>0</v>
      </c>
      <c r="AG1226" s="6" t="str">
        <f t="shared" si="193"/>
        <v/>
      </c>
      <c r="AH1226" s="6" t="str">
        <f t="shared" si="194"/>
        <v/>
      </c>
      <c r="AI1226" s="6">
        <f t="shared" si="195"/>
        <v>0</v>
      </c>
      <c r="AJ1226" s="6">
        <f t="shared" si="196"/>
        <v>1</v>
      </c>
      <c r="AK1226" s="6" t="str">
        <f t="shared" si="197"/>
        <v/>
      </c>
      <c r="AL1226" s="6" t="str">
        <f t="shared" si="198"/>
        <v/>
      </c>
    </row>
    <row r="1227" spans="22:38">
      <c r="V1227" s="6">
        <f t="shared" si="190"/>
        <v>0</v>
      </c>
      <c r="AE1227" s="6">
        <f t="shared" si="191"/>
        <v>0</v>
      </c>
      <c r="AF1227" s="6">
        <f t="shared" si="192"/>
        <v>0</v>
      </c>
      <c r="AG1227" s="6" t="str">
        <f t="shared" si="193"/>
        <v/>
      </c>
      <c r="AH1227" s="6" t="str">
        <f t="shared" si="194"/>
        <v/>
      </c>
      <c r="AI1227" s="6">
        <f t="shared" si="195"/>
        <v>0</v>
      </c>
      <c r="AJ1227" s="6">
        <f t="shared" si="196"/>
        <v>1</v>
      </c>
      <c r="AK1227" s="6" t="str">
        <f t="shared" si="197"/>
        <v/>
      </c>
      <c r="AL1227" s="6" t="str">
        <f t="shared" si="198"/>
        <v/>
      </c>
    </row>
  </sheetData>
  <phoneticPr fontId="1" type="noConversion"/>
  <conditionalFormatting sqref="V10:V1227 X10:AC1227">
    <cfRule type="cellIs" dxfId="8" priority="7" operator="equal">
      <formula>V$6</formula>
    </cfRule>
  </conditionalFormatting>
  <conditionalFormatting sqref="W10:W1227">
    <cfRule type="cellIs" dxfId="9" priority="6" operator="equal">
      <formula>W$6</formula>
    </cfRule>
  </conditionalFormatting>
  <conditionalFormatting sqref="AF10:AF1227">
    <cfRule type="top10" dxfId="7" priority="8" rank="1"/>
  </conditionalFormatting>
  <conditionalFormatting sqref="AE10:AE1227">
    <cfRule type="top10" dxfId="6" priority="9" rank="1"/>
  </conditionalFormatting>
  <conditionalFormatting sqref="AM10:AP449 AG10:AG1227">
    <cfRule type="top10" dxfId="5" priority="5" bottom="1" rank="1"/>
  </conditionalFormatting>
  <conditionalFormatting sqref="AH10:AH1227">
    <cfRule type="top10" dxfId="4" priority="10" bottom="1" rank="1"/>
  </conditionalFormatting>
  <conditionalFormatting sqref="AI10:AI1227">
    <cfRule type="top10" dxfId="3" priority="4" rank="1"/>
  </conditionalFormatting>
  <conditionalFormatting sqref="AJ10:AJ1227">
    <cfRule type="top10" dxfId="2" priority="3" rank="1"/>
  </conditionalFormatting>
  <conditionalFormatting sqref="AK10:AK1227">
    <cfRule type="top10" dxfId="1" priority="2" bottom="1" rank="1"/>
  </conditionalFormatting>
  <conditionalFormatting sqref="AL10:AL1227">
    <cfRule type="top10" dxfId="0" priority="1" bottom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2016-09-30T07:25:08Z</dcterms:modified>
</cp:coreProperties>
</file>