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  <fileRecoveryPr repairLoad="1"/>
</workbook>
</file>

<file path=xl/calcChain.xml><?xml version="1.0" encoding="utf-8"?>
<calcChain xmlns="http://schemas.openxmlformats.org/spreadsheetml/2006/main">
  <c r="V1227" i="1" l="1"/>
  <c r="AT1227" i="1"/>
  <c r="AX1227" i="1"/>
  <c r="AY1227" i="1"/>
  <c r="V1228" i="1"/>
  <c r="AT1228" i="1"/>
  <c r="AX1228" i="1"/>
  <c r="AY1228" i="1"/>
  <c r="V1229" i="1"/>
  <c r="AT1229" i="1"/>
  <c r="AX1229" i="1"/>
  <c r="AY1229" i="1"/>
  <c r="V1230" i="1"/>
  <c r="AT1230" i="1"/>
  <c r="AX1230" i="1"/>
  <c r="AY1230" i="1"/>
  <c r="V1231" i="1"/>
  <c r="AT1231" i="1"/>
  <c r="AX1231" i="1"/>
  <c r="AY1231" i="1"/>
  <c r="V1232" i="1"/>
  <c r="AT1232" i="1"/>
  <c r="AX1232" i="1"/>
  <c r="AY1232" i="1"/>
  <c r="V1233" i="1"/>
  <c r="AT1233" i="1"/>
  <c r="AX1233" i="1"/>
  <c r="AY1233" i="1"/>
  <c r="V1234" i="1"/>
  <c r="AT1234" i="1"/>
  <c r="AX1234" i="1"/>
  <c r="AY1234" i="1"/>
  <c r="V1235" i="1"/>
  <c r="AT1235" i="1"/>
  <c r="AX1235" i="1"/>
  <c r="AY1235" i="1"/>
  <c r="V1236" i="1"/>
  <c r="AT1236" i="1"/>
  <c r="AX1236" i="1"/>
  <c r="AY1236" i="1"/>
  <c r="V1237" i="1"/>
  <c r="AT1237" i="1"/>
  <c r="AX1237" i="1"/>
  <c r="AY1237" i="1"/>
  <c r="V1238" i="1"/>
  <c r="AT1238" i="1"/>
  <c r="AX1238" i="1"/>
  <c r="AY1238" i="1"/>
  <c r="V1239" i="1"/>
  <c r="AT1239" i="1"/>
  <c r="AX1239" i="1"/>
  <c r="AY1239" i="1"/>
  <c r="V1240" i="1"/>
  <c r="AT1240" i="1"/>
  <c r="AX1240" i="1"/>
  <c r="AY1240" i="1"/>
  <c r="V1241" i="1"/>
  <c r="AT1241" i="1"/>
  <c r="AX1241" i="1"/>
  <c r="AY1241" i="1"/>
  <c r="V1242" i="1"/>
  <c r="AT1242" i="1"/>
  <c r="AX1242" i="1"/>
  <c r="AY1242" i="1"/>
  <c r="V1243" i="1"/>
  <c r="AT1243" i="1"/>
  <c r="AX1243" i="1"/>
  <c r="AY1243" i="1"/>
  <c r="V1244" i="1"/>
  <c r="AT1244" i="1"/>
  <c r="AX1244" i="1"/>
  <c r="AY1244" i="1"/>
  <c r="V1245" i="1"/>
  <c r="AT1245" i="1"/>
  <c r="AX1245" i="1"/>
  <c r="AY1245" i="1"/>
  <c r="V1246" i="1"/>
  <c r="AT1246" i="1"/>
  <c r="AX1246" i="1"/>
  <c r="AY1246" i="1"/>
  <c r="V1247" i="1"/>
  <c r="AT1247" i="1"/>
  <c r="AX1247" i="1"/>
  <c r="AY1247" i="1"/>
  <c r="V1248" i="1"/>
  <c r="AT1248" i="1"/>
  <c r="AX1248" i="1"/>
  <c r="AY1248" i="1"/>
  <c r="V1249" i="1"/>
  <c r="AT1249" i="1"/>
  <c r="AX1249" i="1"/>
  <c r="AY1249" i="1"/>
  <c r="V1250" i="1"/>
  <c r="AT1250" i="1"/>
  <c r="AX1250" i="1"/>
  <c r="AY1250" i="1"/>
  <c r="V1251" i="1"/>
  <c r="AT1251" i="1"/>
  <c r="AX1251" i="1"/>
  <c r="AY1251" i="1"/>
  <c r="V1252" i="1"/>
  <c r="AT1252" i="1"/>
  <c r="AX1252" i="1"/>
  <c r="AY1252" i="1"/>
  <c r="V1253" i="1"/>
  <c r="AT1253" i="1"/>
  <c r="AX1253" i="1"/>
  <c r="AY1253" i="1"/>
  <c r="V1254" i="1"/>
  <c r="AT1254" i="1"/>
  <c r="AX1254" i="1"/>
  <c r="AY1254" i="1"/>
  <c r="V1255" i="1"/>
  <c r="AT1255" i="1"/>
  <c r="AX1255" i="1"/>
  <c r="AY1255" i="1"/>
  <c r="V1256" i="1"/>
  <c r="AT1256" i="1"/>
  <c r="AX1256" i="1"/>
  <c r="AY1256" i="1"/>
  <c r="V1257" i="1"/>
  <c r="AT1257" i="1"/>
  <c r="AX1257" i="1"/>
  <c r="AY1257" i="1"/>
  <c r="V1258" i="1"/>
  <c r="AT1258" i="1"/>
  <c r="AX1258" i="1"/>
  <c r="AY1258" i="1"/>
  <c r="V1259" i="1"/>
  <c r="AT1259" i="1"/>
  <c r="AX1259" i="1"/>
  <c r="AY1259" i="1"/>
  <c r="V1260" i="1"/>
  <c r="AT1260" i="1"/>
  <c r="AX1260" i="1"/>
  <c r="AY1260" i="1"/>
  <c r="V1261" i="1"/>
  <c r="AT1261" i="1"/>
  <c r="AX1261" i="1"/>
  <c r="AY1261" i="1"/>
  <c r="V1262" i="1"/>
  <c r="AT1262" i="1"/>
  <c r="AX1262" i="1"/>
  <c r="AY1262" i="1"/>
  <c r="V1263" i="1"/>
  <c r="AT1263" i="1"/>
  <c r="AX1263" i="1"/>
  <c r="AY1263" i="1"/>
  <c r="V1264" i="1"/>
  <c r="AT1264" i="1"/>
  <c r="AX1264" i="1"/>
  <c r="AY1264" i="1"/>
  <c r="V1265" i="1"/>
  <c r="AT1265" i="1"/>
  <c r="AX1265" i="1"/>
  <c r="AY1265" i="1"/>
  <c r="V1266" i="1"/>
  <c r="AT1266" i="1"/>
  <c r="AX1266" i="1"/>
  <c r="AY1266" i="1"/>
  <c r="V1267" i="1"/>
  <c r="AT1267" i="1"/>
  <c r="AX1267" i="1"/>
  <c r="AY1267" i="1"/>
  <c r="V1268" i="1"/>
  <c r="AT1268" i="1"/>
  <c r="AX1268" i="1"/>
  <c r="AY1268" i="1"/>
  <c r="V1269" i="1"/>
  <c r="AT1269" i="1"/>
  <c r="AX1269" i="1"/>
  <c r="AY1269" i="1"/>
  <c r="V1270" i="1"/>
  <c r="AT1270" i="1"/>
  <c r="AX1270" i="1"/>
  <c r="AY1270" i="1"/>
  <c r="V1271" i="1"/>
  <c r="AT1271" i="1"/>
  <c r="AX1271" i="1"/>
  <c r="AY1271" i="1"/>
  <c r="V1272" i="1"/>
  <c r="AT1272" i="1"/>
  <c r="AX1272" i="1"/>
  <c r="AY1272" i="1"/>
  <c r="V1273" i="1"/>
  <c r="AT1273" i="1"/>
  <c r="AX1273" i="1"/>
  <c r="AY1273" i="1"/>
  <c r="V1274" i="1"/>
  <c r="AT1274" i="1"/>
  <c r="AX1274" i="1"/>
  <c r="AY1274" i="1"/>
  <c r="V1275" i="1"/>
  <c r="AT1275" i="1"/>
  <c r="AX1275" i="1"/>
  <c r="AY1275" i="1"/>
  <c r="V1276" i="1"/>
  <c r="AT1276" i="1"/>
  <c r="AX1276" i="1"/>
  <c r="AY1276" i="1"/>
  <c r="V1277" i="1"/>
  <c r="AT1277" i="1"/>
  <c r="AX1277" i="1"/>
  <c r="AY1277" i="1"/>
  <c r="V1278" i="1"/>
  <c r="AT1278" i="1"/>
  <c r="AX1278" i="1"/>
  <c r="AY1278" i="1"/>
  <c r="V1279" i="1"/>
  <c r="AT1279" i="1"/>
  <c r="AX1279" i="1"/>
  <c r="AY1279" i="1"/>
  <c r="V1280" i="1"/>
  <c r="AT1280" i="1"/>
  <c r="AX1280" i="1"/>
  <c r="AY1280" i="1"/>
  <c r="V1281" i="1"/>
  <c r="AT1281" i="1"/>
  <c r="AX1281" i="1"/>
  <c r="AY1281" i="1"/>
  <c r="V1282" i="1"/>
  <c r="AT1282" i="1"/>
  <c r="AX1282" i="1"/>
  <c r="AY1282" i="1"/>
  <c r="V1283" i="1"/>
  <c r="AT1283" i="1"/>
  <c r="AX1283" i="1"/>
  <c r="AY1283" i="1"/>
  <c r="V1284" i="1"/>
  <c r="AT1284" i="1"/>
  <c r="AX1284" i="1"/>
  <c r="AY1284" i="1"/>
  <c r="V1285" i="1"/>
  <c r="AT1285" i="1"/>
  <c r="AX1285" i="1"/>
  <c r="AY1285" i="1"/>
  <c r="V1286" i="1"/>
  <c r="AT1286" i="1"/>
  <c r="AX1286" i="1"/>
  <c r="AY1286" i="1"/>
  <c r="V1287" i="1"/>
  <c r="AT1287" i="1"/>
  <c r="AX1287" i="1"/>
  <c r="AY1287" i="1"/>
  <c r="V1288" i="1"/>
  <c r="AT1288" i="1"/>
  <c r="AX1288" i="1"/>
  <c r="AY1288" i="1"/>
  <c r="V1289" i="1"/>
  <c r="AT1289" i="1"/>
  <c r="AX1289" i="1"/>
  <c r="AY1289" i="1"/>
  <c r="V1290" i="1"/>
  <c r="AT1290" i="1"/>
  <c r="AX1290" i="1"/>
  <c r="AY1290" i="1"/>
  <c r="V1291" i="1"/>
  <c r="AT1291" i="1"/>
  <c r="AX1291" i="1"/>
  <c r="AY1291" i="1"/>
  <c r="V1292" i="1"/>
  <c r="AT1292" i="1"/>
  <c r="AX1292" i="1"/>
  <c r="AY1292" i="1"/>
  <c r="V1293" i="1"/>
  <c r="AT1293" i="1"/>
  <c r="AX1293" i="1"/>
  <c r="AY1293" i="1"/>
  <c r="V1294" i="1"/>
  <c r="AT1294" i="1"/>
  <c r="AX1294" i="1"/>
  <c r="AY1294" i="1"/>
  <c r="V1295" i="1"/>
  <c r="AT1295" i="1"/>
  <c r="AX1295" i="1"/>
  <c r="AY1295" i="1"/>
  <c r="V1296" i="1"/>
  <c r="AT1296" i="1"/>
  <c r="AX1296" i="1"/>
  <c r="AY1296" i="1"/>
  <c r="V1297" i="1"/>
  <c r="AT1297" i="1"/>
  <c r="AX1297" i="1"/>
  <c r="AY1297" i="1"/>
  <c r="V1298" i="1"/>
  <c r="AT1298" i="1"/>
  <c r="AX1298" i="1"/>
  <c r="AY1298" i="1"/>
  <c r="V1299" i="1"/>
  <c r="AT1299" i="1"/>
  <c r="AX1299" i="1"/>
  <c r="AY1299" i="1"/>
  <c r="V1300" i="1"/>
  <c r="AT1300" i="1"/>
  <c r="AX1300" i="1"/>
  <c r="AY1300" i="1"/>
  <c r="V1301" i="1"/>
  <c r="AT1301" i="1"/>
  <c r="AX1301" i="1"/>
  <c r="AY1301" i="1"/>
  <c r="V1302" i="1"/>
  <c r="AT1302" i="1"/>
  <c r="AX1302" i="1"/>
  <c r="AY1302" i="1"/>
  <c r="V1303" i="1"/>
  <c r="AT1303" i="1"/>
  <c r="AX1303" i="1"/>
  <c r="AY1303" i="1"/>
  <c r="V1304" i="1"/>
  <c r="AT1304" i="1"/>
  <c r="AX1304" i="1"/>
  <c r="AY1304" i="1"/>
  <c r="V1305" i="1"/>
  <c r="AT1305" i="1"/>
  <c r="AX1305" i="1"/>
  <c r="AY1305" i="1"/>
  <c r="V1306" i="1"/>
  <c r="AT1306" i="1"/>
  <c r="AX1306" i="1"/>
  <c r="AY1306" i="1"/>
  <c r="V1307" i="1"/>
  <c r="AT1307" i="1"/>
  <c r="AX1307" i="1"/>
  <c r="AY1307" i="1"/>
  <c r="V1308" i="1"/>
  <c r="AT1308" i="1"/>
  <c r="AX1308" i="1"/>
  <c r="AY1308" i="1"/>
  <c r="V1309" i="1"/>
  <c r="AT1309" i="1"/>
  <c r="AX1309" i="1"/>
  <c r="AY1309" i="1"/>
  <c r="V1310" i="1"/>
  <c r="AT1310" i="1"/>
  <c r="AX1310" i="1"/>
  <c r="AY1310" i="1"/>
  <c r="V1311" i="1"/>
  <c r="AT1311" i="1"/>
  <c r="AX1311" i="1"/>
  <c r="AY1311" i="1"/>
  <c r="V1312" i="1"/>
  <c r="AT1312" i="1"/>
  <c r="AX1312" i="1"/>
  <c r="AY1312" i="1"/>
  <c r="V1313" i="1"/>
  <c r="AT1313" i="1"/>
  <c r="AX1313" i="1"/>
  <c r="AY1313" i="1"/>
  <c r="V1314" i="1"/>
  <c r="AT1314" i="1"/>
  <c r="AX1314" i="1"/>
  <c r="AY1314" i="1"/>
  <c r="V1315" i="1"/>
  <c r="AT1315" i="1"/>
  <c r="AX1315" i="1"/>
  <c r="AY1315" i="1"/>
  <c r="V1316" i="1"/>
  <c r="AT1316" i="1"/>
  <c r="AX1316" i="1"/>
  <c r="AY1316" i="1"/>
  <c r="V1317" i="1"/>
  <c r="AT1317" i="1"/>
  <c r="AX1317" i="1"/>
  <c r="AY1317" i="1"/>
  <c r="V1318" i="1"/>
  <c r="AT1318" i="1"/>
  <c r="AX1318" i="1"/>
  <c r="AY1318" i="1"/>
  <c r="V1319" i="1"/>
  <c r="AT1319" i="1"/>
  <c r="AX1319" i="1"/>
  <c r="AY1319" i="1"/>
  <c r="V1320" i="1"/>
  <c r="AT1320" i="1"/>
  <c r="AX1320" i="1"/>
  <c r="AY1320" i="1"/>
  <c r="V1321" i="1"/>
  <c r="AT1321" i="1"/>
  <c r="AX1321" i="1"/>
  <c r="AY1321" i="1"/>
  <c r="V1322" i="1"/>
  <c r="AT1322" i="1"/>
  <c r="AX1322" i="1"/>
  <c r="AY1322" i="1"/>
  <c r="V1323" i="1"/>
  <c r="AT1323" i="1"/>
  <c r="AX1323" i="1"/>
  <c r="AY1323" i="1"/>
  <c r="V1324" i="1"/>
  <c r="AT1324" i="1"/>
  <c r="AX1324" i="1"/>
  <c r="AY1324" i="1"/>
  <c r="V1325" i="1"/>
  <c r="AT1325" i="1"/>
  <c r="AX1325" i="1"/>
  <c r="AY1325" i="1"/>
  <c r="V1326" i="1"/>
  <c r="AT1326" i="1"/>
  <c r="AX1326" i="1"/>
  <c r="AY1326" i="1"/>
  <c r="V1327" i="1"/>
  <c r="AT1327" i="1"/>
  <c r="AX1327" i="1"/>
  <c r="AY1327" i="1"/>
  <c r="V1328" i="1"/>
  <c r="AT1328" i="1"/>
  <c r="AX1328" i="1"/>
  <c r="AY1328" i="1"/>
  <c r="V1329" i="1"/>
  <c r="AT1329" i="1"/>
  <c r="AX1329" i="1"/>
  <c r="AY1329" i="1"/>
  <c r="V1330" i="1"/>
  <c r="AT1330" i="1"/>
  <c r="AX1330" i="1"/>
  <c r="AY1330" i="1"/>
  <c r="V1331" i="1"/>
  <c r="AT1331" i="1"/>
  <c r="AX1331" i="1"/>
  <c r="AY1331" i="1"/>
  <c r="V1332" i="1"/>
  <c r="AT1332" i="1"/>
  <c r="AX1332" i="1"/>
  <c r="AY1332" i="1"/>
  <c r="V1333" i="1"/>
  <c r="AT1333" i="1"/>
  <c r="AX1333" i="1"/>
  <c r="AY1333" i="1"/>
  <c r="V1334" i="1"/>
  <c r="AT1334" i="1"/>
  <c r="AX1334" i="1"/>
  <c r="AY1334" i="1"/>
  <c r="V1335" i="1"/>
  <c r="AT1335" i="1"/>
  <c r="AX1335" i="1"/>
  <c r="AY1335" i="1"/>
  <c r="V1336" i="1"/>
  <c r="AT1336" i="1"/>
  <c r="AX1336" i="1"/>
  <c r="AY1336" i="1"/>
  <c r="V1337" i="1"/>
  <c r="AT1337" i="1"/>
  <c r="AX1337" i="1"/>
  <c r="AY1337" i="1"/>
  <c r="V1338" i="1"/>
  <c r="AT1338" i="1"/>
  <c r="AX1338" i="1"/>
  <c r="AY1338" i="1"/>
  <c r="V1339" i="1"/>
  <c r="AT1339" i="1"/>
  <c r="AX1339" i="1"/>
  <c r="AY1339" i="1"/>
  <c r="V1340" i="1"/>
  <c r="AT1340" i="1"/>
  <c r="AX1340" i="1"/>
  <c r="AY1340" i="1"/>
  <c r="V1341" i="1"/>
  <c r="AT1341" i="1"/>
  <c r="AX1341" i="1"/>
  <c r="AY1341" i="1"/>
  <c r="V1342" i="1"/>
  <c r="AT1342" i="1"/>
  <c r="AX1342" i="1"/>
  <c r="AY1342" i="1"/>
  <c r="V1343" i="1"/>
  <c r="AT1343" i="1"/>
  <c r="AX1343" i="1"/>
  <c r="AY1343" i="1"/>
  <c r="V1344" i="1"/>
  <c r="AT1344" i="1"/>
  <c r="AX1344" i="1"/>
  <c r="AY1344" i="1"/>
  <c r="V1345" i="1"/>
  <c r="AT1345" i="1"/>
  <c r="AX1345" i="1"/>
  <c r="AY1345" i="1"/>
  <c r="V1346" i="1"/>
  <c r="AT1346" i="1"/>
  <c r="AX1346" i="1"/>
  <c r="AY1346" i="1"/>
  <c r="V1347" i="1"/>
  <c r="AT1347" i="1"/>
  <c r="AX1347" i="1"/>
  <c r="AY1347" i="1"/>
  <c r="V1348" i="1"/>
  <c r="AT1348" i="1"/>
  <c r="AX1348" i="1"/>
  <c r="AY1348" i="1"/>
  <c r="V1349" i="1"/>
  <c r="AT1349" i="1"/>
  <c r="AX1349" i="1"/>
  <c r="AY1349" i="1"/>
  <c r="V1350" i="1"/>
  <c r="AT1350" i="1"/>
  <c r="AX1350" i="1"/>
  <c r="AY1350" i="1"/>
  <c r="V1351" i="1"/>
  <c r="AT1351" i="1"/>
  <c r="AX1351" i="1"/>
  <c r="AY1351" i="1"/>
  <c r="V1352" i="1"/>
  <c r="AT1352" i="1"/>
  <c r="AX1352" i="1"/>
  <c r="AY1352" i="1"/>
  <c r="V1353" i="1"/>
  <c r="AT1353" i="1"/>
  <c r="AX1353" i="1"/>
  <c r="AY1353" i="1"/>
  <c r="V1354" i="1"/>
  <c r="AT1354" i="1"/>
  <c r="AX1354" i="1"/>
  <c r="AY1354" i="1"/>
  <c r="V1355" i="1"/>
  <c r="AT1355" i="1"/>
  <c r="AX1355" i="1"/>
  <c r="AY1355" i="1"/>
  <c r="V1356" i="1"/>
  <c r="AT1356" i="1"/>
  <c r="AX1356" i="1"/>
  <c r="AY1356" i="1"/>
  <c r="V1357" i="1"/>
  <c r="AT1357" i="1"/>
  <c r="AX1357" i="1"/>
  <c r="AY1357" i="1"/>
  <c r="V1358" i="1"/>
  <c r="AT1358" i="1"/>
  <c r="AX1358" i="1"/>
  <c r="AY1358" i="1"/>
  <c r="V1359" i="1"/>
  <c r="AT1359" i="1"/>
  <c r="AX1359" i="1"/>
  <c r="AY1359" i="1"/>
  <c r="V1360" i="1"/>
  <c r="AT1360" i="1"/>
  <c r="AX1360" i="1"/>
  <c r="AY1360" i="1"/>
  <c r="C6" i="2" l="1"/>
  <c r="AD5" i="1"/>
  <c r="AD4" i="1"/>
  <c r="AG35" i="1" s="1"/>
  <c r="V4" i="1"/>
  <c r="AL1227" i="1" l="1"/>
  <c r="AK1228" i="1"/>
  <c r="AK1229" i="1"/>
  <c r="AK1230" i="1"/>
  <c r="AL1235" i="1"/>
  <c r="AK1236" i="1"/>
  <c r="AK1237" i="1"/>
  <c r="AK1238" i="1"/>
  <c r="AL1243" i="1"/>
  <c r="AK1244" i="1"/>
  <c r="AK1245" i="1"/>
  <c r="AK1246" i="1"/>
  <c r="AL1251" i="1"/>
  <c r="AK1252" i="1"/>
  <c r="AK1253" i="1"/>
  <c r="AK1254" i="1"/>
  <c r="AL1259" i="1"/>
  <c r="AK1260" i="1"/>
  <c r="AK1261" i="1"/>
  <c r="AK1262" i="1"/>
  <c r="AL1265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8" i="1"/>
  <c r="AL1229" i="1"/>
  <c r="AL1230" i="1"/>
  <c r="AK1231" i="1"/>
  <c r="AL1236" i="1"/>
  <c r="AL1237" i="1"/>
  <c r="AL1238" i="1"/>
  <c r="AK1239" i="1"/>
  <c r="AL1244" i="1"/>
  <c r="AL1245" i="1"/>
  <c r="AL1246" i="1"/>
  <c r="AK1247" i="1"/>
  <c r="AL1252" i="1"/>
  <c r="AL1253" i="1"/>
  <c r="AL1254" i="1"/>
  <c r="AK1255" i="1"/>
  <c r="AL1260" i="1"/>
  <c r="AL1261" i="1"/>
  <c r="AL1262" i="1"/>
  <c r="AK1263" i="1"/>
  <c r="AL1267" i="1"/>
  <c r="AK1268" i="1"/>
  <c r="AL1272" i="1"/>
  <c r="AL1273" i="1"/>
  <c r="AL1274" i="1"/>
  <c r="AL1275" i="1"/>
  <c r="AK1276" i="1"/>
  <c r="AK1277" i="1"/>
  <c r="AK1278" i="1"/>
  <c r="AK1279" i="1"/>
  <c r="AL1282" i="1"/>
  <c r="AL1283" i="1"/>
  <c r="AL1284" i="1"/>
  <c r="AK1285" i="1"/>
  <c r="AK1227" i="1"/>
  <c r="AL1232" i="1"/>
  <c r="AL1233" i="1"/>
  <c r="AL1234" i="1"/>
  <c r="AK1235" i="1"/>
  <c r="AL1240" i="1"/>
  <c r="AL1241" i="1"/>
  <c r="AL1242" i="1"/>
  <c r="AK1243" i="1"/>
  <c r="AL1248" i="1"/>
  <c r="AL1249" i="1"/>
  <c r="AL1250" i="1"/>
  <c r="AK1251" i="1"/>
  <c r="AL1256" i="1"/>
  <c r="AL1257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68" i="1"/>
  <c r="AL1278" i="1"/>
  <c r="AL1280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77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7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2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7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4" i="1"/>
  <c r="AL981" i="1"/>
  <c r="AL980" i="1"/>
  <c r="AL979" i="1"/>
  <c r="AL978" i="1"/>
  <c r="AL977" i="1"/>
  <c r="AL976" i="1"/>
  <c r="AL975" i="1"/>
  <c r="AL973" i="1"/>
  <c r="AL972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7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2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7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4" i="1"/>
  <c r="AK981" i="1"/>
  <c r="AK980" i="1"/>
  <c r="AK979" i="1"/>
  <c r="AK978" i="1"/>
  <c r="AK977" i="1"/>
  <c r="AK976" i="1"/>
  <c r="AK975" i="1"/>
  <c r="AK973" i="1"/>
  <c r="AK972" i="1"/>
  <c r="AL970" i="1"/>
  <c r="AL969" i="1"/>
  <c r="AL967" i="1"/>
  <c r="AL964" i="1"/>
  <c r="AL963" i="1"/>
  <c r="AL962" i="1"/>
  <c r="AL960" i="1"/>
  <c r="AL959" i="1"/>
  <c r="AL958" i="1"/>
  <c r="AL957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5" i="1"/>
  <c r="AL904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5" i="1"/>
  <c r="AL874" i="1"/>
  <c r="AL872" i="1"/>
  <c r="AL871" i="1"/>
  <c r="AL870" i="1"/>
  <c r="AL869" i="1"/>
  <c r="AL868" i="1"/>
  <c r="AL867" i="1"/>
  <c r="AL863" i="1"/>
  <c r="AL861" i="1"/>
  <c r="AL859" i="1"/>
  <c r="AL858" i="1"/>
  <c r="AL857" i="1"/>
  <c r="AL856" i="1"/>
  <c r="AL855" i="1"/>
  <c r="AL854" i="1"/>
  <c r="AL849" i="1"/>
  <c r="AL848" i="1"/>
  <c r="AL847" i="1"/>
  <c r="AL846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70" i="1"/>
  <c r="AK969" i="1"/>
  <c r="AK967" i="1"/>
  <c r="AK964" i="1"/>
  <c r="AK963" i="1"/>
  <c r="AK962" i="1"/>
  <c r="AK960" i="1"/>
  <c r="AK959" i="1"/>
  <c r="AK958" i="1"/>
  <c r="AK957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5" i="1"/>
  <c r="AK904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5" i="1"/>
  <c r="AK874" i="1"/>
  <c r="AK872" i="1"/>
  <c r="AK871" i="1"/>
  <c r="AK870" i="1"/>
  <c r="AK869" i="1"/>
  <c r="AK868" i="1"/>
  <c r="AK867" i="1"/>
  <c r="AK863" i="1"/>
  <c r="AK861" i="1"/>
  <c r="AK859" i="1"/>
  <c r="AK858" i="1"/>
  <c r="AK857" i="1"/>
  <c r="AK856" i="1"/>
  <c r="AK855" i="1"/>
  <c r="AK854" i="1"/>
  <c r="AK849" i="1"/>
  <c r="AK848" i="1"/>
  <c r="AK847" i="1"/>
  <c r="AK846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7" i="1"/>
  <c r="AL786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5" i="1"/>
  <c r="AL682" i="1"/>
  <c r="AL681" i="1"/>
  <c r="AL680" i="1"/>
  <c r="AL679" i="1"/>
  <c r="AL677" i="1"/>
  <c r="AL676" i="1"/>
  <c r="AL675" i="1"/>
  <c r="AL673" i="1"/>
  <c r="AL671" i="1"/>
  <c r="AL670" i="1"/>
  <c r="AL669" i="1"/>
  <c r="AL667" i="1"/>
  <c r="AL666" i="1"/>
  <c r="AL665" i="1"/>
  <c r="AL664" i="1"/>
  <c r="AL663" i="1"/>
  <c r="AL662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6" i="1"/>
  <c r="AL645" i="1"/>
  <c r="AL644" i="1"/>
  <c r="AL642" i="1"/>
  <c r="AL641" i="1"/>
  <c r="AL635" i="1"/>
  <c r="AL633" i="1"/>
  <c r="AL632" i="1"/>
  <c r="AK800" i="1"/>
  <c r="AK799" i="1"/>
  <c r="AK795" i="1"/>
  <c r="AK792" i="1"/>
  <c r="AK791" i="1"/>
  <c r="AK789" i="1"/>
  <c r="AK788" i="1"/>
  <c r="AK787" i="1"/>
  <c r="AK786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5" i="1"/>
  <c r="AK682" i="1"/>
  <c r="AK681" i="1"/>
  <c r="AK680" i="1"/>
  <c r="AK679" i="1"/>
  <c r="AK677" i="1"/>
  <c r="AK676" i="1"/>
  <c r="AK675" i="1"/>
  <c r="AK673" i="1"/>
  <c r="AK671" i="1"/>
  <c r="AK670" i="1"/>
  <c r="AK669" i="1"/>
  <c r="AK667" i="1"/>
  <c r="AK666" i="1"/>
  <c r="AK665" i="1"/>
  <c r="AK664" i="1"/>
  <c r="AK663" i="1"/>
  <c r="AK662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6" i="1"/>
  <c r="AK645" i="1"/>
  <c r="AK644" i="1"/>
  <c r="AK642" i="1"/>
  <c r="AK641" i="1"/>
  <c r="AK635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6" i="1"/>
  <c r="AK605" i="1"/>
  <c r="AK604" i="1"/>
  <c r="AK601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2" i="1"/>
  <c r="AK571" i="1"/>
  <c r="AK570" i="1"/>
  <c r="AK567" i="1"/>
  <c r="AK566" i="1"/>
  <c r="AK565" i="1"/>
  <c r="AK562" i="1"/>
  <c r="AK560" i="1"/>
  <c r="AK557" i="1"/>
  <c r="AK553" i="1"/>
  <c r="AK551" i="1"/>
  <c r="AK550" i="1"/>
  <c r="AK549" i="1"/>
  <c r="AK548" i="1"/>
  <c r="AK547" i="1"/>
  <c r="AK545" i="1"/>
  <c r="AK544" i="1"/>
  <c r="AK543" i="1"/>
  <c r="AK541" i="1"/>
  <c r="AK539" i="1"/>
  <c r="AK536" i="1"/>
  <c r="AK535" i="1"/>
  <c r="AK533" i="1"/>
  <c r="AK529" i="1"/>
  <c r="AK528" i="1"/>
  <c r="AK527" i="1"/>
  <c r="AK522" i="1"/>
  <c r="AK518" i="1"/>
  <c r="AK517" i="1"/>
  <c r="AK514" i="1"/>
  <c r="AK512" i="1"/>
  <c r="AK504" i="1"/>
  <c r="AK502" i="1"/>
  <c r="AK496" i="1"/>
  <c r="AK495" i="1"/>
  <c r="AK494" i="1"/>
  <c r="AK493" i="1"/>
  <c r="AK491" i="1"/>
  <c r="AK487" i="1"/>
  <c r="AK486" i="1"/>
  <c r="AK483" i="1"/>
  <c r="AK482" i="1"/>
  <c r="AK481" i="1"/>
  <c r="AK480" i="1"/>
  <c r="AK479" i="1"/>
  <c r="AK478" i="1"/>
  <c r="AK477" i="1"/>
  <c r="AK475" i="1"/>
  <c r="AK474" i="1"/>
  <c r="AK473" i="1"/>
  <c r="AK472" i="1"/>
  <c r="AK471" i="1"/>
  <c r="AK469" i="1"/>
  <c r="AK466" i="1"/>
  <c r="AK465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6" i="1"/>
  <c r="AL605" i="1"/>
  <c r="AL604" i="1"/>
  <c r="AL601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2" i="1"/>
  <c r="AL571" i="1"/>
  <c r="AL570" i="1"/>
  <c r="AL567" i="1"/>
  <c r="AL566" i="1"/>
  <c r="AL565" i="1"/>
  <c r="AL562" i="1"/>
  <c r="AL560" i="1"/>
  <c r="AL557" i="1"/>
  <c r="AL553" i="1"/>
  <c r="AL551" i="1"/>
  <c r="AL550" i="1"/>
  <c r="AL549" i="1"/>
  <c r="AL548" i="1"/>
  <c r="AL547" i="1"/>
  <c r="AL545" i="1"/>
  <c r="AL544" i="1"/>
  <c r="AL543" i="1"/>
  <c r="AL541" i="1"/>
  <c r="AL539" i="1"/>
  <c r="AL536" i="1"/>
  <c r="AL535" i="1"/>
  <c r="AL533" i="1"/>
  <c r="AL529" i="1"/>
  <c r="AL528" i="1"/>
  <c r="AL527" i="1"/>
  <c r="AL522" i="1"/>
  <c r="AL518" i="1"/>
  <c r="AL517" i="1"/>
  <c r="AL514" i="1"/>
  <c r="AL512" i="1"/>
  <c r="AL504" i="1"/>
  <c r="AL502" i="1"/>
  <c r="AL496" i="1"/>
  <c r="AL495" i="1"/>
  <c r="AL494" i="1"/>
  <c r="AL493" i="1"/>
  <c r="AL491" i="1"/>
  <c r="AL487" i="1"/>
  <c r="AL486" i="1"/>
  <c r="AL483" i="1"/>
  <c r="AL482" i="1"/>
  <c r="AL481" i="1"/>
  <c r="AL480" i="1"/>
  <c r="AL479" i="1"/>
  <c r="AL478" i="1"/>
  <c r="AL477" i="1"/>
  <c r="AL475" i="1"/>
  <c r="AL474" i="1"/>
  <c r="AL473" i="1"/>
  <c r="AL472" i="1"/>
  <c r="AL471" i="1"/>
  <c r="AL469" i="1"/>
  <c r="AL466" i="1"/>
  <c r="AL465" i="1"/>
  <c r="AL463" i="1"/>
  <c r="AL459" i="1"/>
  <c r="AL458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3" i="1"/>
  <c r="AL412" i="1"/>
  <c r="AL407" i="1"/>
  <c r="AL406" i="1"/>
  <c r="AL403" i="1"/>
  <c r="AL401" i="1"/>
  <c r="AL399" i="1"/>
  <c r="AL398" i="1"/>
  <c r="AL396" i="1"/>
  <c r="AL394" i="1"/>
  <c r="AL393" i="1"/>
  <c r="AL392" i="1"/>
  <c r="AL391" i="1"/>
  <c r="AL390" i="1"/>
  <c r="AL389" i="1"/>
  <c r="AL388" i="1"/>
  <c r="AL386" i="1"/>
  <c r="AL383" i="1"/>
  <c r="AL381" i="1"/>
  <c r="AL380" i="1"/>
  <c r="AL379" i="1"/>
  <c r="AL378" i="1"/>
  <c r="AL375" i="1"/>
  <c r="AL371" i="1"/>
  <c r="AL369" i="1"/>
  <c r="AL368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5" i="1"/>
  <c r="AL343" i="1"/>
  <c r="AL342" i="1"/>
  <c r="AL341" i="1"/>
  <c r="AL340" i="1"/>
  <c r="AL337" i="1"/>
  <c r="AL335" i="1"/>
  <c r="AL333" i="1"/>
  <c r="AL331" i="1"/>
  <c r="AL329" i="1"/>
  <c r="AL327" i="1"/>
  <c r="AL325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2" i="1"/>
  <c r="AL290" i="1"/>
  <c r="AL289" i="1"/>
  <c r="AL288" i="1"/>
  <c r="AL287" i="1"/>
  <c r="AL285" i="1"/>
  <c r="AL284" i="1"/>
  <c r="AL283" i="1"/>
  <c r="AL282" i="1"/>
  <c r="AL279" i="1"/>
  <c r="AL278" i="1"/>
  <c r="AL273" i="1"/>
  <c r="AL271" i="1"/>
  <c r="AL270" i="1"/>
  <c r="AL269" i="1"/>
  <c r="AL268" i="1"/>
  <c r="AL266" i="1"/>
  <c r="AL265" i="1"/>
  <c r="AL259" i="1"/>
  <c r="AL258" i="1"/>
  <c r="AL257" i="1"/>
  <c r="AL256" i="1"/>
  <c r="AL253" i="1"/>
  <c r="AL252" i="1"/>
  <c r="AL249" i="1"/>
  <c r="AL248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3" i="1"/>
  <c r="AL171" i="1"/>
  <c r="AL170" i="1"/>
  <c r="AL169" i="1"/>
  <c r="AL168" i="1"/>
  <c r="AL167" i="1"/>
  <c r="AL166" i="1"/>
  <c r="AL165" i="1"/>
  <c r="AL164" i="1"/>
  <c r="AL163" i="1"/>
  <c r="AL159" i="1"/>
  <c r="AL158" i="1"/>
  <c r="AL157" i="1"/>
  <c r="AL156" i="1"/>
  <c r="AL154" i="1"/>
  <c r="AL152" i="1"/>
  <c r="AL151" i="1"/>
  <c r="AL150" i="1"/>
  <c r="AL149" i="1"/>
  <c r="AL146" i="1"/>
  <c r="AL145" i="1"/>
  <c r="AL144" i="1"/>
  <c r="AL142" i="1"/>
  <c r="AL140" i="1"/>
  <c r="AL138" i="1"/>
  <c r="AL137" i="1"/>
  <c r="AL136" i="1"/>
  <c r="AL131" i="1"/>
  <c r="AL130" i="1"/>
  <c r="AL129" i="1"/>
  <c r="AL128" i="1"/>
  <c r="AL127" i="1"/>
  <c r="AL126" i="1"/>
  <c r="AL125" i="1"/>
  <c r="AL121" i="1"/>
  <c r="AL120" i="1"/>
  <c r="AK459" i="1"/>
  <c r="AK458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3" i="1"/>
  <c r="AK412" i="1"/>
  <c r="AK407" i="1"/>
  <c r="AK406" i="1"/>
  <c r="AK403" i="1"/>
  <c r="AK401" i="1"/>
  <c r="AK399" i="1"/>
  <c r="AK398" i="1"/>
  <c r="AK396" i="1"/>
  <c r="AK394" i="1"/>
  <c r="AK393" i="1"/>
  <c r="AK392" i="1"/>
  <c r="AK391" i="1"/>
  <c r="AK390" i="1"/>
  <c r="AK389" i="1"/>
  <c r="AK388" i="1"/>
  <c r="AK386" i="1"/>
  <c r="AK383" i="1"/>
  <c r="AK381" i="1"/>
  <c r="AK380" i="1"/>
  <c r="AK379" i="1"/>
  <c r="AK378" i="1"/>
  <c r="AK375" i="1"/>
  <c r="AK371" i="1"/>
  <c r="AK369" i="1"/>
  <c r="AK368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5" i="1"/>
  <c r="AK343" i="1"/>
  <c r="AK342" i="1"/>
  <c r="AK341" i="1"/>
  <c r="AK340" i="1"/>
  <c r="AK337" i="1"/>
  <c r="AK335" i="1"/>
  <c r="AK333" i="1"/>
  <c r="AK331" i="1"/>
  <c r="AK329" i="1"/>
  <c r="AK327" i="1"/>
  <c r="AK325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2" i="1"/>
  <c r="AK290" i="1"/>
  <c r="AK289" i="1"/>
  <c r="AK288" i="1"/>
  <c r="AK287" i="1"/>
  <c r="AK285" i="1"/>
  <c r="AK284" i="1"/>
  <c r="AK283" i="1"/>
  <c r="AK282" i="1"/>
  <c r="AK279" i="1"/>
  <c r="AK278" i="1"/>
  <c r="AK273" i="1"/>
  <c r="AK271" i="1"/>
  <c r="AK270" i="1"/>
  <c r="AK269" i="1"/>
  <c r="AK268" i="1"/>
  <c r="AK266" i="1"/>
  <c r="AK265" i="1"/>
  <c r="AK259" i="1"/>
  <c r="AK258" i="1"/>
  <c r="AK257" i="1"/>
  <c r="AK256" i="1"/>
  <c r="AK253" i="1"/>
  <c r="AK252" i="1"/>
  <c r="AK249" i="1"/>
  <c r="AK248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3" i="1"/>
  <c r="AK171" i="1"/>
  <c r="AK170" i="1"/>
  <c r="AK169" i="1"/>
  <c r="AK168" i="1"/>
  <c r="AK167" i="1"/>
  <c r="AK166" i="1"/>
  <c r="AK165" i="1"/>
  <c r="AK164" i="1"/>
  <c r="AK163" i="1"/>
  <c r="AK159" i="1"/>
  <c r="AK158" i="1"/>
  <c r="AK157" i="1"/>
  <c r="AK156" i="1"/>
  <c r="AK154" i="1"/>
  <c r="AK152" i="1"/>
  <c r="AK151" i="1"/>
  <c r="AK150" i="1"/>
  <c r="AK149" i="1"/>
  <c r="AK146" i="1"/>
  <c r="AK145" i="1"/>
  <c r="AK144" i="1"/>
  <c r="AK142" i="1"/>
  <c r="AK140" i="1"/>
  <c r="AK138" i="1"/>
  <c r="AK137" i="1"/>
  <c r="AK136" i="1"/>
  <c r="AK131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L24" i="1"/>
  <c r="AK25" i="1"/>
  <c r="AH28" i="1"/>
  <c r="AH29" i="1"/>
  <c r="AG30" i="1"/>
  <c r="AG31" i="1"/>
  <c r="AL32" i="1"/>
  <c r="AK33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3" i="1"/>
  <c r="AL34" i="1"/>
  <c r="AK35" i="1"/>
  <c r="AK40" i="1"/>
  <c r="AK41" i="1"/>
  <c r="AK42" i="1"/>
  <c r="AK43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3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K24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J1174" i="1" l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A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W5" i="1"/>
  <c r="X5" i="1"/>
  <c r="Y5" i="1"/>
  <c r="Z5" i="1"/>
  <c r="AB5" i="1"/>
  <c r="AC5" i="1"/>
  <c r="AK511" i="1" l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M96" i="1" l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359" i="1" l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344" i="1" l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作成者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<sst xmlns="http://schemas.openxmlformats.org/spreadsheetml/2006/main" count="10630" uniqueCount="1242">
  <si>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</si>
  <si>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</si>
  <si>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</si>
  <si>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</si>
  <si>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</si>
  <si>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</si>
  <si>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</si>
  <si>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</si>
  <si>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</si>
  <si>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</si>
  <si>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</si>
  <si>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</si>
  <si>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</si>
  <si>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</si>
  <si>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</si>
  <si>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</si>
  <si>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</si>
  <si>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</si>
  <si>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</si>
  <si>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</si>
  <si>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</si>
  <si>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</si>
  <si>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</si>
  <si>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</si>
  <si>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</si>
  <si>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</si>
  <si>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</si>
  <si>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</si>
  <si>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</si>
  <si>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</si>
  <si>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</si>
  <si>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</si>
  <si>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</si>
  <si>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</si>
  <si>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</si>
  <si>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</si>
  <si>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</si>
  <si>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</si>
  <si>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</si>
  <si>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</si>
  <si>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</si>
  <si>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</si>
  <si>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</si>
  <si>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</si>
  <si>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</si>
  <si>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</si>
  <si>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</si>
  <si>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</si>
  <si>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</si>
  <si>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</si>
  <si>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</si>
  <si>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</si>
  <si>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</si>
  <si>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</si>
  <si>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</si>
  <si>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</si>
  <si>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</si>
  <si>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</si>
  <si>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</si>
  <si>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</si>
  <si>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</si>
  <si>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</si>
  <si>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</si>
  <si>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</si>
  <si>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</si>
  <si>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</si>
  <si>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</si>
  <si>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</si>
  <si>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</si>
  <si>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</si>
  <si>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</si>
  <si>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</si>
  <si>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</si>
  <si>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</si>
  <si>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</si>
  <si>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</si>
  <si>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</si>
  <si>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</si>
  <si>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</si>
  <si>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</si>
  <si>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</si>
  <si>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</si>
  <si>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</si>
  <si>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</si>
  <si>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</si>
  <si>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</si>
  <si>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</si>
  <si>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</si>
  <si>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</si>
  <si>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</si>
  <si>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</si>
  <si>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</si>
  <si>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</si>
  <si>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</si>
  <si>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</si>
  <si>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</si>
  <si>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</si>
  <si>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</si>
  <si>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</si>
  <si>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</si>
  <si>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</si>
  <si>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</si>
  <si>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</si>
  <si>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</si>
  <si>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</si>
  <si>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</si>
  <si>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</si>
  <si>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</si>
  <si>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</si>
  <si>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</si>
  <si>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</si>
  <si>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</si>
  <si>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</si>
  <si>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</si>
  <si>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</si>
  <si>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</si>
  <si>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</si>
  <si>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</si>
  <si>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</si>
  <si>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</si>
  <si>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</si>
  <si>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</si>
  <si>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</si>
  <si>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</si>
  <si>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</si>
  <si>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</si>
  <si>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</si>
  <si>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</si>
  <si>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</si>
  <si>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</si>
  <si>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</si>
  <si>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</si>
  <si>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</si>
  <si>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</si>
  <si>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</si>
  <si>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</si>
  <si>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</si>
  <si>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</si>
  <si>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</si>
  <si>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</si>
  <si>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</si>
  <si>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</si>
  <si>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</si>
  <si>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</si>
  <si>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</si>
  <si>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</si>
  <si>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</si>
  <si>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</si>
  <si>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</si>
  <si>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</si>
  <si>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</si>
  <si>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</si>
  <si>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</si>
  <si>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</si>
  <si>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</si>
  <si>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</si>
  <si>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</si>
  <si>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</si>
  <si>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</si>
  <si>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</si>
  <si>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</si>
  <si>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</si>
  <si>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</si>
  <si>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</si>
  <si>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</si>
  <si>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</si>
  <si>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</si>
  <si>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</si>
  <si>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</si>
  <si>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</si>
  <si>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</si>
  <si>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</si>
  <si>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</si>
  <si>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</si>
  <si>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</si>
  <si>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</si>
  <si>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</si>
  <si>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</si>
  <si>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</si>
  <si>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</si>
  <si>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</si>
  <si>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</si>
  <si>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</si>
  <si>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</si>
  <si>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</si>
  <si>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</si>
  <si>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</si>
  <si>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</si>
  <si>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</si>
  <si>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</si>
  <si>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</si>
  <si>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</si>
  <si>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</si>
  <si>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</si>
  <si>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</si>
  <si>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</si>
  <si>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</si>
  <si>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</si>
  <si>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</si>
  <si>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</si>
  <si>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</si>
  <si>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</si>
  <si>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</si>
  <si>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</si>
  <si>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</si>
  <si>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</si>
  <si>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</si>
  <si>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</si>
  <si>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</si>
  <si>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</si>
  <si>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</si>
  <si>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</si>
  <si>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</si>
  <si>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</si>
  <si>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</si>
  <si>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</si>
  <si>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</si>
  <si>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</si>
  <si>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</si>
  <si>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</si>
  <si>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</si>
  <si>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</si>
  <si>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</si>
  <si>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</si>
  <si>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</si>
  <si>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</si>
  <si>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</si>
  <si>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</si>
  <si>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</si>
  <si>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</si>
  <si>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</si>
  <si>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</si>
  <si>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</si>
  <si>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</si>
  <si>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</si>
  <si>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</si>
  <si>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</si>
  <si>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</si>
  <si>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</si>
  <si>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</si>
  <si>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</si>
  <si>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</si>
  <si>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</si>
  <si>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</si>
  <si>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</si>
  <si>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</si>
  <si>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</si>
  <si>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</si>
  <si>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</si>
  <si>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</si>
  <si>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</si>
  <si>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</si>
  <si>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</si>
  <si>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</si>
  <si>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</si>
  <si>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</si>
  <si>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</si>
  <si>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</si>
  <si>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</si>
  <si>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</si>
  <si>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</si>
  <si>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</si>
  <si>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</si>
  <si>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</si>
  <si>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</si>
  <si>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</si>
  <si>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</si>
  <si>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</si>
  <si>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</si>
  <si>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</si>
  <si>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</si>
  <si>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</si>
  <si>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</si>
  <si>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</si>
  <si>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</si>
  <si>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</si>
  <si>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</si>
  <si>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</si>
  <si>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</si>
  <si>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</si>
  <si>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</si>
  <si>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</si>
  <si>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</si>
  <si>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</si>
  <si>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</si>
  <si>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</si>
  <si>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</si>
  <si>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</si>
  <si>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</si>
  <si>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</si>
  <si>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</si>
  <si>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</si>
  <si>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</si>
  <si>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</si>
  <si>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</si>
  <si>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</si>
  <si>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</si>
  <si>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</si>
  <si>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</si>
  <si>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</si>
  <si>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</si>
  <si>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</si>
  <si>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</si>
  <si>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</si>
  <si>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</si>
  <si>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</si>
  <si>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</si>
  <si>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</si>
  <si>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</si>
  <si>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</si>
  <si>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</si>
  <si>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</si>
  <si>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</si>
  <si>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</si>
  <si>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</si>
  <si>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</si>
  <si>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</si>
  <si>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</si>
  <si>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</si>
  <si>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</si>
  <si>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</si>
  <si>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</si>
  <si>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</si>
  <si>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</si>
  <si>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</si>
  <si>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</si>
  <si>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</si>
  <si>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</si>
  <si>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</si>
  <si>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</si>
  <si>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</si>
  <si>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</si>
  <si>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</si>
  <si>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</si>
  <si>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</si>
  <si>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</si>
  <si>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</si>
  <si>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</si>
  <si>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</si>
  <si>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</si>
  <si>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</si>
  <si>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</si>
  <si>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</si>
  <si>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</si>
  <si>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</si>
  <si>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</si>
  <si>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</si>
  <si>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</si>
  <si>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</si>
  <si>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</si>
  <si>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</si>
  <si>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</si>
  <si>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</si>
  <si>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</si>
  <si>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</si>
  <si>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</si>
  <si>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</si>
  <si>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</si>
  <si>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</si>
  <si>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</si>
  <si>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</si>
  <si>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</si>
  <si>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</si>
  <si>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</si>
  <si>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</si>
  <si>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</si>
  <si>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</si>
  <si>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</si>
  <si>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</si>
  <si>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</si>
  <si>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</si>
  <si>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</si>
  <si>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</si>
  <si>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</si>
  <si>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</si>
  <si>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</si>
  <si>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</si>
  <si>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</si>
  <si>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</si>
  <si>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</si>
  <si>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</si>
  <si>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</si>
  <si>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</si>
  <si>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</si>
  <si>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</si>
  <si>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</si>
  <si>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</si>
  <si>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</si>
  <si>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</si>
  <si>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</si>
  <si>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</si>
  <si>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</si>
  <si>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</si>
  <si>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</si>
  <si>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</si>
  <si>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</si>
  <si>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</si>
  <si>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</si>
  <si>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</si>
  <si>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</si>
  <si>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</si>
  <si>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</si>
  <si>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</si>
  <si>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</si>
  <si>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</si>
  <si>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</si>
  <si>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</si>
  <si>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</si>
  <si>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</si>
  <si>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</si>
  <si>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</si>
  <si>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</si>
  <si>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</si>
  <si>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</si>
  <si>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</si>
  <si>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</si>
  <si>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</si>
  <si>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</si>
  <si>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</si>
  <si>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</si>
  <si>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</si>
  <si>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</si>
  <si>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</si>
  <si>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</si>
  <si>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</si>
  <si>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</si>
  <si>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</si>
  <si>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</si>
  <si>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</si>
  <si>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</si>
  <si>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</si>
  <si>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</si>
  <si>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</si>
  <si>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</si>
  <si>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</si>
  <si>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</si>
  <si>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</si>
  <si>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</si>
  <si>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</si>
  <si>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</si>
  <si>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</si>
  <si>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</si>
  <si>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</si>
  <si>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</si>
  <si>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</si>
  <si>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</si>
  <si>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</si>
  <si>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</si>
  <si>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</si>
  <si>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</si>
  <si>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</si>
  <si>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</si>
  <si>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</si>
  <si>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</si>
  <si>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</si>
  <si>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</si>
  <si>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</si>
  <si>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</si>
  <si>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</si>
  <si>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</si>
  <si>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</si>
  <si>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</si>
  <si>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</si>
  <si>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</si>
  <si>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</si>
  <si>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</si>
  <si>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</si>
  <si>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</si>
  <si>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</si>
  <si>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</si>
  <si>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</si>
  <si>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</si>
  <si>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</si>
  <si>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</si>
  <si>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</si>
  <si>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</si>
  <si>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</si>
  <si>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</si>
  <si>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</si>
  <si>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</si>
  <si>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</si>
  <si>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</si>
  <si>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</si>
  <si>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</si>
  <si>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</si>
  <si>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</si>
  <si>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</si>
  <si>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</si>
  <si>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</si>
  <si>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</si>
  <si>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</si>
  <si>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</si>
  <si>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</si>
  <si>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</si>
  <si>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</si>
  <si>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</si>
  <si>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</si>
  <si>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</si>
  <si>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</si>
  <si>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</si>
  <si>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</si>
  <si>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</si>
  <si>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</si>
  <si>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</si>
  <si>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</si>
  <si>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</si>
  <si>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</si>
  <si>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</si>
  <si>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</si>
  <si>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</si>
  <si>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</si>
  <si>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</si>
  <si>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</si>
  <si>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</si>
  <si>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</si>
  <si>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</si>
  <si>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</si>
  <si>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</si>
  <si>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</si>
  <si>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</si>
  <si>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</si>
  <si>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</si>
  <si>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</si>
  <si>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</si>
  <si>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</si>
  <si>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</si>
  <si>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</si>
  <si>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</si>
  <si>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</si>
  <si>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</si>
  <si>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</si>
  <si>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</si>
  <si>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</si>
  <si>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</si>
  <si>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</si>
  <si>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</si>
  <si>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</si>
  <si>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</si>
  <si>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</si>
  <si>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</si>
  <si>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</si>
  <si>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</si>
  <si>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</si>
  <si>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</si>
  <si>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</si>
  <si>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</si>
  <si>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</si>
  <si>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</si>
  <si>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</si>
  <si>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</si>
  <si>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</si>
  <si>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</si>
  <si>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</si>
  <si>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</si>
  <si>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</si>
  <si>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</si>
  <si>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</si>
  <si>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</si>
  <si>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</si>
  <si>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</si>
  <si>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</si>
  <si>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</si>
  <si>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</si>
  <si>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</si>
  <si>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</si>
  <si>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</si>
  <si>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</si>
  <si>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</si>
  <si>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</si>
  <si>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</si>
  <si>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</si>
  <si>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</si>
  <si>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</si>
  <si>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</si>
  <si>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</si>
  <si>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</si>
  <si>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</si>
  <si>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</si>
  <si>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</si>
  <si>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</si>
  <si>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</si>
  <si>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</si>
  <si>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</si>
  <si>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</si>
  <si>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</si>
  <si>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</si>
  <si>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</si>
  <si>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</si>
  <si>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</si>
  <si>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</si>
  <si>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</si>
  <si>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</si>
  <si>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</si>
  <si>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</si>
  <si>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</si>
  <si>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</si>
  <si>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</si>
  <si>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</si>
  <si>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</si>
  <si>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</si>
  <si>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</si>
  <si>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</si>
  <si>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</si>
  <si>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</si>
  <si>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</si>
  <si>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</si>
  <si>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</si>
  <si>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</si>
  <si>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</si>
  <si>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</si>
  <si>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</si>
  <si>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</si>
  <si>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</si>
  <si>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</si>
  <si>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</si>
  <si>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</si>
  <si>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</si>
  <si>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</si>
  <si>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</si>
  <si>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</si>
  <si>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</si>
  <si>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</si>
  <si>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</si>
  <si>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</si>
  <si>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</si>
  <si>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</si>
  <si>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</si>
  <si>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</si>
  <si>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</si>
  <si>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</si>
  <si>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</si>
  <si>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</si>
  <si>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</si>
  <si>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</si>
  <si>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</si>
  <si>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</si>
  <si>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</si>
  <si>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</si>
  <si>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</si>
  <si>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</si>
  <si>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</si>
  <si>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</si>
  <si>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</si>
  <si>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</si>
  <si>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</si>
  <si>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</si>
  <si>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</si>
  <si>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</si>
  <si>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</si>
  <si>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</si>
  <si>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</si>
  <si>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</si>
  <si>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</si>
  <si>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</si>
  <si>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</si>
  <si>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</si>
  <si>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</si>
  <si>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</si>
  <si>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</si>
  <si>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</si>
  <si>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</si>
  <si>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</si>
  <si>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</si>
  <si>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</si>
  <si>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</si>
  <si>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</si>
  <si>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</si>
  <si>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</si>
  <si>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</si>
  <si>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</si>
  <si>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</si>
  <si>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</si>
  <si>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</si>
  <si>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</si>
  <si>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</si>
  <si>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</si>
  <si>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</si>
  <si>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</si>
  <si>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</si>
  <si>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</si>
  <si>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</si>
  <si>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</si>
  <si>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</si>
  <si>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</si>
  <si>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</si>
  <si>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</si>
  <si>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</si>
  <si>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</si>
  <si>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</si>
  <si>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</si>
  <si>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</si>
  <si>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</si>
  <si>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</si>
  <si>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</si>
  <si>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</si>
  <si>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</si>
  <si>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</si>
  <si>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</si>
  <si>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</si>
  <si>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</si>
  <si>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</si>
  <si>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</si>
  <si>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</si>
  <si>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</si>
  <si>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</si>
  <si>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</si>
  <si>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</si>
  <si>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</si>
  <si>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</si>
  <si>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</si>
  <si>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</si>
  <si>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</si>
  <si>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</si>
  <si>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</si>
  <si>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</si>
  <si>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</si>
  <si>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</si>
  <si>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</si>
  <si>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</si>
  <si>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</si>
  <si>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</si>
  <si>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</si>
  <si>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</si>
  <si>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</si>
  <si>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</si>
  <si>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</si>
  <si>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</si>
  <si>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</si>
  <si>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</si>
  <si>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</si>
  <si>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</si>
  <si>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</si>
  <si>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</si>
  <si>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</si>
  <si>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</si>
  <si>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</si>
  <si>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</si>
  <si>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</si>
  <si>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</si>
  <si>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</si>
  <si>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</si>
  <si>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</si>
  <si>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</si>
  <si>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</si>
  <si>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</si>
  <si>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</si>
  <si>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</si>
  <si>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</si>
  <si>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</si>
  <si>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</si>
  <si>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</si>
  <si>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</si>
  <si>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</si>
  <si>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</si>
  <si>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</si>
  <si>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</si>
  <si>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</si>
  <si>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</si>
  <si>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</si>
  <si>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</si>
  <si>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</si>
  <si>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</si>
  <si>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</si>
  <si>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</si>
  <si>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</si>
  <si>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</si>
  <si>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</si>
  <si>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</si>
  <si>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</si>
  <si>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</si>
  <si>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</si>
  <si>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</si>
  <si>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</si>
  <si>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</si>
  <si>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</si>
  <si>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</si>
  <si>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</si>
  <si>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</si>
  <si>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</si>
  <si>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</si>
  <si>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</si>
  <si>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</si>
  <si>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</si>
  <si>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</si>
  <si>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</si>
  <si>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</si>
  <si>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</si>
  <si>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</si>
  <si>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</si>
  <si>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</si>
  <si>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</si>
  <si>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</si>
  <si>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</si>
  <si>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</si>
  <si>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</si>
  <si>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</si>
  <si>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</si>
  <si>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</si>
  <si>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</si>
  <si>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</si>
  <si>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</si>
  <si>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</si>
  <si>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</si>
  <si>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</si>
  <si>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</si>
  <si>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</si>
  <si>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</si>
  <si>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</si>
  <si>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</si>
  <si>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</si>
  <si>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</si>
  <si>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</si>
  <si>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</si>
  <si>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</si>
  <si>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</si>
  <si>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</si>
  <si>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</si>
  <si>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</si>
  <si>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</si>
  <si>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</si>
  <si>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</si>
  <si>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</si>
  <si>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</si>
  <si>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</si>
  <si>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</si>
  <si>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</si>
  <si>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</si>
  <si>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</si>
  <si>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</si>
  <si>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</si>
  <si>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</si>
  <si>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</si>
  <si>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</si>
  <si>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</si>
  <si>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</si>
  <si>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</si>
  <si>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</si>
  <si>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</si>
  <si>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</si>
  <si>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</si>
  <si>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</si>
  <si>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</si>
  <si>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</si>
  <si>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</si>
  <si>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</si>
  <si>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</si>
  <si>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</si>
  <si>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</si>
  <si>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</si>
  <si>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</si>
  <si>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</si>
  <si>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</si>
  <si>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</si>
  <si>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</si>
  <si>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</si>
  <si>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</si>
  <si>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</si>
  <si>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</si>
  <si>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</si>
  <si>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</si>
  <si>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</si>
  <si>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</si>
  <si>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</si>
  <si>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</si>
  <si>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</si>
  <si>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</si>
  <si>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</si>
  <si>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</si>
  <si>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</si>
  <si>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</si>
  <si>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</si>
  <si>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</si>
  <si>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</si>
  <si>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</si>
  <si>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</si>
  <si>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</si>
  <si>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</si>
  <si>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</si>
  <si>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</si>
  <si>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</si>
  <si>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</si>
  <si>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</si>
  <si>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</si>
  <si>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</si>
  <si>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</si>
  <si>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</si>
  <si>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</si>
  <si>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</si>
  <si>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</si>
  <si>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</si>
  <si>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</si>
  <si>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</si>
  <si>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</si>
  <si>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</si>
  <si>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</si>
  <si>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</si>
  <si>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</si>
  <si>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</si>
  <si>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</si>
  <si>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</si>
  <si>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</si>
  <si>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</si>
  <si>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</si>
  <si>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</si>
  <si>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</si>
  <si>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</si>
  <si>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</si>
  <si>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</si>
  <si>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</si>
  <si>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</si>
  <si>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</si>
  <si>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</si>
  <si>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</si>
  <si>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</si>
  <si>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</si>
  <si>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</si>
  <si>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</si>
  <si>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</si>
  <si>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</si>
  <si>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</si>
  <si>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</si>
  <si>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</si>
  <si>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</si>
  <si>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</si>
  <si>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</si>
  <si>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</si>
  <si>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</si>
  <si>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</si>
  <si>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</si>
  <si>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</si>
  <si>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</si>
  <si>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</si>
  <si>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</si>
  <si>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</si>
  <si>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</si>
  <si>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</si>
  <si>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</si>
  <si>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</si>
  <si>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</si>
  <si>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</si>
  <si>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</si>
  <si>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</si>
  <si>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</si>
  <si>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</si>
  <si>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</si>
  <si>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</si>
  <si>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</si>
  <si>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</si>
  <si>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</si>
  <si>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</si>
  <si>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</si>
  <si>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</si>
  <si>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</si>
  <si>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</si>
  <si>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</si>
  <si>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</si>
  <si>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</si>
  <si>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</si>
  <si>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</si>
  <si>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</si>
  <si>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</si>
  <si>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</si>
  <si>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</si>
  <si>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</si>
  <si>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</si>
  <si>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</si>
  <si>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</si>
  <si>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</si>
  <si>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</si>
  <si>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</si>
  <si>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</si>
  <si>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</si>
  <si>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</si>
  <si>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</si>
  <si>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</si>
  <si>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</si>
  <si>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</si>
  <si>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</si>
  <si>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</si>
  <si>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</si>
  <si>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</si>
  <si>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</si>
  <si>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</si>
  <si>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</si>
  <si>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</si>
  <si>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</si>
  <si>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</si>
  <si>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</si>
  <si>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</si>
  <si>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</si>
  <si>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</si>
  <si>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</si>
  <si>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</si>
  <si>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</si>
  <si>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</si>
  <si>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</si>
  <si>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</si>
  <si>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</si>
  <si>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</si>
  <si>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</si>
  <si>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</si>
  <si>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</si>
  <si>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</si>
  <si>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</si>
  <si>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</si>
  <si>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</si>
  <si>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</si>
  <si>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</si>
  <si>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</si>
  <si>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</si>
  <si>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</si>
  <si>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</si>
  <si>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</si>
  <si>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</si>
  <si>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</si>
  <si>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</si>
  <si>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</si>
  <si>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</si>
  <si>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</si>
  <si>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</si>
  <si>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</si>
  <si>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</si>
  <si>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</si>
  <si>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</si>
  <si>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</si>
  <si>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</si>
  <si>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</si>
  <si>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</si>
  <si>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</si>
  <si>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</si>
  <si>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</si>
  <si>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</si>
  <si>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</si>
  <si>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</si>
  <si>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</si>
  <si>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</si>
  <si>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</si>
  <si>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</si>
  <si>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</si>
  <si>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</si>
  <si>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</si>
  <si>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</si>
  <si>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</si>
  <si>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</si>
  <si>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</si>
  <si>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</si>
  <si>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</si>
  <si>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</si>
  <si>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</si>
  <si>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</si>
  <si>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</si>
  <si>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</si>
  <si>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</si>
  <si>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</si>
  <si>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</si>
  <si>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</si>
  <si>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</si>
  <si>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</si>
  <si>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</si>
  <si>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</si>
  <si>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</si>
  <si>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</si>
  <si>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</si>
  <si>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</si>
  <si>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</si>
  <si>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</si>
  <si>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</si>
  <si>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</si>
  <si>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</si>
  <si>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</si>
  <si>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</si>
  <si>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</si>
  <si>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</si>
  <si>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</si>
  <si>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</si>
  <si>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</si>
  <si>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</si>
  <si>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</si>
  <si>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</si>
  <si>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</si>
  <si>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</si>
  <si>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</si>
  <si>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</si>
  <si>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</si>
  <si>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</si>
  <si>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</si>
  <si>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</si>
  <si>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</si>
  <si>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</si>
  <si>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</si>
  <si>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</si>
  <si>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</si>
  <si>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</si>
  <si>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</si>
  <si>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</si>
  <si>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</si>
  <si>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</si>
  <si>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</si>
  <si>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</si>
  <si>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</si>
  <si>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</si>
  <si>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</si>
  <si>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</si>
  <si>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</si>
  <si>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</si>
  <si>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</si>
  <si>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</si>
  <si>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</si>
  <si>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</si>
  <si>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</si>
  <si>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</si>
  <si>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</si>
  <si>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</si>
  <si>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</si>
  <si>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</si>
  <si>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</si>
  <si>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</si>
  <si>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</si>
  <si>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</si>
  <si>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</si>
  <si>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</si>
  <si>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</si>
  <si>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</si>
  <si>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</si>
  <si>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</si>
  <si>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</si>
  <si>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</si>
  <si>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</si>
  <si>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</si>
  <si>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</si>
  <si>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</si>
  <si>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</si>
  <si>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</si>
  <si>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</si>
  <si>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</si>
  <si>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</si>
  <si>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</si>
  <si>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</si>
  <si>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</si>
  <si>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</si>
  <si>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</si>
  <si>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</si>
  <si>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</si>
  <si>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</si>
  <si>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</si>
  <si>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</si>
  <si>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</si>
  <si>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</si>
  <si>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</si>
  <si>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</si>
  <si>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</si>
  <si>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</si>
  <si>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</si>
  <si>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</si>
  <si>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</si>
  <si>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</si>
  <si>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</si>
  <si>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</si>
  <si>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</si>
  <si>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</si>
  <si>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</si>
  <si>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</si>
  <si>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</si>
  <si>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</si>
  <si>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</si>
  <si>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</si>
  <si>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</si>
  <si>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</si>
  <si>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</si>
  <si>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ＭＳ Ｐゴシック"/>
        <family val="3"/>
        <charset val="134"/>
        <scheme val="minor"/>
      </rPr>
      <t>结果差太多，</t>
    </r>
    <r>
      <rPr>
        <sz val="11"/>
        <color theme="1"/>
        <rFont val="ＭＳ Ｐゴシック"/>
        <family val="2"/>
        <scheme val="minor"/>
      </rPr>
      <t>43感</t>
    </r>
    <r>
      <rPr>
        <sz val="11"/>
        <color theme="1"/>
        <rFont val="ＭＳ Ｐゴシック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</si>
  <si>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</si>
  <si>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</si>
  <si>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ＭＳ Ｐゴシック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</si>
  <si>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ＭＳ Ｐゴシック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</si>
  <si>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</si>
  <si>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ＭＳ Ｐゴシック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</si>
  <si>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ＭＳ Ｐゴシック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</si>
  <si>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ＭＳ Ｐゴシック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</si>
  <si>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</si>
  <si>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ＭＳ Ｐゴシック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</si>
  <si>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ＭＳ Ｐゴシック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</si>
  <si>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这种还不求稳，想</t>
    </r>
    <r>
      <rPr>
        <sz val="11"/>
        <color theme="1"/>
        <rFont val="ＭＳ Ｐゴシック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</si>
  <si>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</si>
  <si>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</si>
  <si>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</si>
  <si>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</si>
  <si>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</si>
  <si>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</si>
  <si>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</si>
  <si>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</si>
  <si>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</si>
  <si>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</si>
  <si>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</si>
  <si>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</si>
  <si>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ＭＳ Ｐゴシック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</si>
  <si>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</si>
  <si>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</si>
  <si>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</si>
  <si>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</si>
  <si>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ＭＳ Ｐゴシック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</si>
  <si>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</si>
  <si>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ＭＳ Ｐゴシック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</si>
  <si>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</si>
  <si>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</si>
  <si>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</si>
  <si>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</si>
  <si>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</si>
  <si>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</si>
  <si>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</si>
  <si>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ＭＳ Ｐゴシック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</si>
  <si>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ＭＳ Ｐゴシック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</si>
  <si>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ＭＳ Ｐゴシック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</si>
  <si>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</si>
  <si>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</si>
  <si>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ＭＳ Ｐゴシック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</si>
  <si>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ＭＳ Ｐゴシック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</si>
  <si>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</si>
  <si>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</si>
  <si>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ＭＳ Ｐゴシック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</si>
  <si>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</si>
  <si>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</si>
  <si>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</si>
  <si>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ＭＳ Ｐゴシック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</si>
  <si>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</si>
  <si>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ＭＳ Ｐゴシック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</si>
  <si>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ＭＳ Ｐゴシック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</si>
  <si>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ＭＳ Ｐゴシック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</si>
  <si>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</si>
  <si>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</si>
  <si>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</si>
  <si>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ＭＳ Ｐゴシック"/>
        <family val="3"/>
        <charset val="136"/>
        <scheme val="minor"/>
      </rPr>
      <t>踩了一</t>
    </r>
    <r>
      <rPr>
        <sz val="11"/>
        <color theme="1"/>
        <rFont val="ＭＳ Ｐゴシック"/>
        <family val="3"/>
        <charset val="134"/>
        <scheme val="minor"/>
      </rPr>
      <t>颗大雷啊</t>
    </r>
    <phoneticPr fontId="1" type="noConversion"/>
  </si>
  <si>
    <t>低</t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</si>
  <si>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</si>
  <si>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</si>
  <si>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</si>
  <si>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</si>
  <si>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</si>
  <si>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t>无</t>
    <phoneticPr fontId="1" type="noConversion"/>
  </si>
  <si>
    <r>
      <t>反</t>
    </r>
    <r>
      <rPr>
        <sz val="11"/>
        <color theme="1"/>
        <rFont val="ＭＳ Ｐゴシック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</si>
  <si>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</si>
  <si>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t>无</t>
    <phoneticPr fontId="1" type="noConversion"/>
  </si>
  <si>
    <r>
      <t>草泥</t>
    </r>
    <r>
      <rPr>
        <sz val="11"/>
        <color theme="1"/>
        <rFont val="ＭＳ Ｐゴシック"/>
        <family val="3"/>
        <charset val="134"/>
        <scheme val="minor"/>
      </rPr>
      <t>马狗日的J联赛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</si>
</sst>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標準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60"/>
  <sheetViews>
    <sheetView tabSelected="1" zoomScale="85" zoomScaleNormal="85" workbookViewId="0">
      <pane xSplit="16" ySplit="8" topLeftCell="U1026" activePane="bottomRight" state="frozen"/>
      <selection pane="topRight" activeCell="Q1" sqref="Q1"/>
      <selection pane="bottomLeft" activeCell="A9" sqref="A9"/>
      <selection pane="bottomRight" activeCell="Y1066" sqref="Y1066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6.25" style="1" customWidth="1"/>
    <col min="32" max="32" width="2.87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42644</v>
      </c>
      <c r="C4" s="3">
        <v>10</v>
      </c>
      <c r="D4" s="3" t="s">
        <v>807</v>
      </c>
      <c r="E4" s="4">
        <v>42644.75</v>
      </c>
      <c r="F4" s="5" t="s">
        <v>326</v>
      </c>
      <c r="G4" s="5" t="s">
        <v>811</v>
      </c>
      <c r="H4" s="3" t="s">
        <v>326</v>
      </c>
      <c r="I4" s="3" t="s">
        <v>811</v>
      </c>
      <c r="J4" s="5">
        <v>2.76</v>
      </c>
      <c r="K4" s="5">
        <v>3.85</v>
      </c>
      <c r="L4" s="5">
        <v>1.97</v>
      </c>
      <c r="M4" s="3">
        <v>1.61</v>
      </c>
      <c r="N4" s="3">
        <v>4.0999999999999996</v>
      </c>
      <c r="O4" s="3">
        <v>3.8</v>
      </c>
      <c r="P4" s="3">
        <v>1</v>
      </c>
      <c r="T4" s="10"/>
      <c r="U4" s="11"/>
      <c r="V4" s="6" t="str">
        <f>D4</f>
        <v>J联赛</v>
      </c>
      <c r="W4" s="6" t="s">
        <v>1240</v>
      </c>
      <c r="X4" s="12" t="s">
        <v>1237</v>
      </c>
      <c r="Y4" s="6" t="s">
        <v>1237</v>
      </c>
      <c r="Z4" s="6" t="s">
        <v>1231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52152</v>
      </c>
      <c r="AE4" s="21"/>
      <c r="BG4" s="12"/>
      <c r="BH4" s="12"/>
    </row>
    <row r="5" spans="2:60">
      <c r="T5" s="10"/>
      <c r="U5" s="11"/>
      <c r="V5" s="12" t="str">
        <f>V4</f>
        <v>J联赛</v>
      </c>
      <c r="W5" s="6" t="str">
        <f>IF(COUNT(FIND("升",W4)),SUBSTITUTE(W4,"升","降"),SUBSTITUTE(W4,"降","升"))</f>
        <v>无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52151</v>
      </c>
      <c r="AF5" s="12" t="str">
        <f>IF(AF4="选","","选")</f>
        <v>选</v>
      </c>
      <c r="AG5" s="12" t="s">
        <v>1234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1233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1</v>
      </c>
      <c r="X6" s="13" t="s">
        <v>1</v>
      </c>
      <c r="Y6" s="13" t="s">
        <v>1</v>
      </c>
      <c r="Z6" s="13" t="s">
        <v>317</v>
      </c>
      <c r="AA6" s="13" t="s">
        <v>44</v>
      </c>
      <c r="AB6" s="13">
        <v>1</v>
      </c>
      <c r="AC6" s="13">
        <v>1</v>
      </c>
      <c r="AD6" s="13">
        <v>52151</v>
      </c>
      <c r="AG6" s="12">
        <f>AG8</f>
        <v>24</v>
      </c>
      <c r="AH6" s="6">
        <f>MAX(AG10:AG5002)</f>
        <v>3</v>
      </c>
      <c r="AI6" s="12">
        <f>COUNTIFS(AG10:AG5002,MAX(AG10:AG5002),AH10:AH5002,MAX(AH10:AH5002))</f>
        <v>2</v>
      </c>
      <c r="AJ6" s="6">
        <f>MAX(AH10:AH5002)</f>
        <v>6</v>
      </c>
      <c r="AK6" s="12">
        <f>MIN(AI10:AI5002)</f>
        <v>0.45290000000000008</v>
      </c>
      <c r="AL6" s="6">
        <f>MIN(AJ10:AJ5002)</f>
        <v>0.68659999999999988</v>
      </c>
      <c r="AM6" s="12">
        <f>AK8</f>
        <v>23</v>
      </c>
      <c r="AN6" s="6">
        <f>AH7</f>
        <v>3</v>
      </c>
      <c r="AO6" s="6">
        <f>AI7</f>
        <v>2</v>
      </c>
      <c r="AP6" s="6">
        <f>AJ7</f>
        <v>6</v>
      </c>
      <c r="AQ6" s="6">
        <f>AK7</f>
        <v>0</v>
      </c>
      <c r="AR6" s="6">
        <f>AL7</f>
        <v>0</v>
      </c>
      <c r="AT6" s="12">
        <f>AT8</f>
        <v>44</v>
      </c>
      <c r="AU6" s="6">
        <f>MAX(AT10:AT5002)</f>
        <v>3</v>
      </c>
      <c r="AV6" s="12">
        <f>COUNTIFS(AT10:AT5002,MAX(AT10:AT5002),AU10:AU5002,MAX(AU10:AU5002))</f>
        <v>12</v>
      </c>
      <c r="AW6" s="6">
        <f>MAX(AU10:AU5002)</f>
        <v>5</v>
      </c>
      <c r="AX6" s="12">
        <f>MIN(AV10:AV5002)</f>
        <v>2.3805999999999998</v>
      </c>
      <c r="AY6" s="6">
        <f>MIN(AW10:AW5002)</f>
        <v>2.3805999999999998</v>
      </c>
      <c r="AZ6" s="12">
        <f>AX8</f>
        <v>19</v>
      </c>
      <c r="BA6" s="6">
        <f>AU7</f>
        <v>3</v>
      </c>
      <c r="BB6" s="6">
        <f>AV7</f>
        <v>2</v>
      </c>
      <c r="BC6" s="6">
        <f>AW7</f>
        <v>6</v>
      </c>
      <c r="BD6" s="6">
        <f>AX7</f>
        <v>0</v>
      </c>
      <c r="BE6" s="6">
        <f>AY7</f>
        <v>0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23</v>
      </c>
      <c r="AH7" s="6">
        <f>MAX(AK10:AK5002)</f>
        <v>3</v>
      </c>
      <c r="AI7" s="6">
        <f>COUNTIFS(AK10:AK5002,MAX(AK10:AK5002),AL10:AL5002,MAX(AL10:AL5002))</f>
        <v>2</v>
      </c>
      <c r="AJ7" s="6">
        <f>MAX(AL10:AL5002)</f>
        <v>6</v>
      </c>
      <c r="AK7" s="6">
        <f>MIN(AM10:AM5002)</f>
        <v>0</v>
      </c>
      <c r="AL7" s="6">
        <f>MIN(AN10:AN5002)</f>
        <v>0</v>
      </c>
      <c r="AT7" s="6">
        <f>AX8</f>
        <v>19</v>
      </c>
      <c r="AU7" s="6">
        <f>MAX(AX10:AX5002)</f>
        <v>3</v>
      </c>
      <c r="AV7" s="6">
        <f>COUNTIFS(AX10:AX5002,MAX(AX10:AX5002),AY10:AY5002,MAX(AY10:AY5002))</f>
        <v>2</v>
      </c>
      <c r="AW7" s="6">
        <f>MAX(AY10:AY5002)</f>
        <v>6</v>
      </c>
      <c r="AX7" s="6">
        <f>MIN(AZ10:AZ5002)</f>
        <v>0</v>
      </c>
      <c r="AY7" s="6">
        <f>MIN(BA10:BA5002)</f>
        <v>0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24</v>
      </c>
      <c r="AH8" s="12">
        <f>COUNTIF(AH10:AH5002,MAX(AH10:AH5002))</f>
        <v>2</v>
      </c>
      <c r="AK8" s="12">
        <f>COUNTIF(AK10:AK5002,MAX(AK10:AK5002))</f>
        <v>23</v>
      </c>
      <c r="AL8" s="12">
        <f>COUNTIF(AL10:AL5002,MAX(AL10:AL5002))</f>
        <v>2</v>
      </c>
      <c r="AT8" s="12">
        <f>COUNTIF(AT10:AT5002,MAX(AT10:AT5002))</f>
        <v>44</v>
      </c>
      <c r="AU8" s="12">
        <f>COUNTIF(AU10:AU5002,MAX(AU10:AU5002))</f>
        <v>12</v>
      </c>
      <c r="AX8" s="12">
        <f>COUNTIF(AX10:AX5002,MAX(AX10:AX5002))</f>
        <v>19</v>
      </c>
      <c r="AY8" s="12">
        <f>COUNTIF(AY10:AY5002,MAX(AY10:AY5002))</f>
        <v>2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0</v>
      </c>
      <c r="AH10" s="6">
        <f>IF(AD10=AD$4,IF(W10=$W$4,1,0)+IF(Z10=$Z$4,1,0)+IF(X10=$X$4,1,0)+IF(Y10=$Y$4,1,0)+IF(AA10=$AA$4,1,0)+IF(V10=$V$4,1,0),0)</f>
        <v>0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3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1</v>
      </c>
      <c r="AU11" s="6">
        <f t="shared" si="2"/>
        <v>3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1</v>
      </c>
      <c r="AU12" s="6">
        <f t="shared" si="2"/>
        <v>3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0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0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0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1235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0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0</v>
      </c>
      <c r="AH18" s="6">
        <f t="shared" si="10"/>
        <v>0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1</v>
      </c>
      <c r="AU18" s="6">
        <f t="shared" si="2"/>
        <v>2</v>
      </c>
      <c r="AV18" s="6" t="str">
        <f t="shared" si="3"/>
        <v/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0</v>
      </c>
      <c r="AH19" s="6">
        <f t="shared" si="10"/>
        <v>0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2</v>
      </c>
      <c r="AU19" s="6">
        <f t="shared" si="2"/>
        <v>3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0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0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1</v>
      </c>
      <c r="AU22" s="6">
        <f t="shared" si="2"/>
        <v>2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1</v>
      </c>
      <c r="AU23" s="6">
        <f t="shared" si="2"/>
        <v>2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0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0</v>
      </c>
      <c r="AH27" s="6">
        <f t="shared" si="10"/>
        <v>0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2</v>
      </c>
      <c r="AU27" s="6">
        <f t="shared" si="2"/>
        <v>3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1</v>
      </c>
      <c r="AL28" s="6">
        <f t="shared" si="14"/>
        <v>2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0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0</v>
      </c>
      <c r="AU29" s="6">
        <f t="shared" si="2"/>
        <v>1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0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0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2</v>
      </c>
      <c r="AU32" s="6">
        <f t="shared" si="2"/>
        <v>3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1</v>
      </c>
      <c r="AU34" s="6">
        <f t="shared" si="2"/>
        <v>2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1235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1</v>
      </c>
      <c r="AU35" s="6">
        <f t="shared" si="2"/>
        <v>1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0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0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0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0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2</v>
      </c>
      <c r="AU40" s="6">
        <f t="shared" si="2"/>
        <v>3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0</v>
      </c>
      <c r="AU41" s="6">
        <f t="shared" si="2"/>
        <v>1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3</v>
      </c>
      <c r="AU42" s="6">
        <f t="shared" si="2"/>
        <v>4</v>
      </c>
      <c r="AV42" s="6">
        <f t="shared" si="3"/>
        <v>20.5015</v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1235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1</v>
      </c>
      <c r="AU45" s="6">
        <f t="shared" si="2"/>
        <v>2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3</v>
      </c>
      <c r="AU46" s="6">
        <f t="shared" si="2"/>
        <v>4</v>
      </c>
      <c r="AV46" s="6">
        <f t="shared" si="3"/>
        <v>108.02359999999997</v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1</v>
      </c>
      <c r="AY47" s="6">
        <f t="shared" si="6"/>
        <v>2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0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0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1</v>
      </c>
      <c r="AU50" s="6">
        <f t="shared" si="2"/>
        <v>2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0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0</v>
      </c>
      <c r="AH52" s="6">
        <f t="shared" si="10"/>
        <v>0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0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0</v>
      </c>
      <c r="AL55" s="6">
        <f t="shared" si="14"/>
        <v>0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1</v>
      </c>
      <c r="AH56" s="6">
        <f t="shared" si="10"/>
        <v>2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2</v>
      </c>
      <c r="AY57" s="6">
        <f t="shared" si="6"/>
        <v>3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2</v>
      </c>
      <c r="AU58" s="6">
        <f t="shared" si="2"/>
        <v>3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0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1235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1</v>
      </c>
      <c r="AU61" s="6">
        <f t="shared" si="2"/>
        <v>1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3</v>
      </c>
      <c r="AU62" s="6">
        <f t="shared" si="2"/>
        <v>4</v>
      </c>
      <c r="AV62" s="6">
        <f t="shared" si="3"/>
        <v>4.3604000000000003</v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1</v>
      </c>
      <c r="AU63" s="6">
        <f t="shared" si="2"/>
        <v>3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1</v>
      </c>
      <c r="AY64" s="6">
        <f t="shared" si="6"/>
        <v>1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1</v>
      </c>
      <c r="AU65" s="6">
        <f t="shared" si="2"/>
        <v>2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1</v>
      </c>
      <c r="AU66" s="6">
        <f t="shared" si="2"/>
        <v>2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0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0</v>
      </c>
      <c r="AH68" s="6">
        <f t="shared" si="10"/>
        <v>0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2</v>
      </c>
      <c r="AU69" s="6">
        <f t="shared" si="2"/>
        <v>3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1</v>
      </c>
      <c r="AU70" s="6">
        <f t="shared" si="2"/>
        <v>2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2</v>
      </c>
      <c r="AY71" s="6">
        <f t="shared" si="6"/>
        <v>2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0</v>
      </c>
      <c r="AH72" s="6">
        <f t="shared" si="10"/>
        <v>0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1</v>
      </c>
      <c r="AH73" s="6">
        <f t="shared" si="10"/>
        <v>2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3</v>
      </c>
      <c r="AH74" s="6">
        <f t="shared" si="10"/>
        <v>4</v>
      </c>
      <c r="AI74" s="6">
        <f t="shared" si="11"/>
        <v>1.1258000000000006</v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0</v>
      </c>
      <c r="AL75" s="6">
        <f t="shared" ref="AL75:AL138" si="31">IF(AD75=AD$5,IF(W75=$W$5,1,0)+IF(Z75=$Z$5,1,0)+IF(X75=$X$5,1,0)+IF(Y75=$Y$5,1,0)+IF(AA75=$AA$5,1,0)+IF(V75=$V$5,1,0),0)</f>
        <v>0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2</v>
      </c>
      <c r="AY76" s="6">
        <f t="shared" si="23"/>
        <v>3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2</v>
      </c>
      <c r="AH77" s="6">
        <f t="shared" si="27"/>
        <v>3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3</v>
      </c>
      <c r="AU78" s="6">
        <f t="shared" si="19"/>
        <v>4</v>
      </c>
      <c r="AV78" s="6">
        <f t="shared" si="20"/>
        <v>14.962299999999999</v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0</v>
      </c>
      <c r="AH79" s="6">
        <f t="shared" si="27"/>
        <v>0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0</v>
      </c>
      <c r="AL80" s="6">
        <f t="shared" si="31"/>
        <v>0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0</v>
      </c>
      <c r="AH81" s="6">
        <f t="shared" si="27"/>
        <v>0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3</v>
      </c>
      <c r="AU82" s="6">
        <f t="shared" si="19"/>
        <v>4</v>
      </c>
      <c r="AV82" s="6">
        <f t="shared" si="20"/>
        <v>17.329600000000003</v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0</v>
      </c>
      <c r="AH83" s="6">
        <f t="shared" si="27"/>
        <v>0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0</v>
      </c>
      <c r="AL84" s="6">
        <f t="shared" si="31"/>
        <v>0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1</v>
      </c>
      <c r="AU85" s="6">
        <f t="shared" si="19"/>
        <v>2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0</v>
      </c>
      <c r="AL86" s="6">
        <f t="shared" si="31"/>
        <v>0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0</v>
      </c>
      <c r="AH87" s="6">
        <f t="shared" si="27"/>
        <v>0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3</v>
      </c>
      <c r="AU87" s="6">
        <f t="shared" si="19"/>
        <v>4</v>
      </c>
      <c r="AV87" s="6">
        <f t="shared" si="20"/>
        <v>29.154699999999998</v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0</v>
      </c>
      <c r="AL88" s="6">
        <f t="shared" si="31"/>
        <v>0</v>
      </c>
      <c r="AM88" s="6" t="str">
        <f t="shared" si="32"/>
        <v/>
      </c>
      <c r="AN88" s="6" t="str">
        <f t="shared" si="33"/>
        <v/>
      </c>
      <c r="AT88" s="6">
        <f t="shared" si="18"/>
        <v>3</v>
      </c>
      <c r="AU88" s="6">
        <f t="shared" si="19"/>
        <v>5</v>
      </c>
      <c r="AV88" s="6">
        <f t="shared" si="20"/>
        <v>10.592499999999999</v>
      </c>
      <c r="AW88" s="6">
        <f t="shared" si="21"/>
        <v>10.592499999999999</v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0</v>
      </c>
      <c r="AH89" s="6">
        <f t="shared" si="27"/>
        <v>0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0</v>
      </c>
      <c r="AH90" s="6">
        <f t="shared" si="27"/>
        <v>0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3</v>
      </c>
      <c r="AH91" s="6">
        <f t="shared" si="27"/>
        <v>5</v>
      </c>
      <c r="AI91" s="6">
        <f t="shared" si="28"/>
        <v>2.803700000000001</v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2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0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1</v>
      </c>
      <c r="AH94" s="6">
        <f t="shared" si="27"/>
        <v>3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3</v>
      </c>
      <c r="AY95" s="6">
        <f t="shared" si="23"/>
        <v>5</v>
      </c>
      <c r="AZ95" s="6">
        <f t="shared" si="24"/>
        <v>17.832100000000004</v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2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1</v>
      </c>
      <c r="AU97" s="6">
        <f t="shared" si="19"/>
        <v>3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0</v>
      </c>
      <c r="AY98" s="6">
        <f t="shared" si="23"/>
        <v>2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0</v>
      </c>
      <c r="AL99" s="6">
        <f t="shared" si="31"/>
        <v>0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1</v>
      </c>
      <c r="AU100" s="6">
        <f t="shared" si="19"/>
        <v>3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0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1</v>
      </c>
      <c r="AU102" s="6">
        <f t="shared" si="19"/>
        <v>2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1</v>
      </c>
      <c r="AU103" s="6">
        <f t="shared" si="19"/>
        <v>3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1</v>
      </c>
      <c r="AY104" s="6">
        <f t="shared" si="23"/>
        <v>3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1</v>
      </c>
      <c r="AU105" s="6">
        <f t="shared" si="19"/>
        <v>2</v>
      </c>
      <c r="AV105" s="6" t="str">
        <f t="shared" si="20"/>
        <v/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0</v>
      </c>
      <c r="AL106" s="6">
        <f t="shared" si="31"/>
        <v>0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0</v>
      </c>
      <c r="AL108" s="6">
        <f t="shared" si="31"/>
        <v>0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1</v>
      </c>
      <c r="AU109" s="6">
        <f t="shared" si="19"/>
        <v>3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0</v>
      </c>
      <c r="AL110" s="6">
        <f t="shared" si="31"/>
        <v>0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2</v>
      </c>
      <c r="AU111" s="6">
        <f t="shared" si="19"/>
        <v>4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0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0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0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0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1</v>
      </c>
      <c r="AH116" s="6">
        <f t="shared" si="27"/>
        <v>3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1</v>
      </c>
      <c r="AY117" s="6">
        <f t="shared" si="23"/>
        <v>3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0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1</v>
      </c>
      <c r="AL119" s="6">
        <f t="shared" si="31"/>
        <v>3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1</v>
      </c>
      <c r="AU120" s="6">
        <f t="shared" si="19"/>
        <v>3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0</v>
      </c>
      <c r="AU121" s="6">
        <f t="shared" si="19"/>
        <v>2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1</v>
      </c>
      <c r="AY122" s="6">
        <f t="shared" si="23"/>
        <v>3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2</v>
      </c>
      <c r="AL123" s="6">
        <f t="shared" si="31"/>
        <v>4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0</v>
      </c>
      <c r="AY124" s="6">
        <f t="shared" si="23"/>
        <v>2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1</v>
      </c>
      <c r="AU125" s="6">
        <f t="shared" si="19"/>
        <v>3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1</v>
      </c>
      <c r="AU126" s="6">
        <f t="shared" si="19"/>
        <v>2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1</v>
      </c>
      <c r="AU127" s="6">
        <f t="shared" si="19"/>
        <v>2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2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1</v>
      </c>
      <c r="AU129" s="6">
        <f t="shared" si="19"/>
        <v>3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0</v>
      </c>
      <c r="AU130" s="6">
        <f t="shared" si="19"/>
        <v>2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1</v>
      </c>
      <c r="AY131" s="6">
        <f t="shared" si="23"/>
        <v>3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2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0</v>
      </c>
      <c r="AY133" s="6">
        <f t="shared" si="23"/>
        <v>1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0</v>
      </c>
      <c r="AL134" s="6">
        <f t="shared" si="31"/>
        <v>0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0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0</v>
      </c>
      <c r="AU136" s="6">
        <f t="shared" si="19"/>
        <v>1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0</v>
      </c>
      <c r="AU137" s="6">
        <f t="shared" si="19"/>
        <v>1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0</v>
      </c>
      <c r="AY138" s="6">
        <f t="shared" ref="AY138:AY201" si="40">IF(AND(AB138=$AB$5,AC138=$AC$5),IF(W138=$W$5,1,0)+IF(Z138=$Z$5,1,0)+IF(X138=$X$5,1,0)+IF(Y138=$Y$5,1,0)+IF(AA138=$AA$5,1,0)+IF(V138=$V$5,1,0),0)</f>
        <v>1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2</v>
      </c>
      <c r="AL139" s="6">
        <f t="shared" ref="AL139:AL202" si="48">IF(AD139=AD$5,IF(W139=$W$5,1,0)+IF(Z139=$Z$5,1,0)+IF(X139=$X$5,1,0)+IF(Y139=$Y$5,1,0)+IF(AA139=$AA$5,1,0)+IF(V139=$V$5,1,0),0)</f>
        <v>3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1</v>
      </c>
      <c r="AU140" s="6">
        <f t="shared" si="36"/>
        <v>1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3</v>
      </c>
      <c r="AY141" s="6">
        <f t="shared" si="40"/>
        <v>4</v>
      </c>
      <c r="AZ141" s="6">
        <f t="shared" si="41"/>
        <v>18.5351</v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2</v>
      </c>
      <c r="AU142" s="6">
        <f t="shared" si="36"/>
        <v>2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2</v>
      </c>
      <c r="AY143" s="6">
        <f t="shared" si="40"/>
        <v>3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1</v>
      </c>
      <c r="AU144" s="6">
        <f t="shared" si="36"/>
        <v>2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0</v>
      </c>
      <c r="AH145" s="6">
        <f t="shared" si="44"/>
        <v>0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1</v>
      </c>
      <c r="AU146" s="6">
        <f t="shared" si="36"/>
        <v>2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2</v>
      </c>
      <c r="AY147" s="6">
        <f t="shared" si="40"/>
        <v>3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2</v>
      </c>
      <c r="AU149" s="6">
        <f t="shared" si="36"/>
        <v>3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2</v>
      </c>
      <c r="AU150" s="6">
        <f t="shared" si="36"/>
        <v>3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2</v>
      </c>
      <c r="AU151" s="6">
        <f t="shared" si="36"/>
        <v>3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2</v>
      </c>
      <c r="AY152" s="6">
        <f t="shared" si="40"/>
        <v>3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1</v>
      </c>
      <c r="AY153" s="6">
        <f t="shared" si="40"/>
        <v>2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1</v>
      </c>
      <c r="AH154" s="6">
        <f t="shared" si="44"/>
        <v>2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1</v>
      </c>
      <c r="AL155" s="6">
        <f t="shared" si="48"/>
        <v>1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0</v>
      </c>
      <c r="AY156" s="6">
        <f t="shared" si="40"/>
        <v>1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1</v>
      </c>
      <c r="AU157" s="6">
        <f t="shared" si="36"/>
        <v>2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2</v>
      </c>
      <c r="AH158" s="6">
        <f t="shared" si="44"/>
        <v>3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0</v>
      </c>
      <c r="AU159" s="6">
        <f t="shared" si="36"/>
        <v>2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0</v>
      </c>
      <c r="AL160" s="6">
        <f t="shared" si="48"/>
        <v>0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0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0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0</v>
      </c>
      <c r="AY163" s="6">
        <f t="shared" si="40"/>
        <v>1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1</v>
      </c>
      <c r="AU164" s="6">
        <f t="shared" si="36"/>
        <v>2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1</v>
      </c>
      <c r="AU165" s="6">
        <f t="shared" si="36"/>
        <v>2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3</v>
      </c>
      <c r="AU166" s="6">
        <f t="shared" si="36"/>
        <v>3</v>
      </c>
      <c r="AV166" s="6">
        <f t="shared" si="37"/>
        <v>23.115500000000001</v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0</v>
      </c>
      <c r="AU167" s="6">
        <f t="shared" si="36"/>
        <v>1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1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1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2</v>
      </c>
      <c r="AU170" s="6">
        <f t="shared" si="36"/>
        <v>3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0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0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1</v>
      </c>
      <c r="AU173" s="6">
        <f t="shared" si="36"/>
        <v>2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0</v>
      </c>
      <c r="AH174" s="6">
        <f t="shared" si="44"/>
        <v>0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0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0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0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0</v>
      </c>
      <c r="AL178" s="6">
        <f t="shared" si="48"/>
        <v>0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1</v>
      </c>
      <c r="AU179" s="6">
        <f t="shared" si="36"/>
        <v>2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1</v>
      </c>
      <c r="AY180" s="6">
        <f t="shared" si="40"/>
        <v>3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0</v>
      </c>
      <c r="AH181" s="6">
        <f t="shared" si="44"/>
        <v>0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1</v>
      </c>
      <c r="AU182" s="6">
        <f t="shared" si="36"/>
        <v>2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0</v>
      </c>
      <c r="AU183" s="6">
        <f t="shared" si="36"/>
        <v>1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0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1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0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1</v>
      </c>
      <c r="AY187" s="6">
        <f t="shared" si="40"/>
        <v>2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1</v>
      </c>
      <c r="AU188" s="6">
        <f t="shared" si="36"/>
        <v>2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0</v>
      </c>
      <c r="AU189" s="6">
        <f t="shared" si="36"/>
        <v>1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0</v>
      </c>
      <c r="AH190" s="6">
        <f t="shared" si="44"/>
        <v>0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2</v>
      </c>
      <c r="AU191" s="6">
        <f t="shared" si="36"/>
        <v>4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0</v>
      </c>
      <c r="AL192" s="6">
        <f t="shared" si="48"/>
        <v>0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0</v>
      </c>
      <c r="AH193" s="6">
        <f t="shared" si="44"/>
        <v>0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0</v>
      </c>
      <c r="AH194" s="6">
        <f t="shared" si="44"/>
        <v>0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0</v>
      </c>
      <c r="AY195" s="6">
        <f t="shared" si="40"/>
        <v>1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2</v>
      </c>
      <c r="AU196" s="6">
        <f t="shared" si="36"/>
        <v>3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0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1</v>
      </c>
      <c r="AU198" s="6">
        <f t="shared" si="36"/>
        <v>2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2</v>
      </c>
      <c r="AY199" s="6">
        <f t="shared" si="40"/>
        <v>3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1</v>
      </c>
      <c r="AY200" s="6">
        <f t="shared" si="40"/>
        <v>2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1</v>
      </c>
      <c r="AU201" s="6">
        <f t="shared" si="36"/>
        <v>2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0</v>
      </c>
      <c r="AU202" s="6">
        <f t="shared" ref="AU202:AU265" si="53">IF(AND(AB202=$AB$4,AC202=$AC$4),IF(W202=$W$4,1,0)+IF(Z202=$Z$4,1,0)+IF(X202=$X$4,1,0)+IF(Y202=$Y$4,1,0)+IF(AA202=$AA$4,1,0)+IF(V202=$V$4,1,0),0)</f>
        <v>1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2</v>
      </c>
      <c r="AY203" s="6">
        <f t="shared" si="57"/>
        <v>3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0</v>
      </c>
      <c r="AL204" s="6">
        <f t="shared" si="65"/>
        <v>0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3</v>
      </c>
      <c r="AU205" s="6">
        <f t="shared" si="53"/>
        <v>4</v>
      </c>
      <c r="AV205" s="6">
        <f t="shared" si="54"/>
        <v>21.7073</v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2</v>
      </c>
      <c r="AU206" s="6">
        <f t="shared" si="53"/>
        <v>3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2</v>
      </c>
      <c r="AH207" s="6">
        <f t="shared" si="61"/>
        <v>3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0</v>
      </c>
      <c r="AH208" s="6">
        <f t="shared" si="61"/>
        <v>0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0</v>
      </c>
      <c r="AL209" s="6">
        <f t="shared" si="65"/>
        <v>0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0</v>
      </c>
      <c r="AH210" s="6">
        <f t="shared" si="61"/>
        <v>0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0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0</v>
      </c>
      <c r="AH212" s="6">
        <f t="shared" si="61"/>
        <v>0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2</v>
      </c>
      <c r="AU213" s="6">
        <f t="shared" si="53"/>
        <v>2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1</v>
      </c>
      <c r="AY215" s="6">
        <f t="shared" si="57"/>
        <v>2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1</v>
      </c>
      <c r="AH217" s="6">
        <f t="shared" si="61"/>
        <v>2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0</v>
      </c>
      <c r="AY218" s="6">
        <f t="shared" si="57"/>
        <v>1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1</v>
      </c>
      <c r="AU219" s="6">
        <f t="shared" si="53"/>
        <v>1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1</v>
      </c>
      <c r="AU220" s="6">
        <f t="shared" si="53"/>
        <v>1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0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1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0</v>
      </c>
      <c r="AH223" s="6">
        <f t="shared" si="61"/>
        <v>0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1</v>
      </c>
      <c r="AU224" s="6">
        <f t="shared" si="53"/>
        <v>2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0</v>
      </c>
      <c r="AH225" s="6">
        <f t="shared" si="61"/>
        <v>0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1</v>
      </c>
      <c r="AH226" s="6">
        <f t="shared" si="61"/>
        <v>2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3</v>
      </c>
      <c r="AU227" s="6">
        <f t="shared" si="53"/>
        <v>4</v>
      </c>
      <c r="AV227" s="6">
        <f t="shared" si="54"/>
        <v>11.921199999999995</v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0</v>
      </c>
      <c r="AL228" s="6">
        <f t="shared" si="65"/>
        <v>0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3</v>
      </c>
      <c r="AY229" s="6">
        <f t="shared" si="57"/>
        <v>4</v>
      </c>
      <c r="AZ229" s="6">
        <f t="shared" si="58"/>
        <v>11.380599999999998</v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0</v>
      </c>
      <c r="AL230" s="6">
        <f t="shared" si="65"/>
        <v>0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0</v>
      </c>
      <c r="AM231" s="6" t="str">
        <f t="shared" si="66"/>
        <v/>
      </c>
      <c r="AN231" s="6" t="str">
        <f t="shared" si="67"/>
        <v/>
      </c>
      <c r="AT231" s="6">
        <f t="shared" si="52"/>
        <v>0</v>
      </c>
      <c r="AU231" s="6">
        <f t="shared" si="53"/>
        <v>1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2</v>
      </c>
      <c r="AU232" s="6">
        <f t="shared" si="53"/>
        <v>3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2</v>
      </c>
      <c r="AU233" s="6">
        <f t="shared" si="53"/>
        <v>3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1</v>
      </c>
      <c r="AY234" s="6">
        <f t="shared" si="57"/>
        <v>2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2</v>
      </c>
      <c r="AU235" s="6">
        <f t="shared" si="53"/>
        <v>4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2</v>
      </c>
      <c r="AU236" s="6">
        <f t="shared" si="53"/>
        <v>3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0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1</v>
      </c>
      <c r="AU238" s="6">
        <f t="shared" si="53"/>
        <v>3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1</v>
      </c>
      <c r="AY239" s="6">
        <f t="shared" si="57"/>
        <v>3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1</v>
      </c>
      <c r="AY241" s="6">
        <f t="shared" si="57"/>
        <v>2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2</v>
      </c>
      <c r="AY242" s="6">
        <f t="shared" si="57"/>
        <v>3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1</v>
      </c>
      <c r="AY243" s="6">
        <f t="shared" si="57"/>
        <v>1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0</v>
      </c>
      <c r="AU244" s="6">
        <f t="shared" si="53"/>
        <v>0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1</v>
      </c>
      <c r="AU245" s="6">
        <f t="shared" si="53"/>
        <v>1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3</v>
      </c>
      <c r="AH246" s="6">
        <f t="shared" si="61"/>
        <v>4</v>
      </c>
      <c r="AI246" s="6">
        <f t="shared" si="62"/>
        <v>2.4485999999999999</v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3</v>
      </c>
      <c r="AY247" s="6">
        <f t="shared" si="57"/>
        <v>4</v>
      </c>
      <c r="AZ247" s="6">
        <f t="shared" si="58"/>
        <v>24.738800000000005</v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2</v>
      </c>
      <c r="AY248" s="6">
        <f t="shared" si="57"/>
        <v>2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1</v>
      </c>
      <c r="AU249" s="6">
        <f t="shared" si="53"/>
        <v>2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2</v>
      </c>
      <c r="AL250" s="6">
        <f t="shared" si="65"/>
        <v>3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2</v>
      </c>
      <c r="AY251" s="6">
        <f t="shared" si="57"/>
        <v>3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2</v>
      </c>
      <c r="AY252" s="6">
        <f t="shared" si="57"/>
        <v>3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0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0</v>
      </c>
      <c r="AL254" s="6">
        <f t="shared" si="65"/>
        <v>0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0</v>
      </c>
      <c r="AL255" s="6">
        <f t="shared" si="65"/>
        <v>0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0</v>
      </c>
      <c r="AH256" s="6">
        <f t="shared" si="61"/>
        <v>0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0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1</v>
      </c>
      <c r="AY258" s="6">
        <f t="shared" si="57"/>
        <v>2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1</v>
      </c>
      <c r="AY259" s="6">
        <f t="shared" si="57"/>
        <v>2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0</v>
      </c>
      <c r="AL260" s="6">
        <f t="shared" si="65"/>
        <v>0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0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0</v>
      </c>
      <c r="AY262" s="6">
        <f t="shared" si="57"/>
        <v>1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1</v>
      </c>
      <c r="AY263" s="6">
        <f t="shared" si="57"/>
        <v>1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2</v>
      </c>
      <c r="AY264" s="6">
        <f t="shared" si="57"/>
        <v>3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0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3</v>
      </c>
      <c r="AH266" s="6">
        <f t="shared" si="61"/>
        <v>4</v>
      </c>
      <c r="AI266" s="6">
        <f t="shared" si="62"/>
        <v>1.202</v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0</v>
      </c>
      <c r="AL267" s="6">
        <f t="shared" ref="AL267:AL330" si="82">IF(AD267=AD$5,IF(W267=$W$5,1,0)+IF(Z267=$Z$5,1,0)+IF(X267=$X$5,1,0)+IF(Y267=$Y$5,1,0)+IF(AA267=$AA$5,1,0)+IF(V267=$V$5,1,0),0)</f>
        <v>0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2</v>
      </c>
      <c r="AU268" s="6">
        <f t="shared" si="70"/>
        <v>3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2</v>
      </c>
      <c r="AY269" s="6">
        <f t="shared" si="74"/>
        <v>3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0</v>
      </c>
      <c r="AU270" s="6">
        <f t="shared" si="70"/>
        <v>1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1</v>
      </c>
      <c r="AH271" s="6">
        <f t="shared" si="78"/>
        <v>2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1</v>
      </c>
      <c r="AY272" s="6">
        <f t="shared" si="74"/>
        <v>2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2</v>
      </c>
      <c r="AU273" s="6">
        <f t="shared" si="70"/>
        <v>3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2</v>
      </c>
      <c r="AL274" s="6">
        <f t="shared" si="82"/>
        <v>3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0</v>
      </c>
      <c r="AL275" s="6">
        <f t="shared" si="82"/>
        <v>0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1</v>
      </c>
      <c r="AL276" s="6">
        <f t="shared" si="82"/>
        <v>2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0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1</v>
      </c>
      <c r="AU278" s="6">
        <f t="shared" si="70"/>
        <v>2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2</v>
      </c>
      <c r="AH279" s="6">
        <f t="shared" si="78"/>
        <v>3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0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2</v>
      </c>
      <c r="AL281" s="6">
        <f t="shared" si="82"/>
        <v>3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1</v>
      </c>
      <c r="AY282" s="6">
        <f t="shared" si="74"/>
        <v>2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3</v>
      </c>
      <c r="AU283" s="6">
        <f t="shared" si="70"/>
        <v>4</v>
      </c>
      <c r="AV283" s="6">
        <f t="shared" si="71"/>
        <v>18.987600000000004</v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1</v>
      </c>
      <c r="AU284" s="6">
        <f t="shared" si="70"/>
        <v>2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0</v>
      </c>
      <c r="AH285" s="6">
        <f t="shared" si="78"/>
        <v>0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1</v>
      </c>
      <c r="AY286" s="6">
        <f t="shared" si="74"/>
        <v>2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0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2</v>
      </c>
      <c r="AY288" s="6">
        <f t="shared" si="74"/>
        <v>3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3</v>
      </c>
      <c r="AU289" s="6">
        <f t="shared" si="70"/>
        <v>4</v>
      </c>
      <c r="AV289" s="6">
        <f t="shared" si="71"/>
        <v>86.773999999999987</v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1</v>
      </c>
      <c r="AU290" s="6">
        <f t="shared" si="70"/>
        <v>2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3</v>
      </c>
      <c r="AY291" s="6">
        <f t="shared" si="74"/>
        <v>4</v>
      </c>
      <c r="AZ291" s="6">
        <f t="shared" si="75"/>
        <v>15.0307</v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1</v>
      </c>
      <c r="AY292" s="6">
        <f t="shared" si="74"/>
        <v>2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0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1</v>
      </c>
      <c r="AU293" s="6">
        <f t="shared" si="70"/>
        <v>2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0</v>
      </c>
      <c r="AH294" s="6">
        <f t="shared" si="78"/>
        <v>0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2</v>
      </c>
      <c r="AU295" s="6">
        <f t="shared" si="70"/>
        <v>3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0</v>
      </c>
      <c r="AH296" s="6">
        <f t="shared" si="78"/>
        <v>0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0</v>
      </c>
      <c r="AH297" s="6">
        <f t="shared" si="78"/>
        <v>0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1</v>
      </c>
      <c r="AL298" s="6">
        <f t="shared" si="82"/>
        <v>2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1</v>
      </c>
      <c r="AU299" s="6">
        <f t="shared" si="70"/>
        <v>2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1</v>
      </c>
      <c r="AU300" s="6">
        <f t="shared" si="70"/>
        <v>2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0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0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0</v>
      </c>
      <c r="AH303" s="6">
        <f t="shared" si="78"/>
        <v>0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3</v>
      </c>
      <c r="AH304" s="6">
        <f t="shared" si="78"/>
        <v>4</v>
      </c>
      <c r="AI304" s="6">
        <f t="shared" si="79"/>
        <v>1.1202999999999996</v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1</v>
      </c>
      <c r="AY305" s="6">
        <f t="shared" si="74"/>
        <v>2</v>
      </c>
      <c r="AZ305" s="6" t="str">
        <f t="shared" si="75"/>
        <v/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0</v>
      </c>
      <c r="AL306" s="6">
        <f t="shared" si="82"/>
        <v>0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1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0</v>
      </c>
      <c r="AL308" s="6">
        <f t="shared" si="82"/>
        <v>0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0</v>
      </c>
      <c r="AL309" s="6">
        <f t="shared" si="82"/>
        <v>0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0</v>
      </c>
      <c r="AL310" s="6">
        <f t="shared" si="82"/>
        <v>0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0</v>
      </c>
      <c r="AH311" s="6">
        <f t="shared" si="78"/>
        <v>0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0</v>
      </c>
      <c r="AL312" s="6">
        <f t="shared" si="82"/>
        <v>0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1236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0</v>
      </c>
      <c r="AL314" s="6">
        <f t="shared" si="82"/>
        <v>0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2</v>
      </c>
      <c r="AY315" s="6">
        <f t="shared" si="74"/>
        <v>3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1</v>
      </c>
      <c r="AH316" s="6">
        <f t="shared" si="78"/>
        <v>2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1</v>
      </c>
      <c r="AU317" s="6">
        <f t="shared" si="70"/>
        <v>2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1</v>
      </c>
      <c r="AU318" s="6">
        <f t="shared" si="70"/>
        <v>2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2</v>
      </c>
      <c r="AL319" s="6">
        <f t="shared" si="82"/>
        <v>3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2</v>
      </c>
      <c r="AY320" s="6">
        <f t="shared" si="74"/>
        <v>3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1</v>
      </c>
      <c r="AY321" s="6">
        <f t="shared" si="74"/>
        <v>2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0</v>
      </c>
      <c r="AU322" s="6">
        <f t="shared" si="70"/>
        <v>1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2</v>
      </c>
      <c r="AU323" s="6">
        <f t="shared" si="70"/>
        <v>3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1</v>
      </c>
      <c r="AH324" s="6">
        <f t="shared" si="78"/>
        <v>2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1</v>
      </c>
      <c r="AY325" s="6">
        <f t="shared" si="74"/>
        <v>2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1</v>
      </c>
      <c r="AL326" s="6">
        <f t="shared" si="82"/>
        <v>3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1</v>
      </c>
      <c r="AU327" s="6">
        <f t="shared" si="70"/>
        <v>2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1</v>
      </c>
      <c r="AY328" s="6">
        <f t="shared" si="74"/>
        <v>2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1</v>
      </c>
      <c r="AH329" s="6">
        <f t="shared" si="78"/>
        <v>1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1</v>
      </c>
      <c r="AY330" s="6">
        <f t="shared" ref="AY330:AY393" si="91">IF(AND(AB330=$AB$5,AC330=$AC$5),IF(W330=$W$5,1,0)+IF(Z330=$Z$5,1,0)+IF(X330=$X$5,1,0)+IF(Y330=$Y$5,1,0)+IF(AA330=$AA$5,1,0)+IF(V330=$V$5,1,0),0)</f>
        <v>1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0</v>
      </c>
      <c r="AU331" s="6">
        <f t="shared" si="87"/>
        <v>1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0</v>
      </c>
      <c r="AL332" s="6">
        <f t="shared" si="99"/>
        <v>0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0</v>
      </c>
      <c r="AH333" s="6">
        <f t="shared" si="95"/>
        <v>0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0</v>
      </c>
      <c r="AL334" s="6">
        <f t="shared" si="99"/>
        <v>0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0</v>
      </c>
      <c r="AH335" s="6">
        <f t="shared" si="95"/>
        <v>0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0</v>
      </c>
      <c r="AL336" s="6">
        <f t="shared" si="99"/>
        <v>0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3</v>
      </c>
      <c r="AL338" s="6">
        <f t="shared" si="99"/>
        <v>6</v>
      </c>
      <c r="AM338" s="6">
        <f t="shared" si="100"/>
        <v>2.2518000000000007</v>
      </c>
      <c r="AN338" s="6">
        <f t="shared" si="101"/>
        <v>2.2518000000000007</v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1</v>
      </c>
      <c r="AY339" s="6">
        <f t="shared" si="91"/>
        <v>3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0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1</v>
      </c>
      <c r="AU341" s="6">
        <f t="shared" si="87"/>
        <v>4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1</v>
      </c>
      <c r="AU342" s="6">
        <f t="shared" si="87"/>
        <v>3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1</v>
      </c>
      <c r="AH343" s="6">
        <f t="shared" si="95"/>
        <v>4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0</v>
      </c>
      <c r="AL344" s="6">
        <f t="shared" si="99"/>
        <v>0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0</v>
      </c>
      <c r="AU345" s="6">
        <f t="shared" si="87"/>
        <v>3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0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3</v>
      </c>
      <c r="AH347" s="6">
        <f t="shared" si="95"/>
        <v>6</v>
      </c>
      <c r="AI347" s="6">
        <f t="shared" si="96"/>
        <v>0.75459999999999983</v>
      </c>
      <c r="AJ347" s="6">
        <f t="shared" si="97"/>
        <v>0.75459999999999983</v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0</v>
      </c>
      <c r="AH348" s="6">
        <f t="shared" si="95"/>
        <v>0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1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1</v>
      </c>
      <c r="AU350" s="6">
        <f t="shared" si="87"/>
        <v>2</v>
      </c>
      <c r="AV350" s="6" t="str">
        <f t="shared" si="88"/>
        <v/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1235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0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0</v>
      </c>
      <c r="AL353" s="6">
        <f t="shared" si="99"/>
        <v>0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1</v>
      </c>
      <c r="AL354" s="6">
        <f t="shared" si="99"/>
        <v>2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3</v>
      </c>
      <c r="AH355" s="6">
        <f t="shared" si="95"/>
        <v>4</v>
      </c>
      <c r="AI355" s="6">
        <f t="shared" si="96"/>
        <v>3.3415000000000021</v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1</v>
      </c>
      <c r="AL356" s="6">
        <f t="shared" si="99"/>
        <v>2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1</v>
      </c>
      <c r="AU357" s="6">
        <f t="shared" si="87"/>
        <v>2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0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3</v>
      </c>
      <c r="AU359" s="6">
        <f t="shared" si="87"/>
        <v>3</v>
      </c>
      <c r="AV359" s="6">
        <f t="shared" si="88"/>
        <v>13.287200000000002</v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1</v>
      </c>
      <c r="AU360" s="6">
        <f t="shared" si="87"/>
        <v>2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0</v>
      </c>
      <c r="AU361" s="6">
        <f t="shared" si="87"/>
        <v>0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0</v>
      </c>
      <c r="AY362" s="6">
        <f t="shared" si="91"/>
        <v>0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0</v>
      </c>
      <c r="AL363" s="6">
        <f t="shared" si="99"/>
        <v>0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0</v>
      </c>
      <c r="AH364" s="6">
        <f t="shared" si="95"/>
        <v>0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0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0</v>
      </c>
      <c r="AL366" s="6">
        <f t="shared" si="99"/>
        <v>0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0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1</v>
      </c>
      <c r="AY368" s="6">
        <f t="shared" si="91"/>
        <v>2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3</v>
      </c>
      <c r="AH369" s="6">
        <f t="shared" si="95"/>
        <v>4</v>
      </c>
      <c r="AI369" s="6">
        <f t="shared" si="96"/>
        <v>0.49600000000000033</v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0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1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1</v>
      </c>
      <c r="AL372" s="6">
        <f t="shared" si="99"/>
        <v>2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1</v>
      </c>
      <c r="AY373" s="6">
        <f t="shared" si="91"/>
        <v>2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1</v>
      </c>
      <c r="AY374" s="6">
        <f t="shared" si="91"/>
        <v>2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1</v>
      </c>
      <c r="AY375" s="6">
        <f t="shared" si="91"/>
        <v>2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0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0</v>
      </c>
      <c r="AL377" s="6">
        <f t="shared" si="99"/>
        <v>0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0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0</v>
      </c>
      <c r="AH379" s="6">
        <f t="shared" si="95"/>
        <v>0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1</v>
      </c>
      <c r="AU380" s="6">
        <f t="shared" si="87"/>
        <v>2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3</v>
      </c>
      <c r="AH381" s="6">
        <f t="shared" si="95"/>
        <v>4</v>
      </c>
      <c r="AI381" s="6">
        <f t="shared" si="96"/>
        <v>0.45290000000000008</v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1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1</v>
      </c>
      <c r="AL384" s="6">
        <f t="shared" si="99"/>
        <v>2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1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1</v>
      </c>
      <c r="AY386" s="6">
        <f t="shared" si="91"/>
        <v>2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1</v>
      </c>
      <c r="AL387" s="6">
        <f t="shared" si="99"/>
        <v>2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0</v>
      </c>
      <c r="AH388" s="6">
        <f t="shared" si="95"/>
        <v>0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0</v>
      </c>
      <c r="AH389" s="6">
        <f t="shared" si="95"/>
        <v>0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0</v>
      </c>
      <c r="AU390" s="6">
        <f t="shared" si="87"/>
        <v>0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0</v>
      </c>
      <c r="AH391" s="6">
        <f t="shared" si="95"/>
        <v>0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0</v>
      </c>
      <c r="AU392" s="6">
        <f t="shared" si="87"/>
        <v>1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0</v>
      </c>
      <c r="AH393" s="6">
        <f t="shared" si="95"/>
        <v>0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1</v>
      </c>
      <c r="AU393" s="6">
        <f t="shared" si="87"/>
        <v>2</v>
      </c>
      <c r="AV393" s="6" t="str">
        <f t="shared" si="88"/>
        <v/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1</v>
      </c>
      <c r="AU394" s="6">
        <f t="shared" ref="AU394:AU457" si="104">IF(AND(AB394=$AB$4,AC394=$AC$4),IF(W394=$W$4,1,0)+IF(Z394=$Z$4,1,0)+IF(X394=$X$4,1,0)+IF(Y394=$Y$4,1,0)+IF(AA394=$AA$4,1,0)+IF(V394=$V$4,1,0),0)</f>
        <v>2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3</v>
      </c>
      <c r="AL395" s="6">
        <f t="shared" ref="AL395:AL458" si="116">IF(AD395=AD$5,IF(W395=$W$5,1,0)+IF(Z395=$Z$5,1,0)+IF(X395=$X$5,1,0)+IF(Y395=$Y$5,1,0)+IF(AA395=$AA$5,1,0)+IF(V395=$V$5,1,0),0)</f>
        <v>4</v>
      </c>
      <c r="AM395" s="6">
        <f t="shared" ref="AM395:AM458" si="117">IF(AND(AD395=AD$5,AK395=MAX(AK$10:AK$5002)),(J395-J$4)^2+(K395-K$4)^2+(L395-L$4)^2+(M395-M$4)^2+(N395-N$4)^2+(O395-O$4)^2,"")</f>
        <v>2.0767000000000011</v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1</v>
      </c>
      <c r="AY396" s="6">
        <f t="shared" si="108"/>
        <v>2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0</v>
      </c>
      <c r="AL397" s="6">
        <f t="shared" si="116"/>
        <v>0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3</v>
      </c>
      <c r="AU398" s="6">
        <f t="shared" si="104"/>
        <v>4</v>
      </c>
      <c r="AV398" s="6">
        <f t="shared" si="105"/>
        <v>35.8523</v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1</v>
      </c>
      <c r="AU399" s="6">
        <f t="shared" si="104"/>
        <v>1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3</v>
      </c>
      <c r="AL400" s="6">
        <f t="shared" si="116"/>
        <v>4</v>
      </c>
      <c r="AM400" s="6">
        <f t="shared" si="117"/>
        <v>3.5653000000000015</v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0</v>
      </c>
      <c r="AU401" s="6">
        <f t="shared" si="104"/>
        <v>1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2</v>
      </c>
      <c r="AL402" s="6">
        <f t="shared" si="116"/>
        <v>3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0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1</v>
      </c>
      <c r="AY404" s="6">
        <f t="shared" si="108"/>
        <v>2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0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1</v>
      </c>
      <c r="AH406" s="6">
        <f t="shared" si="112"/>
        <v>2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3</v>
      </c>
      <c r="AU407" s="6">
        <f t="shared" si="104"/>
        <v>4</v>
      </c>
      <c r="AV407" s="6">
        <f t="shared" si="105"/>
        <v>40.802800000000005</v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0</v>
      </c>
      <c r="AL408" s="6">
        <f t="shared" si="116"/>
        <v>0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0</v>
      </c>
      <c r="AL409" s="6">
        <f t="shared" si="116"/>
        <v>0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1</v>
      </c>
      <c r="AY410" s="6">
        <f t="shared" si="108"/>
        <v>2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2</v>
      </c>
      <c r="AL411" s="6">
        <f t="shared" si="116"/>
        <v>3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0</v>
      </c>
      <c r="AH412" s="6">
        <f t="shared" si="112"/>
        <v>0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1</v>
      </c>
      <c r="AU413" s="6">
        <f t="shared" si="104"/>
        <v>2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0</v>
      </c>
      <c r="AH414" s="6">
        <f t="shared" si="112"/>
        <v>0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0</v>
      </c>
      <c r="AH415" s="6">
        <f t="shared" si="112"/>
        <v>0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0</v>
      </c>
      <c r="AU416" s="6">
        <f t="shared" si="104"/>
        <v>0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0</v>
      </c>
      <c r="AH417" s="6">
        <f t="shared" si="112"/>
        <v>0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2</v>
      </c>
      <c r="AY418" s="6">
        <f t="shared" si="108"/>
        <v>3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0</v>
      </c>
      <c r="AL419" s="6">
        <f t="shared" si="116"/>
        <v>0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3</v>
      </c>
      <c r="AU420" s="6">
        <f t="shared" si="104"/>
        <v>4</v>
      </c>
      <c r="AV420" s="6">
        <f t="shared" si="105"/>
        <v>16.626800000000003</v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3</v>
      </c>
      <c r="AU421" s="6">
        <f t="shared" si="104"/>
        <v>4</v>
      </c>
      <c r="AV421" s="6">
        <f t="shared" si="105"/>
        <v>26.546599999999998</v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1</v>
      </c>
      <c r="AY422" s="6">
        <f t="shared" si="108"/>
        <v>2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0</v>
      </c>
      <c r="AL423" s="6">
        <f t="shared" si="116"/>
        <v>0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3</v>
      </c>
      <c r="AU424" s="6">
        <f t="shared" si="104"/>
        <v>5</v>
      </c>
      <c r="AV424" s="6">
        <f t="shared" si="105"/>
        <v>11.564699999999998</v>
      </c>
      <c r="AW424" s="6">
        <f t="shared" si="106"/>
        <v>11.564699999999998</v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1</v>
      </c>
      <c r="AL425" s="6">
        <f t="shared" si="116"/>
        <v>2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0</v>
      </c>
      <c r="AH426" s="6">
        <f t="shared" si="112"/>
        <v>0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3</v>
      </c>
      <c r="AU427" s="6">
        <f t="shared" si="104"/>
        <v>5</v>
      </c>
      <c r="AV427" s="6">
        <f t="shared" si="105"/>
        <v>9.7950999999999979</v>
      </c>
      <c r="AW427" s="6">
        <f t="shared" si="106"/>
        <v>9.7950999999999979</v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0</v>
      </c>
      <c r="AH428" s="6">
        <f t="shared" si="112"/>
        <v>0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3</v>
      </c>
      <c r="AY428" s="6">
        <f t="shared" si="108"/>
        <v>5</v>
      </c>
      <c r="AZ428" s="6">
        <f t="shared" si="109"/>
        <v>21.043700000000001</v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0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2</v>
      </c>
      <c r="AL430" s="6">
        <f t="shared" si="116"/>
        <v>3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3</v>
      </c>
      <c r="AY431" s="6">
        <f t="shared" si="108"/>
        <v>5</v>
      </c>
      <c r="AZ431" s="6">
        <f t="shared" si="109"/>
        <v>11.094999999999999</v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0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0</v>
      </c>
      <c r="AL433" s="6">
        <f t="shared" si="116"/>
        <v>0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3</v>
      </c>
      <c r="AU434" s="6">
        <f t="shared" si="104"/>
        <v>5</v>
      </c>
      <c r="AV434" s="6">
        <f t="shared" si="105"/>
        <v>31.488800000000005</v>
      </c>
      <c r="AW434" s="6">
        <f t="shared" si="106"/>
        <v>31.488800000000005</v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3</v>
      </c>
      <c r="AH435" s="6">
        <f t="shared" si="112"/>
        <v>5</v>
      </c>
      <c r="AI435" s="6">
        <f t="shared" si="113"/>
        <v>0.80759999999999987</v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2</v>
      </c>
      <c r="AY436" s="6">
        <f t="shared" si="108"/>
        <v>4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0</v>
      </c>
      <c r="AL437" s="6">
        <f t="shared" si="116"/>
        <v>0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0</v>
      </c>
      <c r="AY438" s="6">
        <f t="shared" si="108"/>
        <v>2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3</v>
      </c>
      <c r="AY439" s="6">
        <f t="shared" si="108"/>
        <v>5</v>
      </c>
      <c r="AZ439" s="6">
        <f t="shared" si="109"/>
        <v>11.610799999999998</v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1</v>
      </c>
      <c r="AU440" s="6">
        <f t="shared" si="104"/>
        <v>3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0</v>
      </c>
      <c r="AL441" s="6">
        <f t="shared" si="116"/>
        <v>0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1</v>
      </c>
      <c r="AU442" s="6">
        <f t="shared" si="104"/>
        <v>3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0</v>
      </c>
      <c r="AH443" s="6">
        <f t="shared" si="112"/>
        <v>0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0</v>
      </c>
      <c r="AL444" s="6">
        <f t="shared" si="116"/>
        <v>0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2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0</v>
      </c>
      <c r="AH446" s="6">
        <f t="shared" si="112"/>
        <v>0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1</v>
      </c>
      <c r="AH447" s="6">
        <f t="shared" si="112"/>
        <v>3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1</v>
      </c>
      <c r="AY448" s="6">
        <f t="shared" si="108"/>
        <v>3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0</v>
      </c>
      <c r="AH449" s="6">
        <f t="shared" si="112"/>
        <v>0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0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3</v>
      </c>
      <c r="AL451" s="6">
        <f t="shared" si="116"/>
        <v>5</v>
      </c>
      <c r="AM451" s="6">
        <f t="shared" si="117"/>
        <v>2.2325999999999997</v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2</v>
      </c>
      <c r="AL452" s="6">
        <f t="shared" si="116"/>
        <v>4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2</v>
      </c>
      <c r="AY453" s="6">
        <f t="shared" si="108"/>
        <v>4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1</v>
      </c>
      <c r="AL454" s="6">
        <f t="shared" si="116"/>
        <v>1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1</v>
      </c>
      <c r="AL455" s="6">
        <f t="shared" si="116"/>
        <v>3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0</v>
      </c>
      <c r="AL456" s="6">
        <f t="shared" si="116"/>
        <v>0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1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0</v>
      </c>
      <c r="AY458" s="6">
        <f t="shared" ref="AY458:AY521" si="125">IF(AND(AB458=$AB$5,AC458=$AC$5),IF(W458=$W$5,1,0)+IF(Z458=$Z$5,1,0)+IF(X458=$X$5,1,0)+IF(Y458=$Y$5,1,0)+IF(AA458=$AA$5,1,0)+IF(V458=$V$5,1,0),0)</f>
        <v>0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3</v>
      </c>
      <c r="AH459" s="6">
        <f t="shared" ref="AH459:AH522" si="129">IF(AD459=AD$4,IF(W459=$W$4,1,0)+IF(Z459=$Z$4,1,0)+IF(X459=$X$4,1,0)+IF(Y459=$Y$4,1,0)+IF(AA459=$AA$4,1,0)+IF(V459=$V$4,1,0),0)</f>
        <v>4</v>
      </c>
      <c r="AI459" s="6">
        <f t="shared" ref="AI459:AI522" si="130">IF(AND(AD459=AD$4,AG459=MAX(AG$10:AG$5002)),(J459-J$4)^2+(K459-K$4)^2+(L459-L$4)^2+(M459-M$4)^2+(N459-N$4)^2+(O459-O$4)^2,"")</f>
        <v>1.8590999999999998</v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3</v>
      </c>
      <c r="AL460" s="6">
        <f t="shared" si="133"/>
        <v>4</v>
      </c>
      <c r="AM460" s="6">
        <f t="shared" si="134"/>
        <v>1.8888000000000007</v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0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0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1</v>
      </c>
      <c r="AH463" s="6">
        <f t="shared" si="129"/>
        <v>2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1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1</v>
      </c>
      <c r="AU465" s="6">
        <f t="shared" si="121"/>
        <v>2</v>
      </c>
      <c r="AV465" s="6" t="str">
        <f t="shared" si="122"/>
        <v/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0</v>
      </c>
      <c r="AH466" s="6">
        <f t="shared" si="129"/>
        <v>0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3</v>
      </c>
      <c r="AL467" s="6">
        <f t="shared" si="133"/>
        <v>4</v>
      </c>
      <c r="AM467" s="6">
        <f t="shared" si="134"/>
        <v>1.9942000000000009</v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0</v>
      </c>
      <c r="AY468" s="6">
        <f t="shared" si="125"/>
        <v>1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0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0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0</v>
      </c>
      <c r="AU471" s="6">
        <f t="shared" si="121"/>
        <v>1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2</v>
      </c>
      <c r="AU472" s="6">
        <f t="shared" si="121"/>
        <v>3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2</v>
      </c>
      <c r="AU473" s="6">
        <f t="shared" si="121"/>
        <v>3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3</v>
      </c>
      <c r="AU475" s="6">
        <f t="shared" si="121"/>
        <v>4</v>
      </c>
      <c r="AV475" s="6">
        <f t="shared" si="122"/>
        <v>15.4895</v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0</v>
      </c>
      <c r="AL476" s="6">
        <f t="shared" si="133"/>
        <v>0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0</v>
      </c>
      <c r="AH477" s="6">
        <f t="shared" si="129"/>
        <v>0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0</v>
      </c>
      <c r="AY478" s="6">
        <f t="shared" si="125"/>
        <v>1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0</v>
      </c>
      <c r="AU479" s="6">
        <f t="shared" si="121"/>
        <v>1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0</v>
      </c>
      <c r="AU480" s="6">
        <f t="shared" si="121"/>
        <v>0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2</v>
      </c>
      <c r="AU481" s="6">
        <f t="shared" si="121"/>
        <v>3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1</v>
      </c>
      <c r="AU482" s="6">
        <f t="shared" si="121"/>
        <v>2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1</v>
      </c>
      <c r="AU483" s="6">
        <f t="shared" si="121"/>
        <v>2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0</v>
      </c>
      <c r="AL484" s="6">
        <f t="shared" si="133"/>
        <v>0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0</v>
      </c>
      <c r="AL485" s="6">
        <f t="shared" si="133"/>
        <v>0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1</v>
      </c>
      <c r="AU486" s="6">
        <f t="shared" si="121"/>
        <v>1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0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1</v>
      </c>
      <c r="AL488" s="6">
        <f t="shared" si="133"/>
        <v>2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0</v>
      </c>
      <c r="AY489" s="6">
        <f t="shared" si="125"/>
        <v>0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3</v>
      </c>
      <c r="AL490" s="6">
        <f t="shared" si="133"/>
        <v>4</v>
      </c>
      <c r="AM490" s="6">
        <f t="shared" si="134"/>
        <v>0.24050000000000005</v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3</v>
      </c>
      <c r="AH491" s="6">
        <f t="shared" si="129"/>
        <v>4</v>
      </c>
      <c r="AI491" s="6">
        <f t="shared" si="130"/>
        <v>1.4631000000000003</v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1</v>
      </c>
      <c r="AY492" s="6">
        <f t="shared" si="125"/>
        <v>2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1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1</v>
      </c>
      <c r="AU494" s="6">
        <f t="shared" si="121"/>
        <v>2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1</v>
      </c>
      <c r="AY495" s="6">
        <f t="shared" si="125"/>
        <v>2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2</v>
      </c>
      <c r="AU496" s="6">
        <f t="shared" si="121"/>
        <v>3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0</v>
      </c>
      <c r="AL497" s="6">
        <f t="shared" si="133"/>
        <v>0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0</v>
      </c>
      <c r="AL498" s="6">
        <f t="shared" si="133"/>
        <v>0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1</v>
      </c>
      <c r="AL499" s="6">
        <f t="shared" si="133"/>
        <v>2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2</v>
      </c>
      <c r="AY500" s="6">
        <f t="shared" si="125"/>
        <v>4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2</v>
      </c>
      <c r="AU502" s="6">
        <f t="shared" si="121"/>
        <v>2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0</v>
      </c>
      <c r="AL503" s="6">
        <f t="shared" si="133"/>
        <v>0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0</v>
      </c>
      <c r="AH504" s="6">
        <f t="shared" si="129"/>
        <v>0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3</v>
      </c>
      <c r="AY504" s="6">
        <f t="shared" si="125"/>
        <v>4</v>
      </c>
      <c r="AZ504" s="6">
        <f t="shared" si="126"/>
        <v>30.1983</v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0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0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3</v>
      </c>
      <c r="AY507" s="6">
        <f t="shared" si="125"/>
        <v>4</v>
      </c>
      <c r="AZ507" s="6">
        <f t="shared" si="126"/>
        <v>16.925299999999996</v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1</v>
      </c>
      <c r="AY508" s="6">
        <f t="shared" si="125"/>
        <v>2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0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1</v>
      </c>
      <c r="AL510" s="6">
        <f t="shared" si="133"/>
        <v>2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2</v>
      </c>
      <c r="AY511" s="6">
        <f t="shared" si="125"/>
        <v>3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0</v>
      </c>
      <c r="AY512" s="6">
        <f t="shared" si="125"/>
        <v>1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0</v>
      </c>
      <c r="AL513" s="6">
        <f t="shared" si="133"/>
        <v>0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3</v>
      </c>
      <c r="AU514" s="6">
        <f t="shared" si="121"/>
        <v>4</v>
      </c>
      <c r="AV514" s="6">
        <f t="shared" si="122"/>
        <v>28.698300000000003</v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0</v>
      </c>
      <c r="AL515" s="6">
        <f t="shared" si="133"/>
        <v>0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1</v>
      </c>
      <c r="AY516" s="6">
        <f t="shared" si="125"/>
        <v>2</v>
      </c>
      <c r="AZ516" s="6" t="str">
        <f t="shared" si="126"/>
        <v/>
      </c>
      <c r="BA516" s="6" t="str">
        <f t="shared" si="127"/>
        <v/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0</v>
      </c>
      <c r="AH517" s="6">
        <f t="shared" si="129"/>
        <v>0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1</v>
      </c>
      <c r="AU518" s="6">
        <f t="shared" si="121"/>
        <v>2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0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0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0</v>
      </c>
      <c r="AL521" s="6">
        <f t="shared" si="133"/>
        <v>0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2</v>
      </c>
      <c r="AU522" s="6">
        <f t="shared" ref="AU522:AU585" si="138">IF(AND(AB522=$AB$4,AC522=$AC$4),IF(W522=$W$4,1,0)+IF(Z522=$Z$4,1,0)+IF(X522=$X$4,1,0)+IF(Y522=$Y$4,1,0)+IF(AA522=$AA$4,1,0)+IF(V522=$V$4,1,0),0)</f>
        <v>3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0</v>
      </c>
      <c r="AL523" s="6">
        <f t="shared" ref="AL523:AL586" si="150">IF(AD523=AD$5,IF(W523=$W$5,1,0)+IF(Z523=$Z$5,1,0)+IF(X523=$X$5,1,0)+IF(Y523=$Y$5,1,0)+IF(AA523=$AA$5,1,0)+IF(V523=$V$5,1,0),0)</f>
        <v>0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1</v>
      </c>
      <c r="AL524" s="6">
        <f t="shared" si="150"/>
        <v>2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1</v>
      </c>
      <c r="AY525" s="6">
        <f t="shared" si="142"/>
        <v>2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0</v>
      </c>
      <c r="AL526" s="6">
        <f t="shared" si="150"/>
        <v>0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0</v>
      </c>
      <c r="AH527" s="6">
        <f t="shared" si="146"/>
        <v>0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1</v>
      </c>
      <c r="AU528" s="6">
        <f t="shared" si="138"/>
        <v>2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0</v>
      </c>
      <c r="AH529" s="6">
        <f t="shared" si="146"/>
        <v>0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0</v>
      </c>
      <c r="AL530" s="6">
        <f t="shared" si="150"/>
        <v>0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0</v>
      </c>
      <c r="AL531" s="6">
        <f t="shared" si="150"/>
        <v>0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0</v>
      </c>
      <c r="AL532" s="6">
        <f t="shared" si="150"/>
        <v>0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0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1</v>
      </c>
      <c r="AL534" s="6">
        <f t="shared" si="150"/>
        <v>2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1</v>
      </c>
      <c r="AU535" s="6">
        <f t="shared" si="138"/>
        <v>1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3</v>
      </c>
      <c r="AU536" s="6">
        <f t="shared" si="138"/>
        <v>4</v>
      </c>
      <c r="AV536" s="6">
        <f t="shared" si="139"/>
        <v>16.248799999999999</v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0</v>
      </c>
      <c r="AL537" s="6">
        <f t="shared" si="150"/>
        <v>0</v>
      </c>
      <c r="AM537" s="6" t="str">
        <f t="shared" si="151"/>
        <v/>
      </c>
      <c r="AN537" s="6" t="str">
        <f t="shared" si="152"/>
        <v/>
      </c>
      <c r="AT537" s="6">
        <f t="shared" si="137"/>
        <v>3</v>
      </c>
      <c r="AU537" s="6">
        <f t="shared" si="138"/>
        <v>4</v>
      </c>
      <c r="AV537" s="6">
        <f t="shared" si="139"/>
        <v>16.994399999999999</v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0</v>
      </c>
      <c r="AL538" s="6">
        <f t="shared" si="150"/>
        <v>0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3</v>
      </c>
      <c r="AH539" s="6">
        <f t="shared" si="146"/>
        <v>4</v>
      </c>
      <c r="AI539" s="6">
        <f t="shared" si="147"/>
        <v>1.5854999999999999</v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0</v>
      </c>
      <c r="AL540" s="6">
        <f t="shared" si="150"/>
        <v>0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0</v>
      </c>
      <c r="AY541" s="6">
        <f t="shared" si="142"/>
        <v>1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0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1</v>
      </c>
      <c r="AU543" s="6">
        <f t="shared" si="138"/>
        <v>2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0</v>
      </c>
      <c r="AY544" s="6">
        <f t="shared" si="142"/>
        <v>1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0</v>
      </c>
      <c r="AH545" s="6">
        <f t="shared" si="146"/>
        <v>0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0</v>
      </c>
      <c r="AY546" s="6">
        <f t="shared" si="142"/>
        <v>1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1</v>
      </c>
      <c r="AU547" s="6">
        <f t="shared" si="138"/>
        <v>2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1</v>
      </c>
      <c r="AU548" s="6">
        <f t="shared" si="138"/>
        <v>2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2</v>
      </c>
      <c r="AY550" s="6">
        <f t="shared" si="142"/>
        <v>3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3</v>
      </c>
      <c r="AU551" s="6">
        <f t="shared" si="138"/>
        <v>4</v>
      </c>
      <c r="AV551" s="6">
        <f t="shared" si="139"/>
        <v>106.83559999999999</v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3</v>
      </c>
      <c r="AL552" s="6">
        <f t="shared" si="150"/>
        <v>4</v>
      </c>
      <c r="AM552" s="6">
        <f t="shared" si="151"/>
        <v>0.99180000000000013</v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0</v>
      </c>
      <c r="AH553" s="6">
        <f t="shared" si="146"/>
        <v>0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0</v>
      </c>
      <c r="AL554" s="6">
        <f t="shared" si="150"/>
        <v>0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2</v>
      </c>
      <c r="AL555" s="6">
        <f t="shared" si="150"/>
        <v>3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0</v>
      </c>
      <c r="AL556" s="6">
        <f t="shared" si="150"/>
        <v>0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0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0</v>
      </c>
      <c r="AL558" s="6">
        <f t="shared" si="150"/>
        <v>0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2</v>
      </c>
      <c r="AL559" s="6">
        <f t="shared" si="150"/>
        <v>3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2</v>
      </c>
      <c r="AU560" s="6">
        <f t="shared" si="138"/>
        <v>3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0</v>
      </c>
      <c r="AL561" s="6">
        <f t="shared" si="150"/>
        <v>0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2</v>
      </c>
      <c r="AU562" s="6">
        <f t="shared" si="138"/>
        <v>2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3</v>
      </c>
      <c r="AL563" s="6">
        <f t="shared" si="150"/>
        <v>4</v>
      </c>
      <c r="AM563" s="6">
        <f t="shared" si="151"/>
        <v>1.6956000000000007</v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0</v>
      </c>
      <c r="AL564" s="6">
        <f t="shared" si="150"/>
        <v>0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3</v>
      </c>
      <c r="AH565" s="6">
        <f t="shared" si="146"/>
        <v>5</v>
      </c>
      <c r="AI565" s="6">
        <f t="shared" si="147"/>
        <v>4.4962000000000026</v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2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0</v>
      </c>
      <c r="AH567" s="6">
        <f t="shared" si="146"/>
        <v>0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2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0</v>
      </c>
      <c r="AY569" s="6">
        <f t="shared" si="142"/>
        <v>1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0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3</v>
      </c>
      <c r="AU571" s="6">
        <f t="shared" si="138"/>
        <v>5</v>
      </c>
      <c r="AV571" s="6">
        <f t="shared" si="139"/>
        <v>64.346799999999988</v>
      </c>
      <c r="AW571" s="6">
        <f t="shared" si="140"/>
        <v>64.346799999999988</v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0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0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3</v>
      </c>
      <c r="AU575" s="6">
        <f t="shared" si="138"/>
        <v>5</v>
      </c>
      <c r="AV575" s="6">
        <f t="shared" si="139"/>
        <v>2.3805999999999998</v>
      </c>
      <c r="AW575" s="6">
        <f t="shared" si="140"/>
        <v>2.3805999999999998</v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0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2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1</v>
      </c>
      <c r="AU578" s="6">
        <f t="shared" si="138"/>
        <v>2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1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1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1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0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0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0</v>
      </c>
      <c r="AL584" s="6">
        <f t="shared" si="150"/>
        <v>0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1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0</v>
      </c>
      <c r="AH586" s="6">
        <f t="shared" si="146"/>
        <v>0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0</v>
      </c>
      <c r="AH587" s="6">
        <f t="shared" ref="AH587:AH650" si="163">IF(AD587=AD$4,IF(W587=$W$4,1,0)+IF(Z587=$Z$4,1,0)+IF(X587=$X$4,1,0)+IF(Y587=$Y$4,1,0)+IF(AA587=$AA$4,1,0)+IF(V587=$V$4,1,0),0)</f>
        <v>0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0</v>
      </c>
      <c r="AH588" s="6">
        <f t="shared" si="163"/>
        <v>0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0</v>
      </c>
      <c r="AH589" s="6">
        <f t="shared" si="163"/>
        <v>0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2</v>
      </c>
      <c r="AH590" s="6">
        <f t="shared" si="163"/>
        <v>3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0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2</v>
      </c>
      <c r="AL592" s="6">
        <f t="shared" si="167"/>
        <v>3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1</v>
      </c>
      <c r="AU593" s="6">
        <f t="shared" si="155"/>
        <v>2</v>
      </c>
      <c r="AV593" s="6" t="str">
        <f t="shared" si="156"/>
        <v/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0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0</v>
      </c>
      <c r="AL595" s="6">
        <f t="shared" si="167"/>
        <v>0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0</v>
      </c>
      <c r="AL596" s="6">
        <f t="shared" si="167"/>
        <v>0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1</v>
      </c>
      <c r="AU597" s="6">
        <f t="shared" si="155"/>
        <v>2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3</v>
      </c>
      <c r="AU598" s="6">
        <f t="shared" si="155"/>
        <v>4</v>
      </c>
      <c r="AV598" s="6">
        <f t="shared" si="156"/>
        <v>47.1922</v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1</v>
      </c>
      <c r="AY599" s="6">
        <f t="shared" si="159"/>
        <v>2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1</v>
      </c>
      <c r="AU600" s="6">
        <f t="shared" si="155"/>
        <v>2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1</v>
      </c>
      <c r="AY601" s="6">
        <f t="shared" si="159"/>
        <v>2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0</v>
      </c>
      <c r="AL602" s="6">
        <f t="shared" si="167"/>
        <v>0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0</v>
      </c>
      <c r="AL603" s="6">
        <f t="shared" si="167"/>
        <v>0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3</v>
      </c>
      <c r="AH604" s="6">
        <f t="shared" si="163"/>
        <v>4</v>
      </c>
      <c r="AI604" s="6">
        <f t="shared" si="164"/>
        <v>0.57880000000000065</v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1</v>
      </c>
      <c r="AU605" s="6">
        <f t="shared" si="155"/>
        <v>2</v>
      </c>
      <c r="AV605" s="6" t="str">
        <f t="shared" si="156"/>
        <v/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1</v>
      </c>
      <c r="AY606" s="6">
        <f t="shared" si="159"/>
        <v>1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0</v>
      </c>
      <c r="AL607" s="6">
        <f t="shared" si="167"/>
        <v>0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1</v>
      </c>
      <c r="AU608" s="6">
        <f t="shared" si="155"/>
        <v>2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2</v>
      </c>
      <c r="AY609" s="6">
        <f t="shared" si="159"/>
        <v>3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3</v>
      </c>
      <c r="AU610" s="6">
        <f t="shared" si="155"/>
        <v>4</v>
      </c>
      <c r="AV610" s="6">
        <f t="shared" si="156"/>
        <v>16.405999999999999</v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3</v>
      </c>
      <c r="AU611" s="6">
        <f t="shared" si="155"/>
        <v>4</v>
      </c>
      <c r="AV611" s="6">
        <f t="shared" si="156"/>
        <v>7.5873999999999997</v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3</v>
      </c>
      <c r="AH612" s="6">
        <f t="shared" si="163"/>
        <v>4</v>
      </c>
      <c r="AI612" s="6">
        <f t="shared" si="164"/>
        <v>0.83849999999999969</v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0</v>
      </c>
      <c r="AH613" s="6">
        <f t="shared" si="163"/>
        <v>0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1</v>
      </c>
      <c r="AU614" s="6">
        <f t="shared" si="155"/>
        <v>2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1</v>
      </c>
      <c r="AU615" s="6">
        <f t="shared" si="155"/>
        <v>2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2</v>
      </c>
      <c r="AH616" s="6">
        <f t="shared" si="163"/>
        <v>3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0</v>
      </c>
      <c r="AL617" s="6">
        <f t="shared" si="167"/>
        <v>0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0</v>
      </c>
      <c r="AU618" s="6">
        <f t="shared" si="155"/>
        <v>1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0</v>
      </c>
      <c r="AH619" s="6">
        <f t="shared" si="163"/>
        <v>0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2</v>
      </c>
      <c r="AY620" s="6">
        <f t="shared" si="159"/>
        <v>3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3</v>
      </c>
      <c r="AH621" s="6">
        <f t="shared" si="163"/>
        <v>3</v>
      </c>
      <c r="AI621" s="6">
        <f t="shared" si="164"/>
        <v>1.9594</v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2</v>
      </c>
      <c r="AY622" s="6">
        <f t="shared" si="159"/>
        <v>2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1235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1</v>
      </c>
      <c r="AL624" s="6">
        <f t="shared" si="167"/>
        <v>2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3</v>
      </c>
      <c r="AL625" s="6">
        <f t="shared" si="167"/>
        <v>4</v>
      </c>
      <c r="AM625" s="6">
        <f t="shared" si="168"/>
        <v>1.1767000000000005</v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2</v>
      </c>
      <c r="AU626" s="6">
        <f t="shared" si="155"/>
        <v>3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1</v>
      </c>
      <c r="AY627" s="6">
        <f t="shared" si="159"/>
        <v>2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1235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0</v>
      </c>
      <c r="AH629" s="6">
        <f t="shared" si="163"/>
        <v>0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3</v>
      </c>
      <c r="AL630" s="6">
        <f t="shared" si="167"/>
        <v>5</v>
      </c>
      <c r="AM630" s="6">
        <f t="shared" si="168"/>
        <v>1.4962000000000009</v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2</v>
      </c>
      <c r="AY631" s="6">
        <f t="shared" si="159"/>
        <v>2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2</v>
      </c>
      <c r="AU632" s="6">
        <f t="shared" si="155"/>
        <v>3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0</v>
      </c>
      <c r="AH633" s="6">
        <f t="shared" si="163"/>
        <v>0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0</v>
      </c>
      <c r="AL634" s="6">
        <f t="shared" si="167"/>
        <v>0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3</v>
      </c>
      <c r="AY635" s="6">
        <f t="shared" si="159"/>
        <v>4</v>
      </c>
      <c r="AZ635" s="6">
        <f t="shared" si="160"/>
        <v>37.690600000000003</v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0</v>
      </c>
      <c r="AL636" s="6">
        <f t="shared" si="167"/>
        <v>0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3</v>
      </c>
      <c r="AY637" s="6">
        <f t="shared" si="159"/>
        <v>5</v>
      </c>
      <c r="AZ637" s="6">
        <f t="shared" si="160"/>
        <v>21.326699999999999</v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0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3</v>
      </c>
      <c r="AL639" s="6">
        <f t="shared" si="167"/>
        <v>5</v>
      </c>
      <c r="AM639" s="6">
        <f t="shared" si="168"/>
        <v>0.73360000000000003</v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0</v>
      </c>
      <c r="AL640" s="6">
        <f t="shared" si="167"/>
        <v>0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3</v>
      </c>
      <c r="AU641" s="6">
        <f t="shared" si="155"/>
        <v>5</v>
      </c>
      <c r="AV641" s="6">
        <f t="shared" si="156"/>
        <v>15.191300000000002</v>
      </c>
      <c r="AW641" s="6">
        <f t="shared" si="157"/>
        <v>15.191300000000002</v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2</v>
      </c>
      <c r="AY642" s="6">
        <f t="shared" si="159"/>
        <v>4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2</v>
      </c>
      <c r="AU643" s="6">
        <f t="shared" si="155"/>
        <v>3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2</v>
      </c>
      <c r="AU644" s="6">
        <f t="shared" si="155"/>
        <v>3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1</v>
      </c>
      <c r="AH645" s="6">
        <f t="shared" si="163"/>
        <v>2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3</v>
      </c>
      <c r="AU646" s="6">
        <f t="shared" si="155"/>
        <v>5</v>
      </c>
      <c r="AV646" s="6">
        <f t="shared" si="156"/>
        <v>15.443300000000001</v>
      </c>
      <c r="AW646" s="6">
        <f t="shared" si="157"/>
        <v>15.443300000000001</v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0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1</v>
      </c>
      <c r="AU648" s="6">
        <f t="shared" si="155"/>
        <v>3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1</v>
      </c>
      <c r="AU649" s="6">
        <f t="shared" si="155"/>
        <v>3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2</v>
      </c>
      <c r="AU650" s="6">
        <f t="shared" ref="AU650:AU713" si="172">IF(AND(AB650=$AB$4,AC650=$AC$4),IF(W650=$W$4,1,0)+IF(Z650=$Z$4,1,0)+IF(X650=$X$4,1,0)+IF(Y650=$Y$4,1,0)+IF(AA650=$AA$4,1,0)+IF(V650=$V$4,1,0),0)</f>
        <v>4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2</v>
      </c>
      <c r="AU651" s="6">
        <f t="shared" si="172"/>
        <v>4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3</v>
      </c>
      <c r="AH652" s="6">
        <f t="shared" si="180"/>
        <v>5</v>
      </c>
      <c r="AI652" s="6">
        <f t="shared" si="181"/>
        <v>0.74800000000000044</v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0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0</v>
      </c>
      <c r="AU654" s="6">
        <f t="shared" si="172"/>
        <v>2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2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1</v>
      </c>
      <c r="AY656" s="6">
        <f t="shared" si="176"/>
        <v>3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0</v>
      </c>
      <c r="AH657" s="6">
        <f t="shared" si="180"/>
        <v>0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1</v>
      </c>
      <c r="AU658" s="6">
        <f t="shared" si="172"/>
        <v>3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1</v>
      </c>
      <c r="AY659" s="6">
        <f t="shared" si="176"/>
        <v>3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0</v>
      </c>
      <c r="AY660" s="6">
        <f t="shared" si="176"/>
        <v>2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2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2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0</v>
      </c>
      <c r="AU663" s="6">
        <f t="shared" si="172"/>
        <v>2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0</v>
      </c>
      <c r="AU664" s="6">
        <f t="shared" si="172"/>
        <v>1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2</v>
      </c>
      <c r="AH665" s="6">
        <f t="shared" si="180"/>
        <v>3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0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1</v>
      </c>
      <c r="AU667" s="6">
        <f t="shared" si="172"/>
        <v>2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0</v>
      </c>
      <c r="AL668" s="6">
        <f t="shared" si="184"/>
        <v>0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1</v>
      </c>
      <c r="AU669" s="6">
        <f t="shared" si="172"/>
        <v>2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1</v>
      </c>
      <c r="AU670" s="6">
        <f t="shared" si="172"/>
        <v>2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1</v>
      </c>
      <c r="AH671" s="6">
        <f t="shared" si="180"/>
        <v>1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0</v>
      </c>
      <c r="AL672" s="6">
        <f t="shared" si="184"/>
        <v>0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0</v>
      </c>
      <c r="AH673" s="6">
        <f t="shared" si="180"/>
        <v>0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0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0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1</v>
      </c>
      <c r="AU676" s="6">
        <f t="shared" si="172"/>
        <v>2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1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1</v>
      </c>
      <c r="AL678" s="6">
        <f t="shared" si="184"/>
        <v>3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1</v>
      </c>
      <c r="AU679" s="6">
        <f t="shared" si="172"/>
        <v>3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2</v>
      </c>
      <c r="AU680" s="6">
        <f t="shared" si="172"/>
        <v>4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1</v>
      </c>
      <c r="AU681" s="6">
        <f t="shared" si="172"/>
        <v>3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0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0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1</v>
      </c>
      <c r="AL684" s="6">
        <f t="shared" si="184"/>
        <v>2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1</v>
      </c>
      <c r="AU685" s="6">
        <f t="shared" si="172"/>
        <v>2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0</v>
      </c>
      <c r="AL686" s="6">
        <f t="shared" si="184"/>
        <v>0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0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0</v>
      </c>
      <c r="AL688" s="6">
        <f t="shared" si="184"/>
        <v>0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0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0</v>
      </c>
      <c r="AH690" s="6">
        <f t="shared" si="180"/>
        <v>0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0</v>
      </c>
      <c r="AL691" s="6">
        <f t="shared" si="184"/>
        <v>0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0</v>
      </c>
      <c r="AL692" s="6">
        <f t="shared" si="184"/>
        <v>0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0</v>
      </c>
      <c r="AH693" s="6">
        <f t="shared" si="180"/>
        <v>0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1</v>
      </c>
      <c r="AU694" s="6">
        <f t="shared" si="172"/>
        <v>2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0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0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0</v>
      </c>
      <c r="AH697" s="6">
        <f t="shared" si="180"/>
        <v>0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1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1</v>
      </c>
      <c r="AU699" s="6">
        <f t="shared" si="172"/>
        <v>2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1235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1235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0</v>
      </c>
      <c r="AU702" s="6">
        <f t="shared" si="172"/>
        <v>1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0</v>
      </c>
      <c r="AH703" s="6">
        <f t="shared" si="180"/>
        <v>0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0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2</v>
      </c>
      <c r="AY705" s="6">
        <f t="shared" si="176"/>
        <v>2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1235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2</v>
      </c>
      <c r="AU707" s="6">
        <f t="shared" si="172"/>
        <v>4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1</v>
      </c>
      <c r="AU708" s="6">
        <f t="shared" si="172"/>
        <v>3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0</v>
      </c>
      <c r="AH709" s="6">
        <f t="shared" si="180"/>
        <v>0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1</v>
      </c>
      <c r="AH710" s="6">
        <f t="shared" si="180"/>
        <v>3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1</v>
      </c>
      <c r="AL711" s="6">
        <f t="shared" si="184"/>
        <v>3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2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0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0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0</v>
      </c>
      <c r="AH715" s="6">
        <f t="shared" ref="AH715:AH778" si="197">IF(AD715=AD$4,IF(W715=$W$4,1,0)+IF(Z715=$Z$4,1,0)+IF(X715=$X$4,1,0)+IF(Y715=$Y$4,1,0)+IF(AA715=$AA$4,1,0)+IF(V715=$V$4,1,0),0)</f>
        <v>0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0</v>
      </c>
      <c r="AH716" s="6">
        <f t="shared" si="197"/>
        <v>0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1</v>
      </c>
      <c r="AU717" s="6">
        <f t="shared" si="189"/>
        <v>1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1</v>
      </c>
      <c r="AH718" s="6">
        <f t="shared" si="197"/>
        <v>2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1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0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3</v>
      </c>
      <c r="AU721" s="6">
        <f t="shared" si="189"/>
        <v>4</v>
      </c>
      <c r="AV721" s="6">
        <f t="shared" si="190"/>
        <v>19.623100000000001</v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1</v>
      </c>
      <c r="AH722" s="6">
        <f t="shared" si="197"/>
        <v>2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1235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0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1</v>
      </c>
      <c r="AL725" s="6">
        <f t="shared" si="201"/>
        <v>2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1</v>
      </c>
      <c r="AU726" s="6">
        <f t="shared" si="189"/>
        <v>1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2</v>
      </c>
      <c r="AH727" s="6">
        <f t="shared" si="197"/>
        <v>2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0</v>
      </c>
      <c r="AL728" s="6">
        <f t="shared" si="201"/>
        <v>0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1</v>
      </c>
      <c r="AY729" s="6">
        <f t="shared" si="193"/>
        <v>2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2</v>
      </c>
      <c r="AU730" s="6">
        <f t="shared" si="189"/>
        <v>2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0</v>
      </c>
      <c r="AU731" s="6">
        <f t="shared" si="189"/>
        <v>1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3</v>
      </c>
      <c r="AY732" s="6">
        <f t="shared" si="193"/>
        <v>4</v>
      </c>
      <c r="AZ732" s="6">
        <f t="shared" si="194"/>
        <v>19.968699999999998</v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0</v>
      </c>
      <c r="AL733" s="6">
        <f t="shared" si="201"/>
        <v>0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0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0</v>
      </c>
      <c r="AL735" s="6">
        <f t="shared" si="201"/>
        <v>0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0</v>
      </c>
      <c r="AH736" s="6">
        <f t="shared" si="197"/>
        <v>0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1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1</v>
      </c>
      <c r="AU738" s="6">
        <f t="shared" si="189"/>
        <v>2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0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0</v>
      </c>
      <c r="AU740" s="6">
        <f t="shared" si="189"/>
        <v>1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0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0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0</v>
      </c>
      <c r="AH743" s="6">
        <f t="shared" si="197"/>
        <v>0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0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0</v>
      </c>
      <c r="AL745" s="6">
        <f t="shared" si="201"/>
        <v>0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0</v>
      </c>
      <c r="AH746" s="6">
        <f t="shared" si="197"/>
        <v>0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1</v>
      </c>
      <c r="AY747" s="6">
        <f t="shared" si="193"/>
        <v>3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0</v>
      </c>
      <c r="AH748" s="6">
        <f t="shared" si="197"/>
        <v>0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0</v>
      </c>
      <c r="AL749" s="6">
        <f t="shared" si="201"/>
        <v>0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0</v>
      </c>
      <c r="AL750" s="6">
        <f t="shared" si="201"/>
        <v>0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0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0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1235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1</v>
      </c>
      <c r="AY754" s="6">
        <f t="shared" si="193"/>
        <v>2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0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0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3</v>
      </c>
      <c r="AH757" s="6">
        <f t="shared" si="197"/>
        <v>4</v>
      </c>
      <c r="AI757" s="6">
        <f t="shared" si="198"/>
        <v>2.9612000000000003</v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1</v>
      </c>
      <c r="AY758" s="6">
        <f t="shared" si="193"/>
        <v>2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0</v>
      </c>
      <c r="AU759" s="6">
        <f t="shared" si="189"/>
        <v>0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1</v>
      </c>
      <c r="AL760" s="6">
        <f t="shared" si="201"/>
        <v>2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0</v>
      </c>
      <c r="AL761" s="6">
        <f t="shared" si="201"/>
        <v>0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2</v>
      </c>
      <c r="AY762" s="6">
        <f t="shared" si="193"/>
        <v>4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1</v>
      </c>
      <c r="AU763" s="6">
        <f t="shared" si="189"/>
        <v>1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2</v>
      </c>
      <c r="AH764" s="6">
        <f t="shared" si="197"/>
        <v>3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0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1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0</v>
      </c>
      <c r="AY768" s="6">
        <f t="shared" si="193"/>
        <v>1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0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0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0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0</v>
      </c>
      <c r="AH772" s="6">
        <f t="shared" si="197"/>
        <v>0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2</v>
      </c>
      <c r="AU773" s="6">
        <f t="shared" si="189"/>
        <v>3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0</v>
      </c>
      <c r="AU774" s="6">
        <f t="shared" si="189"/>
        <v>1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1</v>
      </c>
      <c r="AL775" s="6">
        <f t="shared" si="201"/>
        <v>2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2</v>
      </c>
      <c r="AU776" s="6">
        <f t="shared" si="189"/>
        <v>3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0</v>
      </c>
      <c r="AH777" s="6">
        <f t="shared" si="197"/>
        <v>0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0</v>
      </c>
      <c r="AY778" s="6">
        <f t="shared" ref="AY778:AY841" si="210">IF(AND(AB778=$AB$5,AC778=$AC$5),IF(W778=$W$5,1,0)+IF(Z778=$Z$5,1,0)+IF(X778=$X$5,1,0)+IF(Y778=$Y$5,1,0)+IF(AA778=$AA$5,1,0)+IF(V778=$V$5,1,0),0)</f>
        <v>1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1</v>
      </c>
      <c r="AY779" s="6">
        <f t="shared" si="210"/>
        <v>2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0</v>
      </c>
      <c r="AH780" s="6">
        <f t="shared" si="214"/>
        <v>0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1</v>
      </c>
      <c r="AU781" s="6">
        <f t="shared" si="206"/>
        <v>2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1</v>
      </c>
      <c r="AH782" s="6">
        <f t="shared" si="214"/>
        <v>2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0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0</v>
      </c>
      <c r="AH784" s="6">
        <f t="shared" si="214"/>
        <v>0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1</v>
      </c>
      <c r="AU785" s="6">
        <f t="shared" si="206"/>
        <v>1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1</v>
      </c>
      <c r="AY786" s="6">
        <f t="shared" si="210"/>
        <v>1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1</v>
      </c>
      <c r="AY787" s="6">
        <f t="shared" si="210"/>
        <v>2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1</v>
      </c>
      <c r="AU788" s="6">
        <f t="shared" si="206"/>
        <v>2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3</v>
      </c>
      <c r="AU789" s="6">
        <f t="shared" si="206"/>
        <v>4</v>
      </c>
      <c r="AV789" s="6">
        <f t="shared" si="207"/>
        <v>34.768600000000006</v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1</v>
      </c>
      <c r="AL790" s="6">
        <f t="shared" si="218"/>
        <v>2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3</v>
      </c>
      <c r="AU791" s="6">
        <f t="shared" si="206"/>
        <v>4</v>
      </c>
      <c r="AV791" s="6">
        <f t="shared" si="207"/>
        <v>27.972300000000001</v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1</v>
      </c>
      <c r="AH792" s="6">
        <f t="shared" si="214"/>
        <v>2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0</v>
      </c>
      <c r="AL793" s="6">
        <f t="shared" si="218"/>
        <v>0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1</v>
      </c>
      <c r="AY794" s="6">
        <f t="shared" si="210"/>
        <v>3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0</v>
      </c>
      <c r="AH795" s="6">
        <f t="shared" si="214"/>
        <v>0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3</v>
      </c>
      <c r="AL796" s="6">
        <f t="shared" si="218"/>
        <v>5</v>
      </c>
      <c r="AM796" s="6">
        <f t="shared" si="219"/>
        <v>4.4254000000000033</v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0</v>
      </c>
      <c r="AL797" s="6">
        <f t="shared" si="218"/>
        <v>0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0</v>
      </c>
      <c r="AL798" s="6">
        <f t="shared" si="218"/>
        <v>0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2</v>
      </c>
      <c r="AU799" s="6">
        <f t="shared" si="206"/>
        <v>4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1</v>
      </c>
      <c r="AU800" s="6">
        <f t="shared" si="206"/>
        <v>3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0</v>
      </c>
      <c r="AL801" s="6">
        <f t="shared" si="218"/>
        <v>0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0</v>
      </c>
      <c r="AL802" s="6">
        <f t="shared" si="218"/>
        <v>0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0</v>
      </c>
      <c r="AH803" s="6">
        <f t="shared" si="214"/>
        <v>0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2</v>
      </c>
      <c r="AL804" s="6">
        <f t="shared" si="218"/>
        <v>4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0</v>
      </c>
      <c r="AL805" s="6">
        <f t="shared" si="218"/>
        <v>0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3</v>
      </c>
      <c r="AY806" s="6">
        <f t="shared" si="210"/>
        <v>5</v>
      </c>
      <c r="AZ806" s="6">
        <f t="shared" si="211"/>
        <v>14.4862</v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3</v>
      </c>
      <c r="AU807" s="6">
        <f t="shared" si="206"/>
        <v>5</v>
      </c>
      <c r="AV807" s="6">
        <f t="shared" si="207"/>
        <v>15.680300000000003</v>
      </c>
      <c r="AW807" s="6">
        <f t="shared" si="208"/>
        <v>15.680300000000003</v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0</v>
      </c>
      <c r="AH808" s="6">
        <f t="shared" si="214"/>
        <v>0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1</v>
      </c>
      <c r="AL809" s="6">
        <f t="shared" si="218"/>
        <v>3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2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0</v>
      </c>
      <c r="AL811" s="6">
        <f t="shared" si="218"/>
        <v>0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1</v>
      </c>
      <c r="AL812" s="6">
        <f t="shared" si="218"/>
        <v>3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3</v>
      </c>
      <c r="AH813" s="6">
        <f t="shared" si="214"/>
        <v>6</v>
      </c>
      <c r="AI813" s="6">
        <f t="shared" si="215"/>
        <v>0.68659999999999988</v>
      </c>
      <c r="AJ813" s="6">
        <f t="shared" si="216"/>
        <v>0.68659999999999988</v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0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0</v>
      </c>
      <c r="AL815" s="6">
        <f t="shared" si="218"/>
        <v>0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1</v>
      </c>
      <c r="AY816" s="6">
        <f t="shared" si="210"/>
        <v>3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0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1</v>
      </c>
      <c r="AU818" s="6">
        <f t="shared" si="206"/>
        <v>3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1</v>
      </c>
      <c r="AY819" s="6">
        <f t="shared" si="210"/>
        <v>4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1</v>
      </c>
      <c r="AL820" s="6">
        <f t="shared" si="218"/>
        <v>3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2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0</v>
      </c>
      <c r="AH822" s="6">
        <f t="shared" si="214"/>
        <v>0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2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3</v>
      </c>
      <c r="AL824" s="6">
        <f t="shared" si="218"/>
        <v>5</v>
      </c>
      <c r="AM824" s="6">
        <f t="shared" si="219"/>
        <v>5.1196000000000002</v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1</v>
      </c>
      <c r="AH825" s="6">
        <f t="shared" si="214"/>
        <v>4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1</v>
      </c>
      <c r="AL826" s="6">
        <f t="shared" si="218"/>
        <v>4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1</v>
      </c>
      <c r="AY827" s="6">
        <f t="shared" si="210"/>
        <v>3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0</v>
      </c>
      <c r="AY828" s="6">
        <f t="shared" si="210"/>
        <v>2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0</v>
      </c>
      <c r="AL829" s="6">
        <f t="shared" si="218"/>
        <v>0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1</v>
      </c>
      <c r="AU830" s="6">
        <f t="shared" si="206"/>
        <v>4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0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2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1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1</v>
      </c>
      <c r="AL835" s="6">
        <f t="shared" si="218"/>
        <v>1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0</v>
      </c>
      <c r="AL836" s="6">
        <f t="shared" si="218"/>
        <v>0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0</v>
      </c>
      <c r="AL837" s="6">
        <f t="shared" si="218"/>
        <v>0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0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1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1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2</v>
      </c>
      <c r="AL841" s="6">
        <f t="shared" si="218"/>
        <v>3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1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0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0</v>
      </c>
      <c r="AH849" s="6">
        <f t="shared" si="231"/>
        <v>0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0</v>
      </c>
      <c r="AL850" s="6">
        <f t="shared" si="235"/>
        <v>0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1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0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3</v>
      </c>
      <c r="AL853" s="6">
        <f t="shared" si="235"/>
        <v>4</v>
      </c>
      <c r="AM853" s="6">
        <f t="shared" si="236"/>
        <v>1.5768000000000002</v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0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0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1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0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0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0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0</v>
      </c>
      <c r="AL866" s="6">
        <f t="shared" si="235"/>
        <v>0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2</v>
      </c>
      <c r="AY867" s="6">
        <f t="shared" si="227"/>
        <v>3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1</v>
      </c>
      <c r="AY868" s="6">
        <f t="shared" si="227"/>
        <v>2</v>
      </c>
      <c r="AZ868" s="6" t="str">
        <f t="shared" si="228"/>
        <v/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1</v>
      </c>
      <c r="AY871" s="6">
        <f t="shared" si="227"/>
        <v>2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0</v>
      </c>
      <c r="AL873" s="6">
        <f t="shared" si="235"/>
        <v>0</v>
      </c>
      <c r="AM873" s="6" t="str">
        <f t="shared" si="236"/>
        <v/>
      </c>
      <c r="AN873" s="6" t="str">
        <f t="shared" si="237"/>
        <v/>
      </c>
      <c r="AT873" s="6">
        <f t="shared" si="222"/>
        <v>2</v>
      </c>
      <c r="AU873" s="6">
        <f t="shared" si="223"/>
        <v>4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0</v>
      </c>
      <c r="AL877" s="6">
        <f t="shared" si="235"/>
        <v>0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0</v>
      </c>
      <c r="AL878" s="6">
        <f t="shared" si="235"/>
        <v>0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0</v>
      </c>
      <c r="AL879" s="6">
        <f t="shared" si="235"/>
        <v>0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0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0</v>
      </c>
      <c r="AL881" s="6">
        <f t="shared" si="235"/>
        <v>0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3</v>
      </c>
      <c r="AU884" s="6">
        <f t="shared" si="223"/>
        <v>4</v>
      </c>
      <c r="AV884" s="6">
        <f t="shared" si="224"/>
        <v>18.956</v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0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0</v>
      </c>
      <c r="AL886" s="6">
        <f t="shared" si="235"/>
        <v>0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3</v>
      </c>
      <c r="AH887" s="6">
        <f t="shared" si="231"/>
        <v>4</v>
      </c>
      <c r="AI887" s="6">
        <f t="shared" si="232"/>
        <v>4.2415999999999991</v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1</v>
      </c>
      <c r="AY888" s="6">
        <f t="shared" si="227"/>
        <v>3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3</v>
      </c>
      <c r="AY889" s="6">
        <f t="shared" si="227"/>
        <v>4</v>
      </c>
      <c r="AZ889" s="6">
        <f t="shared" si="228"/>
        <v>31.538999999999998</v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3</v>
      </c>
      <c r="AU890" s="6">
        <f t="shared" si="223"/>
        <v>4</v>
      </c>
      <c r="AV890" s="6">
        <f t="shared" si="224"/>
        <v>48.415900000000008</v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2</v>
      </c>
      <c r="AU891" s="6">
        <f t="shared" si="223"/>
        <v>4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3</v>
      </c>
      <c r="AL893" s="6">
        <f t="shared" si="235"/>
        <v>4</v>
      </c>
      <c r="AM893" s="6">
        <f t="shared" si="236"/>
        <v>3.4687999999999994</v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0</v>
      </c>
      <c r="AL895" s="6">
        <f t="shared" si="235"/>
        <v>0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0</v>
      </c>
      <c r="AH896" s="6">
        <f t="shared" si="231"/>
        <v>0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1</v>
      </c>
      <c r="AU897" s="6">
        <f t="shared" si="223"/>
        <v>3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1</v>
      </c>
      <c r="AY898" s="6">
        <f t="shared" si="227"/>
        <v>2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1</v>
      </c>
      <c r="AU899" s="6">
        <f t="shared" si="223"/>
        <v>2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1</v>
      </c>
      <c r="AU900" s="6">
        <f t="shared" si="223"/>
        <v>2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1</v>
      </c>
      <c r="AU901" s="6">
        <f t="shared" si="223"/>
        <v>2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1</v>
      </c>
      <c r="AY902" s="6">
        <f t="shared" si="227"/>
        <v>2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1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0</v>
      </c>
      <c r="AY904" s="6">
        <f t="shared" si="227"/>
        <v>1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2</v>
      </c>
      <c r="AY905" s="6">
        <f t="shared" si="227"/>
        <v>3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1</v>
      </c>
      <c r="AU906" s="6">
        <f t="shared" ref="AU906:AU969" si="241">IF(AND(AB906=$AB$4,AC906=$AC$4),IF(W906=$W$4,1,0)+IF(Z906=$Z$4,1,0)+IF(X906=$X$4,1,0)+IF(Y906=$Y$4,1,0)+IF(AA906=$AA$4,1,0)+IF(V906=$V$4,1,0),0)</f>
        <v>2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1</v>
      </c>
      <c r="AU907" s="6">
        <f t="shared" si="241"/>
        <v>2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1</v>
      </c>
      <c r="AU908" s="6">
        <f t="shared" si="241"/>
        <v>2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0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1236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1</v>
      </c>
      <c r="AU911" s="6">
        <f t="shared" si="241"/>
        <v>2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1</v>
      </c>
      <c r="AL912" s="6">
        <f t="shared" si="253"/>
        <v>2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0</v>
      </c>
      <c r="AH913" s="6">
        <f t="shared" si="249"/>
        <v>0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0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3</v>
      </c>
      <c r="AL915" s="6">
        <f t="shared" si="253"/>
        <v>4</v>
      </c>
      <c r="AM915" s="6">
        <f t="shared" si="254"/>
        <v>8.8183000000000007</v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0</v>
      </c>
      <c r="AL916" s="6">
        <f t="shared" si="253"/>
        <v>0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1</v>
      </c>
      <c r="AU917" s="6">
        <f t="shared" si="241"/>
        <v>3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3</v>
      </c>
      <c r="AU918" s="6">
        <f t="shared" si="241"/>
        <v>4</v>
      </c>
      <c r="AV918" s="6">
        <f t="shared" si="242"/>
        <v>17.690299999999997</v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0</v>
      </c>
      <c r="AL919" s="6">
        <f t="shared" si="253"/>
        <v>0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0</v>
      </c>
      <c r="AL920" s="6">
        <f t="shared" si="253"/>
        <v>0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3</v>
      </c>
      <c r="AH921" s="6">
        <f t="shared" si="249"/>
        <v>4</v>
      </c>
      <c r="AI921" s="6">
        <f t="shared" si="250"/>
        <v>1.6566999999999998</v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0</v>
      </c>
      <c r="AL922" s="6">
        <f t="shared" si="253"/>
        <v>0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2</v>
      </c>
      <c r="AU923" s="6">
        <f t="shared" si="241"/>
        <v>3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1</v>
      </c>
      <c r="AU924" s="6">
        <f t="shared" si="241"/>
        <v>2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0</v>
      </c>
      <c r="AH925" s="6">
        <f t="shared" si="249"/>
        <v>0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2</v>
      </c>
      <c r="AU926" s="6">
        <f t="shared" si="241"/>
        <v>3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2</v>
      </c>
      <c r="AU927" s="6">
        <f t="shared" si="241"/>
        <v>3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2</v>
      </c>
      <c r="AL928" s="6">
        <f t="shared" si="253"/>
        <v>3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0</v>
      </c>
      <c r="AL929" s="6">
        <f t="shared" si="253"/>
        <v>0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1</v>
      </c>
      <c r="AH930" s="6">
        <f t="shared" si="249"/>
        <v>2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0</v>
      </c>
      <c r="AH931" s="6">
        <f t="shared" si="249"/>
        <v>0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0</v>
      </c>
      <c r="AH932" s="6">
        <f t="shared" si="249"/>
        <v>0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1</v>
      </c>
      <c r="AH933" s="6">
        <f t="shared" si="249"/>
        <v>2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2</v>
      </c>
      <c r="AU934" s="6">
        <f t="shared" si="241"/>
        <v>3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0</v>
      </c>
      <c r="AL935" s="6">
        <f t="shared" si="253"/>
        <v>0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0</v>
      </c>
      <c r="AH936" s="6">
        <f t="shared" si="249"/>
        <v>0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1</v>
      </c>
      <c r="AL937" s="6">
        <f t="shared" si="253"/>
        <v>2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0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2</v>
      </c>
      <c r="AU939" s="6">
        <f t="shared" si="241"/>
        <v>4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1</v>
      </c>
      <c r="AY940" s="6">
        <f t="shared" si="245"/>
        <v>3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0</v>
      </c>
      <c r="AL941" s="6">
        <f t="shared" si="253"/>
        <v>0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0</v>
      </c>
      <c r="AL942" s="6">
        <f t="shared" si="253"/>
        <v>0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3</v>
      </c>
      <c r="AL943" s="6">
        <f t="shared" si="253"/>
        <v>5</v>
      </c>
      <c r="AM943" s="6">
        <f t="shared" si="254"/>
        <v>0.51750000000000063</v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0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3</v>
      </c>
      <c r="AU945" s="6">
        <f t="shared" si="241"/>
        <v>5</v>
      </c>
      <c r="AV945" s="6">
        <f t="shared" si="242"/>
        <v>11.801599999999999</v>
      </c>
      <c r="AW945" s="6">
        <f t="shared" si="243"/>
        <v>11.801599999999999</v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3</v>
      </c>
      <c r="AL946" s="6">
        <f t="shared" si="253"/>
        <v>5</v>
      </c>
      <c r="AM946" s="6">
        <f t="shared" si="254"/>
        <v>0.25549999999999989</v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3</v>
      </c>
      <c r="AL947" s="6">
        <f t="shared" si="253"/>
        <v>5</v>
      </c>
      <c r="AM947" s="6">
        <f t="shared" si="254"/>
        <v>1.728600000000001</v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3</v>
      </c>
      <c r="AH949" s="6">
        <f t="shared" si="249"/>
        <v>5</v>
      </c>
      <c r="AI949" s="6">
        <f t="shared" si="250"/>
        <v>0.81419999999999992</v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3</v>
      </c>
      <c r="AU950" s="6">
        <f t="shared" si="241"/>
        <v>5</v>
      </c>
      <c r="AV950" s="6">
        <f t="shared" si="242"/>
        <v>16.528300000000005</v>
      </c>
      <c r="AW950" s="6">
        <f t="shared" si="243"/>
        <v>16.528300000000005</v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2</v>
      </c>
      <c r="AL951" s="6">
        <f t="shared" si="253"/>
        <v>3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3</v>
      </c>
      <c r="AU952" s="6">
        <f t="shared" si="241"/>
        <v>5</v>
      </c>
      <c r="AV952" s="6">
        <f t="shared" si="242"/>
        <v>12.325799999999999</v>
      </c>
      <c r="AW952" s="6">
        <f t="shared" si="243"/>
        <v>12.325799999999999</v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0</v>
      </c>
      <c r="AH953" s="6">
        <f t="shared" si="249"/>
        <v>0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1</v>
      </c>
      <c r="AU954" s="6">
        <f t="shared" si="241"/>
        <v>2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1</v>
      </c>
      <c r="AU955" s="6">
        <f t="shared" si="241"/>
        <v>2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1</v>
      </c>
      <c r="AU956" s="6">
        <f t="shared" si="241"/>
        <v>3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2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0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0</v>
      </c>
      <c r="AU959" s="6">
        <f t="shared" si="241"/>
        <v>0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2</v>
      </c>
      <c r="AU960" s="6">
        <f t="shared" si="241"/>
        <v>2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0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2</v>
      </c>
      <c r="AU962" s="6">
        <f t="shared" si="241"/>
        <v>2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2</v>
      </c>
      <c r="AU963" s="6">
        <f t="shared" si="241"/>
        <v>2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2</v>
      </c>
      <c r="AY964" s="6">
        <f t="shared" si="245"/>
        <v>2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3</v>
      </c>
      <c r="AL965" s="6">
        <f t="shared" si="253"/>
        <v>3</v>
      </c>
      <c r="AM965" s="6">
        <f t="shared" si="254"/>
        <v>3.8255000000000026</v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1</v>
      </c>
      <c r="AL966" s="6">
        <f t="shared" si="253"/>
        <v>2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0</v>
      </c>
      <c r="AH967" s="6">
        <f t="shared" si="249"/>
        <v>0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0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2</v>
      </c>
      <c r="AH969" s="6">
        <f t="shared" si="249"/>
        <v>4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2</v>
      </c>
      <c r="AU970" s="6">
        <f t="shared" ref="AU970:AU1033" si="258">IF(AND(AB970=$AB$4,AC970=$AC$4),IF(W970=$W$4,1,0)+IF(Z970=$Z$4,1,0)+IF(X970=$X$4,1,0)+IF(Y970=$Y$4,1,0)+IF(AA970=$AA$4,1,0)+IF(V970=$V$4,1,0),0)</f>
        <v>3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2</v>
      </c>
      <c r="AY971" s="6">
        <f t="shared" si="262"/>
        <v>3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2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1</v>
      </c>
      <c r="AU973" s="6">
        <f t="shared" si="258"/>
        <v>3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2</v>
      </c>
      <c r="AY974" s="6">
        <f t="shared" si="262"/>
        <v>4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2</v>
      </c>
      <c r="AU975" s="6">
        <f t="shared" si="258"/>
        <v>4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0</v>
      </c>
      <c r="AH976" s="6">
        <f t="shared" si="266"/>
        <v>0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1</v>
      </c>
      <c r="AY977" s="6">
        <f t="shared" si="262"/>
        <v>3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3</v>
      </c>
      <c r="AY978" s="6">
        <f t="shared" si="262"/>
        <v>4</v>
      </c>
      <c r="AZ978" s="6">
        <f t="shared" si="263"/>
        <v>16.901600000000006</v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1</v>
      </c>
      <c r="AY979" s="6">
        <f t="shared" si="262"/>
        <v>2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0</v>
      </c>
      <c r="AH980" s="6">
        <f t="shared" si="266"/>
        <v>0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2</v>
      </c>
      <c r="AU981" s="6">
        <f t="shared" si="258"/>
        <v>4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1</v>
      </c>
      <c r="AL982" s="6">
        <f t="shared" si="270"/>
        <v>3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0</v>
      </c>
      <c r="AL983" s="6">
        <f t="shared" si="270"/>
        <v>0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2</v>
      </c>
      <c r="AY984" s="6">
        <f t="shared" si="262"/>
        <v>3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0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0</v>
      </c>
      <c r="AH986" s="6">
        <f t="shared" si="266"/>
        <v>0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0</v>
      </c>
      <c r="AH987" s="6">
        <f t="shared" si="266"/>
        <v>0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0</v>
      </c>
      <c r="AU988" s="6">
        <f t="shared" si="258"/>
        <v>2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0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0</v>
      </c>
      <c r="AU990" s="6">
        <f t="shared" si="258"/>
        <v>2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0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0</v>
      </c>
      <c r="AU992" s="6">
        <f t="shared" si="258"/>
        <v>1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1</v>
      </c>
      <c r="AU993" s="6">
        <f t="shared" si="258"/>
        <v>2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0</v>
      </c>
      <c r="AU994" s="6">
        <f t="shared" si="258"/>
        <v>1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1</v>
      </c>
      <c r="AU995" s="6">
        <f t="shared" si="258"/>
        <v>2</v>
      </c>
      <c r="AV995" s="6" t="str">
        <f t="shared" si="259"/>
        <v/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1</v>
      </c>
      <c r="AU996" s="6">
        <f t="shared" si="258"/>
        <v>2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0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1</v>
      </c>
      <c r="AU998" s="6">
        <f t="shared" si="258"/>
        <v>2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1</v>
      </c>
      <c r="AU999" s="6">
        <f t="shared" si="258"/>
        <v>2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1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1</v>
      </c>
      <c r="AL1001" s="6">
        <f t="shared" si="270"/>
        <v>2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1</v>
      </c>
      <c r="AL1002" s="6">
        <f t="shared" si="270"/>
        <v>1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2</v>
      </c>
      <c r="AL1003" s="6">
        <f t="shared" si="270"/>
        <v>3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1</v>
      </c>
      <c r="AL1004" s="6">
        <f t="shared" si="270"/>
        <v>2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0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1235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1</v>
      </c>
      <c r="AY1007" s="6">
        <f t="shared" si="262"/>
        <v>2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0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2</v>
      </c>
      <c r="AY1009" s="6">
        <f t="shared" si="262"/>
        <v>3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1</v>
      </c>
      <c r="AU1010" s="6">
        <f t="shared" si="258"/>
        <v>2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3</v>
      </c>
      <c r="AL1012" s="6">
        <f t="shared" si="270"/>
        <v>4</v>
      </c>
      <c r="AM1012" s="6">
        <f t="shared" si="271"/>
        <v>3.743300000000001</v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0</v>
      </c>
      <c r="AU1013" s="6">
        <f t="shared" si="258"/>
        <v>1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1</v>
      </c>
      <c r="AL1014" s="6">
        <f t="shared" si="270"/>
        <v>2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2</v>
      </c>
      <c r="AH1015" s="6">
        <f t="shared" si="266"/>
        <v>3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1</v>
      </c>
      <c r="AU1016" s="6">
        <f t="shared" si="258"/>
        <v>2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0</v>
      </c>
      <c r="AH1017" s="6">
        <f t="shared" si="266"/>
        <v>0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0</v>
      </c>
      <c r="AL1018" s="6">
        <f t="shared" si="270"/>
        <v>0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0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3</v>
      </c>
      <c r="AH1020" s="6">
        <f t="shared" si="266"/>
        <v>4</v>
      </c>
      <c r="AI1020" s="6">
        <f t="shared" si="267"/>
        <v>1.9900000000000011</v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0</v>
      </c>
      <c r="AH1021" s="6">
        <f t="shared" si="266"/>
        <v>0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0</v>
      </c>
      <c r="AL1022" s="6">
        <f t="shared" si="270"/>
        <v>0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0</v>
      </c>
      <c r="AH1023" s="6">
        <f t="shared" si="266"/>
        <v>0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0</v>
      </c>
      <c r="AL1024" s="6">
        <f t="shared" si="270"/>
        <v>0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2</v>
      </c>
      <c r="AU1025" s="6">
        <f t="shared" si="258"/>
        <v>3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0</v>
      </c>
      <c r="AL1026" s="6">
        <f t="shared" si="270"/>
        <v>0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0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1</v>
      </c>
      <c r="AU1028" s="6">
        <f t="shared" si="258"/>
        <v>2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1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0</v>
      </c>
      <c r="AH1030" s="6">
        <f t="shared" si="266"/>
        <v>0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2</v>
      </c>
      <c r="AU1031" s="6">
        <f t="shared" si="258"/>
        <v>3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2</v>
      </c>
      <c r="AY1032" s="6">
        <f t="shared" si="262"/>
        <v>3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0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0</v>
      </c>
      <c r="AH1034" s="6">
        <f t="shared" si="266"/>
        <v>0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2</v>
      </c>
      <c r="AH1035" s="6">
        <f t="shared" ref="AH1035:AH1098" si="283">IF(AD1035=AD$4,IF(W1035=$W$4,1,0)+IF(Z1035=$Z$4,1,0)+IF(X1035=$X$4,1,0)+IF(Y1035=$Y$4,1,0)+IF(AA1035=$AA$4,1,0)+IF(V1035=$V$4,1,0),0)</f>
        <v>3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0</v>
      </c>
      <c r="AH1036" s="6">
        <f t="shared" si="283"/>
        <v>0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1</v>
      </c>
      <c r="AL1037" s="6">
        <f t="shared" si="287"/>
        <v>2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2</v>
      </c>
      <c r="AY1038" s="6">
        <f t="shared" si="279"/>
        <v>3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0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2</v>
      </c>
      <c r="AL1040" s="6">
        <f t="shared" si="287"/>
        <v>3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3</v>
      </c>
      <c r="AU1041" s="6">
        <f t="shared" si="275"/>
        <v>4</v>
      </c>
      <c r="AV1041" s="6">
        <f t="shared" si="276"/>
        <v>14.595400000000001</v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1</v>
      </c>
      <c r="AY1042" s="6">
        <f t="shared" si="279"/>
        <v>2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3</v>
      </c>
      <c r="AU1043" s="6">
        <f t="shared" si="275"/>
        <v>4</v>
      </c>
      <c r="AV1043" s="6">
        <f t="shared" si="276"/>
        <v>14.335900000000002</v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0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1</v>
      </c>
      <c r="AU1045" s="6">
        <f t="shared" si="275"/>
        <v>2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1</v>
      </c>
      <c r="AY1046" s="6">
        <f t="shared" si="279"/>
        <v>2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0</v>
      </c>
      <c r="AH1047" s="6">
        <f t="shared" si="283"/>
        <v>0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0</v>
      </c>
      <c r="AH1048" s="6">
        <f t="shared" si="283"/>
        <v>0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0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0</v>
      </c>
      <c r="AH1050" s="6">
        <f t="shared" si="283"/>
        <v>0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0</v>
      </c>
      <c r="AU1051" s="6">
        <f t="shared" si="275"/>
        <v>2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3</v>
      </c>
      <c r="AY1052" s="6">
        <f t="shared" si="279"/>
        <v>6</v>
      </c>
      <c r="AZ1052" s="6">
        <f t="shared" si="280"/>
        <v>14.655099999999997</v>
      </c>
      <c r="BA1052" s="6">
        <f t="shared" si="281"/>
        <v>14.655099999999997</v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1</v>
      </c>
      <c r="AU1053" s="6">
        <f t="shared" si="275"/>
        <v>4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1</v>
      </c>
      <c r="AU1054" s="6">
        <f t="shared" si="275"/>
        <v>4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1</v>
      </c>
      <c r="AH1055" s="6">
        <f t="shared" si="283"/>
        <v>4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1</v>
      </c>
      <c r="AU1055" s="6">
        <f t="shared" si="275"/>
        <v>4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3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0</v>
      </c>
      <c r="AU1056" s="6">
        <f t="shared" si="275"/>
        <v>3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1238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0</v>
      </c>
      <c r="AL1057" s="6">
        <f t="shared" si="287"/>
        <v>0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3</v>
      </c>
      <c r="AY1057" s="6">
        <f t="shared" si="279"/>
        <v>4</v>
      </c>
      <c r="AZ1057" s="6">
        <f t="shared" si="280"/>
        <v>20.539899999999996</v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0</v>
      </c>
      <c r="AY1058" s="6">
        <f t="shared" si="279"/>
        <v>3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1</v>
      </c>
      <c r="AY1059" s="6">
        <f t="shared" si="279"/>
        <v>4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1</v>
      </c>
      <c r="AY1060" s="6">
        <f t="shared" si="279"/>
        <v>4</v>
      </c>
      <c r="AZ1060" s="6" t="str">
        <f t="shared" si="280"/>
        <v/>
      </c>
      <c r="BA1060" s="6" t="str">
        <f t="shared" si="281"/>
        <v/>
      </c>
      <c r="BG1060" s="6" t="s">
        <v>1239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3</v>
      </c>
      <c r="AL1061" s="6">
        <f t="shared" si="287"/>
        <v>6</v>
      </c>
      <c r="AM1061" s="6">
        <f t="shared" si="288"/>
        <v>0</v>
      </c>
      <c r="AN1061" s="6">
        <f t="shared" si="289"/>
        <v>0</v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3</v>
      </c>
      <c r="AY1061" s="6">
        <f t="shared" si="279"/>
        <v>6</v>
      </c>
      <c r="AZ1061" s="6">
        <f t="shared" si="280"/>
        <v>0</v>
      </c>
      <c r="BA1061" s="6">
        <f t="shared" si="281"/>
        <v>0</v>
      </c>
      <c r="BG1061" s="6" t="s">
        <v>1241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AD1062" s="12"/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1</v>
      </c>
      <c r="AV1062" s="6" t="str">
        <f t="shared" si="276"/>
        <v/>
      </c>
      <c r="AW1062" s="6" t="str">
        <f t="shared" si="277"/>
        <v/>
      </c>
      <c r="AX1062" s="6">
        <f t="shared" si="278"/>
        <v>0</v>
      </c>
      <c r="AY1062" s="6">
        <f t="shared" si="279"/>
        <v>0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AD1063" s="12"/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0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1</v>
      </c>
      <c r="AV1063" s="6" t="str">
        <f t="shared" si="276"/>
        <v/>
      </c>
      <c r="AW1063" s="6" t="str">
        <f t="shared" si="277"/>
        <v/>
      </c>
      <c r="AX1063" s="6">
        <f t="shared" si="278"/>
        <v>0</v>
      </c>
      <c r="AY1063" s="6">
        <f t="shared" si="279"/>
        <v>0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AD1064" s="12"/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0</v>
      </c>
      <c r="AU1064" s="6">
        <f t="shared" si="275"/>
        <v>1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AD1065" s="12"/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0</v>
      </c>
      <c r="AL1065" s="6">
        <f t="shared" si="287"/>
        <v>0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1</v>
      </c>
      <c r="AV1065" s="6" t="str">
        <f t="shared" si="276"/>
        <v/>
      </c>
      <c r="AW1065" s="6" t="str">
        <f t="shared" si="277"/>
        <v/>
      </c>
      <c r="AX1065" s="6">
        <f t="shared" si="278"/>
        <v>0</v>
      </c>
      <c r="AY1065" s="6">
        <f t="shared" si="279"/>
        <v>0</v>
      </c>
      <c r="AZ1065" s="6" t="str">
        <f t="shared" si="280"/>
        <v/>
      </c>
      <c r="BA1065" s="6" t="str">
        <f t="shared" si="281"/>
        <v/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AD1066" s="12"/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0</v>
      </c>
      <c r="AU1066" s="6">
        <f t="shared" si="275"/>
        <v>1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AD1067" s="12"/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1</v>
      </c>
      <c r="AV1067" s="6" t="str">
        <f t="shared" si="276"/>
        <v/>
      </c>
      <c r="AW1067" s="6" t="str">
        <f t="shared" si="277"/>
        <v/>
      </c>
      <c r="AX1067" s="6">
        <f t="shared" si="278"/>
        <v>0</v>
      </c>
      <c r="AY1067" s="6">
        <f t="shared" si="279"/>
        <v>0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AD1068" s="12"/>
      <c r="AG1068" s="6">
        <f t="shared" si="282"/>
        <v>0</v>
      </c>
      <c r="AH1068" s="6">
        <f t="shared" si="283"/>
        <v>0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0</v>
      </c>
      <c r="AU1068" s="6">
        <f t="shared" si="275"/>
        <v>1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AD1069" s="12"/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0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1</v>
      </c>
      <c r="AV1069" s="6" t="str">
        <f t="shared" si="276"/>
        <v/>
      </c>
      <c r="AW1069" s="6" t="str">
        <f t="shared" si="277"/>
        <v/>
      </c>
      <c r="AX1069" s="6">
        <f t="shared" si="278"/>
        <v>0</v>
      </c>
      <c r="AY1069" s="6">
        <f t="shared" si="279"/>
        <v>0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AD1070" s="12"/>
      <c r="AG1070" s="6">
        <f t="shared" si="282"/>
        <v>0</v>
      </c>
      <c r="AH1070" s="6">
        <f t="shared" si="283"/>
        <v>0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0</v>
      </c>
      <c r="AU1070" s="6">
        <f t="shared" si="275"/>
        <v>1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AD1071" s="12"/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1</v>
      </c>
      <c r="AV1071" s="6" t="str">
        <f t="shared" si="276"/>
        <v/>
      </c>
      <c r="AW1071" s="6" t="str">
        <f t="shared" si="277"/>
        <v/>
      </c>
      <c r="AX1071" s="6">
        <f t="shared" si="278"/>
        <v>0</v>
      </c>
      <c r="AY1071" s="6">
        <f t="shared" si="279"/>
        <v>0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3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AD1073" s="12"/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0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1</v>
      </c>
      <c r="AV1073" s="6" t="str">
        <f t="shared" si="276"/>
        <v/>
      </c>
      <c r="AW1073" s="6" t="str">
        <f t="shared" si="277"/>
        <v/>
      </c>
      <c r="AX1073" s="6">
        <f t="shared" si="278"/>
        <v>0</v>
      </c>
      <c r="AY1073" s="6">
        <f t="shared" si="279"/>
        <v>0</v>
      </c>
      <c r="AZ1073" s="6" t="str">
        <f t="shared" si="280"/>
        <v/>
      </c>
      <c r="BA1073" s="6" t="str">
        <f t="shared" si="281"/>
        <v/>
      </c>
    </row>
    <row r="1074" spans="2:53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AD1074" s="12"/>
      <c r="AG1074" s="6">
        <f t="shared" si="282"/>
        <v>0</v>
      </c>
      <c r="AH1074" s="6">
        <f t="shared" si="283"/>
        <v>0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0</v>
      </c>
      <c r="AU1074" s="6">
        <f t="shared" si="275"/>
        <v>1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3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AD1075" s="12"/>
      <c r="AG1075" s="6">
        <f t="shared" si="282"/>
        <v>0</v>
      </c>
      <c r="AH1075" s="6">
        <f t="shared" si="283"/>
        <v>0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0</v>
      </c>
      <c r="AU1075" s="6">
        <f t="shared" si="275"/>
        <v>1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3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AD1076" s="12"/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1</v>
      </c>
      <c r="AV1076" s="6" t="str">
        <f t="shared" si="276"/>
        <v/>
      </c>
      <c r="AW1076" s="6" t="str">
        <f t="shared" si="277"/>
        <v/>
      </c>
      <c r="AX1076" s="6">
        <f t="shared" si="278"/>
        <v>0</v>
      </c>
      <c r="AY1076" s="6">
        <f t="shared" si="279"/>
        <v>0</v>
      </c>
      <c r="AZ1076" s="6" t="str">
        <f t="shared" si="280"/>
        <v/>
      </c>
      <c r="BA1076" s="6" t="str">
        <f t="shared" si="281"/>
        <v/>
      </c>
    </row>
    <row r="1077" spans="2:53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AD1077" s="12"/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0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1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0</v>
      </c>
      <c r="AZ1077" s="6" t="str">
        <f t="shared" si="280"/>
        <v/>
      </c>
      <c r="BA1077" s="6" t="str">
        <f t="shared" si="281"/>
        <v/>
      </c>
    </row>
    <row r="1078" spans="2:53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AD1078" s="12"/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0</v>
      </c>
      <c r="AU1078" s="6">
        <f t="shared" si="275"/>
        <v>1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3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AD1079" s="12"/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0</v>
      </c>
      <c r="AL1079" s="6">
        <f t="shared" si="287"/>
        <v>0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1</v>
      </c>
      <c r="AV1079" s="6" t="str">
        <f t="shared" si="276"/>
        <v/>
      </c>
      <c r="AW1079" s="6" t="str">
        <f t="shared" si="277"/>
        <v/>
      </c>
      <c r="AX1079" s="6">
        <f t="shared" si="278"/>
        <v>0</v>
      </c>
      <c r="AY1079" s="6">
        <f t="shared" si="279"/>
        <v>0</v>
      </c>
      <c r="AZ1079" s="6" t="str">
        <f t="shared" si="280"/>
        <v/>
      </c>
      <c r="BA1079" s="6" t="str">
        <f t="shared" si="281"/>
        <v/>
      </c>
    </row>
    <row r="1080" spans="2:53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AD1080" s="12"/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0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1</v>
      </c>
      <c r="AV1080" s="6" t="str">
        <f t="shared" si="276"/>
        <v/>
      </c>
      <c r="AW1080" s="6" t="str">
        <f t="shared" si="277"/>
        <v/>
      </c>
      <c r="AX1080" s="6">
        <f t="shared" si="278"/>
        <v>0</v>
      </c>
      <c r="AY1080" s="6">
        <f t="shared" si="279"/>
        <v>0</v>
      </c>
      <c r="AZ1080" s="6" t="str">
        <f t="shared" si="280"/>
        <v/>
      </c>
      <c r="BA1080" s="6" t="str">
        <f t="shared" si="281"/>
        <v/>
      </c>
    </row>
    <row r="1081" spans="2:53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AD1081" s="12"/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0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1</v>
      </c>
      <c r="AV1081" s="6" t="str">
        <f t="shared" si="276"/>
        <v/>
      </c>
      <c r="AW1081" s="6" t="str">
        <f t="shared" si="277"/>
        <v/>
      </c>
      <c r="AX1081" s="6">
        <f t="shared" si="278"/>
        <v>0</v>
      </c>
      <c r="AY1081" s="6">
        <f t="shared" si="279"/>
        <v>0</v>
      </c>
      <c r="AZ1081" s="6" t="str">
        <f t="shared" si="280"/>
        <v/>
      </c>
      <c r="BA1081" s="6" t="str">
        <f t="shared" si="281"/>
        <v/>
      </c>
    </row>
    <row r="1082" spans="2:53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AD1082" s="12"/>
      <c r="AG1082" s="6">
        <f t="shared" si="282"/>
        <v>0</v>
      </c>
      <c r="AH1082" s="6">
        <f t="shared" si="283"/>
        <v>0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0</v>
      </c>
      <c r="AU1082" s="6">
        <f t="shared" si="275"/>
        <v>1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3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AD1083" s="12"/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1</v>
      </c>
      <c r="AV1083" s="6" t="str">
        <f t="shared" si="276"/>
        <v/>
      </c>
      <c r="AW1083" s="6" t="str">
        <f t="shared" si="277"/>
        <v/>
      </c>
      <c r="AX1083" s="6">
        <f t="shared" si="278"/>
        <v>0</v>
      </c>
      <c r="AY1083" s="6">
        <f t="shared" si="279"/>
        <v>0</v>
      </c>
      <c r="AZ1083" s="6" t="str">
        <f t="shared" si="280"/>
        <v/>
      </c>
      <c r="BA1083" s="6" t="str">
        <f t="shared" si="281"/>
        <v/>
      </c>
    </row>
    <row r="1084" spans="2:53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AD1084" s="12"/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0</v>
      </c>
      <c r="AU1084" s="6">
        <f t="shared" si="275"/>
        <v>1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</row>
    <row r="1085" spans="2:53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AD1085" s="12"/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1</v>
      </c>
      <c r="AV1085" s="6" t="str">
        <f t="shared" si="276"/>
        <v/>
      </c>
      <c r="AW1085" s="6" t="str">
        <f t="shared" si="277"/>
        <v/>
      </c>
      <c r="AX1085" s="6">
        <f t="shared" si="278"/>
        <v>0</v>
      </c>
      <c r="AY1085" s="6">
        <f t="shared" si="279"/>
        <v>0</v>
      </c>
      <c r="AZ1085" s="6" t="str">
        <f t="shared" si="280"/>
        <v/>
      </c>
      <c r="BA1085" s="6" t="str">
        <f t="shared" si="281"/>
        <v/>
      </c>
    </row>
    <row r="1086" spans="2:53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AD1086" s="12"/>
      <c r="AG1086" s="6">
        <f t="shared" si="282"/>
        <v>0</v>
      </c>
      <c r="AH1086" s="6">
        <f t="shared" si="283"/>
        <v>0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0</v>
      </c>
      <c r="AU1086" s="6">
        <f t="shared" si="275"/>
        <v>1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3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AD1087" s="12"/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0</v>
      </c>
      <c r="AL1087" s="6">
        <f t="shared" si="287"/>
        <v>0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1</v>
      </c>
      <c r="AV1087" s="6" t="str">
        <f t="shared" si="276"/>
        <v/>
      </c>
      <c r="AW1087" s="6" t="str">
        <f t="shared" si="277"/>
        <v/>
      </c>
      <c r="AX1087" s="6">
        <f t="shared" si="278"/>
        <v>0</v>
      </c>
      <c r="AY1087" s="6">
        <f t="shared" si="279"/>
        <v>0</v>
      </c>
      <c r="AZ1087" s="6" t="str">
        <f t="shared" si="280"/>
        <v/>
      </c>
      <c r="BA1087" s="6" t="str">
        <f t="shared" si="281"/>
        <v/>
      </c>
    </row>
    <row r="1088" spans="2:53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AD1088" s="12"/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0</v>
      </c>
      <c r="AU1088" s="6">
        <f t="shared" si="275"/>
        <v>1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AD1089" s="12"/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0</v>
      </c>
      <c r="AL1089" s="6">
        <f t="shared" si="287"/>
        <v>0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1</v>
      </c>
      <c r="AV1089" s="6" t="str">
        <f t="shared" si="276"/>
        <v/>
      </c>
      <c r="AW1089" s="6" t="str">
        <f t="shared" si="277"/>
        <v/>
      </c>
      <c r="AX1089" s="6">
        <f t="shared" si="278"/>
        <v>0</v>
      </c>
      <c r="AY1089" s="6">
        <f t="shared" si="279"/>
        <v>0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AD1090" s="12"/>
      <c r="AG1090" s="6">
        <f t="shared" si="282"/>
        <v>0</v>
      </c>
      <c r="AH1090" s="6">
        <f t="shared" si="283"/>
        <v>0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0</v>
      </c>
      <c r="AU1090" s="6">
        <f t="shared" si="275"/>
        <v>1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AD1091" s="12"/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0</v>
      </c>
      <c r="AU1091" s="6">
        <f t="shared" si="275"/>
        <v>1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AD1092" s="12"/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0</v>
      </c>
      <c r="AU1092" s="6">
        <f t="shared" si="275"/>
        <v>1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AD1093" s="12"/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1</v>
      </c>
      <c r="AV1093" s="6" t="str">
        <f t="shared" si="276"/>
        <v/>
      </c>
      <c r="AW1093" s="6" t="str">
        <f t="shared" si="277"/>
        <v/>
      </c>
      <c r="AX1093" s="6">
        <f t="shared" si="278"/>
        <v>0</v>
      </c>
      <c r="AY1093" s="6">
        <f t="shared" si="279"/>
        <v>0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AD1094" s="12"/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0</v>
      </c>
      <c r="AU1094" s="6">
        <f t="shared" si="275"/>
        <v>1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AD1095" s="12"/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1</v>
      </c>
      <c r="AV1095" s="6" t="str">
        <f t="shared" si="276"/>
        <v/>
      </c>
      <c r="AW1095" s="6" t="str">
        <f t="shared" si="277"/>
        <v/>
      </c>
      <c r="AX1095" s="6">
        <f t="shared" si="278"/>
        <v>0</v>
      </c>
      <c r="AY1095" s="6">
        <f t="shared" si="279"/>
        <v>0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AD1096" s="12"/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0</v>
      </c>
      <c r="AU1096" s="6">
        <f t="shared" si="275"/>
        <v>1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AD1097" s="12"/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1</v>
      </c>
      <c r="AV1097" s="6" t="str">
        <f t="shared" si="276"/>
        <v/>
      </c>
      <c r="AW1097" s="6" t="str">
        <f t="shared" si="277"/>
        <v/>
      </c>
      <c r="AX1097" s="6">
        <f t="shared" si="278"/>
        <v>0</v>
      </c>
      <c r="AY1097" s="6">
        <f t="shared" si="279"/>
        <v>0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AD1099" s="12"/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0</v>
      </c>
      <c r="AU1099" s="6">
        <f t="shared" si="292"/>
        <v>1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AD1100" s="12"/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1</v>
      </c>
      <c r="AV1100" s="6" t="str">
        <f t="shared" si="293"/>
        <v/>
      </c>
      <c r="AW1100" s="6" t="str">
        <f t="shared" si="294"/>
        <v/>
      </c>
      <c r="AX1100" s="6">
        <f t="shared" si="295"/>
        <v>0</v>
      </c>
      <c r="AY1100" s="6">
        <f t="shared" si="296"/>
        <v>0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AD1101" s="12"/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1</v>
      </c>
      <c r="AV1101" s="6" t="str">
        <f t="shared" si="293"/>
        <v/>
      </c>
      <c r="AW1101" s="6" t="str">
        <f t="shared" si="294"/>
        <v/>
      </c>
      <c r="AX1101" s="6">
        <f t="shared" si="295"/>
        <v>0</v>
      </c>
      <c r="AY1101" s="6">
        <f t="shared" si="296"/>
        <v>0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AD1102" s="12"/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1</v>
      </c>
      <c r="AV1102" s="6" t="str">
        <f t="shared" si="293"/>
        <v/>
      </c>
      <c r="AW1102" s="6" t="str">
        <f t="shared" si="294"/>
        <v/>
      </c>
      <c r="AX1102" s="6">
        <f t="shared" si="295"/>
        <v>0</v>
      </c>
      <c r="AY1102" s="6">
        <f t="shared" si="296"/>
        <v>0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AD1103" s="12"/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1</v>
      </c>
      <c r="AV1103" s="6" t="str">
        <f t="shared" si="293"/>
        <v/>
      </c>
      <c r="AW1103" s="6" t="str">
        <f t="shared" si="294"/>
        <v/>
      </c>
      <c r="AX1103" s="6">
        <f t="shared" si="295"/>
        <v>0</v>
      </c>
      <c r="AY1103" s="6">
        <f t="shared" si="296"/>
        <v>0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AD1104" s="12"/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0</v>
      </c>
      <c r="AU1104" s="6">
        <f t="shared" si="292"/>
        <v>1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AD1105" s="12"/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1</v>
      </c>
      <c r="AV1105" s="6" t="str">
        <f t="shared" si="293"/>
        <v/>
      </c>
      <c r="AW1105" s="6" t="str">
        <f t="shared" si="294"/>
        <v/>
      </c>
      <c r="AX1105" s="6">
        <f t="shared" si="295"/>
        <v>0</v>
      </c>
      <c r="AY1105" s="6">
        <f t="shared" si="296"/>
        <v>0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AD1106" s="12"/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0</v>
      </c>
      <c r="AU1106" s="6">
        <f t="shared" si="292"/>
        <v>1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AD1107" s="12"/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1</v>
      </c>
      <c r="AV1107" s="6" t="str">
        <f t="shared" si="293"/>
        <v/>
      </c>
      <c r="AW1107" s="6" t="str">
        <f t="shared" si="294"/>
        <v/>
      </c>
      <c r="AX1107" s="6">
        <f t="shared" si="295"/>
        <v>0</v>
      </c>
      <c r="AY1107" s="6">
        <f t="shared" si="296"/>
        <v>0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AD1109" s="12"/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0</v>
      </c>
      <c r="AU1109" s="6">
        <f t="shared" si="292"/>
        <v>1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AD1110" s="12"/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1</v>
      </c>
      <c r="AV1110" s="6" t="str">
        <f t="shared" si="293"/>
        <v/>
      </c>
      <c r="AW1110" s="6" t="str">
        <f t="shared" si="294"/>
        <v/>
      </c>
      <c r="AX1110" s="6">
        <f t="shared" si="295"/>
        <v>0</v>
      </c>
      <c r="AY1110" s="6">
        <f t="shared" si="296"/>
        <v>0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AD1111" s="12"/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0</v>
      </c>
      <c r="AU1111" s="6">
        <f t="shared" si="292"/>
        <v>1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AD1112" s="12"/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0</v>
      </c>
      <c r="AU1112" s="6">
        <f t="shared" si="292"/>
        <v>1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AD1113" s="12"/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0</v>
      </c>
      <c r="AU1113" s="6">
        <f t="shared" si="292"/>
        <v>1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AD1114" s="12"/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0</v>
      </c>
      <c r="AU1114" s="6">
        <f t="shared" si="292"/>
        <v>1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AD1115" s="12"/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0</v>
      </c>
      <c r="AU1115" s="6">
        <f t="shared" si="292"/>
        <v>1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AD1116" s="12"/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0</v>
      </c>
      <c r="AU1116" s="6">
        <f t="shared" si="292"/>
        <v>1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AD1117" s="12"/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1</v>
      </c>
      <c r="AV1117" s="6" t="str">
        <f t="shared" si="293"/>
        <v/>
      </c>
      <c r="AW1117" s="6" t="str">
        <f t="shared" si="294"/>
        <v/>
      </c>
      <c r="AX1117" s="6">
        <f t="shared" si="295"/>
        <v>0</v>
      </c>
      <c r="AY1117" s="6">
        <f t="shared" si="296"/>
        <v>0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AD1118" s="12"/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1</v>
      </c>
      <c r="AV1118" s="6" t="str">
        <f t="shared" si="293"/>
        <v/>
      </c>
      <c r="AW1118" s="6" t="str">
        <f t="shared" si="294"/>
        <v/>
      </c>
      <c r="AX1118" s="6">
        <f t="shared" si="295"/>
        <v>0</v>
      </c>
      <c r="AY1118" s="6">
        <f t="shared" si="296"/>
        <v>0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AD1119" s="12"/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0</v>
      </c>
      <c r="AU1119" s="6">
        <f t="shared" si="292"/>
        <v>1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AD1120" s="12"/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1</v>
      </c>
      <c r="AV1120" s="6" t="str">
        <f t="shared" si="293"/>
        <v/>
      </c>
      <c r="AW1120" s="6" t="str">
        <f t="shared" si="294"/>
        <v/>
      </c>
      <c r="AX1120" s="6">
        <f t="shared" si="295"/>
        <v>0</v>
      </c>
      <c r="AY1120" s="6">
        <f t="shared" si="296"/>
        <v>0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AD1121" s="12"/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1</v>
      </c>
      <c r="AV1121" s="6" t="str">
        <f t="shared" si="293"/>
        <v/>
      </c>
      <c r="AW1121" s="6" t="str">
        <f t="shared" si="294"/>
        <v/>
      </c>
      <c r="AX1121" s="6">
        <f t="shared" si="295"/>
        <v>0</v>
      </c>
      <c r="AY1121" s="6">
        <f t="shared" si="296"/>
        <v>0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AD1122" s="12"/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0</v>
      </c>
      <c r="AU1122" s="6">
        <f t="shared" si="292"/>
        <v>1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AD1123" s="12"/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0</v>
      </c>
      <c r="AU1123" s="6">
        <f t="shared" si="292"/>
        <v>1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AD1124" s="12"/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0</v>
      </c>
      <c r="AU1124" s="6">
        <f t="shared" si="292"/>
        <v>1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AD1125" s="12"/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1</v>
      </c>
      <c r="AV1125" s="6" t="str">
        <f t="shared" si="293"/>
        <v/>
      </c>
      <c r="AW1125" s="6" t="str">
        <f t="shared" si="294"/>
        <v/>
      </c>
      <c r="AX1125" s="6">
        <f t="shared" si="295"/>
        <v>0</v>
      </c>
      <c r="AY1125" s="6">
        <f t="shared" si="296"/>
        <v>0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AD1126" s="12"/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0</v>
      </c>
      <c r="AU1126" s="6">
        <f t="shared" si="292"/>
        <v>1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AD1127" s="12"/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1</v>
      </c>
      <c r="AV1127" s="6" t="str">
        <f t="shared" si="293"/>
        <v/>
      </c>
      <c r="AW1127" s="6" t="str">
        <f t="shared" si="294"/>
        <v/>
      </c>
      <c r="AX1127" s="6">
        <f t="shared" si="295"/>
        <v>0</v>
      </c>
      <c r="AY1127" s="6">
        <f t="shared" si="296"/>
        <v>0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AD1128" s="12"/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1</v>
      </c>
      <c r="AV1128" s="6" t="str">
        <f t="shared" si="293"/>
        <v/>
      </c>
      <c r="AW1128" s="6" t="str">
        <f t="shared" si="294"/>
        <v/>
      </c>
      <c r="AX1128" s="6">
        <f t="shared" si="295"/>
        <v>0</v>
      </c>
      <c r="AY1128" s="6">
        <f t="shared" si="296"/>
        <v>0</v>
      </c>
      <c r="AZ1128" s="6" t="str">
        <f t="shared" si="297"/>
        <v/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AD1129" s="12"/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1</v>
      </c>
      <c r="AV1129" s="6" t="str">
        <f t="shared" si="293"/>
        <v/>
      </c>
      <c r="AW1129" s="6" t="str">
        <f t="shared" si="294"/>
        <v/>
      </c>
      <c r="AX1129" s="6">
        <f t="shared" si="295"/>
        <v>0</v>
      </c>
      <c r="AY1129" s="6">
        <f t="shared" si="296"/>
        <v>0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AD1130" s="12"/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0</v>
      </c>
      <c r="AU1130" s="6">
        <f t="shared" si="292"/>
        <v>1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AD1131" s="12"/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0</v>
      </c>
      <c r="AU1131" s="6">
        <f t="shared" si="292"/>
        <v>1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AD1132" s="12"/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0</v>
      </c>
      <c r="AU1132" s="6">
        <f t="shared" si="292"/>
        <v>1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AD1133" s="12"/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0</v>
      </c>
      <c r="AU1133" s="6">
        <f t="shared" si="292"/>
        <v>1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AD1134" s="12"/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1</v>
      </c>
      <c r="AV1134" s="6" t="str">
        <f t="shared" si="293"/>
        <v/>
      </c>
      <c r="AW1134" s="6" t="str">
        <f t="shared" si="294"/>
        <v/>
      </c>
      <c r="AX1134" s="6">
        <f t="shared" si="295"/>
        <v>0</v>
      </c>
      <c r="AY1134" s="6">
        <f t="shared" si="296"/>
        <v>0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AD1135" s="12"/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1</v>
      </c>
      <c r="AV1135" s="6" t="str">
        <f t="shared" si="293"/>
        <v/>
      </c>
      <c r="AW1135" s="6" t="str">
        <f t="shared" si="294"/>
        <v/>
      </c>
      <c r="AX1135" s="6">
        <f t="shared" si="295"/>
        <v>0</v>
      </c>
      <c r="AY1135" s="6">
        <f t="shared" si="296"/>
        <v>0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AD1136" s="12"/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1</v>
      </c>
      <c r="AV1136" s="6" t="str">
        <f t="shared" si="293"/>
        <v/>
      </c>
      <c r="AW1136" s="6" t="str">
        <f t="shared" si="294"/>
        <v/>
      </c>
      <c r="AX1136" s="6">
        <f t="shared" si="295"/>
        <v>0</v>
      </c>
      <c r="AY1136" s="6">
        <f t="shared" si="296"/>
        <v>0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AD1137" s="12"/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0</v>
      </c>
      <c r="AU1137" s="6">
        <f t="shared" si="292"/>
        <v>1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AD1138" s="12"/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0</v>
      </c>
      <c r="AU1138" s="6">
        <f t="shared" si="292"/>
        <v>1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AD1139" s="12"/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0</v>
      </c>
      <c r="AU1139" s="6">
        <f t="shared" si="292"/>
        <v>1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AD1140" s="12"/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0</v>
      </c>
      <c r="AU1140" s="6">
        <f t="shared" si="292"/>
        <v>1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AD1142" s="12"/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1</v>
      </c>
      <c r="AV1142" s="6" t="str">
        <f t="shared" si="293"/>
        <v/>
      </c>
      <c r="AW1142" s="6" t="str">
        <f t="shared" si="294"/>
        <v/>
      </c>
      <c r="AX1142" s="6">
        <f t="shared" si="295"/>
        <v>0</v>
      </c>
      <c r="AY1142" s="6">
        <f t="shared" si="296"/>
        <v>0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AD1143" s="12"/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0</v>
      </c>
      <c r="AU1143" s="6">
        <f t="shared" si="292"/>
        <v>1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AD1144" s="12"/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0</v>
      </c>
      <c r="AU1144" s="6">
        <f t="shared" si="292"/>
        <v>1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AD1145" s="12"/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0</v>
      </c>
      <c r="AU1145" s="6">
        <f t="shared" si="292"/>
        <v>1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AD1146" s="12"/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1</v>
      </c>
      <c r="AV1146" s="6" t="str">
        <f t="shared" si="293"/>
        <v/>
      </c>
      <c r="AW1146" s="6" t="str">
        <f t="shared" si="294"/>
        <v/>
      </c>
      <c r="AX1146" s="6">
        <f t="shared" si="295"/>
        <v>0</v>
      </c>
      <c r="AY1146" s="6">
        <f t="shared" si="296"/>
        <v>0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AD1147" s="12"/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1</v>
      </c>
      <c r="AV1147" s="6" t="str">
        <f t="shared" si="293"/>
        <v/>
      </c>
      <c r="AW1147" s="6" t="str">
        <f t="shared" si="294"/>
        <v/>
      </c>
      <c r="AX1147" s="6">
        <f t="shared" si="295"/>
        <v>0</v>
      </c>
      <c r="AY1147" s="6">
        <f t="shared" si="296"/>
        <v>0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AD1148" s="12"/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0</v>
      </c>
      <c r="AU1148" s="6">
        <f t="shared" si="292"/>
        <v>1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AD1149" s="12"/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0</v>
      </c>
      <c r="AU1149" s="6">
        <f t="shared" si="292"/>
        <v>1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AD1150" s="12"/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0</v>
      </c>
      <c r="AU1150" s="6">
        <f t="shared" si="292"/>
        <v>1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AD1151" s="12"/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0</v>
      </c>
      <c r="AU1151" s="6">
        <f t="shared" si="292"/>
        <v>1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AD1152" s="12"/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1</v>
      </c>
      <c r="AV1152" s="6" t="str">
        <f t="shared" si="293"/>
        <v/>
      </c>
      <c r="AW1152" s="6" t="str">
        <f t="shared" si="294"/>
        <v/>
      </c>
      <c r="AX1152" s="6">
        <f t="shared" si="295"/>
        <v>0</v>
      </c>
      <c r="AY1152" s="6">
        <f t="shared" si="296"/>
        <v>0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AD1153" s="12"/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0</v>
      </c>
      <c r="AU1153" s="6">
        <f t="shared" si="292"/>
        <v>1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AD1154" s="12"/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0</v>
      </c>
      <c r="AU1154" s="6">
        <f t="shared" si="292"/>
        <v>1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AD1155" s="12"/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1</v>
      </c>
      <c r="AV1155" s="6" t="str">
        <f t="shared" si="293"/>
        <v/>
      </c>
      <c r="AW1155" s="6" t="str">
        <f t="shared" si="294"/>
        <v/>
      </c>
      <c r="AX1155" s="6">
        <f t="shared" si="295"/>
        <v>0</v>
      </c>
      <c r="AY1155" s="6">
        <f t="shared" si="296"/>
        <v>0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AD1156" s="12"/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0</v>
      </c>
      <c r="AU1156" s="6">
        <f t="shared" si="292"/>
        <v>1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AD1157" s="12"/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0</v>
      </c>
      <c r="AU1157" s="6">
        <f t="shared" si="292"/>
        <v>1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AD1158" s="12"/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0</v>
      </c>
      <c r="AU1158" s="6">
        <f t="shared" si="292"/>
        <v>1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AD1159" s="12"/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1</v>
      </c>
      <c r="AV1159" s="6" t="str">
        <f t="shared" si="293"/>
        <v/>
      </c>
      <c r="AW1159" s="6" t="str">
        <f t="shared" si="294"/>
        <v/>
      </c>
      <c r="AX1159" s="6">
        <f t="shared" si="295"/>
        <v>0</v>
      </c>
      <c r="AY1159" s="6">
        <f t="shared" si="296"/>
        <v>0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AD1160" s="12"/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1</v>
      </c>
      <c r="AV1160" s="6" t="str">
        <f t="shared" si="293"/>
        <v/>
      </c>
      <c r="AW1160" s="6" t="str">
        <f t="shared" si="294"/>
        <v/>
      </c>
      <c r="AX1160" s="6">
        <f t="shared" si="295"/>
        <v>0</v>
      </c>
      <c r="AY1160" s="6">
        <f t="shared" si="296"/>
        <v>0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AD1161" s="12"/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0</v>
      </c>
      <c r="AU1161" s="6">
        <f t="shared" si="292"/>
        <v>1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AD1162" s="12"/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7" si="308">IF(AND(AB1162=$AB$4,AC1162=$AC$4),IF(W1162=$W$4,1,0)+IF(X1162=$X$4,1,0)+IF(Y1162=$Y$4,1,0),0)</f>
        <v>0</v>
      </c>
      <c r="AU1162" s="6">
        <f t="shared" ref="AU1162:AU1227" si="309">IF(AND(AB1162=$AB$4,AC1162=$AC$4),IF(W1162=$W$4,1,0)+IF(Z1162=$Z$4,1,0)+IF(X1162=$X$4,1,0)+IF(Y1162=$Y$4,1,0)+IF(AA1162=$AA$4,1,0)+IF(V1162=$V$4,1,0),0)</f>
        <v>1</v>
      </c>
      <c r="AV1162" s="6" t="str">
        <f t="shared" ref="AV1162:AV1227" si="310">IF(AND(AB1162=$AB$4,AC1162=$AC$4,AT1162=MAX(AT$10:AT$5002)),(J1162-J$4)^2+(K1162-K$4)^2+(L1162-L$4)^2+(M1162-M$4)^2+(N1162-N$4)^2+(O1162-O$4)^2,"")</f>
        <v/>
      </c>
      <c r="AW1162" s="6" t="str">
        <f t="shared" ref="AW1162:AW1227" si="311">IF(AND(AB1162=$AB$4,AC1162=$AC$4,AT1162=MAX(AT$10:AT$5002),AU1162=MAX(AU$10:AU$5002)),(J1162-J$4)^2+(K1162-K$4)^2+(L1162-L$4)^2+(M1162-M$4)^2+(N1162-N$4)^2+(O1162-O$4)^2,"")</f>
        <v/>
      </c>
      <c r="AX1162" s="6">
        <f t="shared" ref="AX1162:AX1227" si="312">IF(AND(AB1162=$AB$5,AC1162=$AC$5),IF(W1162=$W$5,1,0)+IF(X1162=$X$5,1,0)+IF(Y1162=$Y$5,1,0),0)</f>
        <v>0</v>
      </c>
      <c r="AY1162" s="6">
        <f t="shared" ref="AY1162:AY1227" si="313">IF(AND(AB1162=$AB$5,AC1162=$AC$5),IF(W1162=$W$5,1,0)+IF(Z1162=$Z$5,1,0)+IF(X1162=$X$5,1,0)+IF(Y1162=$Y$5,1,0)+IF(AA1162=$AA$5,1,0)+IF(V1162=$V$5,1,0),0)</f>
        <v>0</v>
      </c>
      <c r="AZ1162" s="6" t="str">
        <f t="shared" ref="AZ1162:AZ1227" si="314">IF(AND(AB1162=$AB$5,AC1162=$AC$5,AX1162=MAX(AX$10:AX$5002)),(J1162-J$4)^2+(K1162-K$4)^2+(L1162-L$4)^2+(M1162-M$4)^2+(N1162-N$4)^2+(O1162-O$4)^2,"")</f>
        <v/>
      </c>
      <c r="BA1162" s="6" t="str">
        <f t="shared" ref="BA1162:BA1227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AD1163" s="12"/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0</v>
      </c>
      <c r="AU1163" s="6">
        <f t="shared" si="309"/>
        <v>1</v>
      </c>
      <c r="AV1163" s="6" t="str">
        <f t="shared" si="310"/>
        <v/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AD1164" s="12"/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0</v>
      </c>
      <c r="AU1164" s="6">
        <f t="shared" si="309"/>
        <v>1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AD1165" s="12"/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0</v>
      </c>
      <c r="AU1165" s="6">
        <f t="shared" si="309"/>
        <v>1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42644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AD1166" s="12"/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0</v>
      </c>
      <c r="AU1166" s="6">
        <f t="shared" si="309"/>
        <v>1</v>
      </c>
      <c r="AV1166" s="6" t="str">
        <f t="shared" si="310"/>
        <v/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42644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AD1167" s="12"/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0</v>
      </c>
      <c r="AU1167" s="6">
        <f t="shared" si="309"/>
        <v>1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42644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AD1168" s="12"/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1</v>
      </c>
      <c r="AV1168" s="6" t="str">
        <f t="shared" si="310"/>
        <v/>
      </c>
      <c r="AW1168" s="6" t="str">
        <f t="shared" si="311"/>
        <v/>
      </c>
      <c r="AX1168" s="6">
        <f t="shared" si="312"/>
        <v>0</v>
      </c>
      <c r="AY1168" s="6">
        <f t="shared" si="313"/>
        <v>0</v>
      </c>
      <c r="AZ1168" s="6" t="str">
        <f t="shared" si="314"/>
        <v/>
      </c>
      <c r="BA1168" s="6" t="str">
        <f t="shared" si="315"/>
        <v/>
      </c>
    </row>
    <row r="1169" spans="2:53">
      <c r="B1169" s="2">
        <v>42644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AD1169" s="12"/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1</v>
      </c>
      <c r="AV1169" s="6" t="str">
        <f t="shared" si="310"/>
        <v/>
      </c>
      <c r="AW1169" s="6" t="str">
        <f t="shared" si="311"/>
        <v/>
      </c>
      <c r="AX1169" s="6">
        <f t="shared" si="312"/>
        <v>0</v>
      </c>
      <c r="AY1169" s="6">
        <f t="shared" si="313"/>
        <v>0</v>
      </c>
      <c r="AZ1169" s="6" t="str">
        <f t="shared" si="314"/>
        <v/>
      </c>
      <c r="BA1169" s="6" t="str">
        <f t="shared" si="315"/>
        <v/>
      </c>
    </row>
    <row r="1170" spans="2:53">
      <c r="V1170" s="6">
        <f t="shared" si="307"/>
        <v>0</v>
      </c>
      <c r="AD1170" s="12"/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1</v>
      </c>
      <c r="AV1170" s="6" t="str">
        <f t="shared" si="310"/>
        <v/>
      </c>
      <c r="AW1170" s="6" t="str">
        <f t="shared" si="311"/>
        <v/>
      </c>
      <c r="AX1170" s="6">
        <f t="shared" si="312"/>
        <v>0</v>
      </c>
      <c r="AY1170" s="6">
        <f t="shared" si="313"/>
        <v>0</v>
      </c>
      <c r="AZ1170" s="6" t="str">
        <f t="shared" si="314"/>
        <v/>
      </c>
      <c r="BA1170" s="6" t="str">
        <f t="shared" si="315"/>
        <v/>
      </c>
    </row>
    <row r="1171" spans="2:53">
      <c r="V1171" s="6">
        <f t="shared" si="307"/>
        <v>0</v>
      </c>
      <c r="AD1171" s="12"/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1</v>
      </c>
      <c r="AV1171" s="6" t="str">
        <f t="shared" si="310"/>
        <v/>
      </c>
      <c r="AW1171" s="6" t="str">
        <f t="shared" si="311"/>
        <v/>
      </c>
      <c r="AX1171" s="6">
        <f t="shared" si="312"/>
        <v>0</v>
      </c>
      <c r="AY1171" s="6">
        <f t="shared" si="313"/>
        <v>0</v>
      </c>
      <c r="AZ1171" s="6" t="str">
        <f t="shared" si="314"/>
        <v/>
      </c>
      <c r="BA1171" s="6" t="str">
        <f t="shared" si="315"/>
        <v/>
      </c>
    </row>
    <row r="1172" spans="2:53">
      <c r="V1172" s="6">
        <f t="shared" si="307"/>
        <v>0</v>
      </c>
      <c r="AD1172" s="12"/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1</v>
      </c>
      <c r="AV1172" s="6" t="str">
        <f t="shared" si="310"/>
        <v/>
      </c>
      <c r="AW1172" s="6" t="str">
        <f t="shared" si="311"/>
        <v/>
      </c>
      <c r="AX1172" s="6">
        <f t="shared" si="312"/>
        <v>0</v>
      </c>
      <c r="AY1172" s="6">
        <f t="shared" si="313"/>
        <v>0</v>
      </c>
      <c r="AZ1172" s="6" t="str">
        <f t="shared" si="314"/>
        <v/>
      </c>
      <c r="BA1172" s="6" t="str">
        <f t="shared" si="315"/>
        <v/>
      </c>
    </row>
    <row r="1173" spans="2:53">
      <c r="V1173" s="6">
        <f t="shared" si="307"/>
        <v>0</v>
      </c>
      <c r="AD1173" s="12"/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1</v>
      </c>
      <c r="AV1173" s="6" t="str">
        <f t="shared" si="310"/>
        <v/>
      </c>
      <c r="AW1173" s="6" t="str">
        <f t="shared" si="311"/>
        <v/>
      </c>
      <c r="AX1173" s="6">
        <f t="shared" si="312"/>
        <v>0</v>
      </c>
      <c r="AY1173" s="6">
        <f t="shared" si="313"/>
        <v>0</v>
      </c>
      <c r="AZ1173" s="6" t="str">
        <f t="shared" si="314"/>
        <v/>
      </c>
      <c r="BA1173" s="6" t="str">
        <f t="shared" si="315"/>
        <v/>
      </c>
    </row>
    <row r="1174" spans="2:53">
      <c r="V1174" s="6">
        <f t="shared" si="307"/>
        <v>0</v>
      </c>
      <c r="AD1174" s="12"/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0</v>
      </c>
      <c r="AU1174" s="6">
        <f t="shared" si="309"/>
        <v>1</v>
      </c>
      <c r="AV1174" s="6" t="str">
        <f t="shared" si="310"/>
        <v/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3">
      <c r="V1175" s="6">
        <f t="shared" si="307"/>
        <v>0</v>
      </c>
      <c r="AD1175" s="12"/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1</v>
      </c>
      <c r="AV1175" s="6" t="str">
        <f t="shared" si="310"/>
        <v/>
      </c>
      <c r="AW1175" s="6" t="str">
        <f t="shared" si="311"/>
        <v/>
      </c>
      <c r="AX1175" s="6">
        <f t="shared" si="312"/>
        <v>0</v>
      </c>
      <c r="AY1175" s="6">
        <f t="shared" si="313"/>
        <v>0</v>
      </c>
      <c r="AZ1175" s="6" t="str">
        <f t="shared" si="314"/>
        <v/>
      </c>
      <c r="BA1175" s="6" t="str">
        <f t="shared" si="315"/>
        <v/>
      </c>
    </row>
    <row r="1176" spans="2:53">
      <c r="V1176" s="6">
        <f t="shared" si="307"/>
        <v>0</v>
      </c>
      <c r="AD1176" s="12"/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0</v>
      </c>
      <c r="AU1176" s="6">
        <f t="shared" si="309"/>
        <v>1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</row>
    <row r="1177" spans="2:53">
      <c r="V1177" s="6">
        <f t="shared" si="307"/>
        <v>0</v>
      </c>
      <c r="AD1177" s="12"/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1</v>
      </c>
      <c r="AV1177" s="6" t="str">
        <f t="shared" si="310"/>
        <v/>
      </c>
      <c r="AW1177" s="6" t="str">
        <f t="shared" si="311"/>
        <v/>
      </c>
      <c r="AX1177" s="6">
        <f t="shared" si="312"/>
        <v>0</v>
      </c>
      <c r="AY1177" s="6">
        <f t="shared" si="313"/>
        <v>0</v>
      </c>
      <c r="AZ1177" s="6" t="str">
        <f t="shared" si="314"/>
        <v/>
      </c>
      <c r="BA1177" s="6" t="str">
        <f t="shared" si="315"/>
        <v/>
      </c>
    </row>
    <row r="1178" spans="2:53">
      <c r="V1178" s="6">
        <f t="shared" si="307"/>
        <v>0</v>
      </c>
      <c r="AD1178" s="12"/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1</v>
      </c>
      <c r="AV1178" s="6" t="str">
        <f t="shared" si="310"/>
        <v/>
      </c>
      <c r="AW1178" s="6" t="str">
        <f t="shared" si="311"/>
        <v/>
      </c>
      <c r="AX1178" s="6">
        <f t="shared" si="312"/>
        <v>0</v>
      </c>
      <c r="AY1178" s="6">
        <f t="shared" si="313"/>
        <v>0</v>
      </c>
      <c r="AZ1178" s="6" t="str">
        <f t="shared" si="314"/>
        <v/>
      </c>
      <c r="BA1178" s="6" t="str">
        <f t="shared" si="315"/>
        <v/>
      </c>
    </row>
    <row r="1179" spans="2:53">
      <c r="V1179" s="6">
        <f t="shared" si="307"/>
        <v>0</v>
      </c>
      <c r="AD1179" s="12"/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1</v>
      </c>
      <c r="AV1179" s="6" t="str">
        <f t="shared" si="310"/>
        <v/>
      </c>
      <c r="AW1179" s="6" t="str">
        <f t="shared" si="311"/>
        <v/>
      </c>
      <c r="AX1179" s="6">
        <f t="shared" si="312"/>
        <v>0</v>
      </c>
      <c r="AY1179" s="6">
        <f t="shared" si="313"/>
        <v>0</v>
      </c>
      <c r="AZ1179" s="6" t="str">
        <f t="shared" si="314"/>
        <v/>
      </c>
      <c r="BA1179" s="6" t="str">
        <f t="shared" si="315"/>
        <v/>
      </c>
    </row>
    <row r="1180" spans="2:53">
      <c r="V1180" s="6">
        <f t="shared" si="307"/>
        <v>0</v>
      </c>
      <c r="AD1180" s="12"/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0</v>
      </c>
      <c r="AU1180" s="6">
        <f t="shared" si="309"/>
        <v>1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3">
      <c r="V1181" s="6">
        <f t="shared" si="307"/>
        <v>0</v>
      </c>
      <c r="AD1181" s="12"/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0</v>
      </c>
      <c r="AU1181" s="6">
        <f t="shared" si="309"/>
        <v>1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3">
      <c r="V1182" s="6">
        <f t="shared" si="307"/>
        <v>0</v>
      </c>
      <c r="AD1182" s="12"/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0</v>
      </c>
      <c r="AU1182" s="6">
        <f t="shared" si="309"/>
        <v>1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3">
      <c r="V1183" s="6">
        <f t="shared" si="307"/>
        <v>0</v>
      </c>
      <c r="AD1183" s="12"/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0</v>
      </c>
      <c r="AU1183" s="6">
        <f t="shared" si="309"/>
        <v>1</v>
      </c>
      <c r="AV1183" s="6" t="str">
        <f t="shared" si="310"/>
        <v/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</row>
    <row r="1184" spans="2:53">
      <c r="V1184" s="6">
        <f t="shared" si="307"/>
        <v>0</v>
      </c>
      <c r="AD1184" s="12"/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0</v>
      </c>
      <c r="AU1184" s="6">
        <f t="shared" si="309"/>
        <v>1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2:53">
      <c r="V1185" s="6">
        <f t="shared" si="307"/>
        <v>0</v>
      </c>
      <c r="AD1185" s="12"/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0</v>
      </c>
      <c r="AU1185" s="6">
        <f t="shared" si="309"/>
        <v>1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2:53">
      <c r="V1186" s="6">
        <f t="shared" si="307"/>
        <v>0</v>
      </c>
      <c r="AD1186" s="12"/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1</v>
      </c>
      <c r="AV1186" s="6" t="str">
        <f t="shared" si="310"/>
        <v/>
      </c>
      <c r="AW1186" s="6" t="str">
        <f t="shared" si="311"/>
        <v/>
      </c>
      <c r="AX1186" s="6">
        <f t="shared" si="312"/>
        <v>0</v>
      </c>
      <c r="AY1186" s="6">
        <f t="shared" si="313"/>
        <v>0</v>
      </c>
      <c r="AZ1186" s="6" t="str">
        <f t="shared" si="314"/>
        <v/>
      </c>
      <c r="BA1186" s="6" t="str">
        <f t="shared" si="315"/>
        <v/>
      </c>
    </row>
    <row r="1187" spans="22:53">
      <c r="V1187" s="6">
        <f t="shared" si="307"/>
        <v>0</v>
      </c>
      <c r="AD1187" s="12"/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1</v>
      </c>
      <c r="AV1187" s="6" t="str">
        <f t="shared" si="310"/>
        <v/>
      </c>
      <c r="AW1187" s="6" t="str">
        <f t="shared" si="311"/>
        <v/>
      </c>
      <c r="AX1187" s="6">
        <f t="shared" si="312"/>
        <v>0</v>
      </c>
      <c r="AY1187" s="6">
        <f t="shared" si="313"/>
        <v>0</v>
      </c>
      <c r="AZ1187" s="6" t="str">
        <f t="shared" si="314"/>
        <v/>
      </c>
      <c r="BA1187" s="6" t="str">
        <f t="shared" si="315"/>
        <v/>
      </c>
    </row>
    <row r="1188" spans="22:53">
      <c r="V1188" s="6">
        <f t="shared" si="307"/>
        <v>0</v>
      </c>
      <c r="AD1188" s="12"/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1</v>
      </c>
      <c r="AV1188" s="6" t="str">
        <f t="shared" si="310"/>
        <v/>
      </c>
      <c r="AW1188" s="6" t="str">
        <f t="shared" si="311"/>
        <v/>
      </c>
      <c r="AX1188" s="6">
        <f t="shared" si="312"/>
        <v>0</v>
      </c>
      <c r="AY1188" s="6">
        <f t="shared" si="313"/>
        <v>0</v>
      </c>
      <c r="AZ1188" s="6" t="str">
        <f t="shared" si="314"/>
        <v/>
      </c>
      <c r="BA1188" s="6" t="str">
        <f t="shared" si="315"/>
        <v/>
      </c>
    </row>
    <row r="1189" spans="22:53">
      <c r="V1189" s="6">
        <f t="shared" si="307"/>
        <v>0</v>
      </c>
      <c r="AD1189" s="12"/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1</v>
      </c>
      <c r="AV1189" s="6" t="str">
        <f t="shared" si="310"/>
        <v/>
      </c>
      <c r="AW1189" s="6" t="str">
        <f t="shared" si="311"/>
        <v/>
      </c>
      <c r="AX1189" s="6">
        <f t="shared" si="312"/>
        <v>0</v>
      </c>
      <c r="AY1189" s="6">
        <f t="shared" si="313"/>
        <v>0</v>
      </c>
      <c r="AZ1189" s="6" t="str">
        <f t="shared" si="314"/>
        <v/>
      </c>
      <c r="BA1189" s="6" t="str">
        <f t="shared" si="315"/>
        <v/>
      </c>
    </row>
    <row r="1190" spans="22:53">
      <c r="V1190" s="6">
        <f t="shared" si="307"/>
        <v>0</v>
      </c>
      <c r="AD1190" s="12"/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0</v>
      </c>
      <c r="AU1190" s="6">
        <f t="shared" si="309"/>
        <v>1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2:53">
      <c r="V1191" s="6">
        <f t="shared" si="307"/>
        <v>0</v>
      </c>
      <c r="AD1191" s="12"/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1</v>
      </c>
      <c r="AV1191" s="6" t="str">
        <f t="shared" si="310"/>
        <v/>
      </c>
      <c r="AW1191" s="6" t="str">
        <f t="shared" si="311"/>
        <v/>
      </c>
      <c r="AX1191" s="6">
        <f t="shared" si="312"/>
        <v>0</v>
      </c>
      <c r="AY1191" s="6">
        <f t="shared" si="313"/>
        <v>0</v>
      </c>
      <c r="AZ1191" s="6" t="str">
        <f t="shared" si="314"/>
        <v/>
      </c>
      <c r="BA1191" s="6" t="str">
        <f t="shared" si="315"/>
        <v/>
      </c>
    </row>
    <row r="1192" spans="22:53">
      <c r="V1192" s="6">
        <f t="shared" si="307"/>
        <v>0</v>
      </c>
      <c r="AD1192" s="12"/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0</v>
      </c>
      <c r="AU1192" s="6">
        <f t="shared" si="309"/>
        <v>1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2:53">
      <c r="V1193" s="6">
        <f t="shared" si="307"/>
        <v>0</v>
      </c>
      <c r="AD1193" s="12"/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0</v>
      </c>
      <c r="AU1193" s="6">
        <f t="shared" si="309"/>
        <v>1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2:53">
      <c r="V1194" s="6">
        <f t="shared" si="307"/>
        <v>0</v>
      </c>
      <c r="AD1194" s="12"/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1</v>
      </c>
      <c r="AV1194" s="6" t="str">
        <f t="shared" si="310"/>
        <v/>
      </c>
      <c r="AW1194" s="6" t="str">
        <f t="shared" si="311"/>
        <v/>
      </c>
      <c r="AX1194" s="6">
        <f t="shared" si="312"/>
        <v>0</v>
      </c>
      <c r="AY1194" s="6">
        <f t="shared" si="313"/>
        <v>0</v>
      </c>
      <c r="AZ1194" s="6" t="str">
        <f t="shared" si="314"/>
        <v/>
      </c>
      <c r="BA1194" s="6" t="str">
        <f t="shared" si="315"/>
        <v/>
      </c>
    </row>
    <row r="1195" spans="22:53">
      <c r="V1195" s="6">
        <f t="shared" si="307"/>
        <v>0</v>
      </c>
      <c r="AD1195" s="12"/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1</v>
      </c>
      <c r="AV1195" s="6" t="str">
        <f t="shared" si="310"/>
        <v/>
      </c>
      <c r="AW1195" s="6" t="str">
        <f t="shared" si="311"/>
        <v/>
      </c>
      <c r="AX1195" s="6">
        <f t="shared" si="312"/>
        <v>0</v>
      </c>
      <c r="AY1195" s="6">
        <f t="shared" si="313"/>
        <v>0</v>
      </c>
      <c r="AZ1195" s="6" t="str">
        <f t="shared" si="314"/>
        <v/>
      </c>
      <c r="BA1195" s="6" t="str">
        <f t="shared" si="315"/>
        <v/>
      </c>
    </row>
    <row r="1196" spans="22:53">
      <c r="V1196" s="6">
        <f t="shared" si="307"/>
        <v>0</v>
      </c>
      <c r="AD1196" s="12"/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0</v>
      </c>
      <c r="AU1196" s="6">
        <f t="shared" si="309"/>
        <v>1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2:53">
      <c r="V1197" s="6">
        <f t="shared" si="307"/>
        <v>0</v>
      </c>
      <c r="AD1197" s="12"/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1</v>
      </c>
      <c r="AV1197" s="6" t="str">
        <f t="shared" si="310"/>
        <v/>
      </c>
      <c r="AW1197" s="6" t="str">
        <f t="shared" si="311"/>
        <v/>
      </c>
      <c r="AX1197" s="6">
        <f t="shared" si="312"/>
        <v>0</v>
      </c>
      <c r="AY1197" s="6">
        <f t="shared" si="313"/>
        <v>0</v>
      </c>
      <c r="AZ1197" s="6" t="str">
        <f t="shared" si="314"/>
        <v/>
      </c>
      <c r="BA1197" s="6" t="str">
        <f t="shared" si="315"/>
        <v/>
      </c>
    </row>
    <row r="1198" spans="22:53">
      <c r="V1198" s="6">
        <f t="shared" si="307"/>
        <v>0</v>
      </c>
      <c r="AD1198" s="12"/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1</v>
      </c>
      <c r="AV1198" s="6" t="str">
        <f t="shared" si="310"/>
        <v/>
      </c>
      <c r="AW1198" s="6" t="str">
        <f t="shared" si="311"/>
        <v/>
      </c>
      <c r="AX1198" s="6">
        <f t="shared" si="312"/>
        <v>0</v>
      </c>
      <c r="AY1198" s="6">
        <f t="shared" si="313"/>
        <v>0</v>
      </c>
      <c r="AZ1198" s="6" t="str">
        <f t="shared" si="314"/>
        <v/>
      </c>
      <c r="BA1198" s="6" t="str">
        <f t="shared" si="315"/>
        <v/>
      </c>
    </row>
    <row r="1199" spans="22:53">
      <c r="V1199" s="6">
        <f t="shared" si="307"/>
        <v>0</v>
      </c>
      <c r="AD1199" s="12"/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1</v>
      </c>
      <c r="AV1199" s="6" t="str">
        <f t="shared" si="310"/>
        <v/>
      </c>
      <c r="AW1199" s="6" t="str">
        <f t="shared" si="311"/>
        <v/>
      </c>
      <c r="AX1199" s="6">
        <f t="shared" si="312"/>
        <v>0</v>
      </c>
      <c r="AY1199" s="6">
        <f t="shared" si="313"/>
        <v>0</v>
      </c>
      <c r="AZ1199" s="6" t="str">
        <f t="shared" si="314"/>
        <v/>
      </c>
      <c r="BA1199" s="6" t="str">
        <f t="shared" si="315"/>
        <v/>
      </c>
    </row>
    <row r="1200" spans="22:53">
      <c r="V1200" s="6">
        <f t="shared" si="307"/>
        <v>0</v>
      </c>
      <c r="AD1200" s="12"/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1</v>
      </c>
      <c r="AV1200" s="6" t="str">
        <f t="shared" si="310"/>
        <v/>
      </c>
      <c r="AW1200" s="6" t="str">
        <f t="shared" si="311"/>
        <v/>
      </c>
      <c r="AX1200" s="6">
        <f t="shared" si="312"/>
        <v>0</v>
      </c>
      <c r="AY1200" s="6">
        <f t="shared" si="313"/>
        <v>0</v>
      </c>
      <c r="AZ1200" s="6" t="str">
        <f t="shared" si="314"/>
        <v/>
      </c>
      <c r="BA1200" s="6" t="str">
        <f t="shared" si="315"/>
        <v/>
      </c>
    </row>
    <row r="1201" spans="22:53">
      <c r="V1201" s="6">
        <f t="shared" si="307"/>
        <v>0</v>
      </c>
      <c r="AD1201" s="12"/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1</v>
      </c>
      <c r="AV1201" s="6" t="str">
        <f t="shared" si="310"/>
        <v/>
      </c>
      <c r="AW1201" s="6" t="str">
        <f t="shared" si="311"/>
        <v/>
      </c>
      <c r="AX1201" s="6">
        <f t="shared" si="312"/>
        <v>0</v>
      </c>
      <c r="AY1201" s="6">
        <f t="shared" si="313"/>
        <v>0</v>
      </c>
      <c r="AZ1201" s="6" t="str">
        <f t="shared" si="314"/>
        <v/>
      </c>
      <c r="BA1201" s="6" t="str">
        <f t="shared" si="315"/>
        <v/>
      </c>
    </row>
    <row r="1202" spans="22:53">
      <c r="V1202" s="6">
        <f t="shared" si="307"/>
        <v>0</v>
      </c>
      <c r="AD1202" s="12"/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1</v>
      </c>
      <c r="AV1202" s="6" t="str">
        <f t="shared" si="310"/>
        <v/>
      </c>
      <c r="AW1202" s="6" t="str">
        <f t="shared" si="311"/>
        <v/>
      </c>
      <c r="AX1202" s="6">
        <f t="shared" si="312"/>
        <v>0</v>
      </c>
      <c r="AY1202" s="6">
        <f t="shared" si="313"/>
        <v>0</v>
      </c>
      <c r="AZ1202" s="6" t="str">
        <f t="shared" si="314"/>
        <v/>
      </c>
      <c r="BA1202" s="6" t="str">
        <f t="shared" si="315"/>
        <v/>
      </c>
    </row>
    <row r="1203" spans="22:53">
      <c r="V1203" s="6">
        <f t="shared" si="307"/>
        <v>0</v>
      </c>
      <c r="AD1203" s="12"/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1</v>
      </c>
      <c r="AV1203" s="6" t="str">
        <f t="shared" si="310"/>
        <v/>
      </c>
      <c r="AW1203" s="6" t="str">
        <f t="shared" si="311"/>
        <v/>
      </c>
      <c r="AX1203" s="6">
        <f t="shared" si="312"/>
        <v>0</v>
      </c>
      <c r="AY1203" s="6">
        <f t="shared" si="313"/>
        <v>0</v>
      </c>
      <c r="AZ1203" s="6" t="str">
        <f t="shared" si="314"/>
        <v/>
      </c>
      <c r="BA1203" s="6" t="str">
        <f t="shared" si="315"/>
        <v/>
      </c>
    </row>
    <row r="1204" spans="22:53">
      <c r="V1204" s="6">
        <f t="shared" si="307"/>
        <v>0</v>
      </c>
      <c r="AD1204" s="12"/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1</v>
      </c>
      <c r="AV1204" s="6" t="str">
        <f t="shared" si="310"/>
        <v/>
      </c>
      <c r="AW1204" s="6" t="str">
        <f t="shared" si="311"/>
        <v/>
      </c>
      <c r="AX1204" s="6">
        <f t="shared" si="312"/>
        <v>0</v>
      </c>
      <c r="AY1204" s="6">
        <f t="shared" si="313"/>
        <v>0</v>
      </c>
      <c r="AZ1204" s="6" t="str">
        <f t="shared" si="314"/>
        <v/>
      </c>
      <c r="BA1204" s="6" t="str">
        <f t="shared" si="315"/>
        <v/>
      </c>
    </row>
    <row r="1205" spans="22:53">
      <c r="V1205" s="6">
        <f t="shared" si="307"/>
        <v>0</v>
      </c>
      <c r="AD1205" s="12"/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0</v>
      </c>
      <c r="AU1205" s="6">
        <f t="shared" si="309"/>
        <v>1</v>
      </c>
      <c r="AV1205" s="6" t="str">
        <f t="shared" si="310"/>
        <v/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2:53">
      <c r="V1206" s="6">
        <f t="shared" si="307"/>
        <v>0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2:53">
      <c r="V1207" s="6">
        <f t="shared" si="307"/>
        <v>0</v>
      </c>
      <c r="AD1207" s="12"/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1</v>
      </c>
      <c r="AV1207" s="6" t="str">
        <f t="shared" si="310"/>
        <v/>
      </c>
      <c r="AW1207" s="6" t="str">
        <f t="shared" si="311"/>
        <v/>
      </c>
      <c r="AX1207" s="6">
        <f t="shared" si="312"/>
        <v>0</v>
      </c>
      <c r="AY1207" s="6">
        <f t="shared" si="313"/>
        <v>0</v>
      </c>
      <c r="AZ1207" s="6" t="str">
        <f t="shared" si="314"/>
        <v/>
      </c>
      <c r="BA1207" s="6" t="str">
        <f t="shared" si="315"/>
        <v/>
      </c>
    </row>
    <row r="1208" spans="22:53">
      <c r="V1208" s="6">
        <f t="shared" si="307"/>
        <v>0</v>
      </c>
      <c r="AD1208" s="12"/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0</v>
      </c>
      <c r="AU1208" s="6">
        <f t="shared" si="309"/>
        <v>1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2:53">
      <c r="V1209" s="6">
        <f t="shared" si="307"/>
        <v>0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2:53">
      <c r="V1210" s="6">
        <f t="shared" si="307"/>
        <v>0</v>
      </c>
      <c r="AD1210" s="12"/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1</v>
      </c>
      <c r="AV1210" s="6" t="str">
        <f t="shared" si="310"/>
        <v/>
      </c>
      <c r="AW1210" s="6" t="str">
        <f t="shared" si="311"/>
        <v/>
      </c>
      <c r="AX1210" s="6">
        <f t="shared" si="312"/>
        <v>0</v>
      </c>
      <c r="AY1210" s="6">
        <f t="shared" si="313"/>
        <v>0</v>
      </c>
      <c r="AZ1210" s="6" t="str">
        <f t="shared" si="314"/>
        <v/>
      </c>
      <c r="BA1210" s="6" t="str">
        <f t="shared" si="315"/>
        <v/>
      </c>
    </row>
    <row r="1211" spans="22:53">
      <c r="V1211" s="6">
        <f t="shared" si="307"/>
        <v>0</v>
      </c>
      <c r="AD1211" s="12"/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0</v>
      </c>
      <c r="AU1211" s="6">
        <f t="shared" si="309"/>
        <v>1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2:53">
      <c r="V1212" s="6">
        <f t="shared" si="307"/>
        <v>0</v>
      </c>
      <c r="AD1212" s="12"/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0</v>
      </c>
      <c r="AU1212" s="6">
        <f t="shared" si="309"/>
        <v>1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2:53">
      <c r="V1213" s="6">
        <f t="shared" si="307"/>
        <v>0</v>
      </c>
      <c r="AD1213" s="12"/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0</v>
      </c>
      <c r="AU1213" s="6">
        <f t="shared" si="309"/>
        <v>1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2:53">
      <c r="V1214" s="6">
        <f t="shared" si="307"/>
        <v>0</v>
      </c>
      <c r="AD1214" s="12"/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0</v>
      </c>
      <c r="AU1214" s="6">
        <f t="shared" si="309"/>
        <v>1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2:53">
      <c r="V1215" s="6">
        <f t="shared" si="307"/>
        <v>0</v>
      </c>
      <c r="AD1215" s="12"/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0</v>
      </c>
      <c r="AU1215" s="6">
        <f t="shared" si="309"/>
        <v>1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2:53">
      <c r="V1216" s="6">
        <f t="shared" si="307"/>
        <v>0</v>
      </c>
      <c r="AD1216" s="12"/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0</v>
      </c>
      <c r="AU1216" s="6">
        <f t="shared" si="309"/>
        <v>1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2:53">
      <c r="V1217" s="6">
        <f t="shared" si="307"/>
        <v>0</v>
      </c>
      <c r="AD1217" s="12"/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0</v>
      </c>
      <c r="AU1217" s="6">
        <f t="shared" si="309"/>
        <v>1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</row>
    <row r="1218" spans="22:53">
      <c r="V1218" s="6">
        <f t="shared" ref="V1218:V1227" si="324">D1218</f>
        <v>0</v>
      </c>
      <c r="AD1218" s="12"/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1</v>
      </c>
      <c r="AV1218" s="6" t="str">
        <f t="shared" si="310"/>
        <v/>
      </c>
      <c r="AW1218" s="6" t="str">
        <f t="shared" si="311"/>
        <v/>
      </c>
      <c r="AX1218" s="6">
        <f t="shared" si="312"/>
        <v>0</v>
      </c>
      <c r="AY1218" s="6">
        <f t="shared" si="313"/>
        <v>0</v>
      </c>
      <c r="AZ1218" s="6" t="str">
        <f t="shared" si="314"/>
        <v/>
      </c>
      <c r="BA1218" s="6" t="str">
        <f t="shared" si="315"/>
        <v/>
      </c>
    </row>
    <row r="1219" spans="22:53">
      <c r="V1219" s="6">
        <f t="shared" si="324"/>
        <v>0</v>
      </c>
      <c r="AD1219" s="12"/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0</v>
      </c>
      <c r="AU1219" s="6">
        <f t="shared" si="309"/>
        <v>1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2:53">
      <c r="V1220" s="6">
        <f t="shared" si="324"/>
        <v>0</v>
      </c>
      <c r="AD1220" s="12"/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0</v>
      </c>
      <c r="AU1220" s="6">
        <f t="shared" si="309"/>
        <v>1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2:53">
      <c r="V1221" s="6">
        <f t="shared" si="324"/>
        <v>0</v>
      </c>
      <c r="AD1221" s="12"/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0</v>
      </c>
      <c r="AU1221" s="6">
        <f t="shared" si="309"/>
        <v>1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2:53">
      <c r="V1222" s="6">
        <f t="shared" si="324"/>
        <v>0</v>
      </c>
      <c r="AD1222" s="12"/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1</v>
      </c>
      <c r="AV1222" s="6" t="str">
        <f t="shared" si="310"/>
        <v/>
      </c>
      <c r="AW1222" s="6" t="str">
        <f t="shared" si="311"/>
        <v/>
      </c>
      <c r="AX1222" s="6">
        <f t="shared" si="312"/>
        <v>0</v>
      </c>
      <c r="AY1222" s="6">
        <f t="shared" si="313"/>
        <v>0</v>
      </c>
      <c r="AZ1222" s="6" t="str">
        <f t="shared" si="314"/>
        <v/>
      </c>
      <c r="BA1222" s="6" t="str">
        <f t="shared" si="315"/>
        <v/>
      </c>
    </row>
    <row r="1223" spans="22:53">
      <c r="V1223" s="6">
        <f t="shared" si="324"/>
        <v>0</v>
      </c>
      <c r="AD1223" s="12"/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0</v>
      </c>
      <c r="AU1223" s="6">
        <f t="shared" si="309"/>
        <v>1</v>
      </c>
      <c r="AV1223" s="6" t="str">
        <f t="shared" si="310"/>
        <v/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</row>
    <row r="1224" spans="22:53">
      <c r="V1224" s="6">
        <f t="shared" si="324"/>
        <v>0</v>
      </c>
      <c r="AD1224" s="12"/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1</v>
      </c>
      <c r="AV1224" s="6" t="str">
        <f t="shared" si="310"/>
        <v/>
      </c>
      <c r="AW1224" s="6" t="str">
        <f t="shared" si="311"/>
        <v/>
      </c>
      <c r="AX1224" s="6">
        <f t="shared" si="312"/>
        <v>0</v>
      </c>
      <c r="AY1224" s="6">
        <f t="shared" si="313"/>
        <v>0</v>
      </c>
      <c r="AZ1224" s="6" t="str">
        <f t="shared" si="314"/>
        <v/>
      </c>
      <c r="BA1224" s="6" t="str">
        <f t="shared" si="315"/>
        <v/>
      </c>
    </row>
    <row r="1225" spans="22:53">
      <c r="V1225" s="6">
        <f t="shared" si="324"/>
        <v>0</v>
      </c>
      <c r="AD1225" s="12"/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1</v>
      </c>
      <c r="AV1225" s="6" t="str">
        <f t="shared" si="310"/>
        <v/>
      </c>
      <c r="AW1225" s="6" t="str">
        <f t="shared" si="311"/>
        <v/>
      </c>
      <c r="AX1225" s="6">
        <f t="shared" si="312"/>
        <v>0</v>
      </c>
      <c r="AY1225" s="6">
        <f t="shared" si="313"/>
        <v>0</v>
      </c>
      <c r="AZ1225" s="6" t="str">
        <f t="shared" si="314"/>
        <v/>
      </c>
      <c r="BA1225" s="6" t="str">
        <f t="shared" si="315"/>
        <v/>
      </c>
    </row>
    <row r="1226" spans="22:53">
      <c r="V1226" s="6">
        <f t="shared" si="324"/>
        <v>0</v>
      </c>
      <c r="AD1226" s="12"/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0</v>
      </c>
      <c r="AU1226" s="6">
        <f t="shared" si="309"/>
        <v>1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2:53">
      <c r="V1227" s="6">
        <f t="shared" ref="V1227:V1290" si="325">D1227</f>
        <v>0</v>
      </c>
      <c r="AD1227" s="12"/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0</v>
      </c>
      <c r="AU1227" s="6">
        <f t="shared" ref="AU1227:AU1290" si="335">IF(AND(AB1227=$AB$4,AC1227=$AC$4),IF(W1227=$W$4,1,0)+IF(Z1227=$Z$4,1,0)+IF(X1227=$X$4,1,0)+IF(Y1227=$Y$4,1,0)+IF(AA1227=$AA$4,1,0)+IF(V1227=$V$4,1,0),0)</f>
        <v>1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2:53">
      <c r="V1228" s="6">
        <f t="shared" si="325"/>
        <v>0</v>
      </c>
      <c r="AD1228" s="12"/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1</v>
      </c>
      <c r="AV1228" s="6" t="str">
        <f t="shared" si="336"/>
        <v/>
      </c>
      <c r="AW1228" s="6" t="str">
        <f t="shared" si="337"/>
        <v/>
      </c>
      <c r="AX1228" s="6">
        <f t="shared" si="338"/>
        <v>0</v>
      </c>
      <c r="AY1228" s="6">
        <f t="shared" si="339"/>
        <v>0</v>
      </c>
      <c r="AZ1228" s="6" t="str">
        <f t="shared" si="340"/>
        <v/>
      </c>
      <c r="BA1228" s="6" t="str">
        <f t="shared" si="341"/>
        <v/>
      </c>
    </row>
    <row r="1229" spans="22:53">
      <c r="V1229" s="6">
        <f t="shared" si="325"/>
        <v>0</v>
      </c>
      <c r="AD1229" s="12"/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2:53">
      <c r="V1230" s="6">
        <f t="shared" si="325"/>
        <v>0</v>
      </c>
      <c r="AD1230" s="12"/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1</v>
      </c>
      <c r="AV1230" s="6" t="str">
        <f t="shared" si="336"/>
        <v/>
      </c>
      <c r="AW1230" s="6" t="str">
        <f t="shared" si="337"/>
        <v/>
      </c>
      <c r="AX1230" s="6">
        <f t="shared" si="338"/>
        <v>0</v>
      </c>
      <c r="AY1230" s="6">
        <f t="shared" si="339"/>
        <v>0</v>
      </c>
      <c r="AZ1230" s="6" t="str">
        <f t="shared" si="340"/>
        <v/>
      </c>
      <c r="BA1230" s="6" t="str">
        <f t="shared" si="341"/>
        <v/>
      </c>
    </row>
    <row r="1231" spans="22:53">
      <c r="V1231" s="6">
        <f t="shared" si="325"/>
        <v>0</v>
      </c>
      <c r="AD1231" s="12"/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0</v>
      </c>
      <c r="AU1231" s="6">
        <f t="shared" si="335"/>
        <v>1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</row>
    <row r="1232" spans="22:53">
      <c r="V1232" s="6">
        <f t="shared" si="325"/>
        <v>0</v>
      </c>
      <c r="AD1232" s="12"/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0</v>
      </c>
      <c r="AU1232" s="6">
        <f t="shared" si="335"/>
        <v>1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2:53">
      <c r="V1233" s="6">
        <f t="shared" si="325"/>
        <v>0</v>
      </c>
      <c r="AD1233" s="12"/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1</v>
      </c>
      <c r="AV1233" s="6" t="str">
        <f t="shared" si="336"/>
        <v/>
      </c>
      <c r="AW1233" s="6" t="str">
        <f t="shared" si="337"/>
        <v/>
      </c>
      <c r="AX1233" s="6">
        <f t="shared" si="338"/>
        <v>0</v>
      </c>
      <c r="AY1233" s="6">
        <f t="shared" si="339"/>
        <v>0</v>
      </c>
      <c r="AZ1233" s="6" t="str">
        <f t="shared" si="340"/>
        <v/>
      </c>
      <c r="BA1233" s="6" t="str">
        <f t="shared" si="341"/>
        <v/>
      </c>
    </row>
    <row r="1234" spans="22:53">
      <c r="V1234" s="6">
        <f t="shared" si="325"/>
        <v>0</v>
      </c>
      <c r="AD1234" s="12"/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0</v>
      </c>
      <c r="AU1234" s="6">
        <f t="shared" si="335"/>
        <v>1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2:53">
      <c r="V1235" s="6">
        <f t="shared" si="325"/>
        <v>0</v>
      </c>
      <c r="AD1235" s="12"/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1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0</v>
      </c>
      <c r="AZ1235" s="6" t="str">
        <f t="shared" si="340"/>
        <v/>
      </c>
      <c r="BA1235" s="6" t="str">
        <f t="shared" si="341"/>
        <v/>
      </c>
    </row>
    <row r="1236" spans="22:53">
      <c r="V1236" s="6">
        <f t="shared" si="325"/>
        <v>0</v>
      </c>
      <c r="AD1236" s="12"/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0</v>
      </c>
      <c r="AU1236" s="6">
        <f t="shared" si="335"/>
        <v>1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2:53">
      <c r="V1237" s="6">
        <f t="shared" si="325"/>
        <v>0</v>
      </c>
      <c r="AD1237" s="12"/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1</v>
      </c>
      <c r="AV1237" s="6" t="str">
        <f t="shared" si="336"/>
        <v/>
      </c>
      <c r="AW1237" s="6" t="str">
        <f t="shared" si="337"/>
        <v/>
      </c>
      <c r="AX1237" s="6">
        <f t="shared" si="338"/>
        <v>0</v>
      </c>
      <c r="AY1237" s="6">
        <f t="shared" si="339"/>
        <v>0</v>
      </c>
      <c r="AZ1237" s="6" t="str">
        <f t="shared" si="340"/>
        <v/>
      </c>
      <c r="BA1237" s="6" t="str">
        <f t="shared" si="341"/>
        <v/>
      </c>
    </row>
    <row r="1238" spans="22:53">
      <c r="V1238" s="6">
        <f t="shared" si="325"/>
        <v>0</v>
      </c>
      <c r="AD1238" s="12"/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1</v>
      </c>
      <c r="AV1238" s="6" t="str">
        <f t="shared" si="336"/>
        <v/>
      </c>
      <c r="AW1238" s="6" t="str">
        <f t="shared" si="337"/>
        <v/>
      </c>
      <c r="AX1238" s="6">
        <f t="shared" si="338"/>
        <v>0</v>
      </c>
      <c r="AY1238" s="6">
        <f t="shared" si="339"/>
        <v>0</v>
      </c>
      <c r="AZ1238" s="6" t="str">
        <f t="shared" si="340"/>
        <v/>
      </c>
      <c r="BA1238" s="6" t="str">
        <f t="shared" si="341"/>
        <v/>
      </c>
    </row>
    <row r="1239" spans="22:53">
      <c r="V1239" s="6">
        <f t="shared" si="325"/>
        <v>0</v>
      </c>
      <c r="AD1239" s="12"/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0</v>
      </c>
      <c r="AU1239" s="6">
        <f t="shared" si="335"/>
        <v>1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2:53">
      <c r="V1240" s="6">
        <f t="shared" si="325"/>
        <v>0</v>
      </c>
      <c r="AD1240" s="12"/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1</v>
      </c>
      <c r="AV1240" s="6" t="str">
        <f t="shared" si="336"/>
        <v/>
      </c>
      <c r="AW1240" s="6" t="str">
        <f t="shared" si="337"/>
        <v/>
      </c>
      <c r="AX1240" s="6">
        <f t="shared" si="338"/>
        <v>0</v>
      </c>
      <c r="AY1240" s="6">
        <f t="shared" si="339"/>
        <v>0</v>
      </c>
      <c r="AZ1240" s="6" t="str">
        <f t="shared" si="340"/>
        <v/>
      </c>
      <c r="BA1240" s="6" t="str">
        <f t="shared" si="341"/>
        <v/>
      </c>
    </row>
    <row r="1241" spans="22:53">
      <c r="V1241" s="6">
        <f t="shared" si="325"/>
        <v>0</v>
      </c>
      <c r="AD1241" s="12"/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0</v>
      </c>
      <c r="AU1241" s="6">
        <f t="shared" si="335"/>
        <v>1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2:53">
      <c r="V1242" s="6">
        <f t="shared" si="325"/>
        <v>0</v>
      </c>
      <c r="AD1242" s="12"/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0</v>
      </c>
      <c r="AU1242" s="6">
        <f t="shared" si="335"/>
        <v>1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2:53">
      <c r="V1243" s="6">
        <f t="shared" si="325"/>
        <v>0</v>
      </c>
      <c r="AD1243" s="12"/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1</v>
      </c>
      <c r="AV1243" s="6" t="str">
        <f t="shared" si="336"/>
        <v/>
      </c>
      <c r="AW1243" s="6" t="str">
        <f t="shared" si="337"/>
        <v/>
      </c>
      <c r="AX1243" s="6">
        <f t="shared" si="338"/>
        <v>0</v>
      </c>
      <c r="AY1243" s="6">
        <f t="shared" si="339"/>
        <v>0</v>
      </c>
      <c r="AZ1243" s="6" t="str">
        <f t="shared" si="340"/>
        <v/>
      </c>
      <c r="BA1243" s="6" t="str">
        <f t="shared" si="341"/>
        <v/>
      </c>
    </row>
    <row r="1244" spans="22:53">
      <c r="V1244" s="6">
        <f t="shared" si="325"/>
        <v>0</v>
      </c>
      <c r="AD1244" s="12"/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1</v>
      </c>
      <c r="AV1244" s="6" t="str">
        <f t="shared" si="336"/>
        <v/>
      </c>
      <c r="AW1244" s="6" t="str">
        <f t="shared" si="337"/>
        <v/>
      </c>
      <c r="AX1244" s="6">
        <f t="shared" si="338"/>
        <v>0</v>
      </c>
      <c r="AY1244" s="6">
        <f t="shared" si="339"/>
        <v>0</v>
      </c>
      <c r="AZ1244" s="6" t="str">
        <f t="shared" si="340"/>
        <v/>
      </c>
      <c r="BA1244" s="6" t="str">
        <f t="shared" si="341"/>
        <v/>
      </c>
    </row>
    <row r="1245" spans="22:53">
      <c r="V1245" s="6">
        <f t="shared" si="325"/>
        <v>0</v>
      </c>
      <c r="AD1245" s="12"/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1</v>
      </c>
      <c r="AV1245" s="6" t="str">
        <f t="shared" si="336"/>
        <v/>
      </c>
      <c r="AW1245" s="6" t="str">
        <f t="shared" si="337"/>
        <v/>
      </c>
      <c r="AX1245" s="6">
        <f t="shared" si="338"/>
        <v>0</v>
      </c>
      <c r="AY1245" s="6">
        <f t="shared" si="339"/>
        <v>0</v>
      </c>
      <c r="AZ1245" s="6" t="str">
        <f t="shared" si="340"/>
        <v/>
      </c>
      <c r="BA1245" s="6" t="str">
        <f t="shared" si="341"/>
        <v/>
      </c>
    </row>
    <row r="1246" spans="22:53">
      <c r="V1246" s="6">
        <f t="shared" si="325"/>
        <v>0</v>
      </c>
      <c r="AD1246" s="12"/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1</v>
      </c>
      <c r="AV1246" s="6" t="str">
        <f t="shared" si="336"/>
        <v/>
      </c>
      <c r="AW1246" s="6" t="str">
        <f t="shared" si="337"/>
        <v/>
      </c>
      <c r="AX1246" s="6">
        <f t="shared" si="338"/>
        <v>0</v>
      </c>
      <c r="AY1246" s="6">
        <f t="shared" si="339"/>
        <v>0</v>
      </c>
      <c r="AZ1246" s="6" t="str">
        <f t="shared" si="340"/>
        <v/>
      </c>
      <c r="BA1246" s="6" t="str">
        <f t="shared" si="341"/>
        <v/>
      </c>
    </row>
    <row r="1247" spans="22:53">
      <c r="V1247" s="6">
        <f t="shared" si="325"/>
        <v>0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2:53">
      <c r="V1248" s="6">
        <f t="shared" si="325"/>
        <v>0</v>
      </c>
      <c r="AD1248" s="12"/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0</v>
      </c>
      <c r="AU1248" s="6">
        <f t="shared" si="335"/>
        <v>1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2:53">
      <c r="V1249" s="6">
        <f t="shared" si="325"/>
        <v>0</v>
      </c>
      <c r="AD1249" s="12"/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0</v>
      </c>
      <c r="AU1249" s="6">
        <f t="shared" si="335"/>
        <v>1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2:53">
      <c r="V1250" s="6">
        <f t="shared" si="325"/>
        <v>0</v>
      </c>
      <c r="AD1250" s="12"/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0</v>
      </c>
      <c r="AU1250" s="6">
        <f t="shared" si="335"/>
        <v>1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2:53">
      <c r="V1251" s="6">
        <f t="shared" si="325"/>
        <v>0</v>
      </c>
      <c r="AD1251" s="12"/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1</v>
      </c>
      <c r="AV1251" s="6" t="str">
        <f t="shared" si="336"/>
        <v/>
      </c>
      <c r="AW1251" s="6" t="str">
        <f t="shared" si="337"/>
        <v/>
      </c>
      <c r="AX1251" s="6">
        <f t="shared" si="338"/>
        <v>0</v>
      </c>
      <c r="AY1251" s="6">
        <f t="shared" si="339"/>
        <v>0</v>
      </c>
      <c r="AZ1251" s="6" t="str">
        <f t="shared" si="340"/>
        <v/>
      </c>
      <c r="BA1251" s="6" t="str">
        <f t="shared" si="341"/>
        <v/>
      </c>
    </row>
    <row r="1252" spans="22:53">
      <c r="V1252" s="6">
        <f t="shared" si="325"/>
        <v>0</v>
      </c>
      <c r="AD1252" s="12"/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0</v>
      </c>
      <c r="AU1252" s="6">
        <f t="shared" si="335"/>
        <v>1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2:53">
      <c r="V1253" s="6">
        <f t="shared" si="325"/>
        <v>0</v>
      </c>
      <c r="AD1253" s="12"/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1</v>
      </c>
      <c r="AV1253" s="6" t="str">
        <f t="shared" si="336"/>
        <v/>
      </c>
      <c r="AW1253" s="6" t="str">
        <f t="shared" si="337"/>
        <v/>
      </c>
      <c r="AX1253" s="6">
        <f t="shared" si="338"/>
        <v>0</v>
      </c>
      <c r="AY1253" s="6">
        <f t="shared" si="339"/>
        <v>0</v>
      </c>
      <c r="AZ1253" s="6" t="str">
        <f t="shared" si="340"/>
        <v/>
      </c>
      <c r="BA1253" s="6" t="str">
        <f t="shared" si="341"/>
        <v/>
      </c>
    </row>
    <row r="1254" spans="22:53">
      <c r="V1254" s="6">
        <f t="shared" si="325"/>
        <v>0</v>
      </c>
      <c r="AD1254" s="12"/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1</v>
      </c>
      <c r="AV1254" s="6" t="str">
        <f t="shared" si="336"/>
        <v/>
      </c>
      <c r="AW1254" s="6" t="str">
        <f t="shared" si="337"/>
        <v/>
      </c>
      <c r="AX1254" s="6">
        <f t="shared" si="338"/>
        <v>0</v>
      </c>
      <c r="AY1254" s="6">
        <f t="shared" si="339"/>
        <v>0</v>
      </c>
      <c r="AZ1254" s="6" t="str">
        <f t="shared" si="340"/>
        <v/>
      </c>
      <c r="BA1254" s="6" t="str">
        <f t="shared" si="341"/>
        <v/>
      </c>
    </row>
    <row r="1255" spans="22:53">
      <c r="V1255" s="6">
        <f t="shared" si="325"/>
        <v>0</v>
      </c>
      <c r="AD1255" s="12"/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0</v>
      </c>
      <c r="AU1255" s="6">
        <f t="shared" si="335"/>
        <v>1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2:53">
      <c r="V1256" s="6">
        <f t="shared" si="325"/>
        <v>0</v>
      </c>
      <c r="AD1256" s="12"/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1</v>
      </c>
      <c r="AV1256" s="6" t="str">
        <f t="shared" si="336"/>
        <v/>
      </c>
      <c r="AW1256" s="6" t="str">
        <f t="shared" si="337"/>
        <v/>
      </c>
      <c r="AX1256" s="6">
        <f t="shared" si="338"/>
        <v>0</v>
      </c>
      <c r="AY1256" s="6">
        <f t="shared" si="339"/>
        <v>0</v>
      </c>
      <c r="AZ1256" s="6" t="str">
        <f t="shared" si="340"/>
        <v/>
      </c>
      <c r="BA1256" s="6" t="str">
        <f t="shared" si="341"/>
        <v/>
      </c>
    </row>
    <row r="1257" spans="22:53">
      <c r="V1257" s="6">
        <f t="shared" si="325"/>
        <v>0</v>
      </c>
      <c r="AD1257" s="12"/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1</v>
      </c>
      <c r="AV1257" s="6" t="str">
        <f t="shared" si="336"/>
        <v/>
      </c>
      <c r="AW1257" s="6" t="str">
        <f t="shared" si="337"/>
        <v/>
      </c>
      <c r="AX1257" s="6">
        <f t="shared" si="338"/>
        <v>0</v>
      </c>
      <c r="AY1257" s="6">
        <f t="shared" si="339"/>
        <v>0</v>
      </c>
      <c r="AZ1257" s="6" t="str">
        <f t="shared" si="340"/>
        <v/>
      </c>
      <c r="BA1257" s="6" t="str">
        <f t="shared" si="341"/>
        <v/>
      </c>
    </row>
    <row r="1258" spans="22:53">
      <c r="V1258" s="6">
        <f t="shared" si="325"/>
        <v>0</v>
      </c>
      <c r="AD1258" s="12"/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0</v>
      </c>
      <c r="AU1258" s="6">
        <f t="shared" si="335"/>
        <v>1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2:53">
      <c r="V1259" s="6">
        <f t="shared" si="325"/>
        <v>0</v>
      </c>
      <c r="AD1259" s="12"/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0</v>
      </c>
      <c r="AU1259" s="6">
        <f t="shared" si="335"/>
        <v>1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2:53">
      <c r="V1260" s="6">
        <f t="shared" si="325"/>
        <v>0</v>
      </c>
      <c r="AD1260" s="12"/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1</v>
      </c>
      <c r="AV1260" s="6" t="str">
        <f t="shared" si="336"/>
        <v/>
      </c>
      <c r="AW1260" s="6" t="str">
        <f t="shared" si="337"/>
        <v/>
      </c>
      <c r="AX1260" s="6">
        <f t="shared" si="338"/>
        <v>0</v>
      </c>
      <c r="AY1260" s="6">
        <f t="shared" si="339"/>
        <v>0</v>
      </c>
      <c r="AZ1260" s="6" t="str">
        <f t="shared" si="340"/>
        <v/>
      </c>
      <c r="BA1260" s="6" t="str">
        <f t="shared" si="341"/>
        <v/>
      </c>
    </row>
    <row r="1261" spans="22:53">
      <c r="V1261" s="6">
        <f t="shared" si="325"/>
        <v>0</v>
      </c>
      <c r="AD1261" s="12"/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1</v>
      </c>
      <c r="AV1261" s="6" t="str">
        <f t="shared" si="336"/>
        <v/>
      </c>
      <c r="AW1261" s="6" t="str">
        <f t="shared" si="337"/>
        <v/>
      </c>
      <c r="AX1261" s="6">
        <f t="shared" si="338"/>
        <v>0</v>
      </c>
      <c r="AY1261" s="6">
        <f t="shared" si="339"/>
        <v>0</v>
      </c>
      <c r="AZ1261" s="6" t="str">
        <f t="shared" si="340"/>
        <v/>
      </c>
      <c r="BA1261" s="6" t="str">
        <f t="shared" si="341"/>
        <v/>
      </c>
    </row>
    <row r="1262" spans="22:53">
      <c r="V1262" s="6">
        <f t="shared" si="325"/>
        <v>0</v>
      </c>
      <c r="AD1262" s="12"/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0</v>
      </c>
      <c r="AU1262" s="6">
        <f t="shared" si="335"/>
        <v>1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2:53">
      <c r="V1263" s="6">
        <f t="shared" si="325"/>
        <v>0</v>
      </c>
      <c r="AD1263" s="12"/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1</v>
      </c>
      <c r="AV1263" s="6" t="str">
        <f t="shared" si="336"/>
        <v/>
      </c>
      <c r="AW1263" s="6" t="str">
        <f t="shared" si="337"/>
        <v/>
      </c>
      <c r="AX1263" s="6">
        <f t="shared" si="338"/>
        <v>0</v>
      </c>
      <c r="AY1263" s="6">
        <f t="shared" si="339"/>
        <v>0</v>
      </c>
      <c r="AZ1263" s="6" t="str">
        <f t="shared" si="340"/>
        <v/>
      </c>
      <c r="BA1263" s="6" t="str">
        <f t="shared" si="341"/>
        <v/>
      </c>
    </row>
    <row r="1264" spans="22:53">
      <c r="V1264" s="6">
        <f t="shared" si="325"/>
        <v>0</v>
      </c>
      <c r="AD1264" s="12"/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0</v>
      </c>
      <c r="AU1264" s="6">
        <f t="shared" si="335"/>
        <v>1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2:53">
      <c r="V1265" s="6">
        <f t="shared" si="325"/>
        <v>0</v>
      </c>
      <c r="AD1265" s="12"/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1</v>
      </c>
      <c r="AV1265" s="6" t="str">
        <f t="shared" si="336"/>
        <v/>
      </c>
      <c r="AW1265" s="6" t="str">
        <f t="shared" si="337"/>
        <v/>
      </c>
      <c r="AX1265" s="6">
        <f t="shared" si="338"/>
        <v>0</v>
      </c>
      <c r="AY1265" s="6">
        <f t="shared" si="339"/>
        <v>0</v>
      </c>
      <c r="AZ1265" s="6" t="str">
        <f t="shared" si="340"/>
        <v/>
      </c>
      <c r="BA1265" s="6" t="str">
        <f t="shared" si="341"/>
        <v/>
      </c>
    </row>
    <row r="1266" spans="22:53">
      <c r="V1266" s="6">
        <f t="shared" si="325"/>
        <v>0</v>
      </c>
      <c r="AD1266" s="12"/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0</v>
      </c>
      <c r="AU1266" s="6">
        <f t="shared" si="335"/>
        <v>1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2:53">
      <c r="V1267" s="6">
        <f t="shared" si="325"/>
        <v>0</v>
      </c>
      <c r="AD1267" s="12"/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0</v>
      </c>
      <c r="AU1267" s="6">
        <f t="shared" si="335"/>
        <v>1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2:53">
      <c r="V1268" s="6">
        <f t="shared" si="325"/>
        <v>0</v>
      </c>
      <c r="AD1268" s="12"/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1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0</v>
      </c>
      <c r="AZ1268" s="6" t="str">
        <f t="shared" si="340"/>
        <v/>
      </c>
      <c r="BA1268" s="6" t="str">
        <f t="shared" si="341"/>
        <v/>
      </c>
    </row>
    <row r="1269" spans="22:53">
      <c r="V1269" s="6">
        <f t="shared" si="325"/>
        <v>0</v>
      </c>
      <c r="AD1269" s="12"/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0</v>
      </c>
      <c r="AU1269" s="6">
        <f t="shared" si="335"/>
        <v>1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2:53">
      <c r="V1270" s="6">
        <f t="shared" si="325"/>
        <v>0</v>
      </c>
      <c r="AD1270" s="12"/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0</v>
      </c>
      <c r="AU1270" s="6">
        <f t="shared" si="335"/>
        <v>1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2:53">
      <c r="V1271" s="6">
        <f t="shared" si="325"/>
        <v>0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2:53">
      <c r="V1272" s="6">
        <f t="shared" si="325"/>
        <v>0</v>
      </c>
      <c r="AD1272" s="12"/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2:53">
      <c r="V1273" s="6">
        <f t="shared" si="325"/>
        <v>0</v>
      </c>
      <c r="AD1273" s="12"/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1</v>
      </c>
      <c r="AV1273" s="6" t="str">
        <f t="shared" si="336"/>
        <v/>
      </c>
      <c r="AW1273" s="6" t="str">
        <f t="shared" si="337"/>
        <v/>
      </c>
      <c r="AX1273" s="6">
        <f t="shared" si="338"/>
        <v>0</v>
      </c>
      <c r="AY1273" s="6">
        <f t="shared" si="339"/>
        <v>0</v>
      </c>
      <c r="AZ1273" s="6" t="str">
        <f t="shared" si="340"/>
        <v/>
      </c>
      <c r="BA1273" s="6" t="str">
        <f t="shared" si="341"/>
        <v/>
      </c>
    </row>
    <row r="1274" spans="22:53">
      <c r="V1274" s="6">
        <f t="shared" si="325"/>
        <v>0</v>
      </c>
      <c r="AD1274" s="12"/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1</v>
      </c>
      <c r="AV1274" s="6" t="str">
        <f t="shared" si="336"/>
        <v/>
      </c>
      <c r="AW1274" s="6" t="str">
        <f t="shared" si="337"/>
        <v/>
      </c>
      <c r="AX1274" s="6">
        <f t="shared" si="338"/>
        <v>0</v>
      </c>
      <c r="AY1274" s="6">
        <f t="shared" si="339"/>
        <v>0</v>
      </c>
      <c r="AZ1274" s="6" t="str">
        <f t="shared" si="340"/>
        <v/>
      </c>
      <c r="BA1274" s="6" t="str">
        <f t="shared" si="341"/>
        <v/>
      </c>
    </row>
    <row r="1275" spans="22:53">
      <c r="V1275" s="6">
        <f t="shared" si="325"/>
        <v>0</v>
      </c>
      <c r="AD1275" s="12"/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0</v>
      </c>
      <c r="AU1275" s="6">
        <f t="shared" si="335"/>
        <v>1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2:53">
      <c r="V1276" s="6">
        <f t="shared" si="325"/>
        <v>0</v>
      </c>
      <c r="AD1276" s="12"/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0</v>
      </c>
      <c r="AU1276" s="6">
        <f t="shared" si="335"/>
        <v>1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2:53">
      <c r="V1277" s="6">
        <f t="shared" si="325"/>
        <v>0</v>
      </c>
      <c r="AD1277" s="12"/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1</v>
      </c>
      <c r="AV1277" s="6" t="str">
        <f t="shared" si="336"/>
        <v/>
      </c>
      <c r="AW1277" s="6" t="str">
        <f t="shared" si="337"/>
        <v/>
      </c>
      <c r="AX1277" s="6">
        <f t="shared" si="338"/>
        <v>0</v>
      </c>
      <c r="AY1277" s="6">
        <f t="shared" si="339"/>
        <v>0</v>
      </c>
      <c r="AZ1277" s="6" t="str">
        <f t="shared" si="340"/>
        <v/>
      </c>
      <c r="BA1277" s="6" t="str">
        <f t="shared" si="341"/>
        <v/>
      </c>
    </row>
    <row r="1278" spans="22:53">
      <c r="V1278" s="6">
        <f t="shared" si="325"/>
        <v>0</v>
      </c>
      <c r="AD1278" s="12"/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1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2:53">
      <c r="V1279" s="6">
        <f t="shared" si="325"/>
        <v>0</v>
      </c>
      <c r="AD1279" s="12"/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0</v>
      </c>
      <c r="AU1279" s="6">
        <f t="shared" si="335"/>
        <v>1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2:53">
      <c r="V1280" s="6">
        <f t="shared" si="325"/>
        <v>0</v>
      </c>
      <c r="AD1280" s="12"/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1</v>
      </c>
      <c r="AV1280" s="6" t="str">
        <f t="shared" si="336"/>
        <v/>
      </c>
      <c r="AW1280" s="6" t="str">
        <f t="shared" si="337"/>
        <v/>
      </c>
      <c r="AX1280" s="6">
        <f t="shared" si="338"/>
        <v>0</v>
      </c>
      <c r="AY1280" s="6">
        <f t="shared" si="339"/>
        <v>0</v>
      </c>
      <c r="AZ1280" s="6" t="str">
        <f t="shared" si="340"/>
        <v/>
      </c>
      <c r="BA1280" s="6" t="str">
        <f t="shared" si="341"/>
        <v/>
      </c>
    </row>
    <row r="1281" spans="22:53">
      <c r="V1281" s="6">
        <f t="shared" si="325"/>
        <v>0</v>
      </c>
      <c r="AD1281" s="12"/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1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2:53">
      <c r="V1282" s="6">
        <f t="shared" si="325"/>
        <v>0</v>
      </c>
      <c r="AD1282" s="12"/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0</v>
      </c>
      <c r="AU1282" s="6">
        <f t="shared" si="335"/>
        <v>1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2:53">
      <c r="V1283" s="6">
        <f t="shared" si="325"/>
        <v>0</v>
      </c>
      <c r="AD1283" s="12"/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0</v>
      </c>
      <c r="AU1283" s="6">
        <f t="shared" si="335"/>
        <v>1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2:53">
      <c r="V1284" s="6">
        <f t="shared" si="325"/>
        <v>0</v>
      </c>
      <c r="AD1284" s="12"/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1</v>
      </c>
      <c r="AV1284" s="6" t="str">
        <f t="shared" si="336"/>
        <v/>
      </c>
      <c r="AW1284" s="6" t="str">
        <f t="shared" si="337"/>
        <v/>
      </c>
      <c r="AX1284" s="6">
        <f t="shared" si="338"/>
        <v>0</v>
      </c>
      <c r="AY1284" s="6">
        <f t="shared" si="339"/>
        <v>0</v>
      </c>
      <c r="AZ1284" s="6" t="str">
        <f t="shared" si="340"/>
        <v/>
      </c>
      <c r="BA1284" s="6" t="str">
        <f t="shared" si="341"/>
        <v/>
      </c>
    </row>
    <row r="1285" spans="22:53">
      <c r="V1285" s="6">
        <f t="shared" si="325"/>
        <v>0</v>
      </c>
      <c r="AD1285" s="12"/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0</v>
      </c>
      <c r="AU1285" s="6">
        <f t="shared" si="335"/>
        <v>1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2:53">
      <c r="V1286" s="6">
        <f t="shared" si="325"/>
        <v>0</v>
      </c>
      <c r="AD1286" s="12"/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1</v>
      </c>
      <c r="AV1286" s="6" t="str">
        <f t="shared" si="336"/>
        <v/>
      </c>
      <c r="AW1286" s="6" t="str">
        <f t="shared" si="337"/>
        <v/>
      </c>
      <c r="AX1286" s="6">
        <f t="shared" si="338"/>
        <v>0</v>
      </c>
      <c r="AY1286" s="6">
        <f t="shared" si="339"/>
        <v>0</v>
      </c>
      <c r="AZ1286" s="6" t="str">
        <f t="shared" si="340"/>
        <v/>
      </c>
      <c r="BA1286" s="6" t="str">
        <f t="shared" si="341"/>
        <v/>
      </c>
    </row>
    <row r="1287" spans="22:53">
      <c r="V1287" s="6">
        <f t="shared" si="325"/>
        <v>0</v>
      </c>
      <c r="AD1287" s="12"/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1</v>
      </c>
      <c r="AV1287" s="6" t="str">
        <f t="shared" si="336"/>
        <v/>
      </c>
      <c r="AW1287" s="6" t="str">
        <f t="shared" si="337"/>
        <v/>
      </c>
      <c r="AX1287" s="6">
        <f t="shared" si="338"/>
        <v>0</v>
      </c>
      <c r="AY1287" s="6">
        <f t="shared" si="339"/>
        <v>0</v>
      </c>
      <c r="AZ1287" s="6" t="str">
        <f t="shared" si="340"/>
        <v/>
      </c>
      <c r="BA1287" s="6" t="str">
        <f t="shared" si="341"/>
        <v/>
      </c>
    </row>
    <row r="1288" spans="22:53">
      <c r="V1288" s="6">
        <f t="shared" si="325"/>
        <v>0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1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2:53">
      <c r="V1289" s="6">
        <f t="shared" si="325"/>
        <v>0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1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2:53">
      <c r="V1290" s="6">
        <f t="shared" si="325"/>
        <v>0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1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2:53">
      <c r="V1291" s="6">
        <f t="shared" ref="V1291:V1354" si="342">D1291</f>
        <v>0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1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2:53">
      <c r="V1292" s="6">
        <f t="shared" si="342"/>
        <v>0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1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2:53">
      <c r="V1293" s="6">
        <f t="shared" si="342"/>
        <v>0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1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2:53">
      <c r="V1294" s="6">
        <f t="shared" si="342"/>
        <v>0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1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2:53">
      <c r="V1295" s="6">
        <f t="shared" si="342"/>
        <v>0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1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2:53">
      <c r="V1296" s="6">
        <f t="shared" si="342"/>
        <v>0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2:53">
      <c r="V1297" s="6">
        <f t="shared" si="342"/>
        <v>0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2:53">
      <c r="V1298" s="6">
        <f t="shared" si="342"/>
        <v>0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2:53">
      <c r="V1299" s="6">
        <f t="shared" si="342"/>
        <v>0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2:53">
      <c r="V1300" s="6">
        <f t="shared" si="342"/>
        <v>0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2:53">
      <c r="V1301" s="6">
        <f t="shared" si="342"/>
        <v>0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</sheetData>
  <phoneticPr fontId="1" type="noConversion"/>
  <conditionalFormatting sqref="V10:V1360 X10:AC1360">
    <cfRule type="cellIs" dxfId="18" priority="16" operator="equal">
      <formula>V$6</formula>
    </cfRule>
  </conditionalFormatting>
  <conditionalFormatting sqref="W10:W1360">
    <cfRule type="cellIs" dxfId="17" priority="15" operator="equal">
      <formula>W$6</formula>
    </cfRule>
  </conditionalFormatting>
  <conditionalFormatting sqref="AU10:AU1360">
    <cfRule type="top10" dxfId="16" priority="17" rank="1"/>
  </conditionalFormatting>
  <conditionalFormatting sqref="AT10:AT1360">
    <cfRule type="top10" dxfId="15" priority="18" rank="1"/>
  </conditionalFormatting>
  <conditionalFormatting sqref="BB10:BF449 AV10:AV1360">
    <cfRule type="top10" dxfId="14" priority="14" bottom="1" rank="1"/>
  </conditionalFormatting>
  <conditionalFormatting sqref="AW10:AW1360">
    <cfRule type="top10" dxfId="13" priority="19" bottom="1" rank="1"/>
  </conditionalFormatting>
  <conditionalFormatting sqref="AX10:AX1360">
    <cfRule type="top10" dxfId="12" priority="13" rank="1"/>
  </conditionalFormatting>
  <conditionalFormatting sqref="AY10:AY1360">
    <cfRule type="top10" dxfId="11" priority="12" rank="1"/>
  </conditionalFormatting>
  <conditionalFormatting sqref="AZ10:AZ1360">
    <cfRule type="top10" dxfId="10" priority="11" bottom="1" rank="1"/>
  </conditionalFormatting>
  <conditionalFormatting sqref="BA10:BA1360">
    <cfRule type="top10" dxfId="9" priority="10" bottom="1" rank="1"/>
  </conditionalFormatting>
  <conditionalFormatting sqref="AD47:AD1360">
    <cfRule type="cellIs" dxfId="8" priority="9" operator="equal">
      <formula>AD$6</formula>
    </cfRule>
  </conditionalFormatting>
  <conditionalFormatting sqref="AH10:AH1360">
    <cfRule type="top10" dxfId="7" priority="6" rank="1"/>
  </conditionalFormatting>
  <conditionalFormatting sqref="AG10:AG1360">
    <cfRule type="top10" dxfId="6" priority="7" rank="1"/>
  </conditionalFormatting>
  <conditionalFormatting sqref="AO10:AS449 AI10:AI1360">
    <cfRule type="top10" dxfId="5" priority="5" bottom="1" rank="1"/>
  </conditionalFormatting>
  <conditionalFormatting sqref="AJ10:AJ1360">
    <cfRule type="top10" dxfId="4" priority="8" bottom="1" rank="1"/>
  </conditionalFormatting>
  <conditionalFormatting sqref="AK10:AK1360">
    <cfRule type="top10" dxfId="3" priority="4" rank="1"/>
  </conditionalFormatting>
  <conditionalFormatting sqref="AL10:AL1360">
    <cfRule type="top10" dxfId="2" priority="3" rank="1"/>
  </conditionalFormatting>
  <conditionalFormatting sqref="AM10:AM1360">
    <cfRule type="top10" dxfId="1" priority="2" bottom="1" rank="1"/>
  </conditionalFormatting>
  <conditionalFormatting sqref="AN10:AN1360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G4" sqref="G4"/>
    </sheetView>
  </sheetViews>
  <sheetFormatPr defaultRowHeight="13.5"/>
  <sheetData>
    <row r="5" spans="3:3">
      <c r="C5" s="20" t="s">
        <v>1232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2016-10-09T09:10:16Z</dcterms:modified>
</cp:coreProperties>
</file>