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4" i="1" l="1"/>
  <c r="V5" i="1" s="1"/>
  <c r="W5" i="1" l="1"/>
  <c r="X5" i="1"/>
  <c r="Y5" i="1"/>
  <c r="Z5" i="1"/>
  <c r="AA5" i="1"/>
  <c r="AB5" i="1"/>
  <c r="AC5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AJ512" i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78" i="1" l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<sst xmlns="http://schemas.openxmlformats.org/spreadsheetml/2006/main" count="6188" uniqueCount="1119">
  <si>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</si>
  <si>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</si>
  <si>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</si>
  <si>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</si>
  <si>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</si>
  <si>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</si>
  <si>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</si>
  <si>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</si>
  <si>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</si>
  <si>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</si>
  <si>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</si>
  <si>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</si>
  <si>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</si>
  <si>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</si>
  <si>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</si>
  <si>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</si>
  <si>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</si>
  <si>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</si>
  <si>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</si>
  <si>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</si>
  <si>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</si>
  <si>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</si>
  <si>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</si>
  <si>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</si>
  <si>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</si>
  <si>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</si>
  <si>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</si>
  <si>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</si>
  <si>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</si>
  <si>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</si>
  <si>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</si>
  <si>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</si>
  <si>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</si>
  <si>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</si>
  <si>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</si>
  <si>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</si>
  <si>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</si>
  <si>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</si>
  <si>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</si>
  <si>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</si>
  <si>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</si>
  <si>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</si>
  <si>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</si>
  <si>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</si>
  <si>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</si>
  <si>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</si>
  <si>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</si>
  <si>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</si>
  <si>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</si>
  <si>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</si>
  <si>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</si>
  <si>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</si>
  <si>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</si>
  <si>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</si>
  <si>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</si>
  <si>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</si>
  <si>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</si>
  <si>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</si>
  <si>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</si>
  <si>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</si>
  <si>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</si>
  <si>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</si>
  <si>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</si>
  <si>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</si>
  <si>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</si>
  <si>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</si>
  <si>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</si>
  <si>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</si>
  <si>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</si>
  <si>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</si>
  <si>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</si>
  <si>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</si>
  <si>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</si>
  <si>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</si>
  <si>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</si>
  <si>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</si>
  <si>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</si>
  <si>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</si>
  <si>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</si>
  <si>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</si>
  <si>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</si>
  <si>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</si>
  <si>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</si>
  <si>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</si>
  <si>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</si>
  <si>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</si>
  <si>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</si>
  <si>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</si>
  <si>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</si>
  <si>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</si>
  <si>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</si>
  <si>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</si>
  <si>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</si>
  <si>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</si>
  <si>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</si>
  <si>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</si>
  <si>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</si>
  <si>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</si>
  <si>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</si>
  <si>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</si>
  <si>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</si>
  <si>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</si>
  <si>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</si>
  <si>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</si>
  <si>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</si>
  <si>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</si>
  <si>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</si>
  <si>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</si>
  <si>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</si>
  <si>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</si>
  <si>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</si>
  <si>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</si>
  <si>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</si>
  <si>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</si>
  <si>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</si>
  <si>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</si>
  <si>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</si>
  <si>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</si>
  <si>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</si>
  <si>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</si>
  <si>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</si>
  <si>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</si>
  <si>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</si>
  <si>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</si>
  <si>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</si>
  <si>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</si>
  <si>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</si>
  <si>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</si>
  <si>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</si>
  <si>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</si>
  <si>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</si>
  <si>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</si>
  <si>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</si>
  <si>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</si>
  <si>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</si>
  <si>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</si>
  <si>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</si>
  <si>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</si>
  <si>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</si>
  <si>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</si>
  <si>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</si>
  <si>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</si>
  <si>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</si>
  <si>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</si>
  <si>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</si>
  <si>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</si>
  <si>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</si>
  <si>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</si>
  <si>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</si>
  <si>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</si>
  <si>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</si>
  <si>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</si>
  <si>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</si>
  <si>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</si>
  <si>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</si>
  <si>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</si>
  <si>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</si>
  <si>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</si>
  <si>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</si>
  <si>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</si>
  <si>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</si>
  <si>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</si>
  <si>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</si>
  <si>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</si>
  <si>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</si>
  <si>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</si>
  <si>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</si>
  <si>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</si>
  <si>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</si>
  <si>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</si>
  <si>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</si>
  <si>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</si>
  <si>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</si>
  <si>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</si>
  <si>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</si>
  <si>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</si>
  <si>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</si>
  <si>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</si>
  <si>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</si>
  <si>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</si>
  <si>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</si>
  <si>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</si>
  <si>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</si>
  <si>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</si>
  <si>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</si>
  <si>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</si>
  <si>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</si>
  <si>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</si>
  <si>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</si>
  <si>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</si>
  <si>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</si>
  <si>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</si>
  <si>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</si>
  <si>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</si>
  <si>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</si>
  <si>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</si>
  <si>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</si>
  <si>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</si>
  <si>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</si>
  <si>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</si>
  <si>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</si>
  <si>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</si>
  <si>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</si>
  <si>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</si>
  <si>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</si>
  <si>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</si>
  <si>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</si>
  <si>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</si>
  <si>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</si>
  <si>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</si>
  <si>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</si>
  <si>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</si>
  <si>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</si>
  <si>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</si>
  <si>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</si>
  <si>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</si>
  <si>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</si>
  <si>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</si>
  <si>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</si>
  <si>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</si>
  <si>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</si>
  <si>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</si>
  <si>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</si>
  <si>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</si>
  <si>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</si>
  <si>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</si>
  <si>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</si>
  <si>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</si>
  <si>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</si>
  <si>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</si>
  <si>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</si>
  <si>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</si>
  <si>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</si>
  <si>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</si>
  <si>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</si>
  <si>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</si>
  <si>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</si>
  <si>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</si>
  <si>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</si>
  <si>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</si>
  <si>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</si>
  <si>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</si>
  <si>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</si>
  <si>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</si>
  <si>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</si>
  <si>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</si>
  <si>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</si>
  <si>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</si>
  <si>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</si>
  <si>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</si>
  <si>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</si>
  <si>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</si>
  <si>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</si>
  <si>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</si>
  <si>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</si>
  <si>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</si>
  <si>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</si>
  <si>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</si>
  <si>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</si>
  <si>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</si>
  <si>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</si>
  <si>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</si>
  <si>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</si>
  <si>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</si>
  <si>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</si>
  <si>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</si>
  <si>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</si>
  <si>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</si>
  <si>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</si>
  <si>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</si>
  <si>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</si>
  <si>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</si>
  <si>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</si>
  <si>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</si>
  <si>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</si>
  <si>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</si>
  <si>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</si>
  <si>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</si>
  <si>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</si>
  <si>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</si>
  <si>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</si>
  <si>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</si>
  <si>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</si>
  <si>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</si>
  <si>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</si>
  <si>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</si>
  <si>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</si>
  <si>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</si>
  <si>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</si>
  <si>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</si>
  <si>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</si>
  <si>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</si>
  <si>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</si>
  <si>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</si>
  <si>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</si>
  <si>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</si>
  <si>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</si>
  <si>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</si>
  <si>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</si>
  <si>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</si>
  <si>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</si>
  <si>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</si>
  <si>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</si>
  <si>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</si>
  <si>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</si>
  <si>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</si>
  <si>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</si>
  <si>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</si>
  <si>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</si>
  <si>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</si>
  <si>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</si>
  <si>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</si>
  <si>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</si>
  <si>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</si>
  <si>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</si>
  <si>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</si>
  <si>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</si>
  <si>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</si>
  <si>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</si>
  <si>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</si>
  <si>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</si>
  <si>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</si>
  <si>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</si>
  <si>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</si>
  <si>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</si>
  <si>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</si>
  <si>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</si>
  <si>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</si>
  <si>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</si>
  <si>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</si>
  <si>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</si>
  <si>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</si>
  <si>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</si>
  <si>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</si>
  <si>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</si>
  <si>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</si>
  <si>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</si>
  <si>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</si>
  <si>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</si>
  <si>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</si>
  <si>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</si>
  <si>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</si>
  <si>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</si>
  <si>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</si>
  <si>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</si>
  <si>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</si>
  <si>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</si>
  <si>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</si>
  <si>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</si>
  <si>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</si>
  <si>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</si>
  <si>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</si>
  <si>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</si>
  <si>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</si>
  <si>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</si>
  <si>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</si>
  <si>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</si>
  <si>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</si>
  <si>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</si>
  <si>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</si>
  <si>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</si>
  <si>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</si>
  <si>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</si>
  <si>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</si>
  <si>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</si>
  <si>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</si>
  <si>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</si>
  <si>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</si>
  <si>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</si>
  <si>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</si>
  <si>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</si>
  <si>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</si>
  <si>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</si>
  <si>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</si>
  <si>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</si>
  <si>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</si>
  <si>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</si>
  <si>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</si>
  <si>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</si>
  <si>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</si>
  <si>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</si>
  <si>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</si>
  <si>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</si>
  <si>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</si>
  <si>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</si>
  <si>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</si>
  <si>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</si>
  <si>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</si>
  <si>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</si>
  <si>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</si>
  <si>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</si>
  <si>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</si>
  <si>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</si>
  <si>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</si>
  <si>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</si>
  <si>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</si>
  <si>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</si>
  <si>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</si>
  <si>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</si>
  <si>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</si>
  <si>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</si>
  <si>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</si>
  <si>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</si>
  <si>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</si>
  <si>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</si>
  <si>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</si>
  <si>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</si>
  <si>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</si>
  <si>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</si>
  <si>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</si>
  <si>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</si>
  <si>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</si>
  <si>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</si>
  <si>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</si>
  <si>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</si>
  <si>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</si>
  <si>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</si>
  <si>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</si>
  <si>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</si>
  <si>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</si>
  <si>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</si>
  <si>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</si>
  <si>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</si>
  <si>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</si>
  <si>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</si>
  <si>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</si>
  <si>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</si>
  <si>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</si>
  <si>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</si>
  <si>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</si>
  <si>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</si>
  <si>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</si>
  <si>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</si>
  <si>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</si>
  <si>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</si>
  <si>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</si>
  <si>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</si>
  <si>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</si>
  <si>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</si>
  <si>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</si>
  <si>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</si>
  <si>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</si>
  <si>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</si>
  <si>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</si>
  <si>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</si>
  <si>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</si>
  <si>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</si>
  <si>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</si>
  <si>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</si>
  <si>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</si>
  <si>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</si>
  <si>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</si>
  <si>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</si>
  <si>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</si>
  <si>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</si>
  <si>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</si>
  <si>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</si>
  <si>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</si>
  <si>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</si>
  <si>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</si>
  <si>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</si>
  <si>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</si>
  <si>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</si>
  <si>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</si>
  <si>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</si>
  <si>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</si>
  <si>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</si>
  <si>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</si>
  <si>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</si>
  <si>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</si>
  <si>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</si>
  <si>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</si>
  <si>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</si>
  <si>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</si>
  <si>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</si>
  <si>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</si>
  <si>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</si>
  <si>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</si>
  <si>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</si>
  <si>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</si>
  <si>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</si>
  <si>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</si>
  <si>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</si>
  <si>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</si>
  <si>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</si>
  <si>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</si>
  <si>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</si>
  <si>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</si>
  <si>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</si>
  <si>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</si>
  <si>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</si>
  <si>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</si>
  <si>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</si>
  <si>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</si>
  <si>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</si>
  <si>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</si>
  <si>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</si>
  <si>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</si>
  <si>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</si>
  <si>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</si>
  <si>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</si>
  <si>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</si>
  <si>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</si>
  <si>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</si>
  <si>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</si>
  <si>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</si>
  <si>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</si>
  <si>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</si>
  <si>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</si>
  <si>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</si>
  <si>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</si>
  <si>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</si>
  <si>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</si>
  <si>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</si>
  <si>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</si>
  <si>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</si>
  <si>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</si>
  <si>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</si>
  <si>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</si>
  <si>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</si>
  <si>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</si>
  <si>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</si>
  <si>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</si>
  <si>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</si>
  <si>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</si>
  <si>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</si>
  <si>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</si>
  <si>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</si>
  <si>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</si>
  <si>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</si>
  <si>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</si>
  <si>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</si>
  <si>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</si>
  <si>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</si>
  <si>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</si>
  <si>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</si>
  <si>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</si>
  <si>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</si>
  <si>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</si>
  <si>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</si>
  <si>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</si>
  <si>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</si>
  <si>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</si>
  <si>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</si>
  <si>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</si>
  <si>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</si>
  <si>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</si>
  <si>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</si>
  <si>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</si>
  <si>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</si>
  <si>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</si>
  <si>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</si>
  <si>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</si>
  <si>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</si>
  <si>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</si>
  <si>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</si>
  <si>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</si>
  <si>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</si>
  <si>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</si>
  <si>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</si>
  <si>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</si>
  <si>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</si>
  <si>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</si>
  <si>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</si>
  <si>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</si>
  <si>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</si>
  <si>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</si>
  <si>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</si>
  <si>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</si>
  <si>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</si>
  <si>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</si>
  <si>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</si>
  <si>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</si>
  <si>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</si>
  <si>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</si>
  <si>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</si>
  <si>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</si>
  <si>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</si>
  <si>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</si>
  <si>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</si>
  <si>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</si>
  <si>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</si>
  <si>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</si>
  <si>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</si>
  <si>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</si>
  <si>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</si>
  <si>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</si>
  <si>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</si>
  <si>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</si>
  <si>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</si>
  <si>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</si>
  <si>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</si>
  <si>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</si>
  <si>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</si>
  <si>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</si>
  <si>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</si>
  <si>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</si>
  <si>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</si>
  <si>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</si>
  <si>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</si>
  <si>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</si>
  <si>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</si>
  <si>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</si>
  <si>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</si>
  <si>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</si>
  <si>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</si>
  <si>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</si>
  <si>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</si>
  <si>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</si>
  <si>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</si>
  <si>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</si>
  <si>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</si>
  <si>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</si>
  <si>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</si>
  <si>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</si>
  <si>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</si>
  <si>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</si>
  <si>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</si>
  <si>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</si>
  <si>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</si>
  <si>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</si>
  <si>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</si>
  <si>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</si>
  <si>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</si>
  <si>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</si>
  <si>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</si>
  <si>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</si>
  <si>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</si>
  <si>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</si>
  <si>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</si>
  <si>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</si>
  <si>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</si>
  <si>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</si>
  <si>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</si>
  <si>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</si>
  <si>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</si>
  <si>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</si>
  <si>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</si>
  <si>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</si>
  <si>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</si>
  <si>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</si>
  <si>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</si>
  <si>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</si>
  <si>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</si>
  <si>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</si>
  <si>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</si>
  <si>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</si>
  <si>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</si>
  <si>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</si>
  <si>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</si>
  <si>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</si>
  <si>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</si>
  <si>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</si>
  <si>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</si>
  <si>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</si>
  <si>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</si>
  <si>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</si>
  <si>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</si>
  <si>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</si>
  <si>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</si>
  <si>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</si>
  <si>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</si>
  <si>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</si>
  <si>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</si>
  <si>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</si>
  <si>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</si>
  <si>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</si>
  <si>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</si>
  <si>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</si>
  <si>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</si>
  <si>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</si>
  <si>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</si>
  <si>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</si>
  <si>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</si>
  <si>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</si>
  <si>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</si>
  <si>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</si>
  <si>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</si>
  <si>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</si>
  <si>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</si>
  <si>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</si>
  <si>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</si>
  <si>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</si>
  <si>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</si>
  <si>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</si>
  <si>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</si>
  <si>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</si>
  <si>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</si>
  <si>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</si>
  <si>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</si>
  <si>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</si>
  <si>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</si>
  <si>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</si>
  <si>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</si>
  <si>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</si>
  <si>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</si>
  <si>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</si>
  <si>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</si>
  <si>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</si>
  <si>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</si>
  <si>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</si>
  <si>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</si>
  <si>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</si>
  <si>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</si>
  <si>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</si>
  <si>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</si>
  <si>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</si>
  <si>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</si>
  <si>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</si>
  <si>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</si>
  <si>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</si>
  <si>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</si>
  <si>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</si>
  <si>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</si>
  <si>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</si>
  <si>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</si>
  <si>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</si>
  <si>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</si>
  <si>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</si>
  <si>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</si>
  <si>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</si>
  <si>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</si>
  <si>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</si>
  <si>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</si>
  <si>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</si>
  <si>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</si>
  <si>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</si>
  <si>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</si>
  <si>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</si>
  <si>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</si>
  <si>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</si>
  <si>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</si>
  <si>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</si>
  <si>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</si>
  <si>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</si>
  <si>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</si>
  <si>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</si>
  <si>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</si>
  <si>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</si>
  <si>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</si>
  <si>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</si>
  <si>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</si>
  <si>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</si>
  <si>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</si>
  <si>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</si>
  <si>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</si>
  <si>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</si>
  <si>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</si>
  <si>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</si>
  <si>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</si>
  <si>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</si>
  <si>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</si>
  <si>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</si>
  <si>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</si>
  <si>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</si>
  <si>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</si>
  <si>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</si>
  <si>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</si>
  <si>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</si>
  <si>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</si>
  <si>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</si>
  <si>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</si>
  <si>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</si>
  <si>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</si>
  <si>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</si>
  <si>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</si>
  <si>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</si>
  <si>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</si>
  <si>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</si>
  <si>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</si>
  <si>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</si>
  <si>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</si>
  <si>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</si>
  <si>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</si>
  <si>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</si>
  <si>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</si>
  <si>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</si>
  <si>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</si>
  <si>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</si>
  <si>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</si>
  <si>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</si>
  <si>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</si>
  <si>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</si>
  <si>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</si>
  <si>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</si>
  <si>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</si>
  <si>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</si>
  <si>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</si>
  <si>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</si>
  <si>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</si>
  <si>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</si>
  <si>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</si>
  <si>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</si>
  <si>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</si>
  <si>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</si>
  <si>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</si>
  <si>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</si>
  <si>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</si>
  <si>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</si>
  <si>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</si>
  <si>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</si>
  <si>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</si>
  <si>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</si>
  <si>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</si>
  <si>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</si>
  <si>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</si>
  <si>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</si>
  <si>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</si>
  <si>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</si>
  <si>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</si>
  <si>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</si>
  <si>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</si>
  <si>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</si>
  <si>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</si>
  <si>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</si>
  <si>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</si>
  <si>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</si>
  <si>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</si>
  <si>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</si>
  <si>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</si>
  <si>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</si>
  <si>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</si>
  <si>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</si>
  <si>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</si>
  <si>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</si>
  <si>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</si>
  <si>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</si>
  <si>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</si>
  <si>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</si>
  <si>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</si>
  <si>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</si>
  <si>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</si>
  <si>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</si>
  <si>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</si>
  <si>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</si>
  <si>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</si>
  <si>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</si>
  <si>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</si>
  <si>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</si>
  <si>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</si>
  <si>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</si>
  <si>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</si>
  <si>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</si>
  <si>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</si>
  <si>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</si>
  <si>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</si>
  <si>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</si>
  <si>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</si>
  <si>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</si>
  <si>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</si>
  <si>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</si>
  <si>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</si>
  <si>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</si>
  <si>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</si>
  <si>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</si>
  <si>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</si>
  <si>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</si>
  <si>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</si>
  <si>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</si>
  <si>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</si>
  <si>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</si>
  <si>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</si>
  <si>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</si>
  <si>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</si>
  <si>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</si>
  <si>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</si>
  <si>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</si>
  <si>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</si>
  <si>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</si>
  <si>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</si>
  <si>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</si>
  <si>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</si>
  <si>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</si>
  <si>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</si>
  <si>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</si>
  <si>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</si>
  <si>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</si>
  <si>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</si>
  <si>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</si>
  <si>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</si>
  <si>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</si>
  <si>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</si>
  <si>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</si>
  <si>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</si>
  <si>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</si>
  <si>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</si>
  <si>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</si>
  <si>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</si>
  <si>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</si>
  <si>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</si>
  <si>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</si>
  <si>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</si>
  <si>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</si>
  <si>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</si>
  <si>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</si>
  <si>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</si>
  <si>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</si>
  <si>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</si>
  <si>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</si>
  <si>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</si>
  <si>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</si>
  <si>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</si>
  <si>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</si>
  <si>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</si>
  <si>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</si>
  <si>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</si>
  <si>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</si>
  <si>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</si>
  <si>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</si>
  <si>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</si>
  <si>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</si>
  <si>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</si>
  <si>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</si>
  <si>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</si>
  <si>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</si>
  <si>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</si>
  <si>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</si>
  <si>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</si>
  <si>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</si>
  <si>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</si>
  <si>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</si>
  <si>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</si>
  <si>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</si>
  <si>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</si>
  <si>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</si>
  <si>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</si>
  <si>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</si>
  <si>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</si>
  <si>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</si>
  <si>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</si>
  <si>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</si>
  <si>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</si>
  <si>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</si>
  <si>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</si>
  <si>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</si>
  <si>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</si>
  <si>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</si>
  <si>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</si>
  <si>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</si>
  <si>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</si>
  <si>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</si>
  <si>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</si>
  <si>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</si>
  <si>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</si>
  <si>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</si>
  <si>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</si>
  <si>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</si>
  <si>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</si>
  <si>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</si>
  <si>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</si>
  <si>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</si>
  <si>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</si>
  <si>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</si>
  <si>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</si>
  <si>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</si>
  <si>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</si>
  <si>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</si>
  <si>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</si>
  <si>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</si>
  <si>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</si>
  <si>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</si>
  <si>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</si>
  <si>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</si>
  <si>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</si>
  <si>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</si>
  <si>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</si>
  <si>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</si>
  <si>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</si>
  <si>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</si>
  <si>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</si>
  <si>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</si>
  <si>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</si>
  <si>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</si>
  <si>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</si>
  <si>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</si>
  <si>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</si>
  <si>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</si>
  <si>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</si>
  <si>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</si>
  <si>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</si>
  <si>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</si>
  <si>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</si>
  <si>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</si>
  <si>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</si>
  <si>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</si>
  <si>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</si>
  <si>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</si>
  <si>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</si>
  <si>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</si>
  <si>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</si>
  <si>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</si>
  <si>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</si>
  <si>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</si>
  <si>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</si>
  <si>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</si>
  <si>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</si>
  <si>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</si>
  <si>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</si>
  <si>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</si>
  <si>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</si>
  <si>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</si>
  <si>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</si>
  <si>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</si>
  <si>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</si>
  <si>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</si>
  <si>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</si>
  <si>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</si>
  <si>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</si>
  <si>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</si>
  <si>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</si>
  <si>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</si>
  <si>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</si>
  <si>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</si>
  <si>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</si>
  <si>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</si>
  <si>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</si>
  <si>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</si>
  <si>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</si>
  <si>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</si>
  <si>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</si>
  <si>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</si>
  <si>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</si>
  <si>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</si>
  <si>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</si>
  <si>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</si>
  <si>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</si>
  <si>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</si>
  <si>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</si>
  <si>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</si>
  <si>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</si>
  <si>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</si>
  <si>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</si>
  <si>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</si>
  <si>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</si>
  <si>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</si>
  <si>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</si>
  <si>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</si>
  <si>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</si>
  <si>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</si>
  <si>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</si>
  <si>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</si>
  <si>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</si>
  <si>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</si>
  <si>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</si>
  <si>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</si>
  <si>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</si>
  <si>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</si>
  <si>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</si>
  <si>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</si>
  <si>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</si>
  <si>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</si>
  <si>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</si>
  <si>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</si>
  <si>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</si>
  <si>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</si>
  <si>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</si>
  <si>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</si>
  <si>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</si>
  <si>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</si>
  <si>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</si>
  <si>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</si>
  <si>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</si>
  <si>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</si>
  <si>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</si>
  <si>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</si>
  <si>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</si>
  <si>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</si>
  <si>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</si>
  <si>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</si>
  <si>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</si>
  <si>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</si>
  <si>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</si>
  <si>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</si>
  <si>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</si>
  <si>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</si>
  <si>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</si>
  <si>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</si>
  <si>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</si>
  <si>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无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</si>
  <si>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</si>
  <si>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</si>
  <si>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</si>
  <si>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</si>
  <si>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</si>
  <si>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</si>
  <si>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</si>
  <si>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</si>
  <si>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</si>
  <si>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</si>
  <si>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</si>
  <si>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</si>
  <si>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</si>
  <si>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</si>
  <si>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</si>
  <si>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</si>
  <si>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</si>
  <si>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</si>
  <si>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</si>
  <si>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</si>
  <si>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</si>
  <si>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</si>
  <si>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</si>
  <si>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</si>
  <si>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</si>
  <si>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</si>
  <si>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</si>
  <si>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</si>
  <si>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</si>
  <si>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</si>
  <si>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</si>
  <si>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</si>
  <si>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</si>
  <si>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</si>
  <si>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</si>
  <si>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</si>
  <si>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</si>
  <si>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</si>
  <si>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低</t>
    <phoneticPr fontId="1" type="noConversion"/>
  </si>
  <si>
    <t>降1次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</si>
</sst>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626" activePane="bottomRight" state="frozen"/>
      <selection pane="topRight" activeCell="Q1" sqref="Q1"/>
      <selection pane="bottomLeft" activeCell="A9" sqref="A9"/>
      <selection pane="bottomRight" activeCell="W654" sqref="W654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42634</v>
      </c>
      <c r="C4" s="3">
        <v>87</v>
      </c>
      <c r="D4" s="3" t="s">
        <v>212</v>
      </c>
      <c r="E4" s="4">
        <v>42635.458333333336</v>
      </c>
      <c r="F4" s="5" t="s">
        <v>933</v>
      </c>
      <c r="G4" s="5" t="s">
        <v>921</v>
      </c>
      <c r="H4" s="3" t="s">
        <v>933</v>
      </c>
      <c r="I4" s="3" t="s">
        <v>922</v>
      </c>
      <c r="J4" s="5">
        <v>1.62</v>
      </c>
      <c r="K4" s="5">
        <v>3.6</v>
      </c>
      <c r="L4" s="5">
        <v>4.26</v>
      </c>
      <c r="M4" s="3">
        <v>3</v>
      </c>
      <c r="N4" s="3">
        <v>3.5</v>
      </c>
      <c r="O4" s="3">
        <v>1.96</v>
      </c>
      <c r="P4" s="3">
        <v>-1</v>
      </c>
      <c r="T4" s="10"/>
      <c r="U4" s="11"/>
      <c r="V4" s="6" t="str">
        <f>D4</f>
        <v>墨联</v>
      </c>
      <c r="W4" s="6" t="s">
        <v>1118</v>
      </c>
      <c r="X4" s="12" t="s">
        <v>1078</v>
      </c>
      <c r="Y4" s="6" t="s">
        <v>1078</v>
      </c>
      <c r="Z4" s="6" t="s">
        <v>1117</v>
      </c>
      <c r="AA4" s="12"/>
      <c r="AB4" s="12"/>
      <c r="AC4" s="12"/>
      <c r="AQ4" s="12"/>
      <c r="AR4" s="12"/>
    </row>
    <row r="5" spans="2:44">
      <c r="T5" s="10"/>
      <c r="U5" s="11"/>
      <c r="V5" s="12" t="str">
        <f>V4</f>
        <v>墨联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低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360</v>
      </c>
      <c r="W6" s="13" t="s">
        <v>0</v>
      </c>
      <c r="X6" s="13" t="s">
        <v>1</v>
      </c>
      <c r="Y6" s="13" t="s">
        <v>1</v>
      </c>
      <c r="Z6" s="13" t="s">
        <v>317</v>
      </c>
      <c r="AA6" s="13"/>
      <c r="AB6" s="13"/>
      <c r="AC6" s="13"/>
      <c r="AE6" s="12">
        <f>AE8</f>
        <v>18</v>
      </c>
      <c r="AF6" s="6">
        <f>MAX(AE10:AE5002)</f>
        <v>3</v>
      </c>
      <c r="AG6" s="12">
        <f>COUNTIFS(AE10:AE5002,MAX(AE10:AE5002),AF10:AF5002,MAX(AF10:AF5002))</f>
        <v>2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8</v>
      </c>
      <c r="AL6" s="6">
        <f t="shared" ref="AL6:AO6" si="0">AF7</f>
        <v>3</v>
      </c>
      <c r="AM6" s="6">
        <f t="shared" si="0"/>
        <v>1</v>
      </c>
      <c r="AN6" s="6">
        <f t="shared" si="0"/>
        <v>6</v>
      </c>
      <c r="AO6" s="6">
        <f t="shared" si="0"/>
        <v>0.88629999999999987</v>
      </c>
      <c r="AP6" s="6">
        <f>AJ7</f>
        <v>2.5057000000000014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8</v>
      </c>
      <c r="AF7" s="6">
        <f>MAX(AI10:AI5002)</f>
        <v>3</v>
      </c>
      <c r="AG7" s="6">
        <f>COUNTIFS(AI10:AI5002,MAX(AI10:AI5002),AJ10:AJ5002,MAX(AJ10:AJ5002))</f>
        <v>1</v>
      </c>
      <c r="AH7" s="6">
        <f>MAX(AJ10:AJ5002)</f>
        <v>6</v>
      </c>
      <c r="AI7" s="6">
        <f>MIN(AK10:AK5002)</f>
        <v>0.88629999999999987</v>
      </c>
      <c r="AJ7" s="6">
        <f>MIN(AL10:AL5002)</f>
        <v>2.5057000000000014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18</v>
      </c>
      <c r="AF8" s="12">
        <f>COUNTIF(AF10:AF5002,MAX(AF10:AF5002))</f>
        <v>2</v>
      </c>
      <c r="AI8" s="12">
        <f>COUNTIF(AI10:AI5002,MAX(AI10:AI5002))</f>
        <v>8</v>
      </c>
      <c r="AJ8" s="12">
        <f>COUNTIF(AJ10:AJ5002,MAX(AJ10:AJ5002))</f>
        <v>1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1</v>
      </c>
      <c r="AF10" s="6">
        <f>IF(AND(AB10=$AB$4,AC10=$AC$4),IF(W10=$W$4,1,0)+IF(Z10=$Z$4,1,0)+IF(X10=$X$4,1,0)+IF(Y10=$Y$4,1,0)+IF(AA10=$AA$4,1,0)+IF(V10=$V$4,1,0),0)</f>
        <v>3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1</v>
      </c>
      <c r="AF11" s="6">
        <f t="shared" ref="AF11:AF74" si="3">IF(AND(AB11=$AB$4,AC11=$AC$4),IF(W11=$W$4,1,0)+IF(Z11=$Z$4,1,0)+IF(X11=$X$4,1,0)+IF(Y11=$Y$4,1,0)+IF(AA11=$AA$4,1,0)+IF(V11=$V$4,1,0),0)</f>
        <v>3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1</v>
      </c>
      <c r="AF12" s="6">
        <f t="shared" si="3"/>
        <v>3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0</v>
      </c>
      <c r="AJ13" s="6">
        <f t="shared" si="7"/>
        <v>0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1069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0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0</v>
      </c>
      <c r="AF15" s="6">
        <f t="shared" si="3"/>
        <v>0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0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0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2</v>
      </c>
      <c r="AF18" s="6">
        <f t="shared" si="3"/>
        <v>3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3</v>
      </c>
      <c r="AF19" s="6">
        <f t="shared" si="3"/>
        <v>4</v>
      </c>
      <c r="AG19" s="6">
        <f t="shared" si="4"/>
        <v>5.3122999999999978</v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0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0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2</v>
      </c>
      <c r="AF22" s="6">
        <f t="shared" si="3"/>
        <v>3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1</v>
      </c>
      <c r="AF23" s="6">
        <f t="shared" si="3"/>
        <v>2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0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0</v>
      </c>
      <c r="AF25" s="6">
        <f t="shared" si="3"/>
        <v>0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0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2</v>
      </c>
      <c r="AF27" s="6">
        <f t="shared" si="3"/>
        <v>3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0</v>
      </c>
      <c r="AJ28" s="6">
        <f t="shared" si="7"/>
        <v>0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1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0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0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2</v>
      </c>
      <c r="AF32" s="6">
        <f t="shared" si="3"/>
        <v>3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0</v>
      </c>
      <c r="AJ33" s="6">
        <f t="shared" si="7"/>
        <v>0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1</v>
      </c>
      <c r="AF34" s="6">
        <f t="shared" si="3"/>
        <v>2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1</v>
      </c>
      <c r="AF35" s="6">
        <f t="shared" si="3"/>
        <v>1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0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0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0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0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3</v>
      </c>
      <c r="AF40" s="6">
        <f t="shared" si="3"/>
        <v>4</v>
      </c>
      <c r="AG40" s="6">
        <f t="shared" si="4"/>
        <v>32.694999999999993</v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1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2</v>
      </c>
      <c r="AF42" s="6">
        <f t="shared" si="3"/>
        <v>3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0</v>
      </c>
      <c r="AJ43" s="6">
        <f t="shared" si="7"/>
        <v>0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1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1</v>
      </c>
      <c r="AF45" s="6">
        <f t="shared" si="3"/>
        <v>2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2</v>
      </c>
      <c r="AF46" s="6">
        <f t="shared" si="3"/>
        <v>3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1</v>
      </c>
      <c r="AJ47" s="6">
        <f t="shared" si="7"/>
        <v>2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0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0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1</v>
      </c>
      <c r="AF50" s="6">
        <f t="shared" si="3"/>
        <v>2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0</v>
      </c>
      <c r="AJ51" s="6">
        <f t="shared" si="7"/>
        <v>0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0</v>
      </c>
      <c r="AF52" s="6">
        <f t="shared" si="3"/>
        <v>0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0</v>
      </c>
      <c r="AF53" s="6">
        <f t="shared" si="3"/>
        <v>0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0</v>
      </c>
      <c r="AJ54" s="6">
        <f t="shared" si="7"/>
        <v>0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0</v>
      </c>
      <c r="AJ55" s="6">
        <f t="shared" si="7"/>
        <v>0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0</v>
      </c>
      <c r="AF56" s="6">
        <f t="shared" si="3"/>
        <v>0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2</v>
      </c>
      <c r="AJ57" s="6">
        <f t="shared" si="7"/>
        <v>3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2</v>
      </c>
      <c r="AF58" s="6">
        <f t="shared" si="3"/>
        <v>3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0</v>
      </c>
      <c r="AJ59" s="6">
        <f t="shared" si="7"/>
        <v>0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1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1</v>
      </c>
      <c r="AF61" s="6">
        <f t="shared" si="3"/>
        <v>1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2</v>
      </c>
      <c r="AF62" s="6">
        <f t="shared" si="3"/>
        <v>3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1</v>
      </c>
      <c r="AF63" s="6">
        <f t="shared" si="3"/>
        <v>3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1</v>
      </c>
      <c r="AJ64" s="6">
        <f t="shared" si="7"/>
        <v>1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1</v>
      </c>
      <c r="AF65" s="6">
        <f t="shared" si="3"/>
        <v>2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1</v>
      </c>
      <c r="AF66" s="6">
        <f t="shared" si="3"/>
        <v>2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0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0</v>
      </c>
      <c r="AF68" s="6">
        <f t="shared" si="3"/>
        <v>0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3</v>
      </c>
      <c r="AF69" s="6">
        <f t="shared" si="3"/>
        <v>4</v>
      </c>
      <c r="AG69" s="6">
        <f t="shared" si="4"/>
        <v>2.3634000000000017</v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2</v>
      </c>
      <c r="AF70" s="6">
        <f t="shared" si="3"/>
        <v>3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2</v>
      </c>
      <c r="AJ71" s="6">
        <f t="shared" si="7"/>
        <v>2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0</v>
      </c>
      <c r="AF72" s="6">
        <f t="shared" si="3"/>
        <v>0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0</v>
      </c>
      <c r="AF73" s="6">
        <f t="shared" si="3"/>
        <v>0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0</v>
      </c>
      <c r="AF74" s="6">
        <f t="shared" si="3"/>
        <v>0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0</v>
      </c>
      <c r="AJ75" s="6">
        <f t="shared" ref="AJ75:AJ138" si="16">IF(AND(AB75=$AB$5,AC75=$AC$5),IF(W75=$W$5,1,0)+IF(Z75=$Z$5,1,0)+IF(X75=$X$5,1,0)+IF(Y75=$Y$5,1,0)+IF(AA75=$AA$5,1,0)+IF(V75=$V$5,1,0),0)</f>
        <v>0</v>
      </c>
      <c r="AK75" s="6" t="str">
        <f t="shared" ref="AK75:AK138" si="17">IF(AND(AB75=$AB$5,AC75=$AC$5,AI75=MAX(AI$10:AI$5002)),(J75-J$4)^2+(K75-K$4)^2+(L75-L$4)^2+(M75-M$4)^2+(N75-N$4)^2+(O75-O$4)^2,"")</f>
        <v/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2</v>
      </c>
      <c r="AJ76" s="6">
        <f t="shared" si="16"/>
        <v>3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0</v>
      </c>
      <c r="AF77" s="6">
        <f t="shared" si="12"/>
        <v>0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2</v>
      </c>
      <c r="AF78" s="6">
        <f t="shared" si="12"/>
        <v>3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0</v>
      </c>
      <c r="AF79" s="6">
        <f t="shared" si="12"/>
        <v>0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0</v>
      </c>
      <c r="AJ80" s="6">
        <f t="shared" si="16"/>
        <v>0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0</v>
      </c>
      <c r="AF81" s="6">
        <f t="shared" si="12"/>
        <v>0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2</v>
      </c>
      <c r="AF82" s="6">
        <f t="shared" si="12"/>
        <v>3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0</v>
      </c>
      <c r="AF83" s="6">
        <f t="shared" si="12"/>
        <v>0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0</v>
      </c>
      <c r="AJ84" s="6">
        <f t="shared" si="16"/>
        <v>0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2</v>
      </c>
      <c r="AF85" s="6">
        <f t="shared" si="12"/>
        <v>3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0</v>
      </c>
      <c r="AJ86" s="6">
        <f t="shared" si="16"/>
        <v>0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2</v>
      </c>
      <c r="AF87" s="6">
        <f t="shared" si="12"/>
        <v>3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2</v>
      </c>
      <c r="AF88" s="6">
        <f t="shared" si="12"/>
        <v>4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0</v>
      </c>
      <c r="AF89" s="6">
        <f t="shared" si="12"/>
        <v>0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0</v>
      </c>
      <c r="AF90" s="6">
        <f t="shared" si="12"/>
        <v>0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0</v>
      </c>
      <c r="AF91" s="6">
        <f t="shared" si="12"/>
        <v>0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0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0</v>
      </c>
      <c r="AF93" s="6">
        <f t="shared" si="12"/>
        <v>0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0</v>
      </c>
      <c r="AF94" s="6">
        <f t="shared" si="12"/>
        <v>0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2</v>
      </c>
      <c r="AJ95" s="6">
        <f t="shared" si="16"/>
        <v>4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2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1</v>
      </c>
      <c r="AF97" s="6">
        <f t="shared" si="12"/>
        <v>3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2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0</v>
      </c>
      <c r="AJ99" s="6">
        <f t="shared" si="16"/>
        <v>0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1</v>
      </c>
      <c r="AF100" s="6">
        <f t="shared" si="12"/>
        <v>3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0</v>
      </c>
      <c r="AF101" s="6">
        <f t="shared" si="12"/>
        <v>0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2</v>
      </c>
      <c r="AF102" s="6">
        <f t="shared" si="12"/>
        <v>3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2</v>
      </c>
      <c r="AF103" s="6">
        <f t="shared" si="12"/>
        <v>4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1</v>
      </c>
      <c r="AJ104" s="6">
        <f t="shared" si="16"/>
        <v>3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2</v>
      </c>
      <c r="AF105" s="6">
        <f t="shared" si="12"/>
        <v>3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0</v>
      </c>
      <c r="AJ106" s="6">
        <f t="shared" si="16"/>
        <v>0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1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0</v>
      </c>
      <c r="AJ108" s="6">
        <f t="shared" si="16"/>
        <v>0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2</v>
      </c>
      <c r="AF109" s="6">
        <f t="shared" si="12"/>
        <v>4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0</v>
      </c>
      <c r="AJ110" s="6">
        <f t="shared" si="16"/>
        <v>0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3</v>
      </c>
      <c r="AF111" s="6">
        <f t="shared" si="12"/>
        <v>5</v>
      </c>
      <c r="AG111" s="6">
        <f t="shared" si="13"/>
        <v>0.1114000000000001</v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0</v>
      </c>
      <c r="AJ112" s="6">
        <f t="shared" si="16"/>
        <v>0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0</v>
      </c>
      <c r="AF113" s="6">
        <f t="shared" si="12"/>
        <v>0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0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0</v>
      </c>
      <c r="AJ115" s="6">
        <f t="shared" si="16"/>
        <v>0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0</v>
      </c>
      <c r="AF116" s="6">
        <f t="shared" si="12"/>
        <v>0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1</v>
      </c>
      <c r="AJ117" s="6">
        <f t="shared" si="16"/>
        <v>3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0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0</v>
      </c>
      <c r="AJ119" s="6">
        <f t="shared" si="16"/>
        <v>0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1</v>
      </c>
      <c r="AF120" s="6">
        <f t="shared" si="12"/>
        <v>3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2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1</v>
      </c>
      <c r="AJ122" s="6">
        <f t="shared" si="16"/>
        <v>3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0</v>
      </c>
      <c r="AJ123" s="6">
        <f t="shared" si="16"/>
        <v>0</v>
      </c>
      <c r="AK123" s="6" t="str">
        <f t="shared" si="17"/>
        <v/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2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1</v>
      </c>
      <c r="AF125" s="6">
        <f t="shared" si="12"/>
        <v>3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1</v>
      </c>
      <c r="AF126" s="6">
        <f t="shared" si="12"/>
        <v>2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1</v>
      </c>
      <c r="AF127" s="6">
        <f t="shared" si="12"/>
        <v>2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0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1</v>
      </c>
      <c r="AF129" s="6">
        <f t="shared" si="12"/>
        <v>3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2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1</v>
      </c>
      <c r="AJ131" s="6">
        <f t="shared" si="16"/>
        <v>3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2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1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0</v>
      </c>
      <c r="AJ134" s="6">
        <f t="shared" si="16"/>
        <v>0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0</v>
      </c>
      <c r="AJ135" s="6">
        <f t="shared" si="16"/>
        <v>0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1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1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1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0</v>
      </c>
      <c r="AJ139" s="6">
        <f t="shared" ref="AJ139:AJ202" si="25">IF(AND(AB139=$AB$5,AC139=$AC$5),IF(W139=$W$5,1,0)+IF(Z139=$Z$5,1,0)+IF(X139=$X$5,1,0)+IF(Y139=$Y$5,1,0)+IF(AA139=$AA$5,1,0)+IF(V139=$V$5,1,0),0)</f>
        <v>0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1</v>
      </c>
      <c r="AF140" s="6">
        <f t="shared" si="21"/>
        <v>1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2</v>
      </c>
      <c r="AJ141" s="6">
        <f t="shared" si="25"/>
        <v>3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2</v>
      </c>
      <c r="AF142" s="6">
        <f t="shared" si="21"/>
        <v>2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2</v>
      </c>
      <c r="AJ143" s="6">
        <f t="shared" si="25"/>
        <v>3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1</v>
      </c>
      <c r="AF144" s="6">
        <f t="shared" si="21"/>
        <v>2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0</v>
      </c>
      <c r="AF145" s="6">
        <f t="shared" si="21"/>
        <v>0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1</v>
      </c>
      <c r="AF146" s="6">
        <f t="shared" si="21"/>
        <v>2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2</v>
      </c>
      <c r="AJ147" s="6">
        <f t="shared" si="25"/>
        <v>3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0</v>
      </c>
      <c r="AJ148" s="6">
        <f t="shared" si="25"/>
        <v>0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2</v>
      </c>
      <c r="AF149" s="6">
        <f t="shared" si="21"/>
        <v>3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2</v>
      </c>
      <c r="AF150" s="6">
        <f t="shared" si="21"/>
        <v>3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2</v>
      </c>
      <c r="AF151" s="6">
        <f t="shared" si="21"/>
        <v>3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2</v>
      </c>
      <c r="AJ152" s="6">
        <f t="shared" si="25"/>
        <v>3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1</v>
      </c>
      <c r="AJ153" s="6">
        <f t="shared" si="25"/>
        <v>2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0</v>
      </c>
      <c r="AF154" s="6">
        <f t="shared" si="21"/>
        <v>0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0</v>
      </c>
      <c r="AJ155" s="6">
        <f t="shared" si="25"/>
        <v>0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1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1</v>
      </c>
      <c r="AF157" s="6">
        <f t="shared" si="21"/>
        <v>2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0</v>
      </c>
      <c r="AF158" s="6">
        <f t="shared" si="21"/>
        <v>0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2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0</v>
      </c>
      <c r="AJ160" s="6">
        <f t="shared" si="25"/>
        <v>0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0</v>
      </c>
      <c r="AJ161" s="6">
        <f t="shared" si="25"/>
        <v>0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0</v>
      </c>
      <c r="AJ162" s="6">
        <f t="shared" si="25"/>
        <v>0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1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1</v>
      </c>
      <c r="AF164" s="6">
        <f t="shared" si="21"/>
        <v>2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1</v>
      </c>
      <c r="AF165" s="6">
        <f t="shared" si="21"/>
        <v>2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2</v>
      </c>
      <c r="AF166" s="6">
        <f t="shared" si="21"/>
        <v>2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1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1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1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2</v>
      </c>
      <c r="AF170" s="6">
        <f t="shared" si="21"/>
        <v>3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0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0</v>
      </c>
      <c r="AJ172" s="6">
        <f t="shared" si="25"/>
        <v>0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1</v>
      </c>
      <c r="AF173" s="6">
        <f t="shared" si="21"/>
        <v>2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0</v>
      </c>
      <c r="AF174" s="6">
        <f t="shared" si="21"/>
        <v>0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0</v>
      </c>
      <c r="AF175" s="6">
        <f t="shared" si="21"/>
        <v>0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0</v>
      </c>
      <c r="AJ176" s="6">
        <f t="shared" si="25"/>
        <v>0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0</v>
      </c>
      <c r="AJ177" s="6">
        <f t="shared" si="25"/>
        <v>0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0</v>
      </c>
      <c r="AJ178" s="6">
        <f t="shared" si="25"/>
        <v>0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1</v>
      </c>
      <c r="AF179" s="6">
        <f t="shared" si="21"/>
        <v>2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1</v>
      </c>
      <c r="AJ180" s="6">
        <f t="shared" si="25"/>
        <v>3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0</v>
      </c>
      <c r="AF181" s="6">
        <f t="shared" si="21"/>
        <v>0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1</v>
      </c>
      <c r="AF182" s="6">
        <f t="shared" si="21"/>
        <v>2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1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0</v>
      </c>
      <c r="AJ184" s="6">
        <f t="shared" si="25"/>
        <v>0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0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0</v>
      </c>
      <c r="AJ186" s="6">
        <f t="shared" si="25"/>
        <v>0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1</v>
      </c>
      <c r="AJ187" s="6">
        <f t="shared" si="25"/>
        <v>2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1</v>
      </c>
      <c r="AF188" s="6">
        <f t="shared" si="21"/>
        <v>2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1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0</v>
      </c>
      <c r="AF190" s="6">
        <f t="shared" si="21"/>
        <v>0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3</v>
      </c>
      <c r="AF191" s="6">
        <f t="shared" si="21"/>
        <v>5</v>
      </c>
      <c r="AG191" s="6">
        <f t="shared" si="22"/>
        <v>1.7061999999999993</v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0</v>
      </c>
      <c r="AJ192" s="6">
        <f t="shared" si="25"/>
        <v>0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0</v>
      </c>
      <c r="AF193" s="6">
        <f t="shared" si="21"/>
        <v>0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0</v>
      </c>
      <c r="AF194" s="6">
        <f t="shared" si="21"/>
        <v>0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1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3</v>
      </c>
      <c r="AF196" s="6">
        <f t="shared" si="21"/>
        <v>4</v>
      </c>
      <c r="AG196" s="6">
        <f t="shared" si="22"/>
        <v>10.010100000000005</v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0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1</v>
      </c>
      <c r="AF198" s="6">
        <f t="shared" si="21"/>
        <v>2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2</v>
      </c>
      <c r="AJ199" s="6">
        <f t="shared" si="25"/>
        <v>3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1</v>
      </c>
      <c r="AJ200" s="6">
        <f t="shared" si="25"/>
        <v>2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1</v>
      </c>
      <c r="AF201" s="6">
        <f t="shared" si="21"/>
        <v>2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1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2</v>
      </c>
      <c r="AJ203" s="6">
        <f t="shared" ref="AJ203:AJ266" si="34">IF(AND(AB203=$AB$5,AC203=$AC$5),IF(W203=$W$5,1,0)+IF(Z203=$Z$5,1,0)+IF(X203=$X$5,1,0)+IF(Y203=$Y$5,1,0)+IF(AA203=$AA$5,1,0)+IF(V203=$V$5,1,0),0)</f>
        <v>3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0</v>
      </c>
      <c r="AJ204" s="6">
        <f t="shared" si="34"/>
        <v>0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2</v>
      </c>
      <c r="AF205" s="6">
        <f t="shared" si="30"/>
        <v>3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2</v>
      </c>
      <c r="AF206" s="6">
        <f t="shared" si="30"/>
        <v>3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0</v>
      </c>
      <c r="AF207" s="6">
        <f t="shared" si="30"/>
        <v>0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0</v>
      </c>
      <c r="AF208" s="6">
        <f t="shared" si="30"/>
        <v>0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0</v>
      </c>
      <c r="AJ209" s="6">
        <f t="shared" si="34"/>
        <v>0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0</v>
      </c>
      <c r="AF210" s="6">
        <f t="shared" si="30"/>
        <v>0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0</v>
      </c>
      <c r="AF211" s="6">
        <f t="shared" si="30"/>
        <v>0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0</v>
      </c>
      <c r="AF212" s="6">
        <f t="shared" si="30"/>
        <v>0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2</v>
      </c>
      <c r="AF213" s="6">
        <f t="shared" si="30"/>
        <v>2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0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1</v>
      </c>
      <c r="AJ215" s="6">
        <f t="shared" si="34"/>
        <v>2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0</v>
      </c>
      <c r="AJ216" s="6">
        <f t="shared" si="34"/>
        <v>0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0</v>
      </c>
      <c r="AF217" s="6">
        <f t="shared" si="30"/>
        <v>0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1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1</v>
      </c>
      <c r="AF219" s="6">
        <f t="shared" si="30"/>
        <v>1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1</v>
      </c>
      <c r="AF220" s="6">
        <f t="shared" si="30"/>
        <v>1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0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1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0</v>
      </c>
      <c r="AF223" s="6">
        <f t="shared" si="30"/>
        <v>0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1</v>
      </c>
      <c r="AF224" s="6">
        <f t="shared" si="30"/>
        <v>2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0</v>
      </c>
      <c r="AF225" s="6">
        <f t="shared" si="30"/>
        <v>0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0</v>
      </c>
      <c r="AF226" s="6">
        <f t="shared" si="30"/>
        <v>0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2</v>
      </c>
      <c r="AF227" s="6">
        <f t="shared" si="30"/>
        <v>3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0</v>
      </c>
      <c r="AJ228" s="6">
        <f t="shared" si="34"/>
        <v>0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2</v>
      </c>
      <c r="AJ229" s="6">
        <f t="shared" si="34"/>
        <v>3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0</v>
      </c>
      <c r="AJ230" s="6">
        <f t="shared" si="34"/>
        <v>0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1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3</v>
      </c>
      <c r="AF232" s="6">
        <f t="shared" si="30"/>
        <v>4</v>
      </c>
      <c r="AG232" s="6">
        <f t="shared" si="31"/>
        <v>1.7121000000000004</v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2</v>
      </c>
      <c r="AF233" s="6">
        <f t="shared" si="30"/>
        <v>3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1</v>
      </c>
      <c r="AJ234" s="6">
        <f t="shared" si="34"/>
        <v>2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3</v>
      </c>
      <c r="AF235" s="6">
        <f t="shared" si="30"/>
        <v>5</v>
      </c>
      <c r="AG235" s="6">
        <f t="shared" si="31"/>
        <v>7.6343000000000041</v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2</v>
      </c>
      <c r="AF236" s="6">
        <f t="shared" si="30"/>
        <v>3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0</v>
      </c>
      <c r="AJ237" s="6">
        <f t="shared" si="34"/>
        <v>0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1</v>
      </c>
      <c r="AF238" s="6">
        <f t="shared" si="30"/>
        <v>3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1</v>
      </c>
      <c r="AJ239" s="6">
        <f t="shared" si="34"/>
        <v>3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1</v>
      </c>
      <c r="AJ241" s="6">
        <f t="shared" si="34"/>
        <v>2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3</v>
      </c>
      <c r="AJ242" s="6">
        <f t="shared" si="34"/>
        <v>4</v>
      </c>
      <c r="AK242" s="6">
        <f t="shared" si="35"/>
        <v>0.88629999999999987</v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1</v>
      </c>
      <c r="AJ243" s="6">
        <f t="shared" si="34"/>
        <v>1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1</v>
      </c>
      <c r="AF245" s="6">
        <f t="shared" si="30"/>
        <v>1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0</v>
      </c>
      <c r="AF246" s="6">
        <f t="shared" si="30"/>
        <v>0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2</v>
      </c>
      <c r="AJ247" s="6">
        <f t="shared" si="34"/>
        <v>3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2</v>
      </c>
      <c r="AJ248" s="6">
        <f t="shared" si="34"/>
        <v>2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1</v>
      </c>
      <c r="AF249" s="6">
        <f t="shared" si="30"/>
        <v>2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0</v>
      </c>
      <c r="AJ250" s="6">
        <f t="shared" si="34"/>
        <v>0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2</v>
      </c>
      <c r="AJ251" s="6">
        <f t="shared" si="34"/>
        <v>3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3</v>
      </c>
      <c r="AJ252" s="6">
        <f t="shared" si="34"/>
        <v>4</v>
      </c>
      <c r="AK252" s="6">
        <f t="shared" si="35"/>
        <v>26.077100000000012</v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0</v>
      </c>
      <c r="AF253" s="6">
        <f t="shared" si="30"/>
        <v>0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0</v>
      </c>
      <c r="AJ254" s="6">
        <f t="shared" si="34"/>
        <v>0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0</v>
      </c>
      <c r="AJ255" s="6">
        <f t="shared" si="34"/>
        <v>0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0</v>
      </c>
      <c r="AF256" s="6">
        <f t="shared" si="30"/>
        <v>0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0</v>
      </c>
      <c r="AF257" s="6">
        <f t="shared" si="30"/>
        <v>0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1</v>
      </c>
      <c r="AJ258" s="6">
        <f t="shared" si="34"/>
        <v>2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1</v>
      </c>
      <c r="AJ259" s="6">
        <f t="shared" si="34"/>
        <v>2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0</v>
      </c>
      <c r="AJ260" s="6">
        <f t="shared" si="34"/>
        <v>0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0</v>
      </c>
      <c r="AJ261" s="6">
        <f t="shared" si="34"/>
        <v>0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1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1</v>
      </c>
      <c r="AJ263" s="6">
        <f t="shared" si="34"/>
        <v>1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2</v>
      </c>
      <c r="AJ264" s="6">
        <f t="shared" si="34"/>
        <v>3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0</v>
      </c>
      <c r="AF265" s="6">
        <f t="shared" si="30"/>
        <v>0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0</v>
      </c>
      <c r="AF266" s="6">
        <f t="shared" si="30"/>
        <v>0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0</v>
      </c>
      <c r="AJ267" s="6">
        <f t="shared" ref="AJ267:AJ330" si="43">IF(AND(AB267=$AB$5,AC267=$AC$5),IF(W267=$W$5,1,0)+IF(Z267=$Z$5,1,0)+IF(X267=$X$5,1,0)+IF(Y267=$Y$5,1,0)+IF(AA267=$AA$5,1,0)+IF(V267=$V$5,1,0),0)</f>
        <v>0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2</v>
      </c>
      <c r="AF268" s="6">
        <f t="shared" si="39"/>
        <v>3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2</v>
      </c>
      <c r="AJ269" s="6">
        <f t="shared" si="43"/>
        <v>3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1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0</v>
      </c>
      <c r="AF271" s="6">
        <f t="shared" si="39"/>
        <v>0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1</v>
      </c>
      <c r="AJ272" s="6">
        <f t="shared" si="43"/>
        <v>2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2</v>
      </c>
      <c r="AF273" s="6">
        <f t="shared" si="39"/>
        <v>3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0</v>
      </c>
      <c r="AJ274" s="6">
        <f t="shared" si="43"/>
        <v>0</v>
      </c>
      <c r="AK274" s="6" t="str">
        <f t="shared" si="44"/>
        <v/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0</v>
      </c>
      <c r="AJ275" s="6">
        <f t="shared" si="43"/>
        <v>0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0</v>
      </c>
      <c r="AJ276" s="6">
        <f t="shared" si="43"/>
        <v>0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0</v>
      </c>
      <c r="AJ277" s="6">
        <f t="shared" si="43"/>
        <v>0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1</v>
      </c>
      <c r="AF278" s="6">
        <f t="shared" si="39"/>
        <v>2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0</v>
      </c>
      <c r="AF279" s="6">
        <f t="shared" si="39"/>
        <v>0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0</v>
      </c>
      <c r="AJ280" s="6">
        <f t="shared" si="43"/>
        <v>0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0</v>
      </c>
      <c r="AJ281" s="6">
        <f t="shared" si="43"/>
        <v>0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1</v>
      </c>
      <c r="AJ282" s="6">
        <f t="shared" si="43"/>
        <v>2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2</v>
      </c>
      <c r="AF283" s="6">
        <f t="shared" si="39"/>
        <v>3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1</v>
      </c>
      <c r="AF284" s="6">
        <f t="shared" si="39"/>
        <v>2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0</v>
      </c>
      <c r="AF285" s="6">
        <f t="shared" si="39"/>
        <v>0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1</v>
      </c>
      <c r="AJ286" s="6">
        <f t="shared" si="43"/>
        <v>2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0</v>
      </c>
      <c r="AF287" s="6">
        <f t="shared" si="39"/>
        <v>0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3</v>
      </c>
      <c r="AJ288" s="6">
        <f t="shared" si="43"/>
        <v>4</v>
      </c>
      <c r="AK288" s="6">
        <f t="shared" si="44"/>
        <v>6.1535000000000037</v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2</v>
      </c>
      <c r="AF289" s="6">
        <f t="shared" si="39"/>
        <v>3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1</v>
      </c>
      <c r="AF290" s="6">
        <f t="shared" si="39"/>
        <v>2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2</v>
      </c>
      <c r="AJ291" s="6">
        <f t="shared" si="43"/>
        <v>3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2</v>
      </c>
      <c r="AJ292" s="6">
        <f t="shared" si="43"/>
        <v>3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2</v>
      </c>
      <c r="AF293" s="6">
        <f t="shared" si="39"/>
        <v>3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0</v>
      </c>
      <c r="AF294" s="6">
        <f t="shared" si="39"/>
        <v>0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3</v>
      </c>
      <c r="AF295" s="6">
        <f t="shared" si="39"/>
        <v>4</v>
      </c>
      <c r="AG295" s="6">
        <f t="shared" si="40"/>
        <v>93.234700000000018</v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0</v>
      </c>
      <c r="AF296" s="6">
        <f t="shared" si="39"/>
        <v>0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0</v>
      </c>
      <c r="AF297" s="6">
        <f t="shared" si="39"/>
        <v>0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0</v>
      </c>
      <c r="AJ298" s="6">
        <f t="shared" si="43"/>
        <v>0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1</v>
      </c>
      <c r="AF299" s="6">
        <f t="shared" si="39"/>
        <v>2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1</v>
      </c>
      <c r="AF300" s="6">
        <f t="shared" si="39"/>
        <v>2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0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0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0</v>
      </c>
      <c r="AF303" s="6">
        <f t="shared" si="39"/>
        <v>0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0</v>
      </c>
      <c r="AF304" s="6">
        <f t="shared" si="39"/>
        <v>0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2</v>
      </c>
      <c r="AJ305" s="6">
        <f t="shared" si="43"/>
        <v>3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0</v>
      </c>
      <c r="AJ306" s="6">
        <f t="shared" si="43"/>
        <v>0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0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0</v>
      </c>
      <c r="AJ308" s="6">
        <f t="shared" si="43"/>
        <v>0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0</v>
      </c>
      <c r="AJ309" s="6">
        <f t="shared" si="43"/>
        <v>0</v>
      </c>
      <c r="AK309" s="6" t="str">
        <f t="shared" si="44"/>
        <v/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0</v>
      </c>
      <c r="AJ310" s="6">
        <f t="shared" si="43"/>
        <v>0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0</v>
      </c>
      <c r="AF311" s="6">
        <f t="shared" si="39"/>
        <v>0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0</v>
      </c>
      <c r="AJ312" s="6">
        <f t="shared" si="43"/>
        <v>0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0</v>
      </c>
      <c r="AJ313" s="6">
        <f t="shared" si="43"/>
        <v>0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0</v>
      </c>
      <c r="AJ314" s="6">
        <f t="shared" si="43"/>
        <v>0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2</v>
      </c>
      <c r="AJ315" s="6">
        <f t="shared" si="43"/>
        <v>3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0</v>
      </c>
      <c r="AF316" s="6">
        <f t="shared" si="39"/>
        <v>0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1</v>
      </c>
      <c r="AF317" s="6">
        <f t="shared" si="39"/>
        <v>2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1</v>
      </c>
      <c r="AF318" s="6">
        <f t="shared" si="39"/>
        <v>2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0</v>
      </c>
      <c r="AJ319" s="6">
        <f t="shared" si="43"/>
        <v>0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2</v>
      </c>
      <c r="AJ320" s="6">
        <f t="shared" si="43"/>
        <v>3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2</v>
      </c>
      <c r="AJ321" s="6">
        <f t="shared" si="43"/>
        <v>3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1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2</v>
      </c>
      <c r="AF323" s="6">
        <f t="shared" si="39"/>
        <v>3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0</v>
      </c>
      <c r="AF324" s="6">
        <f t="shared" si="39"/>
        <v>0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2</v>
      </c>
      <c r="AJ325" s="6">
        <f t="shared" si="43"/>
        <v>3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0</v>
      </c>
      <c r="AJ326" s="6">
        <f t="shared" si="43"/>
        <v>0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2</v>
      </c>
      <c r="AF327" s="6">
        <f t="shared" si="39"/>
        <v>3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1</v>
      </c>
      <c r="AJ328" s="6">
        <f t="shared" si="43"/>
        <v>2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0</v>
      </c>
      <c r="AF329" s="6">
        <f t="shared" si="39"/>
        <v>0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1</v>
      </c>
      <c r="AJ330" s="6">
        <f t="shared" si="43"/>
        <v>1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1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0</v>
      </c>
      <c r="AJ332" s="6">
        <f t="shared" si="52"/>
        <v>0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0</v>
      </c>
      <c r="AF333" s="6">
        <f t="shared" si="48"/>
        <v>0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0</v>
      </c>
      <c r="AJ334" s="6">
        <f t="shared" si="52"/>
        <v>0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0</v>
      </c>
      <c r="AF335" s="6">
        <f t="shared" si="48"/>
        <v>0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0</v>
      </c>
      <c r="AJ336" s="6">
        <f t="shared" si="52"/>
        <v>0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0</v>
      </c>
      <c r="AJ338" s="6">
        <f t="shared" si="52"/>
        <v>0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2</v>
      </c>
      <c r="AJ339" s="6">
        <f t="shared" si="52"/>
        <v>3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0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1</v>
      </c>
      <c r="AF341" s="6">
        <f t="shared" si="48"/>
        <v>3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1</v>
      </c>
      <c r="AF342" s="6">
        <f t="shared" si="48"/>
        <v>2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0</v>
      </c>
      <c r="AF343" s="6">
        <f t="shared" si="48"/>
        <v>0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0</v>
      </c>
      <c r="AJ344" s="6">
        <f t="shared" si="52"/>
        <v>0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2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0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0</v>
      </c>
      <c r="AJ347" s="6">
        <f t="shared" si="52"/>
        <v>0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0</v>
      </c>
      <c r="AF348" s="6">
        <f t="shared" si="48"/>
        <v>0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0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2</v>
      </c>
      <c r="AF350" s="6">
        <f t="shared" si="48"/>
        <v>3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1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0</v>
      </c>
      <c r="AF352" s="6">
        <f t="shared" si="48"/>
        <v>0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0</v>
      </c>
      <c r="AJ353" s="6">
        <f t="shared" si="52"/>
        <v>0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0</v>
      </c>
      <c r="AJ354" s="6">
        <f t="shared" si="52"/>
        <v>0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0</v>
      </c>
      <c r="AF355" s="6">
        <f t="shared" si="48"/>
        <v>0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0</v>
      </c>
      <c r="AJ356" s="6">
        <f t="shared" si="52"/>
        <v>0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2</v>
      </c>
      <c r="AF357" s="6">
        <f t="shared" si="48"/>
        <v>3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0</v>
      </c>
      <c r="AJ358" s="6">
        <f t="shared" si="52"/>
        <v>0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2</v>
      </c>
      <c r="AF359" s="6">
        <f t="shared" si="48"/>
        <v>2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1</v>
      </c>
      <c r="AF360" s="6">
        <f t="shared" si="48"/>
        <v>2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0</v>
      </c>
      <c r="AJ363" s="6">
        <f t="shared" si="52"/>
        <v>0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0</v>
      </c>
      <c r="AF364" s="6">
        <f t="shared" si="48"/>
        <v>0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0</v>
      </c>
      <c r="AF365" s="6">
        <f t="shared" si="48"/>
        <v>0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0</v>
      </c>
      <c r="AJ366" s="6">
        <f t="shared" si="52"/>
        <v>0</v>
      </c>
      <c r="AK366" s="6" t="str">
        <f t="shared" si="53"/>
        <v/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0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1</v>
      </c>
      <c r="AJ368" s="6">
        <f t="shared" si="52"/>
        <v>2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0</v>
      </c>
      <c r="AF369" s="6">
        <f t="shared" si="48"/>
        <v>0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0</v>
      </c>
      <c r="AJ370" s="6">
        <f t="shared" si="52"/>
        <v>0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0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0</v>
      </c>
      <c r="AJ372" s="6">
        <f t="shared" si="52"/>
        <v>0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1</v>
      </c>
      <c r="AJ373" s="6">
        <f t="shared" si="52"/>
        <v>2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1</v>
      </c>
      <c r="AJ374" s="6">
        <f t="shared" si="52"/>
        <v>2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1</v>
      </c>
      <c r="AJ375" s="6">
        <f t="shared" si="52"/>
        <v>2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0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0</v>
      </c>
      <c r="AJ377" s="6">
        <f t="shared" si="52"/>
        <v>0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E378" s="6">
        <f t="shared" si="47"/>
        <v>0</v>
      </c>
      <c r="AF378" s="6">
        <f t="shared" si="48"/>
        <v>0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E379" s="6">
        <f t="shared" si="47"/>
        <v>0</v>
      </c>
      <c r="AF379" s="6">
        <f t="shared" si="48"/>
        <v>0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E380" s="6">
        <f t="shared" si="47"/>
        <v>1</v>
      </c>
      <c r="AF380" s="6">
        <f t="shared" si="48"/>
        <v>2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E381" s="6">
        <f t="shared" si="47"/>
        <v>0</v>
      </c>
      <c r="AF381" s="6">
        <f t="shared" si="48"/>
        <v>0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0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E383" s="6">
        <f t="shared" si="47"/>
        <v>0</v>
      </c>
      <c r="AF383" s="6">
        <f t="shared" si="48"/>
        <v>0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0</v>
      </c>
      <c r="AJ384" s="6">
        <f t="shared" si="52"/>
        <v>0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0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1</v>
      </c>
      <c r="AJ386" s="6">
        <f t="shared" si="52"/>
        <v>2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0</v>
      </c>
      <c r="AJ387" s="6">
        <f t="shared" si="52"/>
        <v>0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0</v>
      </c>
      <c r="AF388" s="6">
        <f t="shared" si="48"/>
        <v>0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0</v>
      </c>
      <c r="AF389" s="6">
        <f t="shared" si="48"/>
        <v>0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0</v>
      </c>
      <c r="AF391" s="6">
        <f t="shared" si="48"/>
        <v>0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1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2</v>
      </c>
      <c r="AF393" s="6">
        <f t="shared" si="48"/>
        <v>3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1</v>
      </c>
      <c r="AF394" s="6">
        <f t="shared" si="48"/>
        <v>2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0</v>
      </c>
      <c r="AJ395" s="6">
        <f t="shared" ref="AJ395:AJ458" si="61">IF(AND(AB395=$AB$5,AC395=$AC$5),IF(W395=$W$5,1,0)+IF(Z395=$Z$5,1,0)+IF(X395=$X$5,1,0)+IF(Y395=$Y$5,1,0)+IF(AA395=$AA$5,1,0)+IF(V395=$V$5,1,0),0)</f>
        <v>0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2</v>
      </c>
      <c r="AJ396" s="6">
        <f t="shared" si="61"/>
        <v>3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0</v>
      </c>
      <c r="AJ397" s="6">
        <f t="shared" si="61"/>
        <v>0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2</v>
      </c>
      <c r="AF398" s="6">
        <f t="shared" si="57"/>
        <v>3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1</v>
      </c>
      <c r="AF399" s="6">
        <f t="shared" si="57"/>
        <v>1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0</v>
      </c>
      <c r="AJ400" s="6">
        <f t="shared" si="61"/>
        <v>0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1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0</v>
      </c>
      <c r="AJ402" s="6">
        <f t="shared" si="61"/>
        <v>0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0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1</v>
      </c>
      <c r="AJ404" s="6">
        <f t="shared" si="61"/>
        <v>2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0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0</v>
      </c>
      <c r="AF406" s="6">
        <f t="shared" si="57"/>
        <v>0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2</v>
      </c>
      <c r="AF407" s="6">
        <f t="shared" si="57"/>
        <v>3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0</v>
      </c>
      <c r="AJ408" s="6">
        <f t="shared" si="61"/>
        <v>0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0</v>
      </c>
      <c r="AJ409" s="6">
        <f t="shared" si="61"/>
        <v>0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1</v>
      </c>
      <c r="AJ410" s="6">
        <f t="shared" si="61"/>
        <v>2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0</v>
      </c>
      <c r="AJ411" s="6">
        <f t="shared" si="61"/>
        <v>0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0</v>
      </c>
      <c r="AF412" s="6">
        <f t="shared" si="57"/>
        <v>0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1</v>
      </c>
      <c r="AF413" s="6">
        <f t="shared" si="57"/>
        <v>2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0</v>
      </c>
      <c r="AF414" s="6">
        <f t="shared" si="57"/>
        <v>0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0</v>
      </c>
      <c r="AF415" s="6">
        <f t="shared" si="57"/>
        <v>0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0</v>
      </c>
      <c r="AF417" s="6">
        <f t="shared" si="57"/>
        <v>0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2</v>
      </c>
      <c r="AJ418" s="6">
        <f t="shared" si="61"/>
        <v>3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0</v>
      </c>
      <c r="AJ419" s="6">
        <f t="shared" si="61"/>
        <v>0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2</v>
      </c>
      <c r="AF420" s="6">
        <f t="shared" si="57"/>
        <v>3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2</v>
      </c>
      <c r="AF421" s="6">
        <f t="shared" si="57"/>
        <v>3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2</v>
      </c>
      <c r="AJ422" s="6">
        <f t="shared" si="61"/>
        <v>3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0</v>
      </c>
      <c r="AJ423" s="6">
        <f t="shared" si="61"/>
        <v>0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2</v>
      </c>
      <c r="AF424" s="6">
        <f t="shared" si="57"/>
        <v>4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0</v>
      </c>
      <c r="AJ425" s="6">
        <f t="shared" si="61"/>
        <v>0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0</v>
      </c>
      <c r="AF426" s="6">
        <f t="shared" si="57"/>
        <v>0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2</v>
      </c>
      <c r="AF427" s="6">
        <f t="shared" si="57"/>
        <v>4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2</v>
      </c>
      <c r="AJ428" s="6">
        <f t="shared" si="61"/>
        <v>5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0</v>
      </c>
      <c r="AJ429" s="6">
        <f t="shared" si="61"/>
        <v>0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0</v>
      </c>
      <c r="AJ430" s="6">
        <f t="shared" si="61"/>
        <v>0</v>
      </c>
      <c r="AK430" s="6" t="str">
        <f t="shared" si="62"/>
        <v/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2</v>
      </c>
      <c r="AJ431" s="6">
        <f t="shared" si="61"/>
        <v>4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0</v>
      </c>
      <c r="AJ432" s="6">
        <f t="shared" si="61"/>
        <v>0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0</v>
      </c>
      <c r="AJ433" s="6">
        <f t="shared" si="61"/>
        <v>0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2</v>
      </c>
      <c r="AF434" s="6">
        <f t="shared" si="57"/>
        <v>5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0</v>
      </c>
      <c r="AF435" s="6">
        <f t="shared" si="57"/>
        <v>0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2</v>
      </c>
      <c r="AJ436" s="6">
        <f t="shared" si="61"/>
        <v>5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0</v>
      </c>
      <c r="AJ437" s="6">
        <f t="shared" si="61"/>
        <v>0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2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2</v>
      </c>
      <c r="AJ439" s="6">
        <f t="shared" si="61"/>
        <v>5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2</v>
      </c>
      <c r="AF440" s="6">
        <f t="shared" si="57"/>
        <v>4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0</v>
      </c>
      <c r="AJ441" s="6">
        <f t="shared" si="61"/>
        <v>0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2</v>
      </c>
      <c r="AF442" s="6">
        <f t="shared" si="57"/>
        <v>4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0</v>
      </c>
      <c r="AF443" s="6">
        <f t="shared" si="57"/>
        <v>0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0</v>
      </c>
      <c r="AJ444" s="6">
        <f t="shared" si="61"/>
        <v>0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0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0</v>
      </c>
      <c r="AF446" s="6">
        <f t="shared" si="57"/>
        <v>0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0</v>
      </c>
      <c r="AF447" s="6">
        <f t="shared" si="57"/>
        <v>0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1</v>
      </c>
      <c r="AJ448" s="6">
        <f t="shared" si="61"/>
        <v>3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0</v>
      </c>
      <c r="AF449" s="6">
        <f t="shared" si="57"/>
        <v>0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0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0</v>
      </c>
      <c r="AJ451" s="6">
        <f t="shared" si="61"/>
        <v>0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0</v>
      </c>
      <c r="AJ452" s="6">
        <f t="shared" si="61"/>
        <v>0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3</v>
      </c>
      <c r="AJ453" s="6">
        <f t="shared" si="61"/>
        <v>5</v>
      </c>
      <c r="AK453" s="6">
        <f t="shared" si="62"/>
        <v>16.415099999999999</v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0</v>
      </c>
      <c r="AJ454" s="6">
        <f t="shared" si="61"/>
        <v>0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0</v>
      </c>
      <c r="AJ455" s="6">
        <f t="shared" si="61"/>
        <v>0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0</v>
      </c>
      <c r="AJ456" s="6">
        <f t="shared" si="61"/>
        <v>0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1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0</v>
      </c>
      <c r="AF459" s="6">
        <f t="shared" ref="AF459:AF522" si="66">IF(AND(AB459=$AB$4,AC459=$AC$4),IF(W459=$W$4,1,0)+IF(Z459=$Z$4,1,0)+IF(X459=$X$4,1,0)+IF(Y459=$Y$4,1,0)+IF(AA459=$AA$4,1,0)+IF(V459=$V$4,1,0),0)</f>
        <v>0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0</v>
      </c>
      <c r="AJ460" s="6">
        <f t="shared" si="70"/>
        <v>0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0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0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0</v>
      </c>
      <c r="AF463" s="6">
        <f t="shared" si="66"/>
        <v>0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1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2</v>
      </c>
      <c r="AF465" s="6">
        <f t="shared" si="66"/>
        <v>3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0</v>
      </c>
      <c r="AF466" s="6">
        <f t="shared" si="66"/>
        <v>0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0</v>
      </c>
      <c r="AJ467" s="6">
        <f t="shared" si="70"/>
        <v>0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1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0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0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1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3</v>
      </c>
      <c r="AF472" s="6">
        <f t="shared" si="66"/>
        <v>4</v>
      </c>
      <c r="AG472" s="6">
        <f t="shared" si="67"/>
        <v>13.320599999999999</v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3</v>
      </c>
      <c r="AF473" s="6">
        <f t="shared" si="66"/>
        <v>4</v>
      </c>
      <c r="AG473" s="6">
        <f t="shared" si="67"/>
        <v>49.4542</v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2</v>
      </c>
      <c r="AF475" s="6">
        <f t="shared" si="66"/>
        <v>3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0</v>
      </c>
      <c r="AJ476" s="6">
        <f t="shared" si="70"/>
        <v>0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0</v>
      </c>
      <c r="AF477" s="6">
        <f t="shared" si="66"/>
        <v>0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1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1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3</v>
      </c>
      <c r="AF481" s="6">
        <f t="shared" si="66"/>
        <v>4</v>
      </c>
      <c r="AG481" s="6">
        <f t="shared" si="67"/>
        <v>27.898499999999999</v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1</v>
      </c>
      <c r="AF482" s="6">
        <f t="shared" si="66"/>
        <v>2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2</v>
      </c>
      <c r="AF483" s="6">
        <f t="shared" si="66"/>
        <v>3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0</v>
      </c>
      <c r="AJ484" s="6">
        <f t="shared" si="70"/>
        <v>0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0</v>
      </c>
      <c r="AJ485" s="6">
        <f t="shared" si="70"/>
        <v>0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1</v>
      </c>
      <c r="AF486" s="6">
        <f t="shared" si="66"/>
        <v>1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0</v>
      </c>
      <c r="AF487" s="6">
        <f t="shared" si="66"/>
        <v>0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0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0</v>
      </c>
      <c r="AJ490" s="6">
        <f t="shared" si="70"/>
        <v>0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0</v>
      </c>
      <c r="AF491" s="6">
        <f t="shared" si="66"/>
        <v>0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1</v>
      </c>
      <c r="AJ492" s="6">
        <f t="shared" si="70"/>
        <v>2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0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1</v>
      </c>
      <c r="AF494" s="6">
        <f t="shared" si="66"/>
        <v>2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1</v>
      </c>
      <c r="AJ495" s="6">
        <f t="shared" si="70"/>
        <v>2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3</v>
      </c>
      <c r="AF496" s="6">
        <f t="shared" si="66"/>
        <v>4</v>
      </c>
      <c r="AG496" s="6">
        <f t="shared" si="67"/>
        <v>0.62940000000000051</v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0</v>
      </c>
      <c r="AJ497" s="6">
        <f t="shared" si="70"/>
        <v>0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0</v>
      </c>
      <c r="AJ498" s="6">
        <f t="shared" si="70"/>
        <v>0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0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2</v>
      </c>
      <c r="AJ500" s="6">
        <f t="shared" si="70"/>
        <v>4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2</v>
      </c>
      <c r="AF502" s="6">
        <f t="shared" si="66"/>
        <v>2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0</v>
      </c>
      <c r="AJ503" s="6">
        <f t="shared" si="70"/>
        <v>0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2</v>
      </c>
      <c r="AJ504" s="6">
        <f t="shared" si="70"/>
        <v>3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0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0</v>
      </c>
      <c r="AK506" s="6" t="str">
        <f t="shared" si="71"/>
        <v/>
      </c>
      <c r="AL506" s="6" t="str">
        <f t="shared" si="72"/>
        <v/>
      </c>
      <c r="AQ506" s="6" t="s">
        <v>1040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2</v>
      </c>
      <c r="AJ507" s="6">
        <f t="shared" si="70"/>
        <v>3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2</v>
      </c>
      <c r="AJ508" s="6">
        <f t="shared" si="70"/>
        <v>3</v>
      </c>
      <c r="AK508" s="6" t="str">
        <f t="shared" si="71"/>
        <v/>
      </c>
      <c r="AL508" s="6" t="str">
        <f t="shared" si="72"/>
        <v/>
      </c>
      <c r="AQ508" s="6" t="s">
        <v>1041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0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0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3</v>
      </c>
      <c r="AJ511" s="6">
        <f t="shared" si="70"/>
        <v>4</v>
      </c>
      <c r="AK511" s="6">
        <f t="shared" si="71"/>
        <v>24.954000000000001</v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1</v>
      </c>
      <c r="AK512" s="6" t="str">
        <f t="shared" si="71"/>
        <v/>
      </c>
      <c r="AL512" s="6" t="str">
        <f t="shared" si="72"/>
        <v/>
      </c>
      <c r="AQ512" s="6" t="s">
        <v>1042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0</v>
      </c>
      <c r="AJ513" s="6">
        <f t="shared" si="70"/>
        <v>0</v>
      </c>
      <c r="AK513" s="6" t="str">
        <f t="shared" si="71"/>
        <v/>
      </c>
      <c r="AL513" s="6" t="str">
        <f t="shared" si="72"/>
        <v/>
      </c>
      <c r="AQ513" s="6" t="s">
        <v>1043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2</v>
      </c>
      <c r="AF514" s="6">
        <f t="shared" si="66"/>
        <v>3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0</v>
      </c>
      <c r="AJ515" s="6">
        <f t="shared" si="70"/>
        <v>0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2</v>
      </c>
      <c r="AJ516" s="6">
        <f t="shared" si="70"/>
        <v>3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0</v>
      </c>
      <c r="AF517" s="6">
        <f t="shared" si="66"/>
        <v>0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1044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1</v>
      </c>
      <c r="AF518" s="6">
        <f t="shared" si="66"/>
        <v>2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  <c r="AQ519" s="6" t="s">
        <v>1048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  <c r="AQ521" s="6" t="s">
        <v>1049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3</v>
      </c>
      <c r="AF522" s="6">
        <f t="shared" si="66"/>
        <v>4</v>
      </c>
      <c r="AG522" s="6">
        <f t="shared" si="67"/>
        <v>4.6192000000000011</v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  <c r="AQ524" s="6" t="s">
        <v>1050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1</v>
      </c>
      <c r="AJ525" s="6">
        <f t="shared" si="79"/>
        <v>2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  <c r="AQ526" s="6" t="s">
        <v>1063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1</v>
      </c>
      <c r="AF528" s="6">
        <f t="shared" si="75"/>
        <v>2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1064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1</v>
      </c>
      <c r="AF535" s="6">
        <f t="shared" si="75"/>
        <v>1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  <c r="AQ535" s="12" t="s">
        <v>1065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2</v>
      </c>
      <c r="AF536" s="6">
        <f t="shared" si="75"/>
        <v>3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  <c r="AQ536" s="6" t="s">
        <v>1066</v>
      </c>
    </row>
    <row r="537" spans="2:43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2</v>
      </c>
      <c r="AF537" s="6">
        <f t="shared" si="75"/>
        <v>3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  <c r="AQ537" s="6" t="s">
        <v>1067</v>
      </c>
    </row>
    <row r="538" spans="2:43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  <c r="AQ540" s="12" t="s">
        <v>1070</v>
      </c>
    </row>
    <row r="541" spans="2:43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1</v>
      </c>
      <c r="AK541" s="6" t="str">
        <f t="shared" si="80"/>
        <v/>
      </c>
      <c r="AL541" s="6" t="str">
        <f t="shared" si="81"/>
        <v/>
      </c>
    </row>
    <row r="542" spans="2:43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  <c r="AQ542" s="12" t="s">
        <v>1071</v>
      </c>
    </row>
    <row r="543" spans="2:43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1</v>
      </c>
      <c r="AF543" s="6">
        <f t="shared" si="75"/>
        <v>2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1</v>
      </c>
      <c r="AK544" s="6" t="str">
        <f t="shared" si="80"/>
        <v/>
      </c>
      <c r="AL544" s="6" t="str">
        <f t="shared" si="81"/>
        <v/>
      </c>
      <c r="AQ544" s="6" t="s">
        <v>1072</v>
      </c>
    </row>
    <row r="545" spans="2:43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1073</v>
      </c>
    </row>
    <row r="546" spans="2:43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1</v>
      </c>
      <c r="AK546" s="6" t="str">
        <f t="shared" si="80"/>
        <v/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1</v>
      </c>
      <c r="AF547" s="6">
        <f t="shared" si="75"/>
        <v>2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1</v>
      </c>
      <c r="AF548" s="6">
        <f t="shared" si="75"/>
        <v>2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2</v>
      </c>
      <c r="AJ550" s="6">
        <f t="shared" si="79"/>
        <v>3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2</v>
      </c>
      <c r="AF551" s="6">
        <f t="shared" si="75"/>
        <v>3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  <c r="AQ552" s="12" t="s">
        <v>1074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2</v>
      </c>
      <c r="AF560" s="6">
        <f t="shared" si="75"/>
        <v>3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  <c r="AQ560" s="12" t="s">
        <v>1075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2</v>
      </c>
      <c r="AF562" s="6">
        <f t="shared" si="75"/>
        <v>2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1076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  <c r="AQ564" s="6" t="s">
        <v>1077</v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:43">
      <c r="B569" s="2">
        <v>42634</v>
      </c>
      <c r="C569" s="3">
        <v>1</v>
      </c>
      <c r="D569" s="3" t="s">
        <v>1079</v>
      </c>
      <c r="E569" s="4">
        <v>42634.708333333336</v>
      </c>
      <c r="F569" s="5" t="s">
        <v>1080</v>
      </c>
      <c r="G569" s="5" t="s">
        <v>238</v>
      </c>
      <c r="H569" s="3" t="s">
        <v>1081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V569" s="6" t="str">
        <f t="shared" si="73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1</v>
      </c>
      <c r="AK569" s="6" t="str">
        <f t="shared" si="80"/>
        <v/>
      </c>
      <c r="AL569" s="6" t="str">
        <f t="shared" si="81"/>
        <v/>
      </c>
    </row>
    <row r="570" spans="2:43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1082</v>
      </c>
      <c r="G570" s="5" t="s">
        <v>1083</v>
      </c>
      <c r="H570" s="3" t="s">
        <v>1082</v>
      </c>
      <c r="I570" s="3" t="s">
        <v>1083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V570" s="6" t="str">
        <f t="shared" si="73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1084</v>
      </c>
      <c r="G571" s="5" t="s">
        <v>362</v>
      </c>
      <c r="H571" s="3" t="s">
        <v>1085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V571" s="6" t="str">
        <f t="shared" si="73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E571" s="6">
        <f t="shared" si="74"/>
        <v>2</v>
      </c>
      <c r="AF571" s="6">
        <f t="shared" si="75"/>
        <v>4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:43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V572" s="6" t="str">
        <f t="shared" si="73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:43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V573" s="6" t="str">
        <f t="shared" si="73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  <c r="AQ573" s="6" t="s">
        <v>1108</v>
      </c>
    </row>
    <row r="574" spans="2:43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V574" s="6" t="str">
        <f t="shared" si="73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V575" s="6" t="str">
        <f t="shared" si="73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E575" s="6">
        <f t="shared" si="74"/>
        <v>2</v>
      </c>
      <c r="AF575" s="6">
        <f t="shared" si="75"/>
        <v>4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:43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V576" s="6" t="str">
        <f t="shared" si="73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  <c r="AQ576" s="6" t="s">
        <v>1109</v>
      </c>
    </row>
    <row r="577" spans="2:38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V577" s="6" t="str">
        <f t="shared" si="73"/>
        <v>K联赛</v>
      </c>
      <c r="W577" s="6" t="s">
        <v>1110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:38">
      <c r="B578" s="2">
        <v>42634</v>
      </c>
      <c r="C578" s="3">
        <v>10</v>
      </c>
      <c r="D578" s="3" t="s">
        <v>1079</v>
      </c>
      <c r="E578" s="4">
        <v>42634.791666666664</v>
      </c>
      <c r="F578" s="5" t="s">
        <v>1086</v>
      </c>
      <c r="G578" s="5" t="s">
        <v>200</v>
      </c>
      <c r="H578" s="3" t="s">
        <v>1086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V578" s="6" t="str">
        <f t="shared" si="73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E578" s="6">
        <f t="shared" si="74"/>
        <v>1</v>
      </c>
      <c r="AF578" s="6">
        <f t="shared" si="75"/>
        <v>2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:38">
      <c r="B579" s="2">
        <v>42634</v>
      </c>
      <c r="C579" s="3">
        <v>11</v>
      </c>
      <c r="D579" s="3" t="s">
        <v>1079</v>
      </c>
      <c r="E579" s="4">
        <v>42634.833333333336</v>
      </c>
      <c r="F579" s="5" t="s">
        <v>1087</v>
      </c>
      <c r="G579" s="5" t="s">
        <v>637</v>
      </c>
      <c r="H579" s="3" t="s">
        <v>1088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V579" s="6" t="str">
        <f t="shared" si="73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1</v>
      </c>
      <c r="AK579" s="6" t="str">
        <f t="shared" si="80"/>
        <v/>
      </c>
      <c r="AL579" s="6" t="str">
        <f t="shared" si="81"/>
        <v/>
      </c>
    </row>
    <row r="580" spans="2:38">
      <c r="B580" s="2">
        <v>42634</v>
      </c>
      <c r="C580" s="3">
        <v>12</v>
      </c>
      <c r="D580" s="3" t="s">
        <v>1079</v>
      </c>
      <c r="E580" s="4">
        <v>42634.916666666664</v>
      </c>
      <c r="F580" s="5" t="s">
        <v>1089</v>
      </c>
      <c r="G580" s="5" t="s">
        <v>197</v>
      </c>
      <c r="H580" s="3" t="s">
        <v>1090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V580" s="6" t="str">
        <f t="shared" si="73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E580" s="6">
        <f t="shared" si="74"/>
        <v>0</v>
      </c>
      <c r="AF580" s="6">
        <f t="shared" si="75"/>
        <v>1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:38">
      <c r="B581" s="2">
        <v>42634</v>
      </c>
      <c r="C581" s="3">
        <v>13</v>
      </c>
      <c r="D581" s="3" t="s">
        <v>1079</v>
      </c>
      <c r="E581" s="4">
        <v>42634.958333333336</v>
      </c>
      <c r="F581" s="5" t="s">
        <v>1091</v>
      </c>
      <c r="G581" s="5" t="s">
        <v>748</v>
      </c>
      <c r="H581" s="3" t="s">
        <v>1092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V581" s="6" t="str">
        <f t="shared" si="73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:38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V582" s="6" t="str">
        <f t="shared" si="73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:38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V583" s="6" t="str">
        <f t="shared" si="73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:38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V584" s="6" t="str">
        <f t="shared" si="73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:38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V585" s="6" t="str">
        <f t="shared" ref="V585:V648" si="82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E585" s="6">
        <f t="shared" si="74"/>
        <v>0</v>
      </c>
      <c r="AF585" s="6">
        <f t="shared" si="75"/>
        <v>1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:38">
      <c r="B586" s="2">
        <v>42634</v>
      </c>
      <c r="C586" s="3">
        <v>18</v>
      </c>
      <c r="D586" s="3" t="s">
        <v>1093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V586" s="6" t="str">
        <f t="shared" si="82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:38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V587" s="6" t="str">
        <f t="shared" si="82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:38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V588" s="6" t="str">
        <f t="shared" si="82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:38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V589" s="6" t="str">
        <f t="shared" si="82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:38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V590" s="6" t="str">
        <f t="shared" si="82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:38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V591" s="6" t="str">
        <f t="shared" si="82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:38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V592" s="6" t="str">
        <f t="shared" si="82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:43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V593" s="6" t="str">
        <f t="shared" si="82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E593" s="6">
        <f t="shared" si="83"/>
        <v>2</v>
      </c>
      <c r="AF593" s="6">
        <f t="shared" si="84"/>
        <v>3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  <c r="AQ593" s="6" t="s">
        <v>1111</v>
      </c>
    </row>
    <row r="594" spans="2:43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V594" s="6" t="str">
        <f t="shared" si="82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:43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V595" s="6" t="str">
        <f t="shared" si="82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:43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V596" s="6" t="str">
        <f t="shared" si="82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:43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V597" s="6" t="str">
        <f t="shared" si="82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E597" s="6">
        <f t="shared" si="83"/>
        <v>1</v>
      </c>
      <c r="AF597" s="6">
        <f t="shared" si="84"/>
        <v>2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:43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V598" s="6" t="str">
        <f t="shared" si="82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E598" s="6">
        <f t="shared" si="83"/>
        <v>2</v>
      </c>
      <c r="AF598" s="6">
        <f t="shared" si="84"/>
        <v>3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:43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V599" s="6" t="str">
        <f t="shared" si="82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1</v>
      </c>
      <c r="AJ599" s="6">
        <f t="shared" si="88"/>
        <v>2</v>
      </c>
      <c r="AK599" s="6" t="str">
        <f t="shared" si="89"/>
        <v/>
      </c>
      <c r="AL599" s="6" t="str">
        <f t="shared" si="90"/>
        <v/>
      </c>
    </row>
    <row r="600" spans="2:43">
      <c r="B600" s="2">
        <v>42634</v>
      </c>
      <c r="C600" s="3">
        <v>33</v>
      </c>
      <c r="D600" s="3" t="s">
        <v>1094</v>
      </c>
      <c r="E600" s="4">
        <v>42635.0625</v>
      </c>
      <c r="F600" s="5" t="s">
        <v>188</v>
      </c>
      <c r="G600" s="5" t="s">
        <v>1095</v>
      </c>
      <c r="H600" s="3" t="s">
        <v>188</v>
      </c>
      <c r="I600" s="3" t="s">
        <v>1096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V600" s="6" t="str">
        <f t="shared" si="82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E600" s="6">
        <f t="shared" si="83"/>
        <v>1</v>
      </c>
      <c r="AF600" s="6">
        <f t="shared" si="84"/>
        <v>2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:43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V601" s="6" t="str">
        <f t="shared" si="82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1</v>
      </c>
      <c r="AJ601" s="6">
        <f t="shared" si="88"/>
        <v>2</v>
      </c>
      <c r="AK601" s="6" t="str">
        <f t="shared" si="89"/>
        <v/>
      </c>
      <c r="AL601" s="6" t="str">
        <f t="shared" si="90"/>
        <v/>
      </c>
    </row>
    <row r="602" spans="2:43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V602" s="6" t="str">
        <f t="shared" si="82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:43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V603" s="6" t="str">
        <f t="shared" si="82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:43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V604" s="6" t="str">
        <f t="shared" si="82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  <c r="AQ604" s="6" t="s">
        <v>1112</v>
      </c>
    </row>
    <row r="605" spans="2:43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V605" s="6" t="str">
        <f t="shared" si="82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E605" s="6">
        <f t="shared" si="83"/>
        <v>2</v>
      </c>
      <c r="AF605" s="6">
        <f t="shared" si="84"/>
        <v>3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:43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V606" s="6" t="str">
        <f t="shared" si="82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1</v>
      </c>
      <c r="AJ606" s="6">
        <f t="shared" si="88"/>
        <v>1</v>
      </c>
      <c r="AK606" s="6" t="str">
        <f t="shared" si="89"/>
        <v/>
      </c>
      <c r="AL606" s="6" t="str">
        <f t="shared" si="90"/>
        <v/>
      </c>
      <c r="AQ606" s="6" t="s">
        <v>1113</v>
      </c>
    </row>
    <row r="607" spans="2:43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V607" s="6" t="str">
        <f t="shared" si="82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:43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V608" s="6" t="str">
        <f t="shared" si="82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E608" s="6">
        <f t="shared" si="83"/>
        <v>2</v>
      </c>
      <c r="AF608" s="6">
        <f t="shared" si="84"/>
        <v>3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  <c r="AQ608" s="6" t="s">
        <v>1114</v>
      </c>
    </row>
    <row r="609" spans="2:43">
      <c r="B609" s="2">
        <v>42634</v>
      </c>
      <c r="C609" s="3">
        <v>43</v>
      </c>
      <c r="D609" s="3" t="s">
        <v>1093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V609" s="6" t="str">
        <f t="shared" si="82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3</v>
      </c>
      <c r="AJ609" s="6">
        <f t="shared" si="88"/>
        <v>4</v>
      </c>
      <c r="AK609" s="6">
        <f t="shared" si="89"/>
        <v>20.542699999999996</v>
      </c>
      <c r="AL609" s="6" t="str">
        <f t="shared" si="90"/>
        <v/>
      </c>
    </row>
    <row r="610" spans="2:43">
      <c r="B610" s="2">
        <v>42634</v>
      </c>
      <c r="C610" s="3">
        <v>44</v>
      </c>
      <c r="D610" s="3" t="s">
        <v>1094</v>
      </c>
      <c r="E610" s="4">
        <v>42635.083333333336</v>
      </c>
      <c r="F610" s="5" t="s">
        <v>1000</v>
      </c>
      <c r="G610" s="5" t="s">
        <v>1097</v>
      </c>
      <c r="H610" s="3" t="s">
        <v>1000</v>
      </c>
      <c r="I610" s="3" t="s">
        <v>1097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V610" s="6" t="str">
        <f t="shared" si="82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E610" s="6">
        <f t="shared" si="83"/>
        <v>2</v>
      </c>
      <c r="AF610" s="6">
        <f t="shared" si="84"/>
        <v>3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:43">
      <c r="B611" s="2">
        <v>42634</v>
      </c>
      <c r="C611" s="3">
        <v>45</v>
      </c>
      <c r="D611" s="3" t="s">
        <v>1094</v>
      </c>
      <c r="E611" s="4">
        <v>42635.104166666664</v>
      </c>
      <c r="F611" s="5" t="s">
        <v>1098</v>
      </c>
      <c r="G611" s="5" t="s">
        <v>189</v>
      </c>
      <c r="H611" s="3" t="s">
        <v>1099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V611" s="6" t="str">
        <f t="shared" si="82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E611" s="6">
        <f t="shared" si="83"/>
        <v>2</v>
      </c>
      <c r="AF611" s="6">
        <f t="shared" si="84"/>
        <v>3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:43">
      <c r="B612" s="2">
        <v>42634</v>
      </c>
      <c r="C612" s="3">
        <v>46</v>
      </c>
      <c r="D612" s="3" t="s">
        <v>1094</v>
      </c>
      <c r="E612" s="4">
        <v>42635.104166666664</v>
      </c>
      <c r="F612" s="5" t="s">
        <v>1100</v>
      </c>
      <c r="G612" s="5" t="s">
        <v>1002</v>
      </c>
      <c r="H612" s="3" t="s">
        <v>1100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V612" s="6" t="str">
        <f t="shared" si="82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:43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V613" s="6" t="str">
        <f t="shared" si="82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:43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V614" s="6" t="str">
        <f t="shared" si="82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E614" s="6">
        <f t="shared" si="83"/>
        <v>1</v>
      </c>
      <c r="AF614" s="6">
        <f t="shared" si="84"/>
        <v>2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:43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V615" s="6" t="str">
        <f t="shared" si="82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E615" s="6">
        <f t="shared" si="83"/>
        <v>1</v>
      </c>
      <c r="AF615" s="6">
        <f t="shared" si="84"/>
        <v>2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:43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V616" s="6" t="str">
        <f t="shared" si="82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:43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V617" s="6" t="str">
        <f t="shared" si="82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:43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V618" s="6" t="str">
        <f t="shared" si="82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E618" s="6">
        <f t="shared" si="83"/>
        <v>0</v>
      </c>
      <c r="AF618" s="6">
        <f t="shared" si="84"/>
        <v>1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:43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V619" s="6" t="str">
        <f t="shared" si="82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  <c r="AQ619" s="6" t="s">
        <v>1115</v>
      </c>
    </row>
    <row r="620" spans="2:43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V620" s="6" t="str">
        <f t="shared" si="82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3</v>
      </c>
      <c r="AJ620" s="6">
        <f t="shared" si="88"/>
        <v>4</v>
      </c>
      <c r="AK620" s="6">
        <f t="shared" si="89"/>
        <v>2.7569000000000004</v>
      </c>
      <c r="AL620" s="6" t="str">
        <f t="shared" si="90"/>
        <v/>
      </c>
    </row>
    <row r="621" spans="2:43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V621" s="6" t="str">
        <f t="shared" si="82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:43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V622" s="6" t="str">
        <f t="shared" si="82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2</v>
      </c>
      <c r="AJ622" s="6">
        <f t="shared" si="88"/>
        <v>2</v>
      </c>
      <c r="AK622" s="6" t="str">
        <f t="shared" si="89"/>
        <v/>
      </c>
      <c r="AL622" s="6" t="str">
        <f t="shared" si="90"/>
        <v/>
      </c>
    </row>
    <row r="623" spans="2:43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V623" s="6" t="str">
        <f t="shared" si="82"/>
        <v>意甲</v>
      </c>
      <c r="AE623" s="6">
        <f t="shared" si="83"/>
        <v>0</v>
      </c>
      <c r="AF623" s="6">
        <f t="shared" si="84"/>
        <v>1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:43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V624" s="6" t="str">
        <f t="shared" si="82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:43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V625" s="6" t="str">
        <f t="shared" si="82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:43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V626" s="6" t="str">
        <f t="shared" si="82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E626" s="6">
        <f t="shared" si="83"/>
        <v>2</v>
      </c>
      <c r="AF626" s="6">
        <f t="shared" si="84"/>
        <v>3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:43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V627" s="6" t="str">
        <f t="shared" si="82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1</v>
      </c>
      <c r="AJ627" s="6">
        <f t="shared" si="88"/>
        <v>2</v>
      </c>
      <c r="AK627" s="6" t="str">
        <f t="shared" si="89"/>
        <v/>
      </c>
      <c r="AL627" s="6" t="str">
        <f t="shared" si="90"/>
        <v/>
      </c>
      <c r="AQ627" s="6" t="s">
        <v>1116</v>
      </c>
    </row>
    <row r="628" spans="2:43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V628" s="6" t="str">
        <f t="shared" si="82"/>
        <v>英联杯</v>
      </c>
      <c r="AE628" s="6">
        <f t="shared" si="83"/>
        <v>0</v>
      </c>
      <c r="AF628" s="6">
        <f t="shared" si="84"/>
        <v>1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:43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V629" s="6" t="str">
        <f t="shared" si="82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:43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1101</v>
      </c>
      <c r="G630" s="5" t="s">
        <v>731</v>
      </c>
      <c r="H630" s="3" t="s">
        <v>1102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V630" s="6" t="str">
        <f t="shared" si="82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:43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V631" s="6" t="str">
        <f t="shared" si="82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2</v>
      </c>
      <c r="AJ631" s="6">
        <f t="shared" si="88"/>
        <v>2</v>
      </c>
      <c r="AK631" s="6" t="str">
        <f t="shared" si="89"/>
        <v/>
      </c>
      <c r="AL631" s="6" t="str">
        <f t="shared" si="90"/>
        <v/>
      </c>
    </row>
    <row r="632" spans="2:43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V632" s="6" t="str">
        <f t="shared" si="82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E632" s="6">
        <f t="shared" si="83"/>
        <v>2</v>
      </c>
      <c r="AF632" s="6">
        <f t="shared" si="84"/>
        <v>3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:43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V633" s="6" t="str">
        <f t="shared" si="82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:43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V634" s="6" t="str">
        <f t="shared" si="82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:43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V635" s="6" t="str">
        <f t="shared" si="82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2</v>
      </c>
      <c r="AJ635" s="6">
        <f t="shared" si="88"/>
        <v>3</v>
      </c>
      <c r="AK635" s="6" t="str">
        <f t="shared" si="89"/>
        <v/>
      </c>
      <c r="AL635" s="6" t="str">
        <f t="shared" si="90"/>
        <v/>
      </c>
    </row>
    <row r="636" spans="2:43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V636" s="6" t="str">
        <f t="shared" si="82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:43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V637" s="6" t="str">
        <f t="shared" si="82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2</v>
      </c>
      <c r="AJ637" s="6">
        <f t="shared" si="88"/>
        <v>4</v>
      </c>
      <c r="AK637" s="6" t="str">
        <f t="shared" si="89"/>
        <v/>
      </c>
      <c r="AL637" s="6" t="str">
        <f t="shared" si="90"/>
        <v/>
      </c>
    </row>
    <row r="638" spans="2:43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V638" s="6" t="str">
        <f t="shared" si="82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:43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V639" s="6" t="str">
        <f t="shared" si="82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:43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V640" s="6" t="str">
        <f t="shared" si="82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:38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1103</v>
      </c>
      <c r="H641" s="3" t="s">
        <v>732</v>
      </c>
      <c r="I641" s="3" t="s">
        <v>1104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V641" s="6" t="str">
        <f t="shared" si="82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E641" s="6">
        <f t="shared" si="83"/>
        <v>2</v>
      </c>
      <c r="AF641" s="6">
        <f t="shared" si="84"/>
        <v>4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:38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V642" s="6" t="str">
        <f t="shared" si="82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3</v>
      </c>
      <c r="AJ642" s="6">
        <f t="shared" si="88"/>
        <v>6</v>
      </c>
      <c r="AK642" s="6">
        <f t="shared" si="89"/>
        <v>2.5057000000000014</v>
      </c>
      <c r="AL642" s="6">
        <f t="shared" si="90"/>
        <v>2.5057000000000014</v>
      </c>
    </row>
    <row r="643" spans="2:38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V643" s="6" t="str">
        <f t="shared" si="82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E643" s="6">
        <f t="shared" si="83"/>
        <v>3</v>
      </c>
      <c r="AF643" s="6">
        <f t="shared" si="84"/>
        <v>4</v>
      </c>
      <c r="AG643" s="6">
        <f t="shared" si="85"/>
        <v>0.45409999999999995</v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:38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V644" s="6" t="str">
        <f t="shared" si="82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E644" s="6">
        <f t="shared" si="83"/>
        <v>3</v>
      </c>
      <c r="AF644" s="6">
        <f t="shared" si="84"/>
        <v>4</v>
      </c>
      <c r="AG644" s="6">
        <f t="shared" si="85"/>
        <v>7.782600000000004</v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:38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V645" s="6" t="str">
        <f t="shared" si="82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:38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V646" s="6" t="str">
        <f t="shared" si="82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E646" s="6">
        <f t="shared" si="83"/>
        <v>2</v>
      </c>
      <c r="AF646" s="6">
        <f t="shared" si="84"/>
        <v>4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:38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1105</v>
      </c>
      <c r="G647" s="5" t="s">
        <v>147</v>
      </c>
      <c r="H647" s="3" t="s">
        <v>1105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V647" s="6" t="str">
        <f t="shared" si="82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:38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V648" s="6" t="str">
        <f t="shared" si="82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E648" s="6">
        <f t="shared" si="83"/>
        <v>2</v>
      </c>
      <c r="AF648" s="6">
        <f t="shared" si="84"/>
        <v>4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:38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V649" s="6" t="str">
        <f t="shared" ref="V649:V712" si="91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E649" s="6">
        <f t="shared" si="83"/>
        <v>2</v>
      </c>
      <c r="AF649" s="6">
        <f t="shared" si="84"/>
        <v>5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:38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V650" s="6" t="str">
        <f t="shared" si="91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E650" s="6">
        <f t="shared" si="83"/>
        <v>3</v>
      </c>
      <c r="AF650" s="6">
        <f t="shared" si="84"/>
        <v>6</v>
      </c>
      <c r="AG650" s="6">
        <f t="shared" si="85"/>
        <v>9.9999999999995736E-5</v>
      </c>
      <c r="AH650" s="6">
        <f t="shared" si="86"/>
        <v>9.9999999999995736E-5</v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:38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V651" s="6" t="str">
        <f t="shared" si="91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E651" s="6">
        <f t="shared" ref="AE651:AE714" si="92">IF(AND(AB651=$AB$4,AC651=$AC$4),IF(W651=$W$4,1,0)+IF(X651=$X$4,1,0)+IF(Y651=$Y$4,1,0),0)</f>
        <v>3</v>
      </c>
      <c r="AF651" s="6">
        <f t="shared" ref="AF651:AF714" si="93">IF(AND(AB651=$AB$4,AC651=$AC$4),IF(W651=$W$4,1,0)+IF(Z651=$Z$4,1,0)+IF(X651=$X$4,1,0)+IF(Y651=$Y$4,1,0)+IF(AA651=$AA$4,1,0)+IF(V651=$V$4,1,0),0)</f>
        <v>6</v>
      </c>
      <c r="AG651" s="6">
        <f t="shared" ref="AG651:AG714" si="94">IF(AND(AB651=$AB$4,AC651=$AC$4,AE651=MAX(AE$10:AE$5002)),(J651-J$4)^2+(K651-K$4)^2+(L651-L$4)^2+(M651-M$4)^2+(N651-N$4)^2+(O651-O$4)^2,"")</f>
        <v>0</v>
      </c>
      <c r="AH651" s="6">
        <f t="shared" ref="AH651:AH714" si="95">IF(AND(AB651=$AB$4,AC651=$AC$4,AE651=MAX(AE$10:AE$5002),AF651=MAX(AF$10:AF$5002)),(J651-J$4)^2+(K651-K$4)^2+(L651-L$4)^2+(M651-M$4)^2+(N651-N$4)^2+(O651-O$4)^2,"")</f>
        <v>0</v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:38">
      <c r="B652" s="2">
        <v>42634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1106</v>
      </c>
      <c r="H652" s="3" t="s">
        <v>432</v>
      </c>
      <c r="I652" s="3" t="s">
        <v>1107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V652" s="6" t="str">
        <f t="shared" si="91"/>
        <v>天皇杯</v>
      </c>
      <c r="AE652" s="6">
        <f t="shared" si="92"/>
        <v>0</v>
      </c>
      <c r="AF652" s="6">
        <f t="shared" si="93"/>
        <v>1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:38">
      <c r="V653" s="6">
        <f t="shared" si="91"/>
        <v>0</v>
      </c>
      <c r="AE653" s="6">
        <f t="shared" si="92"/>
        <v>0</v>
      </c>
      <c r="AF653" s="6">
        <f t="shared" si="93"/>
        <v>1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:38">
      <c r="V654" s="6">
        <f t="shared" si="91"/>
        <v>0</v>
      </c>
      <c r="AE654" s="6">
        <f t="shared" si="92"/>
        <v>0</v>
      </c>
      <c r="AF654" s="6">
        <f t="shared" si="93"/>
        <v>1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:38">
      <c r="V655" s="6">
        <f t="shared" si="91"/>
        <v>0</v>
      </c>
      <c r="AE655" s="6">
        <f t="shared" si="92"/>
        <v>0</v>
      </c>
      <c r="AF655" s="6">
        <f t="shared" si="93"/>
        <v>1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:38">
      <c r="V656" s="6">
        <f t="shared" si="91"/>
        <v>0</v>
      </c>
      <c r="AE656" s="6">
        <f t="shared" si="92"/>
        <v>0</v>
      </c>
      <c r="AF656" s="6">
        <f t="shared" si="93"/>
        <v>1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</row>
    <row r="657" spans="22:38">
      <c r="V657" s="6">
        <f t="shared" si="91"/>
        <v>0</v>
      </c>
      <c r="AE657" s="6">
        <f t="shared" si="92"/>
        <v>0</v>
      </c>
      <c r="AF657" s="6">
        <f t="shared" si="93"/>
        <v>1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2:38">
      <c r="V658" s="6">
        <f t="shared" si="91"/>
        <v>0</v>
      </c>
      <c r="AE658" s="6">
        <f t="shared" si="92"/>
        <v>0</v>
      </c>
      <c r="AF658" s="6">
        <f t="shared" si="93"/>
        <v>1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2:38">
      <c r="V659" s="6">
        <f t="shared" si="91"/>
        <v>0</v>
      </c>
      <c r="AE659" s="6">
        <f t="shared" si="92"/>
        <v>0</v>
      </c>
      <c r="AF659" s="6">
        <f t="shared" si="93"/>
        <v>1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2:38">
      <c r="V660" s="6">
        <f t="shared" si="91"/>
        <v>0</v>
      </c>
      <c r="AE660" s="6">
        <f t="shared" si="92"/>
        <v>0</v>
      </c>
      <c r="AF660" s="6">
        <f t="shared" si="93"/>
        <v>1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2:38">
      <c r="V661" s="6">
        <f t="shared" si="91"/>
        <v>0</v>
      </c>
      <c r="AE661" s="6">
        <f t="shared" si="92"/>
        <v>0</v>
      </c>
      <c r="AF661" s="6">
        <f t="shared" si="93"/>
        <v>1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2:38">
      <c r="V662" s="6">
        <f t="shared" si="91"/>
        <v>0</v>
      </c>
      <c r="AE662" s="6">
        <f t="shared" si="92"/>
        <v>0</v>
      </c>
      <c r="AF662" s="6">
        <f t="shared" si="93"/>
        <v>1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2:38">
      <c r="V663" s="6">
        <f t="shared" si="91"/>
        <v>0</v>
      </c>
      <c r="AE663" s="6">
        <f t="shared" si="92"/>
        <v>0</v>
      </c>
      <c r="AF663" s="6">
        <f t="shared" si="93"/>
        <v>1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2:38">
      <c r="V664" s="6">
        <f t="shared" si="91"/>
        <v>0</v>
      </c>
      <c r="AE664" s="6">
        <f t="shared" si="92"/>
        <v>0</v>
      </c>
      <c r="AF664" s="6">
        <f t="shared" si="93"/>
        <v>1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2:38">
      <c r="V665" s="6">
        <f t="shared" si="91"/>
        <v>0</v>
      </c>
      <c r="AE665" s="6">
        <f t="shared" si="92"/>
        <v>0</v>
      </c>
      <c r="AF665" s="6">
        <f t="shared" si="93"/>
        <v>1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2:38">
      <c r="V666" s="6">
        <f t="shared" si="91"/>
        <v>0</v>
      </c>
      <c r="AE666" s="6">
        <f t="shared" si="92"/>
        <v>0</v>
      </c>
      <c r="AF666" s="6">
        <f t="shared" si="93"/>
        <v>1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</row>
    <row r="667" spans="22:38">
      <c r="V667" s="6">
        <f t="shared" si="91"/>
        <v>0</v>
      </c>
      <c r="AE667" s="6">
        <f t="shared" si="92"/>
        <v>0</v>
      </c>
      <c r="AF667" s="6">
        <f t="shared" si="93"/>
        <v>1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2:38">
      <c r="V668" s="6">
        <f t="shared" si="91"/>
        <v>0</v>
      </c>
      <c r="AE668" s="6">
        <f t="shared" si="92"/>
        <v>0</v>
      </c>
      <c r="AF668" s="6">
        <f t="shared" si="93"/>
        <v>1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2:38">
      <c r="V669" s="6">
        <f t="shared" si="91"/>
        <v>0</v>
      </c>
      <c r="AE669" s="6">
        <f t="shared" si="92"/>
        <v>0</v>
      </c>
      <c r="AF669" s="6">
        <f t="shared" si="93"/>
        <v>1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</row>
    <row r="670" spans="22:38">
      <c r="V670" s="6">
        <f t="shared" si="91"/>
        <v>0</v>
      </c>
      <c r="AE670" s="6">
        <f t="shared" si="92"/>
        <v>0</v>
      </c>
      <c r="AF670" s="6">
        <f t="shared" si="93"/>
        <v>1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2:38">
      <c r="V671" s="6">
        <f t="shared" si="91"/>
        <v>0</v>
      </c>
      <c r="AE671" s="6">
        <f t="shared" si="92"/>
        <v>0</v>
      </c>
      <c r="AF671" s="6">
        <f t="shared" si="93"/>
        <v>1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</row>
    <row r="672" spans="22:38">
      <c r="V672" s="6">
        <f t="shared" si="91"/>
        <v>0</v>
      </c>
      <c r="AE672" s="6">
        <f t="shared" si="92"/>
        <v>0</v>
      </c>
      <c r="AF672" s="6">
        <f t="shared" si="93"/>
        <v>1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</row>
    <row r="673" spans="22:38">
      <c r="V673" s="6">
        <f t="shared" si="91"/>
        <v>0</v>
      </c>
      <c r="AE673" s="6">
        <f t="shared" si="92"/>
        <v>0</v>
      </c>
      <c r="AF673" s="6">
        <f t="shared" si="93"/>
        <v>1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2:38">
      <c r="V674" s="6">
        <f t="shared" si="91"/>
        <v>0</v>
      </c>
      <c r="AE674" s="6">
        <f t="shared" si="92"/>
        <v>0</v>
      </c>
      <c r="AF674" s="6">
        <f t="shared" si="93"/>
        <v>1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</row>
    <row r="675" spans="22:38">
      <c r="V675" s="6">
        <f t="shared" si="91"/>
        <v>0</v>
      </c>
      <c r="AE675" s="6">
        <f t="shared" si="92"/>
        <v>0</v>
      </c>
      <c r="AF675" s="6">
        <f t="shared" si="93"/>
        <v>1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2:38">
      <c r="V676" s="6">
        <f t="shared" si="91"/>
        <v>0</v>
      </c>
      <c r="AE676" s="6">
        <f t="shared" si="92"/>
        <v>0</v>
      </c>
      <c r="AF676" s="6">
        <f t="shared" si="93"/>
        <v>1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2:38">
      <c r="V677" s="6">
        <f t="shared" si="91"/>
        <v>0</v>
      </c>
      <c r="AE677" s="6">
        <f t="shared" si="92"/>
        <v>0</v>
      </c>
      <c r="AF677" s="6">
        <f t="shared" si="93"/>
        <v>1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</row>
    <row r="678" spans="22:38">
      <c r="V678" s="6">
        <f t="shared" si="91"/>
        <v>0</v>
      </c>
      <c r="AE678" s="6">
        <f t="shared" si="92"/>
        <v>0</v>
      </c>
      <c r="AF678" s="6">
        <f t="shared" si="93"/>
        <v>1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</row>
    <row r="679" spans="22:38">
      <c r="V679" s="6">
        <f t="shared" si="91"/>
        <v>0</v>
      </c>
      <c r="AE679" s="6">
        <f t="shared" si="92"/>
        <v>0</v>
      </c>
      <c r="AF679" s="6">
        <f t="shared" si="93"/>
        <v>1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2:38">
      <c r="V680" s="6">
        <f t="shared" si="91"/>
        <v>0</v>
      </c>
      <c r="AE680" s="6">
        <f t="shared" si="92"/>
        <v>0</v>
      </c>
      <c r="AF680" s="6">
        <f t="shared" si="93"/>
        <v>1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2:38">
      <c r="V681" s="6">
        <f t="shared" si="91"/>
        <v>0</v>
      </c>
      <c r="AE681" s="6">
        <f t="shared" si="92"/>
        <v>0</v>
      </c>
      <c r="AF681" s="6">
        <f t="shared" si="93"/>
        <v>1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2:38">
      <c r="V682" s="6">
        <f t="shared" si="91"/>
        <v>0</v>
      </c>
      <c r="AE682" s="6">
        <f t="shared" si="92"/>
        <v>0</v>
      </c>
      <c r="AF682" s="6">
        <f t="shared" si="93"/>
        <v>1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2:38">
      <c r="V683" s="6">
        <f t="shared" si="91"/>
        <v>0</v>
      </c>
      <c r="AE683" s="6">
        <f t="shared" si="92"/>
        <v>0</v>
      </c>
      <c r="AF683" s="6">
        <f t="shared" si="93"/>
        <v>1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2:38">
      <c r="V684" s="6">
        <f t="shared" si="91"/>
        <v>0</v>
      </c>
      <c r="AE684" s="6">
        <f t="shared" si="92"/>
        <v>0</v>
      </c>
      <c r="AF684" s="6">
        <f t="shared" si="93"/>
        <v>1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2:38">
      <c r="V685" s="6">
        <f t="shared" si="91"/>
        <v>0</v>
      </c>
      <c r="AE685" s="6">
        <f t="shared" si="92"/>
        <v>0</v>
      </c>
      <c r="AF685" s="6">
        <f t="shared" si="93"/>
        <v>1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2:38">
      <c r="V686" s="6">
        <f t="shared" si="91"/>
        <v>0</v>
      </c>
      <c r="AE686" s="6">
        <f t="shared" si="92"/>
        <v>0</v>
      </c>
      <c r="AF686" s="6">
        <f t="shared" si="93"/>
        <v>1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</row>
    <row r="687" spans="22:38">
      <c r="V687" s="6">
        <f t="shared" si="91"/>
        <v>0</v>
      </c>
      <c r="AE687" s="6">
        <f t="shared" si="92"/>
        <v>0</v>
      </c>
      <c r="AF687" s="6">
        <f t="shared" si="93"/>
        <v>1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</row>
    <row r="688" spans="22:38">
      <c r="V688" s="6">
        <f t="shared" si="91"/>
        <v>0</v>
      </c>
      <c r="AE688" s="6">
        <f t="shared" si="92"/>
        <v>0</v>
      </c>
      <c r="AF688" s="6">
        <f t="shared" si="93"/>
        <v>1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2:38">
      <c r="V689" s="6">
        <f t="shared" si="91"/>
        <v>0</v>
      </c>
      <c r="AE689" s="6">
        <f t="shared" si="92"/>
        <v>0</v>
      </c>
      <c r="AF689" s="6">
        <f t="shared" si="93"/>
        <v>1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2:38">
      <c r="V690" s="6">
        <f t="shared" si="91"/>
        <v>0</v>
      </c>
      <c r="AE690" s="6">
        <f t="shared" si="92"/>
        <v>0</v>
      </c>
      <c r="AF690" s="6">
        <f t="shared" si="93"/>
        <v>1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2:38">
      <c r="V691" s="6">
        <f t="shared" si="91"/>
        <v>0</v>
      </c>
      <c r="AE691" s="6">
        <f t="shared" si="92"/>
        <v>0</v>
      </c>
      <c r="AF691" s="6">
        <f t="shared" si="93"/>
        <v>1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2:38">
      <c r="V692" s="6">
        <f t="shared" si="91"/>
        <v>0</v>
      </c>
      <c r="AE692" s="6">
        <f t="shared" si="92"/>
        <v>0</v>
      </c>
      <c r="AF692" s="6">
        <f t="shared" si="93"/>
        <v>1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2:38">
      <c r="V693" s="6">
        <f t="shared" si="91"/>
        <v>0</v>
      </c>
      <c r="AE693" s="6">
        <f t="shared" si="92"/>
        <v>0</v>
      </c>
      <c r="AF693" s="6">
        <f t="shared" si="93"/>
        <v>1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2:38">
      <c r="V694" s="6">
        <f t="shared" si="91"/>
        <v>0</v>
      </c>
      <c r="AE694" s="6">
        <f t="shared" si="92"/>
        <v>0</v>
      </c>
      <c r="AF694" s="6">
        <f t="shared" si="93"/>
        <v>1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2:38">
      <c r="V695" s="6">
        <f t="shared" si="91"/>
        <v>0</v>
      </c>
      <c r="AE695" s="6">
        <f t="shared" si="92"/>
        <v>0</v>
      </c>
      <c r="AF695" s="6">
        <f t="shared" si="93"/>
        <v>1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2:38">
      <c r="V696" s="6">
        <f t="shared" si="91"/>
        <v>0</v>
      </c>
      <c r="AE696" s="6">
        <f t="shared" si="92"/>
        <v>0</v>
      </c>
      <c r="AF696" s="6">
        <f t="shared" si="93"/>
        <v>1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</row>
    <row r="697" spans="22:38">
      <c r="V697" s="6">
        <f t="shared" si="91"/>
        <v>0</v>
      </c>
      <c r="AE697" s="6">
        <f t="shared" si="92"/>
        <v>0</v>
      </c>
      <c r="AF697" s="6">
        <f t="shared" si="93"/>
        <v>1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</row>
    <row r="698" spans="22:38">
      <c r="V698" s="6">
        <f t="shared" si="91"/>
        <v>0</v>
      </c>
      <c r="AE698" s="6">
        <f t="shared" si="92"/>
        <v>0</v>
      </c>
      <c r="AF698" s="6">
        <f t="shared" si="93"/>
        <v>1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2:38">
      <c r="V699" s="6">
        <f t="shared" si="91"/>
        <v>0</v>
      </c>
      <c r="AE699" s="6">
        <f t="shared" si="92"/>
        <v>0</v>
      </c>
      <c r="AF699" s="6">
        <f t="shared" si="93"/>
        <v>1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</row>
    <row r="700" spans="22:38">
      <c r="V700" s="6">
        <f t="shared" si="91"/>
        <v>0</v>
      </c>
      <c r="AE700" s="6">
        <f t="shared" si="92"/>
        <v>0</v>
      </c>
      <c r="AF700" s="6">
        <f t="shared" si="93"/>
        <v>1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2:38">
      <c r="V701" s="6">
        <f t="shared" si="91"/>
        <v>0</v>
      </c>
      <c r="AE701" s="6">
        <f t="shared" si="92"/>
        <v>0</v>
      </c>
      <c r="AF701" s="6">
        <f t="shared" si="93"/>
        <v>1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2:38">
      <c r="V702" s="6">
        <f t="shared" si="91"/>
        <v>0</v>
      </c>
      <c r="AE702" s="6">
        <f t="shared" si="92"/>
        <v>0</v>
      </c>
      <c r="AF702" s="6">
        <f t="shared" si="93"/>
        <v>1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2:38">
      <c r="V703" s="6">
        <f t="shared" si="91"/>
        <v>0</v>
      </c>
      <c r="AE703" s="6">
        <f t="shared" si="92"/>
        <v>0</v>
      </c>
      <c r="AF703" s="6">
        <f t="shared" si="93"/>
        <v>1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</row>
    <row r="704" spans="22:38">
      <c r="V704" s="6">
        <f t="shared" si="91"/>
        <v>0</v>
      </c>
      <c r="AE704" s="6">
        <f t="shared" si="92"/>
        <v>0</v>
      </c>
      <c r="AF704" s="6">
        <f t="shared" si="93"/>
        <v>1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2:38">
      <c r="V705" s="6">
        <f t="shared" si="91"/>
        <v>0</v>
      </c>
      <c r="AE705" s="6">
        <f t="shared" si="92"/>
        <v>0</v>
      </c>
      <c r="AF705" s="6">
        <f t="shared" si="93"/>
        <v>1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</row>
    <row r="706" spans="22:38">
      <c r="V706" s="6">
        <f t="shared" si="91"/>
        <v>0</v>
      </c>
      <c r="AE706" s="6">
        <f t="shared" si="92"/>
        <v>0</v>
      </c>
      <c r="AF706" s="6">
        <f t="shared" si="93"/>
        <v>1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2:38">
      <c r="V707" s="6">
        <f t="shared" si="91"/>
        <v>0</v>
      </c>
      <c r="AE707" s="6">
        <f t="shared" si="92"/>
        <v>0</v>
      </c>
      <c r="AF707" s="6">
        <f t="shared" si="93"/>
        <v>1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2:38">
      <c r="V708" s="6">
        <f t="shared" si="91"/>
        <v>0</v>
      </c>
      <c r="AE708" s="6">
        <f t="shared" si="92"/>
        <v>0</v>
      </c>
      <c r="AF708" s="6">
        <f t="shared" si="93"/>
        <v>1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2:38">
      <c r="V709" s="6">
        <f t="shared" si="91"/>
        <v>0</v>
      </c>
      <c r="AE709" s="6">
        <f t="shared" si="92"/>
        <v>0</v>
      </c>
      <c r="AF709" s="6">
        <f t="shared" si="93"/>
        <v>1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</row>
    <row r="710" spans="22:38">
      <c r="V710" s="6">
        <f t="shared" si="91"/>
        <v>0</v>
      </c>
      <c r="AE710" s="6">
        <f t="shared" si="92"/>
        <v>0</v>
      </c>
      <c r="AF710" s="6">
        <f t="shared" si="93"/>
        <v>1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</row>
    <row r="711" spans="22:38">
      <c r="V711" s="6">
        <f t="shared" si="91"/>
        <v>0</v>
      </c>
      <c r="AE711" s="6">
        <f t="shared" si="92"/>
        <v>0</v>
      </c>
      <c r="AF711" s="6">
        <f t="shared" si="93"/>
        <v>1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2:38">
      <c r="V712" s="6">
        <f t="shared" si="91"/>
        <v>0</v>
      </c>
      <c r="AE712" s="6">
        <f t="shared" si="92"/>
        <v>0</v>
      </c>
      <c r="AF712" s="6">
        <f t="shared" si="93"/>
        <v>1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</row>
    <row r="713" spans="22:38">
      <c r="V713" s="6">
        <f t="shared" ref="V713:V776" si="100">D713</f>
        <v>0</v>
      </c>
      <c r="AE713" s="6">
        <f t="shared" si="92"/>
        <v>0</v>
      </c>
      <c r="AF713" s="6">
        <f t="shared" si="93"/>
        <v>1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2:38">
      <c r="V714" s="6">
        <f t="shared" si="100"/>
        <v>0</v>
      </c>
      <c r="AE714" s="6">
        <f t="shared" si="92"/>
        <v>0</v>
      </c>
      <c r="AF714" s="6">
        <f t="shared" si="93"/>
        <v>1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</row>
    <row r="715" spans="22:38">
      <c r="V715" s="6">
        <f t="shared" si="100"/>
        <v>0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1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2:38">
      <c r="V716" s="6">
        <f t="shared" si="100"/>
        <v>0</v>
      </c>
      <c r="AE716" s="6">
        <f t="shared" si="101"/>
        <v>0</v>
      </c>
      <c r="AF716" s="6">
        <f t="shared" si="102"/>
        <v>1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2:38">
      <c r="V717" s="6">
        <f t="shared" si="100"/>
        <v>0</v>
      </c>
      <c r="AE717" s="6">
        <f t="shared" si="101"/>
        <v>0</v>
      </c>
      <c r="AF717" s="6">
        <f t="shared" si="102"/>
        <v>1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2:38">
      <c r="V718" s="6">
        <f t="shared" si="100"/>
        <v>0</v>
      </c>
      <c r="AE718" s="6">
        <f t="shared" si="101"/>
        <v>0</v>
      </c>
      <c r="AF718" s="6">
        <f t="shared" si="102"/>
        <v>1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2:38">
      <c r="V719" s="6">
        <f t="shared" si="100"/>
        <v>0</v>
      </c>
      <c r="AE719" s="6">
        <f t="shared" si="101"/>
        <v>0</v>
      </c>
      <c r="AF719" s="6">
        <f t="shared" si="102"/>
        <v>1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</row>
    <row r="720" spans="22:38">
      <c r="V720" s="6">
        <f t="shared" si="100"/>
        <v>0</v>
      </c>
      <c r="AE720" s="6">
        <f t="shared" si="101"/>
        <v>0</v>
      </c>
      <c r="AF720" s="6">
        <f t="shared" si="102"/>
        <v>1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2:38">
      <c r="V721" s="6">
        <f t="shared" si="100"/>
        <v>0</v>
      </c>
      <c r="AE721" s="6">
        <f t="shared" si="101"/>
        <v>0</v>
      </c>
      <c r="AF721" s="6">
        <f t="shared" si="102"/>
        <v>1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2:38">
      <c r="V722" s="6">
        <f t="shared" si="100"/>
        <v>0</v>
      </c>
      <c r="AE722" s="6">
        <f t="shared" si="101"/>
        <v>0</v>
      </c>
      <c r="AF722" s="6">
        <f t="shared" si="102"/>
        <v>1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2:38">
      <c r="V723" s="6">
        <f t="shared" si="100"/>
        <v>0</v>
      </c>
      <c r="AE723" s="6">
        <f t="shared" si="101"/>
        <v>0</v>
      </c>
      <c r="AF723" s="6">
        <f t="shared" si="102"/>
        <v>1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2:38">
      <c r="V724" s="6">
        <f t="shared" si="100"/>
        <v>0</v>
      </c>
      <c r="AE724" s="6">
        <f t="shared" si="101"/>
        <v>0</v>
      </c>
      <c r="AF724" s="6">
        <f t="shared" si="102"/>
        <v>1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2:38">
      <c r="V725" s="6">
        <f t="shared" si="100"/>
        <v>0</v>
      </c>
      <c r="AE725" s="6">
        <f t="shared" si="101"/>
        <v>0</v>
      </c>
      <c r="AF725" s="6">
        <f t="shared" si="102"/>
        <v>1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2:38">
      <c r="V726" s="6">
        <f t="shared" si="100"/>
        <v>0</v>
      </c>
      <c r="AE726" s="6">
        <f t="shared" si="101"/>
        <v>0</v>
      </c>
      <c r="AF726" s="6">
        <f t="shared" si="102"/>
        <v>1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2:38">
      <c r="V727" s="6">
        <f t="shared" si="100"/>
        <v>0</v>
      </c>
      <c r="AE727" s="6">
        <f t="shared" si="101"/>
        <v>0</v>
      </c>
      <c r="AF727" s="6">
        <f t="shared" si="102"/>
        <v>1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</row>
    <row r="728" spans="22:38">
      <c r="V728" s="6">
        <f t="shared" si="100"/>
        <v>0</v>
      </c>
      <c r="AE728" s="6">
        <f t="shared" si="101"/>
        <v>0</v>
      </c>
      <c r="AF728" s="6">
        <f t="shared" si="102"/>
        <v>1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2:38">
      <c r="V729" s="6">
        <f t="shared" si="100"/>
        <v>0</v>
      </c>
      <c r="AE729" s="6">
        <f t="shared" si="101"/>
        <v>0</v>
      </c>
      <c r="AF729" s="6">
        <f t="shared" si="102"/>
        <v>1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</row>
    <row r="730" spans="22:38">
      <c r="V730" s="6">
        <f t="shared" si="100"/>
        <v>0</v>
      </c>
      <c r="AE730" s="6">
        <f t="shared" si="101"/>
        <v>0</v>
      </c>
      <c r="AF730" s="6">
        <f t="shared" si="102"/>
        <v>1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2:38">
      <c r="V731" s="6">
        <f t="shared" si="100"/>
        <v>0</v>
      </c>
      <c r="AE731" s="6">
        <f t="shared" si="101"/>
        <v>0</v>
      </c>
      <c r="AF731" s="6">
        <f t="shared" si="102"/>
        <v>1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2:38">
      <c r="V732" s="6">
        <f t="shared" si="100"/>
        <v>0</v>
      </c>
      <c r="AE732" s="6">
        <f t="shared" si="101"/>
        <v>0</v>
      </c>
      <c r="AF732" s="6">
        <f t="shared" si="102"/>
        <v>1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2:38">
      <c r="V733" s="6">
        <f t="shared" si="100"/>
        <v>0</v>
      </c>
      <c r="AE733" s="6">
        <f t="shared" si="101"/>
        <v>0</v>
      </c>
      <c r="AF733" s="6">
        <f t="shared" si="102"/>
        <v>1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2:38">
      <c r="V734" s="6">
        <f t="shared" si="100"/>
        <v>0</v>
      </c>
      <c r="AE734" s="6">
        <f t="shared" si="101"/>
        <v>0</v>
      </c>
      <c r="AF734" s="6">
        <f t="shared" si="102"/>
        <v>1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2:38">
      <c r="V735" s="6">
        <f t="shared" si="100"/>
        <v>0</v>
      </c>
      <c r="AE735" s="6">
        <f t="shared" si="101"/>
        <v>0</v>
      </c>
      <c r="AF735" s="6">
        <f t="shared" si="102"/>
        <v>1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2:38">
      <c r="V736" s="6">
        <f t="shared" si="100"/>
        <v>0</v>
      </c>
      <c r="AE736" s="6">
        <f t="shared" si="101"/>
        <v>0</v>
      </c>
      <c r="AF736" s="6">
        <f t="shared" si="102"/>
        <v>1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2:38">
      <c r="V737" s="6">
        <f t="shared" si="100"/>
        <v>0</v>
      </c>
      <c r="AE737" s="6">
        <f t="shared" si="101"/>
        <v>0</v>
      </c>
      <c r="AF737" s="6">
        <f t="shared" si="102"/>
        <v>1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2:38">
      <c r="V738" s="6">
        <f t="shared" si="100"/>
        <v>0</v>
      </c>
      <c r="AE738" s="6">
        <f t="shared" si="101"/>
        <v>0</v>
      </c>
      <c r="AF738" s="6">
        <f t="shared" si="102"/>
        <v>1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2:38">
      <c r="V739" s="6">
        <f t="shared" si="100"/>
        <v>0</v>
      </c>
      <c r="AE739" s="6">
        <f t="shared" si="101"/>
        <v>0</v>
      </c>
      <c r="AF739" s="6">
        <f t="shared" si="102"/>
        <v>1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2:38">
      <c r="V740" s="6">
        <f t="shared" si="100"/>
        <v>0</v>
      </c>
      <c r="AE740" s="6">
        <f t="shared" si="101"/>
        <v>0</v>
      </c>
      <c r="AF740" s="6">
        <f t="shared" si="102"/>
        <v>1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</row>
    <row r="741" spans="22:38">
      <c r="V741" s="6">
        <f t="shared" si="100"/>
        <v>0</v>
      </c>
      <c r="AE741" s="6">
        <f t="shared" si="101"/>
        <v>0</v>
      </c>
      <c r="AF741" s="6">
        <f t="shared" si="102"/>
        <v>1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2:38">
      <c r="V742" s="6">
        <f t="shared" si="100"/>
        <v>0</v>
      </c>
      <c r="AE742" s="6">
        <f t="shared" si="101"/>
        <v>0</v>
      </c>
      <c r="AF742" s="6">
        <f t="shared" si="102"/>
        <v>1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2:38">
      <c r="V743" s="6">
        <f t="shared" si="100"/>
        <v>0</v>
      </c>
      <c r="AE743" s="6">
        <f t="shared" si="101"/>
        <v>0</v>
      </c>
      <c r="AF743" s="6">
        <f t="shared" si="102"/>
        <v>1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2:38">
      <c r="V744" s="6">
        <f t="shared" si="100"/>
        <v>0</v>
      </c>
      <c r="AE744" s="6">
        <f t="shared" si="101"/>
        <v>0</v>
      </c>
      <c r="AF744" s="6">
        <f t="shared" si="102"/>
        <v>1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2:38">
      <c r="V745" s="6">
        <f t="shared" si="100"/>
        <v>0</v>
      </c>
      <c r="AE745" s="6">
        <f t="shared" si="101"/>
        <v>0</v>
      </c>
      <c r="AF745" s="6">
        <f t="shared" si="102"/>
        <v>1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2:38">
      <c r="V746" s="6">
        <f t="shared" si="100"/>
        <v>0</v>
      </c>
      <c r="AE746" s="6">
        <f t="shared" si="101"/>
        <v>0</v>
      </c>
      <c r="AF746" s="6">
        <f t="shared" si="102"/>
        <v>1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2:38">
      <c r="V747" s="6">
        <f t="shared" si="100"/>
        <v>0</v>
      </c>
      <c r="AE747" s="6">
        <f t="shared" si="101"/>
        <v>0</v>
      </c>
      <c r="AF747" s="6">
        <f t="shared" si="102"/>
        <v>1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2:38">
      <c r="V748" s="6">
        <f t="shared" si="100"/>
        <v>0</v>
      </c>
      <c r="AE748" s="6">
        <f t="shared" si="101"/>
        <v>0</v>
      </c>
      <c r="AF748" s="6">
        <f t="shared" si="102"/>
        <v>1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2:38">
      <c r="V749" s="6">
        <f t="shared" si="100"/>
        <v>0</v>
      </c>
      <c r="AE749" s="6">
        <f t="shared" si="101"/>
        <v>0</v>
      </c>
      <c r="AF749" s="6">
        <f t="shared" si="102"/>
        <v>1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2:38">
      <c r="V750" s="6">
        <f t="shared" si="100"/>
        <v>0</v>
      </c>
      <c r="AE750" s="6">
        <f t="shared" si="101"/>
        <v>0</v>
      </c>
      <c r="AF750" s="6">
        <f t="shared" si="102"/>
        <v>1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2:38">
      <c r="V751" s="6">
        <f t="shared" si="100"/>
        <v>0</v>
      </c>
      <c r="AE751" s="6">
        <f t="shared" si="101"/>
        <v>0</v>
      </c>
      <c r="AF751" s="6">
        <f t="shared" si="102"/>
        <v>1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2:38">
      <c r="V752" s="6">
        <f t="shared" si="100"/>
        <v>0</v>
      </c>
      <c r="AE752" s="6">
        <f t="shared" si="101"/>
        <v>0</v>
      </c>
      <c r="AF752" s="6">
        <f t="shared" si="102"/>
        <v>1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2:38">
      <c r="V753" s="6">
        <f t="shared" si="100"/>
        <v>0</v>
      </c>
      <c r="AE753" s="6">
        <f t="shared" si="101"/>
        <v>0</v>
      </c>
      <c r="AF753" s="6">
        <f t="shared" si="102"/>
        <v>1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2:38">
      <c r="V754" s="6">
        <f t="shared" si="100"/>
        <v>0</v>
      </c>
      <c r="AE754" s="6">
        <f t="shared" si="101"/>
        <v>0</v>
      </c>
      <c r="AF754" s="6">
        <f t="shared" si="102"/>
        <v>1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2:38">
      <c r="V755" s="6">
        <f t="shared" si="100"/>
        <v>0</v>
      </c>
      <c r="AE755" s="6">
        <f t="shared" si="101"/>
        <v>0</v>
      </c>
      <c r="AF755" s="6">
        <f t="shared" si="102"/>
        <v>1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2:38">
      <c r="V756" s="6">
        <f t="shared" si="100"/>
        <v>0</v>
      </c>
      <c r="AE756" s="6">
        <f t="shared" si="101"/>
        <v>0</v>
      </c>
      <c r="AF756" s="6">
        <f t="shared" si="102"/>
        <v>1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2:38">
      <c r="V757" s="6">
        <f t="shared" si="100"/>
        <v>0</v>
      </c>
      <c r="AE757" s="6">
        <f t="shared" si="101"/>
        <v>0</v>
      </c>
      <c r="AF757" s="6">
        <f t="shared" si="102"/>
        <v>1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2:38">
      <c r="V758" s="6">
        <f t="shared" si="100"/>
        <v>0</v>
      </c>
      <c r="AE758" s="6">
        <f t="shared" si="101"/>
        <v>0</v>
      </c>
      <c r="AF758" s="6">
        <f t="shared" si="102"/>
        <v>1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2:38">
      <c r="V759" s="6">
        <f t="shared" si="100"/>
        <v>0</v>
      </c>
      <c r="AE759" s="6">
        <f t="shared" si="101"/>
        <v>0</v>
      </c>
      <c r="AF759" s="6">
        <f t="shared" si="102"/>
        <v>1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2:38">
      <c r="V760" s="6">
        <f t="shared" si="100"/>
        <v>0</v>
      </c>
      <c r="AE760" s="6">
        <f t="shared" si="101"/>
        <v>0</v>
      </c>
      <c r="AF760" s="6">
        <f t="shared" si="102"/>
        <v>1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2:38">
      <c r="V761" s="6">
        <f t="shared" si="100"/>
        <v>0</v>
      </c>
      <c r="AE761" s="6">
        <f t="shared" si="101"/>
        <v>0</v>
      </c>
      <c r="AF761" s="6">
        <f t="shared" si="102"/>
        <v>1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2:38">
      <c r="V762" s="6">
        <f t="shared" si="100"/>
        <v>0</v>
      </c>
      <c r="AE762" s="6">
        <f t="shared" si="101"/>
        <v>0</v>
      </c>
      <c r="AF762" s="6">
        <f t="shared" si="102"/>
        <v>1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2:38">
      <c r="V763" s="6">
        <f t="shared" si="100"/>
        <v>0</v>
      </c>
      <c r="AE763" s="6">
        <f t="shared" si="101"/>
        <v>0</v>
      </c>
      <c r="AF763" s="6">
        <f t="shared" si="102"/>
        <v>1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2:38">
      <c r="V764" s="6">
        <f t="shared" si="100"/>
        <v>0</v>
      </c>
      <c r="AE764" s="6">
        <f t="shared" si="101"/>
        <v>0</v>
      </c>
      <c r="AF764" s="6">
        <f t="shared" si="102"/>
        <v>1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2:38">
      <c r="V765" s="6">
        <f t="shared" si="100"/>
        <v>0</v>
      </c>
      <c r="AE765" s="6">
        <f t="shared" si="101"/>
        <v>0</v>
      </c>
      <c r="AF765" s="6">
        <f t="shared" si="102"/>
        <v>1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2:38">
      <c r="V766" s="6">
        <f t="shared" si="100"/>
        <v>0</v>
      </c>
      <c r="AE766" s="6">
        <f t="shared" si="101"/>
        <v>0</v>
      </c>
      <c r="AF766" s="6">
        <f t="shared" si="102"/>
        <v>1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2:38">
      <c r="V767" s="6">
        <f t="shared" si="100"/>
        <v>0</v>
      </c>
      <c r="AE767" s="6">
        <f t="shared" si="101"/>
        <v>0</v>
      </c>
      <c r="AF767" s="6">
        <f t="shared" si="102"/>
        <v>1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2:38">
      <c r="V768" s="6">
        <f t="shared" si="100"/>
        <v>0</v>
      </c>
      <c r="AE768" s="6">
        <f t="shared" si="101"/>
        <v>0</v>
      </c>
      <c r="AF768" s="6">
        <f t="shared" si="102"/>
        <v>1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2:38">
      <c r="V769" s="6">
        <f t="shared" si="100"/>
        <v>0</v>
      </c>
      <c r="AE769" s="6">
        <f t="shared" si="101"/>
        <v>0</v>
      </c>
      <c r="AF769" s="6">
        <f t="shared" si="102"/>
        <v>1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2:38">
      <c r="V770" s="6">
        <f t="shared" si="100"/>
        <v>0</v>
      </c>
      <c r="AE770" s="6">
        <f t="shared" si="101"/>
        <v>0</v>
      </c>
      <c r="AF770" s="6">
        <f t="shared" si="102"/>
        <v>1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2:38">
      <c r="V771" s="6">
        <f t="shared" si="100"/>
        <v>0</v>
      </c>
      <c r="AE771" s="6">
        <f t="shared" si="101"/>
        <v>0</v>
      </c>
      <c r="AF771" s="6">
        <f t="shared" si="102"/>
        <v>1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2:38">
      <c r="V772" s="6">
        <f t="shared" si="100"/>
        <v>0</v>
      </c>
      <c r="AE772" s="6">
        <f t="shared" si="101"/>
        <v>0</v>
      </c>
      <c r="AF772" s="6">
        <f t="shared" si="102"/>
        <v>1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2:38">
      <c r="V773" s="6">
        <f t="shared" si="100"/>
        <v>0</v>
      </c>
      <c r="AE773" s="6">
        <f t="shared" si="101"/>
        <v>0</v>
      </c>
      <c r="AF773" s="6">
        <f t="shared" si="102"/>
        <v>1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2:38">
      <c r="V774" s="6">
        <f t="shared" si="100"/>
        <v>0</v>
      </c>
      <c r="AE774" s="6">
        <f t="shared" si="101"/>
        <v>0</v>
      </c>
      <c r="AF774" s="6">
        <f t="shared" si="102"/>
        <v>1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2:38">
      <c r="V775" s="6">
        <f t="shared" si="100"/>
        <v>0</v>
      </c>
      <c r="AE775" s="6">
        <f t="shared" si="101"/>
        <v>0</v>
      </c>
      <c r="AF775" s="6">
        <f t="shared" si="102"/>
        <v>1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2:38">
      <c r="V776" s="6">
        <f t="shared" si="100"/>
        <v>0</v>
      </c>
      <c r="AE776" s="6">
        <f t="shared" si="101"/>
        <v>0</v>
      </c>
      <c r="AF776" s="6">
        <f t="shared" si="102"/>
        <v>1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2:38">
      <c r="V777" s="6">
        <f t="shared" ref="V777:V840" si="109">D777</f>
        <v>0</v>
      </c>
      <c r="AE777" s="6">
        <f t="shared" si="101"/>
        <v>0</v>
      </c>
      <c r="AF777" s="6">
        <f t="shared" si="102"/>
        <v>1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2:38">
      <c r="V778" s="6">
        <f t="shared" si="109"/>
        <v>0</v>
      </c>
      <c r="AE778" s="6">
        <f t="shared" si="101"/>
        <v>0</v>
      </c>
      <c r="AF778" s="6">
        <f t="shared" si="102"/>
        <v>1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2:38">
      <c r="V779" s="6">
        <f t="shared" si="109"/>
        <v>0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1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2:38">
      <c r="V780" s="6">
        <f t="shared" si="109"/>
        <v>0</v>
      </c>
      <c r="AE780" s="6">
        <f t="shared" si="110"/>
        <v>0</v>
      </c>
      <c r="AF780" s="6">
        <f t="shared" si="111"/>
        <v>1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2:38">
      <c r="V781" s="6">
        <f t="shared" si="109"/>
        <v>0</v>
      </c>
      <c r="AE781" s="6">
        <f t="shared" si="110"/>
        <v>0</v>
      </c>
      <c r="AF781" s="6">
        <f t="shared" si="111"/>
        <v>1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2:38">
      <c r="V782" s="6">
        <f t="shared" si="109"/>
        <v>0</v>
      </c>
      <c r="AE782" s="6">
        <f t="shared" si="110"/>
        <v>0</v>
      </c>
      <c r="AF782" s="6">
        <f t="shared" si="111"/>
        <v>1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2:38">
      <c r="V783" s="6">
        <f t="shared" si="109"/>
        <v>0</v>
      </c>
      <c r="AE783" s="6">
        <f t="shared" si="110"/>
        <v>0</v>
      </c>
      <c r="AF783" s="6">
        <f t="shared" si="111"/>
        <v>1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2:38">
      <c r="V784" s="6">
        <f t="shared" si="109"/>
        <v>0</v>
      </c>
      <c r="AE784" s="6">
        <f t="shared" si="110"/>
        <v>0</v>
      </c>
      <c r="AF784" s="6">
        <f t="shared" si="111"/>
        <v>1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2:38">
      <c r="V785" s="6">
        <f t="shared" si="109"/>
        <v>0</v>
      </c>
      <c r="AE785" s="6">
        <f t="shared" si="110"/>
        <v>0</v>
      </c>
      <c r="AF785" s="6">
        <f t="shared" si="111"/>
        <v>1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2:38">
      <c r="V786" s="6">
        <f t="shared" si="109"/>
        <v>0</v>
      </c>
      <c r="AE786" s="6">
        <f t="shared" si="110"/>
        <v>0</v>
      </c>
      <c r="AF786" s="6">
        <f t="shared" si="111"/>
        <v>1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2:38">
      <c r="V787" s="6">
        <f t="shared" si="109"/>
        <v>0</v>
      </c>
      <c r="AE787" s="6">
        <f t="shared" si="110"/>
        <v>0</v>
      </c>
      <c r="AF787" s="6">
        <f t="shared" si="111"/>
        <v>1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2:38">
      <c r="V788" s="6">
        <f t="shared" si="109"/>
        <v>0</v>
      </c>
      <c r="AE788" s="6">
        <f t="shared" si="110"/>
        <v>0</v>
      </c>
      <c r="AF788" s="6">
        <f t="shared" si="111"/>
        <v>1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2:38">
      <c r="V789" s="6">
        <f t="shared" si="109"/>
        <v>0</v>
      </c>
      <c r="AE789" s="6">
        <f t="shared" si="110"/>
        <v>0</v>
      </c>
      <c r="AF789" s="6">
        <f t="shared" si="111"/>
        <v>1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2:38">
      <c r="V790" s="6">
        <f t="shared" si="109"/>
        <v>0</v>
      </c>
      <c r="AE790" s="6">
        <f t="shared" si="110"/>
        <v>0</v>
      </c>
      <c r="AF790" s="6">
        <f t="shared" si="111"/>
        <v>1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2:38">
      <c r="V791" s="6">
        <f t="shared" si="109"/>
        <v>0</v>
      </c>
      <c r="AE791" s="6">
        <f t="shared" si="110"/>
        <v>0</v>
      </c>
      <c r="AF791" s="6">
        <f t="shared" si="111"/>
        <v>1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2:38">
      <c r="V792" s="6">
        <f t="shared" si="109"/>
        <v>0</v>
      </c>
      <c r="AE792" s="6">
        <f t="shared" si="110"/>
        <v>0</v>
      </c>
      <c r="AF792" s="6">
        <f t="shared" si="111"/>
        <v>1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2:38">
      <c r="V793" s="6">
        <f t="shared" si="109"/>
        <v>0</v>
      </c>
      <c r="AE793" s="6">
        <f t="shared" si="110"/>
        <v>0</v>
      </c>
      <c r="AF793" s="6">
        <f t="shared" si="111"/>
        <v>1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2:38">
      <c r="V794" s="6">
        <f t="shared" si="109"/>
        <v>0</v>
      </c>
      <c r="AE794" s="6">
        <f t="shared" si="110"/>
        <v>0</v>
      </c>
      <c r="AF794" s="6">
        <f t="shared" si="111"/>
        <v>1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2:38">
      <c r="V795" s="6">
        <f t="shared" si="109"/>
        <v>0</v>
      </c>
      <c r="AE795" s="6">
        <f t="shared" si="110"/>
        <v>0</v>
      </c>
      <c r="AF795" s="6">
        <f t="shared" si="111"/>
        <v>1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2:38">
      <c r="V796" s="6">
        <f t="shared" si="109"/>
        <v>0</v>
      </c>
      <c r="AE796" s="6">
        <f t="shared" si="110"/>
        <v>0</v>
      </c>
      <c r="AF796" s="6">
        <f t="shared" si="111"/>
        <v>1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2:38">
      <c r="V797" s="6">
        <f t="shared" si="109"/>
        <v>0</v>
      </c>
      <c r="AE797" s="6">
        <f t="shared" si="110"/>
        <v>0</v>
      </c>
      <c r="AF797" s="6">
        <f t="shared" si="111"/>
        <v>1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2:38">
      <c r="V798" s="6">
        <f t="shared" si="109"/>
        <v>0</v>
      </c>
      <c r="AE798" s="6">
        <f t="shared" si="110"/>
        <v>0</v>
      </c>
      <c r="AF798" s="6">
        <f t="shared" si="111"/>
        <v>1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2:38">
      <c r="V799" s="6">
        <f t="shared" si="109"/>
        <v>0</v>
      </c>
      <c r="AE799" s="6">
        <f t="shared" si="110"/>
        <v>0</v>
      </c>
      <c r="AF799" s="6">
        <f t="shared" si="111"/>
        <v>1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2:38">
      <c r="V800" s="6">
        <f t="shared" si="109"/>
        <v>0</v>
      </c>
      <c r="AE800" s="6">
        <f t="shared" si="110"/>
        <v>0</v>
      </c>
      <c r="AF800" s="6">
        <f t="shared" si="111"/>
        <v>1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2:38">
      <c r="V801" s="6">
        <f t="shared" si="109"/>
        <v>0</v>
      </c>
      <c r="AE801" s="6">
        <f t="shared" si="110"/>
        <v>0</v>
      </c>
      <c r="AF801" s="6">
        <f t="shared" si="111"/>
        <v>1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2:38">
      <c r="V802" s="6">
        <f t="shared" si="109"/>
        <v>0</v>
      </c>
      <c r="AE802" s="6">
        <f t="shared" si="110"/>
        <v>0</v>
      </c>
      <c r="AF802" s="6">
        <f t="shared" si="111"/>
        <v>1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2:38">
      <c r="V803" s="6">
        <f t="shared" si="109"/>
        <v>0</v>
      </c>
      <c r="AE803" s="6">
        <f t="shared" si="110"/>
        <v>0</v>
      </c>
      <c r="AF803" s="6">
        <f t="shared" si="111"/>
        <v>1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2:38">
      <c r="V804" s="6">
        <f t="shared" si="109"/>
        <v>0</v>
      </c>
      <c r="AE804" s="6">
        <f t="shared" si="110"/>
        <v>0</v>
      </c>
      <c r="AF804" s="6">
        <f t="shared" si="111"/>
        <v>1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2:38">
      <c r="V805" s="6">
        <f t="shared" si="109"/>
        <v>0</v>
      </c>
      <c r="AE805" s="6">
        <f t="shared" si="110"/>
        <v>0</v>
      </c>
      <c r="AF805" s="6">
        <f t="shared" si="111"/>
        <v>1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2:38">
      <c r="V806" s="6">
        <f t="shared" si="109"/>
        <v>0</v>
      </c>
      <c r="AE806" s="6">
        <f t="shared" si="110"/>
        <v>0</v>
      </c>
      <c r="AF806" s="6">
        <f t="shared" si="111"/>
        <v>1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2:38">
      <c r="V807" s="6">
        <f t="shared" si="109"/>
        <v>0</v>
      </c>
      <c r="AE807" s="6">
        <f t="shared" si="110"/>
        <v>0</v>
      </c>
      <c r="AF807" s="6">
        <f t="shared" si="111"/>
        <v>1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2:38">
      <c r="V808" s="6">
        <f t="shared" si="109"/>
        <v>0</v>
      </c>
      <c r="AE808" s="6">
        <f t="shared" si="110"/>
        <v>0</v>
      </c>
      <c r="AF808" s="6">
        <f t="shared" si="111"/>
        <v>1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2:38">
      <c r="V809" s="6">
        <f t="shared" si="109"/>
        <v>0</v>
      </c>
      <c r="AE809" s="6">
        <f t="shared" si="110"/>
        <v>0</v>
      </c>
      <c r="AF809" s="6">
        <f t="shared" si="111"/>
        <v>1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2:38">
      <c r="V810" s="6">
        <f t="shared" si="109"/>
        <v>0</v>
      </c>
      <c r="AE810" s="6">
        <f t="shared" si="110"/>
        <v>0</v>
      </c>
      <c r="AF810" s="6">
        <f t="shared" si="111"/>
        <v>1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2:38">
      <c r="V811" s="6">
        <f t="shared" si="109"/>
        <v>0</v>
      </c>
      <c r="AE811" s="6">
        <f t="shared" si="110"/>
        <v>0</v>
      </c>
      <c r="AF811" s="6">
        <f t="shared" si="111"/>
        <v>1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2:38">
      <c r="V812" s="6">
        <f t="shared" si="109"/>
        <v>0</v>
      </c>
      <c r="AE812" s="6">
        <f t="shared" si="110"/>
        <v>0</v>
      </c>
      <c r="AF812" s="6">
        <f t="shared" si="111"/>
        <v>1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2:38">
      <c r="V813" s="6">
        <f t="shared" si="109"/>
        <v>0</v>
      </c>
      <c r="AE813" s="6">
        <f t="shared" si="110"/>
        <v>0</v>
      </c>
      <c r="AF813" s="6">
        <f t="shared" si="111"/>
        <v>1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2:38">
      <c r="V814" s="6">
        <f t="shared" si="109"/>
        <v>0</v>
      </c>
      <c r="AE814" s="6">
        <f t="shared" si="110"/>
        <v>0</v>
      </c>
      <c r="AF814" s="6">
        <f t="shared" si="111"/>
        <v>1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2:38">
      <c r="V815" s="6">
        <f t="shared" si="109"/>
        <v>0</v>
      </c>
      <c r="AE815" s="6">
        <f t="shared" si="110"/>
        <v>0</v>
      </c>
      <c r="AF815" s="6">
        <f t="shared" si="111"/>
        <v>1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2:38">
      <c r="V816" s="6">
        <f t="shared" si="109"/>
        <v>0</v>
      </c>
      <c r="AE816" s="6">
        <f t="shared" si="110"/>
        <v>0</v>
      </c>
      <c r="AF816" s="6">
        <f t="shared" si="111"/>
        <v>1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1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1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1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1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1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1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1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1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1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1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1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1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1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1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1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1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1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1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1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1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1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1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1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1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1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1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1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1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1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1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1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1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1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1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1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1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1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1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1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1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1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1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1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1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1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1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1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1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1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1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1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1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1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1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1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1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1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1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1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1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1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1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1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1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1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1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1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1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1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1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1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1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1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2016-09-25T15:57:08Z</dcterms:modified>
</cp:coreProperties>
</file>